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pivotTables/pivotTable10.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pivotTables/pivotTable11.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drawings/drawing8.xml" ContentType="application/vnd.openxmlformats-officedocument.drawingml.chartshapes+xml"/>
  <Override PartName="/xl/pivotTables/pivotTable12.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pivotTables/pivotTable13.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pivotTables/pivotTable14.xml" ContentType="application/vnd.openxmlformats-officedocument.spreadsheetml.pivotTable+xml"/>
  <Override PartName="/xl/drawings/drawing11.xml" ContentType="application/vnd.openxmlformats-officedocument.drawing+xml"/>
  <Override PartName="/xl/charts/chart9.xml" ContentType="application/vnd.openxmlformats-officedocument.drawingml.chart+xml"/>
  <Override PartName="/xl/pivotTables/pivotTable15.xml" ContentType="application/vnd.openxmlformats-officedocument.spreadsheetml.pivotTable+xml"/>
  <Override PartName="/xl/drawings/drawing12.xml" ContentType="application/vnd.openxmlformats-officedocument.drawing+xml"/>
  <Override PartName="/xl/charts/chart10.xml" ContentType="application/vnd.openxmlformats-officedocument.drawingml.chart+xml"/>
  <Override PartName="/xl/drawings/drawing13.xml" ContentType="application/vnd.openxmlformats-officedocument.drawing+xml"/>
  <Override PartName="/xl/slicers/slicer3.xml" ContentType="application/vnd.ms-excel.slicer+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bookViews>
    <workbookView xWindow="390" yWindow="555" windowWidth="19815" windowHeight="9405" tabRatio="657" activeTab="17"/>
  </bookViews>
  <sheets>
    <sheet name="Sheet11" sheetId="12" r:id="rId1"/>
    <sheet name="CrewedMissions" sheetId="1" state="hidden" r:id="rId2"/>
    <sheet name="mission" sheetId="3" state="hidden" r:id="rId3"/>
    <sheet name="space travel" sheetId="4" state="hidden" r:id="rId4"/>
    <sheet name="space vechie" sheetId="5" state="hidden" r:id="rId5"/>
    <sheet name="space walk" sheetId="6" state="hidden" r:id="rId6"/>
    <sheet name="my1" sheetId="16" r:id="rId7"/>
    <sheet name="my2" sheetId="17" r:id="rId8"/>
    <sheet name="my3" sheetId="18" r:id="rId9"/>
    <sheet name="my4" sheetId="19" r:id="rId10"/>
    <sheet name="my5" sheetId="20" r:id="rId11"/>
    <sheet name="my6" sheetId="26" r:id="rId12"/>
    <sheet name="my7" sheetId="28" r:id="rId13"/>
    <sheet name="my8" sheetId="29" r:id="rId14"/>
    <sheet name="my9" sheetId="30" r:id="rId15"/>
    <sheet name="my10" sheetId="32" r:id="rId16"/>
    <sheet name="pivot" sheetId="13" r:id="rId17"/>
    <sheet name="Sheet3" sheetId="33" r:id="rId18"/>
  </sheets>
  <definedNames>
    <definedName name="Slicer_Destination2">#N/A</definedName>
    <definedName name="Slicer_Mission_Result">#N/A</definedName>
    <definedName name="Slicer_year">#N/A</definedName>
  </definedNames>
  <calcPr calcId="144525"/>
  <pivotCaches>
    <pivotCache cacheId="0" r:id="rId19"/>
    <pivotCache cacheId="1" r:id="rId20"/>
  </pivotCaches>
  <fileRecoveryPr repairLoad="1"/>
  <extLs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30" i="13" l="1"/>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 r="C2" i="12"/>
  <c r="B2" i="12"/>
</calcChain>
</file>

<file path=xl/sharedStrings.xml><?xml version="1.0" encoding="utf-8"?>
<sst xmlns="http://schemas.openxmlformats.org/spreadsheetml/2006/main" count="36407" uniqueCount="2257">
  <si>
    <t>Spacecraft</t>
  </si>
  <si>
    <t>Vehicle</t>
  </si>
  <si>
    <t>Launch</t>
  </si>
  <si>
    <t>Return</t>
  </si>
  <si>
    <t>Mission Number</t>
  </si>
  <si>
    <t>Status</t>
  </si>
  <si>
    <t>Earth Orbit</t>
  </si>
  <si>
    <t>Lunar Orbit</t>
  </si>
  <si>
    <t>Station Visited</t>
  </si>
  <si>
    <t>Destination</t>
  </si>
  <si>
    <t>Vostok 1</t>
  </si>
  <si>
    <t>Vostok-K</t>
  </si>
  <si>
    <t>Returned</t>
  </si>
  <si>
    <t>Mercury-Redstone 3</t>
  </si>
  <si>
    <t>Mercury-Redstone Launch Vehicle</t>
  </si>
  <si>
    <t>Non-orbital space</t>
  </si>
  <si>
    <t>Mercury-Redstone 4</t>
  </si>
  <si>
    <t>Vostok 2</t>
  </si>
  <si>
    <t>Mercury-Atlas 6</t>
  </si>
  <si>
    <t>Atlas LV-3B</t>
  </si>
  <si>
    <t>Mercury-Atlas 7</t>
  </si>
  <si>
    <t>Vostok 3</t>
  </si>
  <si>
    <t>Vostok 4</t>
  </si>
  <si>
    <t>Mercury-Atlas 8</t>
  </si>
  <si>
    <t>Mercury-Atlas 9</t>
  </si>
  <si>
    <t>Vostok 5</t>
  </si>
  <si>
    <t>Vostok 6</t>
  </si>
  <si>
    <t>X-15, Flight 90</t>
  </si>
  <si>
    <t>X-15</t>
  </si>
  <si>
    <t>X-15, Flight 91</t>
  </si>
  <si>
    <t>Voskhod 1</t>
  </si>
  <si>
    <t>Voskhod</t>
  </si>
  <si>
    <t>Voskhod 2</t>
  </si>
  <si>
    <t>Gemini 3</t>
  </si>
  <si>
    <t>Titan II GLV</t>
  </si>
  <si>
    <t>Gemini 4</t>
  </si>
  <si>
    <t>Gemini 5</t>
  </si>
  <si>
    <t>Gemini 7</t>
  </si>
  <si>
    <t>Gemini 6</t>
  </si>
  <si>
    <t>Gemini 8</t>
  </si>
  <si>
    <t>Gemini 9</t>
  </si>
  <si>
    <t>Gemini 10</t>
  </si>
  <si>
    <t>Gemini 11</t>
  </si>
  <si>
    <t>Gemini 12</t>
  </si>
  <si>
    <t>Soyuz 1</t>
  </si>
  <si>
    <t>Soyuz</t>
  </si>
  <si>
    <t>Fail-to-land</t>
  </si>
  <si>
    <t>Apollo 7</t>
  </si>
  <si>
    <t>Saturn IB</t>
  </si>
  <si>
    <t>Soyuz 3</t>
  </si>
  <si>
    <t>Soyuz-U</t>
  </si>
  <si>
    <t>Apollo 8</t>
  </si>
  <si>
    <t>Saturn V</t>
  </si>
  <si>
    <t>Moon</t>
  </si>
  <si>
    <t>Soyuz 4</t>
  </si>
  <si>
    <t>Soyuz 5</t>
  </si>
  <si>
    <t>Apollo 9</t>
  </si>
  <si>
    <t>Apollo 10</t>
  </si>
  <si>
    <t>Apollo 11</t>
  </si>
  <si>
    <t>Soyuz 6</t>
  </si>
  <si>
    <t>Soyuz 7</t>
  </si>
  <si>
    <t>Soyuz 8</t>
  </si>
  <si>
    <t>Apollo 12</t>
  </si>
  <si>
    <t>Apollo 13</t>
  </si>
  <si>
    <t>Soyuz 9</t>
  </si>
  <si>
    <t>Apollo 14</t>
  </si>
  <si>
    <t>Soyuz 10</t>
  </si>
  <si>
    <t>Salyut 1</t>
  </si>
  <si>
    <t>Other Space station</t>
  </si>
  <si>
    <t>Soyuz 11</t>
  </si>
  <si>
    <t>Apollo 15</t>
  </si>
  <si>
    <t>Apollo 16</t>
  </si>
  <si>
    <t>Apollo 17</t>
  </si>
  <si>
    <t>Skylab 2</t>
  </si>
  <si>
    <t>Skylab</t>
  </si>
  <si>
    <t>Skylab 3</t>
  </si>
  <si>
    <t>Soyuz 12</t>
  </si>
  <si>
    <t>Skylab 4</t>
  </si>
  <si>
    <t>Soyuz 13</t>
  </si>
  <si>
    <t>Soyuz 14</t>
  </si>
  <si>
    <t>Salyut 3</t>
  </si>
  <si>
    <t>Soyuz 15</t>
  </si>
  <si>
    <t>Soyuz 16</t>
  </si>
  <si>
    <t>Soyuz 17</t>
  </si>
  <si>
    <t>Salyut 4</t>
  </si>
  <si>
    <t>Soyuz 18A</t>
  </si>
  <si>
    <t>Soyuz 18B</t>
  </si>
  <si>
    <t>Apollo 18-ASTP</t>
  </si>
  <si>
    <t>Soyuz 19-ASTP</t>
  </si>
  <si>
    <t>Soyuz 21</t>
  </si>
  <si>
    <t>Salyut 5</t>
  </si>
  <si>
    <t>Soyuz 22</t>
  </si>
  <si>
    <t>Soyuz 23</t>
  </si>
  <si>
    <t>Soyuz 24</t>
  </si>
  <si>
    <t>Soyuz 25</t>
  </si>
  <si>
    <t>Soyuz 26</t>
  </si>
  <si>
    <t>Salyut 6</t>
  </si>
  <si>
    <t>Soyuz 27</t>
  </si>
  <si>
    <t>Soyuz 28</t>
  </si>
  <si>
    <t>Soyuz 29</t>
  </si>
  <si>
    <t>Soyuz 30</t>
  </si>
  <si>
    <t>Soyuz 31</t>
  </si>
  <si>
    <t>Soyuz 32</t>
  </si>
  <si>
    <t>Soyuz 33</t>
  </si>
  <si>
    <t>Soyuz 34</t>
  </si>
  <si>
    <t>Soyuz 35</t>
  </si>
  <si>
    <t>Soyuz 36</t>
  </si>
  <si>
    <t>Soyuz T-2</t>
  </si>
  <si>
    <t>Soyuz 37</t>
  </si>
  <si>
    <t>Soyuz 38</t>
  </si>
  <si>
    <t>Soyuz T-3</t>
  </si>
  <si>
    <t>Soyuz T-4</t>
  </si>
  <si>
    <t>Soyuz 39</t>
  </si>
  <si>
    <t>STS-1, Columbia</t>
  </si>
  <si>
    <t>Space Shuttle</t>
  </si>
  <si>
    <t>Soyuz 40</t>
  </si>
  <si>
    <t>STS-2, Columbia</t>
  </si>
  <si>
    <t>STS-3, Columbia</t>
  </si>
  <si>
    <t>Soyuz T-5</t>
  </si>
  <si>
    <t>Salyut 7</t>
  </si>
  <si>
    <t>Soyuz T-6</t>
  </si>
  <si>
    <t>STS-4, Columbia</t>
  </si>
  <si>
    <t>Soyuz T-7</t>
  </si>
  <si>
    <t>STS-5, Columbia</t>
  </si>
  <si>
    <t>STS-6, Challenger</t>
  </si>
  <si>
    <t>Soyuz T-8</t>
  </si>
  <si>
    <t>STS-7, Challenger</t>
  </si>
  <si>
    <t>Soyuz T-9</t>
  </si>
  <si>
    <t>STS-8, Challenger</t>
  </si>
  <si>
    <t>STS-9, Columbia</t>
  </si>
  <si>
    <t>41-B, Challenger</t>
  </si>
  <si>
    <t>Soyuz T-10B</t>
  </si>
  <si>
    <t>Soyuz T-11</t>
  </si>
  <si>
    <t>41-C, Challenger</t>
  </si>
  <si>
    <t>Soyuz T-12</t>
  </si>
  <si>
    <t>Soyuz-U2</t>
  </si>
  <si>
    <t>41-D, Discovery</t>
  </si>
  <si>
    <t>41-G, Challenger</t>
  </si>
  <si>
    <t>51-A, Discovery</t>
  </si>
  <si>
    <t>51-C, Discovery</t>
  </si>
  <si>
    <t>51-D, Discovery</t>
  </si>
  <si>
    <t>51-B, Challenger</t>
  </si>
  <si>
    <t>Soyuz T-13</t>
  </si>
  <si>
    <t>51-G, Discovery</t>
  </si>
  <si>
    <t>51-F, Challenger</t>
  </si>
  <si>
    <t>51-I, Discovery</t>
  </si>
  <si>
    <t>Soyuz T-14</t>
  </si>
  <si>
    <t>51-J, Atlantis</t>
  </si>
  <si>
    <t>61-A, Challenger</t>
  </si>
  <si>
    <t>61-B, Atlantis</t>
  </si>
  <si>
    <t>61-C, Columbia</t>
  </si>
  <si>
    <t>51-L, Challenger</t>
  </si>
  <si>
    <t>Soyuz T-15</t>
  </si>
  <si>
    <t>Mir, Salyut 7</t>
  </si>
  <si>
    <t>Mir</t>
  </si>
  <si>
    <t>Soyuz TM-2</t>
  </si>
  <si>
    <t>Soyuz TM-3</t>
  </si>
  <si>
    <t>Soyuz TM-4</t>
  </si>
  <si>
    <t>Soyuz TM-5</t>
  </si>
  <si>
    <t>Soyuz TM-6</t>
  </si>
  <si>
    <t>STS-26, Discovery</t>
  </si>
  <si>
    <t>Soyuz TM-7</t>
  </si>
  <si>
    <t>STS-27, Atlantis</t>
  </si>
  <si>
    <t>STS-29, Discovery</t>
  </si>
  <si>
    <t>STS-30, Atlantis</t>
  </si>
  <si>
    <t>STS-28, Columbia</t>
  </si>
  <si>
    <t>Soyuz TM-8</t>
  </si>
  <si>
    <t>STS-34, Atlantis</t>
  </si>
  <si>
    <t>STS-33, Discovery</t>
  </si>
  <si>
    <t>STS-32, Columbia</t>
  </si>
  <si>
    <t>Soyuz TM-9</t>
  </si>
  <si>
    <t>STS-36, Atlantis</t>
  </si>
  <si>
    <t>STS-31, Discovery</t>
  </si>
  <si>
    <t>Soyuz TM-10</t>
  </si>
  <si>
    <t>STS-41, Discovery</t>
  </si>
  <si>
    <t>STS-38, Atlantis</t>
  </si>
  <si>
    <t>STS-35, Columbia</t>
  </si>
  <si>
    <t>Soyuz TM-11</t>
  </si>
  <si>
    <t>STS-37, Atlantis</t>
  </si>
  <si>
    <t>STS-39, Discovery</t>
  </si>
  <si>
    <t>Soyuz TM-12</t>
  </si>
  <si>
    <t>STS-40, Columbia</t>
  </si>
  <si>
    <t>STS-43, Atlantis</t>
  </si>
  <si>
    <t>STS-48, Discovery</t>
  </si>
  <si>
    <t>Soyuz TM-13</t>
  </si>
  <si>
    <t>STS-44, Atlantis</t>
  </si>
  <si>
    <t>STS-42, Discovery</t>
  </si>
  <si>
    <t>Soyuz TM-14</t>
  </si>
  <si>
    <t>STS-45, Atlantis</t>
  </si>
  <si>
    <t>STS-49, Endeavour</t>
  </si>
  <si>
    <t>STS-50, Columbia</t>
  </si>
  <si>
    <t>Soyuz TM-15</t>
  </si>
  <si>
    <t>STS-46, Atlantis</t>
  </si>
  <si>
    <t>STS-47, Endeavour</t>
  </si>
  <si>
    <t>STS-52, Columbia</t>
  </si>
  <si>
    <t>STS-53, Discovery</t>
  </si>
  <si>
    <t>STS-54, Endeavour</t>
  </si>
  <si>
    <t>Soyuz TM-16</t>
  </si>
  <si>
    <t>STS-56, Discovery</t>
  </si>
  <si>
    <t>STS-55, Columbia</t>
  </si>
  <si>
    <t>STS-57, Endeavour</t>
  </si>
  <si>
    <t>Soyuz TM-17</t>
  </si>
  <si>
    <t>STS-51, Discovery</t>
  </si>
  <si>
    <t>STS-58, Columbia</t>
  </si>
  <si>
    <t>STS-61, Endeavour</t>
  </si>
  <si>
    <t>Soyuz TM-18</t>
  </si>
  <si>
    <t>STS-60, Discovery</t>
  </si>
  <si>
    <t>STS-62, Columbia</t>
  </si>
  <si>
    <t>STS-59, Endeavour</t>
  </si>
  <si>
    <t>Soyuz TM-19</t>
  </si>
  <si>
    <t>STS-65, Columbia</t>
  </si>
  <si>
    <t>STS-64, Discovery</t>
  </si>
  <si>
    <t>STS-68, Endeavour</t>
  </si>
  <si>
    <t>Soyuz TM-20</t>
  </si>
  <si>
    <t>STS-66, Atlantis</t>
  </si>
  <si>
    <t>STS-63, Discovery</t>
  </si>
  <si>
    <t>STS-67, Endeavour</t>
  </si>
  <si>
    <t>Soyuz TM-21</t>
  </si>
  <si>
    <t>STS-71, Atlantis</t>
  </si>
  <si>
    <t>STS-70, Discovery</t>
  </si>
  <si>
    <t>Soyuz TM-22</t>
  </si>
  <si>
    <t>STS-69, Endeavour</t>
  </si>
  <si>
    <t>STS-73, Columbia</t>
  </si>
  <si>
    <t>STS-74, Atlantis</t>
  </si>
  <si>
    <t>STS-72, Endeavour</t>
  </si>
  <si>
    <t>Soyuz TM-23</t>
  </si>
  <si>
    <t>STS-75, Columbia</t>
  </si>
  <si>
    <t>STS-76, Atlantis</t>
  </si>
  <si>
    <t>STS-77, Endeavour</t>
  </si>
  <si>
    <t>STS-78, Columbia</t>
  </si>
  <si>
    <t>Soyuz TM-24</t>
  </si>
  <si>
    <t>STS-79, Atlantis</t>
  </si>
  <si>
    <t>STS-80, Columbia</t>
  </si>
  <si>
    <t>STS-81, Atlantis</t>
  </si>
  <si>
    <t>Soyuz TM-25</t>
  </si>
  <si>
    <t>STS-82, Discovery</t>
  </si>
  <si>
    <t>STS-83, Columbia</t>
  </si>
  <si>
    <t>STS-84, Atlantis</t>
  </si>
  <si>
    <t>STS-94, Columbia</t>
  </si>
  <si>
    <t>Soyuz TM-26</t>
  </si>
  <si>
    <t>STS-85, Discovery</t>
  </si>
  <si>
    <t>STS-86, Atlantis</t>
  </si>
  <si>
    <t>STS-87, Columbia</t>
  </si>
  <si>
    <t>STS-89, Endeavour</t>
  </si>
  <si>
    <t>Soyuz TM-27</t>
  </si>
  <si>
    <t>STS-90, Columbia</t>
  </si>
  <si>
    <t>STS-91, Discovery</t>
  </si>
  <si>
    <t>Soyuz TM-28</t>
  </si>
  <si>
    <t>STS-95, Discovery</t>
  </si>
  <si>
    <t>STS-88, Endeavour</t>
  </si>
  <si>
    <t>ISS</t>
  </si>
  <si>
    <t>Soyuz TM-29</t>
  </si>
  <si>
    <t>STS-96, Discovery</t>
  </si>
  <si>
    <t>STS-93, Columbia</t>
  </si>
  <si>
    <t>STS-103, Discovery</t>
  </si>
  <si>
    <t>STS-99, Endeavour</t>
  </si>
  <si>
    <t>Soyuz TM-30</t>
  </si>
  <si>
    <t>STS-101, Atlantis</t>
  </si>
  <si>
    <t>STS-106, Atlantis</t>
  </si>
  <si>
    <t>STS-92, Discovery</t>
  </si>
  <si>
    <t>Soyuz TM-31</t>
  </si>
  <si>
    <t>STS-97, Endeavour</t>
  </si>
  <si>
    <t>STS-98, Atlantis</t>
  </si>
  <si>
    <t>STS-102, Discovery</t>
  </si>
  <si>
    <t>STS-100, Endeavour</t>
  </si>
  <si>
    <t>Soyuz TM-32</t>
  </si>
  <si>
    <t>STS-104, Atlantis</t>
  </si>
  <si>
    <t>STS-105, Discovery</t>
  </si>
  <si>
    <t>Soyuz TM-33</t>
  </si>
  <si>
    <t>STS-108, Endeavour</t>
  </si>
  <si>
    <t>STS-109, Columbia</t>
  </si>
  <si>
    <t>STS-110, Atlantis</t>
  </si>
  <si>
    <t>Soyuz TM-34</t>
  </si>
  <si>
    <t>STS-111, Endeavour</t>
  </si>
  <si>
    <t>STS-112, Atlantis</t>
  </si>
  <si>
    <t>Soyuz TMA-1</t>
  </si>
  <si>
    <t>Soyuz-FG</t>
  </si>
  <si>
    <t>STS-113, Endeavour</t>
  </si>
  <si>
    <t>STS-107, Columbia</t>
  </si>
  <si>
    <t>Soyuz TMA-2</t>
  </si>
  <si>
    <t>Shenzhou 5</t>
  </si>
  <si>
    <t>Long March 2F</t>
  </si>
  <si>
    <t>Soyuz TMA-3</t>
  </si>
  <si>
    <t>Soyuz TMA-4</t>
  </si>
  <si>
    <t>SpaceShipOne, Flight 15</t>
  </si>
  <si>
    <t>SpaceShipOne</t>
  </si>
  <si>
    <t>SpaceShipOne, Flight 16</t>
  </si>
  <si>
    <t>SpaceShipOne, Flight 17</t>
  </si>
  <si>
    <t>Soyuz TMA-5</t>
  </si>
  <si>
    <t>Soyuz TMA-6</t>
  </si>
  <si>
    <t>STS-114, Discovery</t>
  </si>
  <si>
    <t>Soyuz TMA-7</t>
  </si>
  <si>
    <t>Shenzhou 6</t>
  </si>
  <si>
    <t>Soyuz TMA-8</t>
  </si>
  <si>
    <t>STS-121, Discovery</t>
  </si>
  <si>
    <t>STS-115, Atlantis</t>
  </si>
  <si>
    <t>Soyuz TMA-9</t>
  </si>
  <si>
    <t>STS-116, Discovery</t>
  </si>
  <si>
    <t>Soyuz TMA-10</t>
  </si>
  <si>
    <t>STS-117, Atlantis</t>
  </si>
  <si>
    <t>STS-118, Endeavour</t>
  </si>
  <si>
    <t>Soyuz TMA-11</t>
  </si>
  <si>
    <t>STS-120, Discovery</t>
  </si>
  <si>
    <t>STS-122, Atlantis</t>
  </si>
  <si>
    <t>STS-123, Endeavour</t>
  </si>
  <si>
    <t>Soyuz TMA-12</t>
  </si>
  <si>
    <t>STS-124, Discovery</t>
  </si>
  <si>
    <t>Shenzhou 7</t>
  </si>
  <si>
    <t>Soyuz TMA-13</t>
  </si>
  <si>
    <t>STS-126, Endeavour</t>
  </si>
  <si>
    <t>STS-119, Discovery</t>
  </si>
  <si>
    <t>Soyuz TMA-14</t>
  </si>
  <si>
    <t>STS-125, Atlantis</t>
  </si>
  <si>
    <t>Soyuz TMA-15</t>
  </si>
  <si>
    <t>STS-127, Endeavour</t>
  </si>
  <si>
    <t>STS-128, Discovery</t>
  </si>
  <si>
    <t>Soyuz TMA-16</t>
  </si>
  <si>
    <t>STS-129, Atlantis</t>
  </si>
  <si>
    <t>Soyuz TMA-17</t>
  </si>
  <si>
    <t>STS-130, Endeavour</t>
  </si>
  <si>
    <t>Soyuz TMA-18</t>
  </si>
  <si>
    <t>STS-131, Discovery</t>
  </si>
  <si>
    <t>STS-132, Atlantis</t>
  </si>
  <si>
    <t>Soyuz TMA-19</t>
  </si>
  <si>
    <t>Soyuz TMA-01M</t>
  </si>
  <si>
    <t>Soyuz TMA-20</t>
  </si>
  <si>
    <t>STS-133, Discovery</t>
  </si>
  <si>
    <t>Soyuz TMA-21</t>
  </si>
  <si>
    <t>STS-134, Endeavour</t>
  </si>
  <si>
    <t>Soyuz TMA-02M</t>
  </si>
  <si>
    <t>STS-135, Atlantis</t>
  </si>
  <si>
    <t>Soyuz TMA-22</t>
  </si>
  <si>
    <t>Soyuz TMA-03M</t>
  </si>
  <si>
    <t>Soyuz TMA-04M</t>
  </si>
  <si>
    <t>Shenzhou 9</t>
  </si>
  <si>
    <t>Tiangong-1</t>
  </si>
  <si>
    <t>Soyuz TMA-05M</t>
  </si>
  <si>
    <t>Soyuz TMA-06M</t>
  </si>
  <si>
    <t>Soyuz TMA-07M</t>
  </si>
  <si>
    <t>Soyuz TMA-08M</t>
  </si>
  <si>
    <t>Soyuz TMA-09M</t>
  </si>
  <si>
    <t>Shenzhou 10</t>
  </si>
  <si>
    <t>Soyuz TMA-10M</t>
  </si>
  <si>
    <t>Soyuz TMA-11M</t>
  </si>
  <si>
    <t>Soyuz TMA-12M</t>
  </si>
  <si>
    <t>Soyuz TMA-13M</t>
  </si>
  <si>
    <t>Soyuz TMA-14M</t>
  </si>
  <si>
    <t>Soyuz TMA-15M</t>
  </si>
  <si>
    <t>Soyuz TMA-16M</t>
  </si>
  <si>
    <t>Soyuz TMA-17M</t>
  </si>
  <si>
    <t>Soyuz TMA-18M</t>
  </si>
  <si>
    <t>Soyuz TMA-19M</t>
  </si>
  <si>
    <t>Soyuz TMA-20M</t>
  </si>
  <si>
    <t>Soyuz MS-01</t>
  </si>
  <si>
    <t>Shenzhou 11</t>
  </si>
  <si>
    <t>Tiangong-2</t>
  </si>
  <si>
    <t>Soyuz MS-02</t>
  </si>
  <si>
    <t>Soyuz MS-03</t>
  </si>
  <si>
    <t>Soyuz MS-04</t>
  </si>
  <si>
    <t>Soyuz MS-05</t>
  </si>
  <si>
    <t>Soyuz MS-06</t>
  </si>
  <si>
    <t>Soyuz MS-07</t>
  </si>
  <si>
    <t>Soyuz MS-08</t>
  </si>
  <si>
    <t>Soyuz MS-09</t>
  </si>
  <si>
    <t>Soyuz MS-10</t>
  </si>
  <si>
    <t>Soyuz MS-11</t>
  </si>
  <si>
    <t>Soyuz MS-12</t>
  </si>
  <si>
    <t>Soyuz MS-13</t>
  </si>
  <si>
    <t>Soyuz MS-15</t>
  </si>
  <si>
    <t>Soyuz MS-16</t>
  </si>
  <si>
    <t>Soyuz-2.1a</t>
  </si>
  <si>
    <t>Active</t>
  </si>
  <si>
    <t>SpaceX Demo-2</t>
  </si>
  <si>
    <t>Falcon 9 FT</t>
  </si>
  <si>
    <t>Crew Name</t>
  </si>
  <si>
    <t>Spacecraft (Launch)</t>
  </si>
  <si>
    <t>Spacecraft (Return)</t>
  </si>
  <si>
    <t>Changed craft</t>
  </si>
  <si>
    <t>Duration (days)</t>
  </si>
  <si>
    <t>Launch date</t>
  </si>
  <si>
    <t>Return date</t>
  </si>
  <si>
    <t>Space Station</t>
  </si>
  <si>
    <t>Mission Result</t>
  </si>
  <si>
    <t>Yuri Gagarin</t>
  </si>
  <si>
    <t>21-04-1961</t>
  </si>
  <si>
    <t>None visited</t>
  </si>
  <si>
    <t>Alan Shepard</t>
  </si>
  <si>
    <t>Virgil Grissom</t>
  </si>
  <si>
    <t>21-07-1961</t>
  </si>
  <si>
    <t>Gherman Titov</t>
  </si>
  <si>
    <t>John Glenn</t>
  </si>
  <si>
    <t>20-02-1962</t>
  </si>
  <si>
    <t>Scott Carpenter</t>
  </si>
  <si>
    <t>24-05-1962</t>
  </si>
  <si>
    <t>Andriyan Nikolayev</t>
  </si>
  <si>
    <t>15-08-1962</t>
  </si>
  <si>
    <t>Pavel Popovich</t>
  </si>
  <si>
    <t>Wally Schirra</t>
  </si>
  <si>
    <t>Gordon Cooper</t>
  </si>
  <si>
    <t>15-05-1963</t>
  </si>
  <si>
    <t>16-05-1963</t>
  </si>
  <si>
    <t>Valery Bykovsky</t>
  </si>
  <si>
    <t>14-06-1963</t>
  </si>
  <si>
    <t>19-06-1963</t>
  </si>
  <si>
    <t>Valentina Tereshkova</t>
  </si>
  <si>
    <t>16-06-1963</t>
  </si>
  <si>
    <t>Joseph A. Walker</t>
  </si>
  <si>
    <t>19-07-1963</t>
  </si>
  <si>
    <t>22-08-1963</t>
  </si>
  <si>
    <t>Boris Yegorov</t>
  </si>
  <si>
    <t>13-10-1964</t>
  </si>
  <si>
    <t>Konstantin Feoktistov</t>
  </si>
  <si>
    <t>Vladimir Komarov</t>
  </si>
  <si>
    <t>Alexei Leonov</t>
  </si>
  <si>
    <t>18-03-1965</t>
  </si>
  <si>
    <t>19-03-1965</t>
  </si>
  <si>
    <t>Pavel Belyayev</t>
  </si>
  <si>
    <t>John Young</t>
  </si>
  <si>
    <t>23-03-1965</t>
  </si>
  <si>
    <t>Ed White</t>
  </si>
  <si>
    <t>James McDivitt</t>
  </si>
  <si>
    <t>21-08-1965</t>
  </si>
  <si>
    <t>29-08-1965</t>
  </si>
  <si>
    <t>Pete Conrad</t>
  </si>
  <si>
    <t>Frank Borman</t>
  </si>
  <si>
    <t>18-12-1965</t>
  </si>
  <si>
    <t>Jim Lovell</t>
  </si>
  <si>
    <t>Thomas P. Stafford</t>
  </si>
  <si>
    <t>15-12-1965</t>
  </si>
  <si>
    <t>16-12-1965</t>
  </si>
  <si>
    <t>David Scott</t>
  </si>
  <si>
    <t>16-03-1966</t>
  </si>
  <si>
    <t>17-03-1966</t>
  </si>
  <si>
    <t>Neil Armstrong</t>
  </si>
  <si>
    <t>Gene Cernan</t>
  </si>
  <si>
    <t>18-07-1966</t>
  </si>
  <si>
    <t>21-07-1966</t>
  </si>
  <si>
    <t>Michael Collins</t>
  </si>
  <si>
    <t>15-09-1966</t>
  </si>
  <si>
    <t>Richard Gordon</t>
  </si>
  <si>
    <t>Buzz Aldrin</t>
  </si>
  <si>
    <t>15-11-1966</t>
  </si>
  <si>
    <t>23-04-1967</t>
  </si>
  <si>
    <t>24-04-1967</t>
  </si>
  <si>
    <t>Donn F. Eisele</t>
  </si>
  <si>
    <t>22-10-1968</t>
  </si>
  <si>
    <t>Walter Cunningham</t>
  </si>
  <si>
    <t>Georgi Beregovoi</t>
  </si>
  <si>
    <t>26-10-1968</t>
  </si>
  <si>
    <t>30-10-1968</t>
  </si>
  <si>
    <t>21-12-1968</t>
  </si>
  <si>
    <t>27-12-1968</t>
  </si>
  <si>
    <t>William Anders</t>
  </si>
  <si>
    <t>Vladimir Shatalov</t>
  </si>
  <si>
    <t>14-01-1969</t>
  </si>
  <si>
    <t>17-01-1969</t>
  </si>
  <si>
    <t>Aleksei Yeliseyev</t>
  </si>
  <si>
    <t>15-01-1969</t>
  </si>
  <si>
    <t>Boris Volynov</t>
  </si>
  <si>
    <t>18-01-1969</t>
  </si>
  <si>
    <t>Yevgeny Khrunov</t>
  </si>
  <si>
    <t>13-03-1969</t>
  </si>
  <si>
    <t>Rusty Schweickart</t>
  </si>
  <si>
    <t>18-05-1969</t>
  </si>
  <si>
    <t>26-05-1969</t>
  </si>
  <si>
    <t>16-07-1969</t>
  </si>
  <si>
    <t>24-07-1969</t>
  </si>
  <si>
    <t>Georgy Shonin</t>
  </si>
  <si>
    <t>16-10-1969</t>
  </si>
  <si>
    <t>Valery Kubasov</t>
  </si>
  <si>
    <t>Anatoly Filipchenko</t>
  </si>
  <si>
    <t>17-10-1969</t>
  </si>
  <si>
    <t>Viktor Gorbatko</t>
  </si>
  <si>
    <t>Vladislav Volkov</t>
  </si>
  <si>
    <t>13-10-1969</t>
  </si>
  <si>
    <t>18-10-1969</t>
  </si>
  <si>
    <t>Alan Bean</t>
  </si>
  <si>
    <t>14-11-1969</t>
  </si>
  <si>
    <t>24-11-1969</t>
  </si>
  <si>
    <t>Fred Haise</t>
  </si>
  <si>
    <t>17-04-1970</t>
  </si>
  <si>
    <t>John Swigert</t>
  </si>
  <si>
    <t>19-06-1970</t>
  </si>
  <si>
    <t>Vitaly Sevastyanov</t>
  </si>
  <si>
    <t>31-01-1971</t>
  </si>
  <si>
    <t>Edgar Mitchell</t>
  </si>
  <si>
    <t>Stuart Roosa</t>
  </si>
  <si>
    <t>22-04-1971</t>
  </si>
  <si>
    <t>24-04-1971</t>
  </si>
  <si>
    <t>Nikolay Rukavishnikov</t>
  </si>
  <si>
    <t>Georgi Dobrovolski</t>
  </si>
  <si>
    <t>29-06-1971</t>
  </si>
  <si>
    <t>Viktor Patsayev</t>
  </si>
  <si>
    <t>Alfred Worden</t>
  </si>
  <si>
    <t>26-07-1971</t>
  </si>
  <si>
    <t>James Irwin</t>
  </si>
  <si>
    <t>Charles Duke</t>
  </si>
  <si>
    <t>16-04-1972</t>
  </si>
  <si>
    <t>27-04-1972</t>
  </si>
  <si>
    <t>Thomas Kenneth Mattingly II</t>
  </si>
  <si>
    <t>19-12-1972</t>
  </si>
  <si>
    <t>Harrison Schmitt</t>
  </si>
  <si>
    <t>Ronald Evans</t>
  </si>
  <si>
    <t>Joseph Kerwin</t>
  </si>
  <si>
    <t>25-05-1973</t>
  </si>
  <si>
    <t>22-06-1973</t>
  </si>
  <si>
    <t>Paul Weitz</t>
  </si>
  <si>
    <t>28-07-1973</t>
  </si>
  <si>
    <t>25-09-1973</t>
  </si>
  <si>
    <t>Jack Lousma</t>
  </si>
  <si>
    <t>Owen Garriott</t>
  </si>
  <si>
    <t>Oleg Makarov</t>
  </si>
  <si>
    <t>27-09-1973</t>
  </si>
  <si>
    <t>29-09-1973</t>
  </si>
  <si>
    <t>Vasili Lazarev</t>
  </si>
  <si>
    <t>Edward Gibson</t>
  </si>
  <si>
    <t>16-11-1973</t>
  </si>
  <si>
    <t>Gerald Carr</t>
  </si>
  <si>
    <t>William Pogue</t>
  </si>
  <si>
    <t>Pyotr Klimuk</t>
  </si>
  <si>
    <t>18-12-1973</t>
  </si>
  <si>
    <t>26-12-1973</t>
  </si>
  <si>
    <t>Valentin Lebedev</t>
  </si>
  <si>
    <t>19-07-1974</t>
  </si>
  <si>
    <t>Yuri Artyukhin</t>
  </si>
  <si>
    <t>Gennadi Sarafanov</t>
  </si>
  <si>
    <t>26-08-1974</t>
  </si>
  <si>
    <t>28-08-1974</t>
  </si>
  <si>
    <t>Lev Dyomin</t>
  </si>
  <si>
    <t>Aleksei Gubarev</t>
  </si>
  <si>
    <t>Georgi Grechko</t>
  </si>
  <si>
    <t>24-05-1975</t>
  </si>
  <si>
    <t>26-07-1975</t>
  </si>
  <si>
    <t>15-07-1975</t>
  </si>
  <si>
    <t>21-07-1975</t>
  </si>
  <si>
    <t>Donald Slayton</t>
  </si>
  <si>
    <t>24-07-1975</t>
  </si>
  <si>
    <t>Vance Brand</t>
  </si>
  <si>
    <t>24-08-1976</t>
  </si>
  <si>
    <t>Vitaly Zholobov</t>
  </si>
  <si>
    <t>15-09-1976</t>
  </si>
  <si>
    <t>23-09-1976</t>
  </si>
  <si>
    <t>Vladimir Aksyonov</t>
  </si>
  <si>
    <t>Valery Rozhdestvensky</t>
  </si>
  <si>
    <t>14-10-1976</t>
  </si>
  <si>
    <t>16-10-1976</t>
  </si>
  <si>
    <t>Vyacheslav Zudov</t>
  </si>
  <si>
    <t>25-02-1977</t>
  </si>
  <si>
    <t>Yuri Glazkov</t>
  </si>
  <si>
    <t>Valery Ryumin</t>
  </si>
  <si>
    <t>Vladimir Kovalyonok</t>
  </si>
  <si>
    <t>16-03-1978</t>
  </si>
  <si>
    <t>Yuri Romanenko</t>
  </si>
  <si>
    <t>16-01-1978</t>
  </si>
  <si>
    <t>Vladimir Dzhanibekov</t>
  </si>
  <si>
    <t>Vladimír Remek</t>
  </si>
  <si>
    <t>Aleksandr Ivanchenkov</t>
  </si>
  <si>
    <t>15-06-1978</t>
  </si>
  <si>
    <t>Miros?aw Hermaszewski</t>
  </si>
  <si>
    <t>27-06-1978</t>
  </si>
  <si>
    <t>Sigmund Jähn</t>
  </si>
  <si>
    <t>26-08-1978</t>
  </si>
  <si>
    <t>25-02-1979</t>
  </si>
  <si>
    <t>19-08-1979</t>
  </si>
  <si>
    <t>Vladimir Lyakhov</t>
  </si>
  <si>
    <t>Georgi Ivanov</t>
  </si>
  <si>
    <t>Leonid Popov</t>
  </si>
  <si>
    <t>Bertalan Farkas</t>
  </si>
  <si>
    <t>26-05-1980</t>
  </si>
  <si>
    <t>Yuri Malyshev</t>
  </si>
  <si>
    <t>Pham Tuân</t>
  </si>
  <si>
    <t>23-07-1980</t>
  </si>
  <si>
    <t>31-07-1980</t>
  </si>
  <si>
    <t>Arnaldo Tamayo Méndez</t>
  </si>
  <si>
    <t>18-09-1980</t>
  </si>
  <si>
    <t>26-09-1980</t>
  </si>
  <si>
    <t>Gennadi Strekalov</t>
  </si>
  <si>
    <t>27-11-1980</t>
  </si>
  <si>
    <t>Leonid Kizim</t>
  </si>
  <si>
    <t>Viktor Savinykh</t>
  </si>
  <si>
    <t>26-05-1981</t>
  </si>
  <si>
    <t>Jügderdemidiin Gürragchaa</t>
  </si>
  <si>
    <t>22-03-1981</t>
  </si>
  <si>
    <t>30-03-1981</t>
  </si>
  <si>
    <t>14-04-1981</t>
  </si>
  <si>
    <t>Robert Crippen</t>
  </si>
  <si>
    <t>Dumitru Prunariu</t>
  </si>
  <si>
    <t>14-05-1981</t>
  </si>
  <si>
    <t>22-05-1981</t>
  </si>
  <si>
    <t>Joseph H. Engle</t>
  </si>
  <si>
    <t>14-11-1981</t>
  </si>
  <si>
    <t>Richard H. Truly</t>
  </si>
  <si>
    <t>C. Gordon Fullerton</t>
  </si>
  <si>
    <t>22-03-1982</t>
  </si>
  <si>
    <t>30-03-1982</t>
  </si>
  <si>
    <t>Anatoli Berezovoy</t>
  </si>
  <si>
    <t>13-05-1982</t>
  </si>
  <si>
    <t>24-06-1982</t>
  </si>
  <si>
    <t>Jean-Loup Chrétien</t>
  </si>
  <si>
    <t>Henry Hartsfield</t>
  </si>
  <si>
    <t>27-06-1982</t>
  </si>
  <si>
    <t>Aleksandr Serebrov</t>
  </si>
  <si>
    <t>19-08-1982</t>
  </si>
  <si>
    <t>27-08-1982</t>
  </si>
  <si>
    <t>Svetlana Savitskaya</t>
  </si>
  <si>
    <t>Joseph P. Allen</t>
  </si>
  <si>
    <t>16-11-1982</t>
  </si>
  <si>
    <t>Robert Overmyer</t>
  </si>
  <si>
    <t>William B. Lenoir</t>
  </si>
  <si>
    <t>Donald Peterson</t>
  </si>
  <si>
    <t>Karol Bobko</t>
  </si>
  <si>
    <t>Story Musgrave</t>
  </si>
  <si>
    <t>20-04-1983</t>
  </si>
  <si>
    <t>22-04-1983</t>
  </si>
  <si>
    <t>Vladimir Titov</t>
  </si>
  <si>
    <t>Frederick Hauck</t>
  </si>
  <si>
    <t>18-06-1983</t>
  </si>
  <si>
    <t>24-06-1983</t>
  </si>
  <si>
    <t>John Fabian</t>
  </si>
  <si>
    <t>Norman Thagard</t>
  </si>
  <si>
    <t>Sally Ride</t>
  </si>
  <si>
    <t>Aleksandr Pavlovich Aleksandrov</t>
  </si>
  <si>
    <t>27-06-1983</t>
  </si>
  <si>
    <t>23-11-1983</t>
  </si>
  <si>
    <t>Dale Gardner</t>
  </si>
  <si>
    <t>30-08-1983</t>
  </si>
  <si>
    <t>Daniel Brandenstein</t>
  </si>
  <si>
    <t>Guion Bluford</t>
  </si>
  <si>
    <t>William Thornton</t>
  </si>
  <si>
    <t>Brewster Shaw</t>
  </si>
  <si>
    <t>28-11-1983</t>
  </si>
  <si>
    <t>Byron Lichtenberg</t>
  </si>
  <si>
    <t>Robert Parker</t>
  </si>
  <si>
    <t>Ulf Merbold</t>
  </si>
  <si>
    <t>Bruce McCandless II</t>
  </si>
  <si>
    <t>Robert L. Gibson</t>
  </si>
  <si>
    <t>Robert Stewart</t>
  </si>
  <si>
    <t>Ronald McNair</t>
  </si>
  <si>
    <t>Oleg Atkov</t>
  </si>
  <si>
    <t>Vladimir Solovyov</t>
  </si>
  <si>
    <t>Rakesh Sharma</t>
  </si>
  <si>
    <t>Francis Scobee</t>
  </si>
  <si>
    <t>13-04-1984</t>
  </si>
  <si>
    <t>George Nelson</t>
  </si>
  <si>
    <t>James van Hoften</t>
  </si>
  <si>
    <t>Terry Hart</t>
  </si>
  <si>
    <t>Igor Volk</t>
  </si>
  <si>
    <t>17-07-1984</t>
  </si>
  <si>
    <t>29-07-1984</t>
  </si>
  <si>
    <t>Charles Walker</t>
  </si>
  <si>
    <t>30-08-1984</t>
  </si>
  <si>
    <t>Judith Resnik</t>
  </si>
  <si>
    <t>Michael Coats</t>
  </si>
  <si>
    <t>Richard Mullane</t>
  </si>
  <si>
    <t>Steven Hawley</t>
  </si>
  <si>
    <t>David Leestma</t>
  </si>
  <si>
    <t>13-10-1984</t>
  </si>
  <si>
    <t>Jon McBride</t>
  </si>
  <si>
    <t>Kathryn D. Sullivan</t>
  </si>
  <si>
    <t>Marc Garneau</t>
  </si>
  <si>
    <t>Paul Scully-Power</t>
  </si>
  <si>
    <t>Anna Fisher</t>
  </si>
  <si>
    <t>16-11-1984</t>
  </si>
  <si>
    <t>David M. Walker</t>
  </si>
  <si>
    <t>Ellison Onizuka</t>
  </si>
  <si>
    <t>24-01-1985</t>
  </si>
  <si>
    <t>27-01-1985</t>
  </si>
  <si>
    <t>Gary Payton</t>
  </si>
  <si>
    <t>James Buchli</t>
  </si>
  <si>
    <t>Loren Shriver</t>
  </si>
  <si>
    <t>19-04-1985</t>
  </si>
  <si>
    <t>Donald Williams</t>
  </si>
  <si>
    <t>Jake Garn</t>
  </si>
  <si>
    <t>Jeffrey Hoffman</t>
  </si>
  <si>
    <t>Margaret Rhea Seddon</t>
  </si>
  <si>
    <t>Stanley Griggs</t>
  </si>
  <si>
    <t>Don Lind</t>
  </si>
  <si>
    <t>29-04-1985</t>
  </si>
  <si>
    <t>Frederick Gregory</t>
  </si>
  <si>
    <t>Lodewijk van den Berg</t>
  </si>
  <si>
    <t>Taylor Wang</t>
  </si>
  <si>
    <t>21-11-1985</t>
  </si>
  <si>
    <t>26-09-1985</t>
  </si>
  <si>
    <t>17-06-1985</t>
  </si>
  <si>
    <t>24-06-1985</t>
  </si>
  <si>
    <t>John Creighton</t>
  </si>
  <si>
    <t>Patrick Baudry</t>
  </si>
  <si>
    <t>Shannon Lucid</t>
  </si>
  <si>
    <t>Steven R. Nagel</t>
  </si>
  <si>
    <t>Sultan Salman Al Saud</t>
  </si>
  <si>
    <t>Anthony W. England</t>
  </si>
  <si>
    <t>29-07-1985</t>
  </si>
  <si>
    <t>John-David F. Bartoe</t>
  </si>
  <si>
    <t>Karl Henize</t>
  </si>
  <si>
    <t>Loren Acton</t>
  </si>
  <si>
    <t>Roy Bridges</t>
  </si>
  <si>
    <t>27-08-1985</t>
  </si>
  <si>
    <t>John Lounge</t>
  </si>
  <si>
    <t>Richard Covey</t>
  </si>
  <si>
    <t>William Frederick Fisher</t>
  </si>
  <si>
    <t>Aleksandr Volkov</t>
  </si>
  <si>
    <t>17-09-1985</t>
  </si>
  <si>
    <t>Vladimir Vasyutin</t>
  </si>
  <si>
    <t>David Hilmers</t>
  </si>
  <si>
    <t>Ronald Grabe</t>
  </si>
  <si>
    <t>William Pailes</t>
  </si>
  <si>
    <t>Bonnie J. Dunbar</t>
  </si>
  <si>
    <t>30-10-1985</t>
  </si>
  <si>
    <t>Ernst Messerschmid</t>
  </si>
  <si>
    <t>Reinhard Furrer</t>
  </si>
  <si>
    <t>Wubbo Ockels</t>
  </si>
  <si>
    <t>27-11-1985</t>
  </si>
  <si>
    <t>Bryan O'Connor</t>
  </si>
  <si>
    <t>Jerry L. Ross</t>
  </si>
  <si>
    <t>Mary Cleave</t>
  </si>
  <si>
    <t>Rodolfo Neri Vela</t>
  </si>
  <si>
    <t>Sherwood Spring</t>
  </si>
  <si>
    <t>Bill Nelson</t>
  </si>
  <si>
    <t>18-01-1986</t>
  </si>
  <si>
    <t>Charles Bolden</t>
  </si>
  <si>
    <t>Franklin Chang-Diaz</t>
  </si>
  <si>
    <t>Robert Cenker</t>
  </si>
  <si>
    <t>Christa McAuliffe</t>
  </si>
  <si>
    <t>28-01-1986</t>
  </si>
  <si>
    <t>Gregory Jarvis</t>
  </si>
  <si>
    <t>Michael Smith</t>
  </si>
  <si>
    <t>13-03-1986</t>
  </si>
  <si>
    <t>16-07-1986</t>
  </si>
  <si>
    <t>Aleksandr Laveykin</t>
  </si>
  <si>
    <t>30-07-1987</t>
  </si>
  <si>
    <t>29-12-1987</t>
  </si>
  <si>
    <t>22-07-1987</t>
  </si>
  <si>
    <t>Aleksandr Viktorenko</t>
  </si>
  <si>
    <t>Muhammed Faris</t>
  </si>
  <si>
    <t>Anatoli Levchenko</t>
  </si>
  <si>
    <t>21-12-1987</t>
  </si>
  <si>
    <t>Musa Manarov</t>
  </si>
  <si>
    <t>21-12-1988</t>
  </si>
  <si>
    <t>Aleksandr Panayotov Aleksandrov</t>
  </si>
  <si>
    <t>17-06-1988</t>
  </si>
  <si>
    <t>Anatoly Solovyev</t>
  </si>
  <si>
    <t>Abdul Ahad Mohmand</t>
  </si>
  <si>
    <t>29-08-1988</t>
  </si>
  <si>
    <t>Valery Polyakov</t>
  </si>
  <si>
    <t>27-04-1989</t>
  </si>
  <si>
    <t>29-09-1988</t>
  </si>
  <si>
    <t>26-11-1988</t>
  </si>
  <si>
    <t>Sergei Krikalev</t>
  </si>
  <si>
    <t>Guy Gardner</t>
  </si>
  <si>
    <t>William Shepherd</t>
  </si>
  <si>
    <t>James Bagian</t>
  </si>
  <si>
    <t>13-03-1989</t>
  </si>
  <si>
    <t>18-03-1989</t>
  </si>
  <si>
    <t>John Blaha</t>
  </si>
  <si>
    <t>Robert Springer</t>
  </si>
  <si>
    <t>Mark C. Lee</t>
  </si>
  <si>
    <t>13-08-1989</t>
  </si>
  <si>
    <t>James Adamson</t>
  </si>
  <si>
    <t>Mark Brown</t>
  </si>
  <si>
    <t>Richard N. Richards</t>
  </si>
  <si>
    <t>19-02-1990</t>
  </si>
  <si>
    <t>18-10-1989</t>
  </si>
  <si>
    <t>23-10-1989</t>
  </si>
  <si>
    <t>Ellen Baker</t>
  </si>
  <si>
    <t>Michael J. McCulley</t>
  </si>
  <si>
    <t>23-11-1989</t>
  </si>
  <si>
    <t>28-11-1989</t>
  </si>
  <si>
    <t>Kathryn C. Thornton</t>
  </si>
  <si>
    <t>Sonny Carter</t>
  </si>
  <si>
    <t>20-01-1990</t>
  </si>
  <si>
    <t>G. David Low</t>
  </si>
  <si>
    <t>James Wetherbee</t>
  </si>
  <si>
    <t>Marsha Ivins</t>
  </si>
  <si>
    <t>Aleksandr Balandin</t>
  </si>
  <si>
    <t>28-02-1990</t>
  </si>
  <si>
    <t>John Casper</t>
  </si>
  <si>
    <t>Pierre Thuot</t>
  </si>
  <si>
    <t>24-04-1990</t>
  </si>
  <si>
    <t>29-04-1990</t>
  </si>
  <si>
    <t>Gennadi Manakov</t>
  </si>
  <si>
    <t>Bruce Melnick</t>
  </si>
  <si>
    <t>Robert Cabana</t>
  </si>
  <si>
    <t>Thomas Akers</t>
  </si>
  <si>
    <t>Carl Meade</t>
  </si>
  <si>
    <t>15-11-1990</t>
  </si>
  <si>
    <t>20-11-1990</t>
  </si>
  <si>
    <t>Charles Gemar</t>
  </si>
  <si>
    <t>Frank Culbertson</t>
  </si>
  <si>
    <t>Ronald A. Parise</t>
  </si>
  <si>
    <t>Samuel T. Durrance</t>
  </si>
  <si>
    <t>26-05-1991</t>
  </si>
  <si>
    <t>Toyohiro Akiyama</t>
  </si>
  <si>
    <t>Viktor M. Afanasyev</t>
  </si>
  <si>
    <t>Jerome Apt</t>
  </si>
  <si>
    <t>Kenneth Cameron</t>
  </si>
  <si>
    <t>Linda Godwin</t>
  </si>
  <si>
    <t>Charles L. Veach</t>
  </si>
  <si>
    <t>28-04-1991</t>
  </si>
  <si>
    <t>Donald McMonagle</t>
  </si>
  <si>
    <t>Gregory Harbaugh</t>
  </si>
  <si>
    <t>Lloyd Hammond</t>
  </si>
  <si>
    <t>Richard Hieb</t>
  </si>
  <si>
    <t>Anatoly Artsebarsky</t>
  </si>
  <si>
    <t>18-05-1991</t>
  </si>
  <si>
    <t>Helen Sharman</t>
  </si>
  <si>
    <t>25-03-1992</t>
  </si>
  <si>
    <t>14-06-1991</t>
  </si>
  <si>
    <t>Francis Gaffney</t>
  </si>
  <si>
    <t>Millie Hughes-Fulford</t>
  </si>
  <si>
    <t>Sidney Gutierrez</t>
  </si>
  <si>
    <t>Tamara E. Jernigan</t>
  </si>
  <si>
    <t>Michael Baker</t>
  </si>
  <si>
    <t>18-09-1991</t>
  </si>
  <si>
    <t>Kenneth Reightler</t>
  </si>
  <si>
    <t>Franz Viehböck</t>
  </si>
  <si>
    <t>Toktar Aubakirov</t>
  </si>
  <si>
    <t>24-11-1991</t>
  </si>
  <si>
    <t>James S. Voss</t>
  </si>
  <si>
    <t>Mario Runco</t>
  </si>
  <si>
    <t>Terence Henricks</t>
  </si>
  <si>
    <t>Thomas Hennen</t>
  </si>
  <si>
    <t>22-01-1992</t>
  </si>
  <si>
    <t>30-01-1992</t>
  </si>
  <si>
    <t>Roberta Bondar</t>
  </si>
  <si>
    <t>Stephen Oswald</t>
  </si>
  <si>
    <t>William Readdy</t>
  </si>
  <si>
    <t>17-03-1992</t>
  </si>
  <si>
    <t>Alexsandr Kaleri</t>
  </si>
  <si>
    <t>Klaus-Dietrich Flade</t>
  </si>
  <si>
    <t>Brian Duffy</t>
  </si>
  <si>
    <t>24-03-1992</t>
  </si>
  <si>
    <t>Dirk Frimout</t>
  </si>
  <si>
    <t>Michael Foale</t>
  </si>
  <si>
    <t>16-05-1992</t>
  </si>
  <si>
    <t>Kevin Chilton</t>
  </si>
  <si>
    <t>25-06-1992</t>
  </si>
  <si>
    <t>Eugene H. Trinh</t>
  </si>
  <si>
    <t>Kenneth Bowersox</t>
  </si>
  <si>
    <t>Lawrence J. DeLucas</t>
  </si>
  <si>
    <t>27-07-1992</t>
  </si>
  <si>
    <t>Michel Tognini</t>
  </si>
  <si>
    <t>Sergei Avdeyev</t>
  </si>
  <si>
    <t>Andrew M. Allen</t>
  </si>
  <si>
    <t>31-07-1992</t>
  </si>
  <si>
    <t>Claude Nicollier</t>
  </si>
  <si>
    <t>Franco Malerba</t>
  </si>
  <si>
    <t>Curtis Brown</t>
  </si>
  <si>
    <t>20-09-1992</t>
  </si>
  <si>
    <t>Mae Jemison</t>
  </si>
  <si>
    <t>Mamoru Mohri</t>
  </si>
  <si>
    <t>Nancy Jan Davis</t>
  </si>
  <si>
    <t>22-10-1992</t>
  </si>
  <si>
    <t>Steven MacLean</t>
  </si>
  <si>
    <t>Michael Clifford</t>
  </si>
  <si>
    <t>13-01-1993</t>
  </si>
  <si>
    <t>19-01-1993</t>
  </si>
  <si>
    <t>Susan Helms</t>
  </si>
  <si>
    <t>Aleksandr Poleshchuk</t>
  </si>
  <si>
    <t>24-01-1993</t>
  </si>
  <si>
    <t>22-07-1993</t>
  </si>
  <si>
    <t>Ellen Ochoa</t>
  </si>
  <si>
    <t>17-04-1993</t>
  </si>
  <si>
    <t>Kenneth Cockrell</t>
  </si>
  <si>
    <t>Bernard Harris</t>
  </si>
  <si>
    <t>26-04-1993</t>
  </si>
  <si>
    <t>Charles Precourt</t>
  </si>
  <si>
    <t>Hans Schlegel</t>
  </si>
  <si>
    <t>Ulrich Walter</t>
  </si>
  <si>
    <t>21-06-1993</t>
  </si>
  <si>
    <t>Janice E. Voss</t>
  </si>
  <si>
    <t>Nancy J. Currie-Gregg</t>
  </si>
  <si>
    <t>Peter Wisoff</t>
  </si>
  <si>
    <t>14-01-1994</t>
  </si>
  <si>
    <t>Jean-Pierre Haigneré</t>
  </si>
  <si>
    <t>Vasily Tsibliyev</t>
  </si>
  <si>
    <t>Carl E. Walz</t>
  </si>
  <si>
    <t>22-09-1993</t>
  </si>
  <si>
    <t>Daniel Bursch</t>
  </si>
  <si>
    <t>James H. Newman</t>
  </si>
  <si>
    <t>David Wolf</t>
  </si>
  <si>
    <t>18-10-1993</t>
  </si>
  <si>
    <t>Martin J. Fettman</t>
  </si>
  <si>
    <t>Richard A. Searfoss</t>
  </si>
  <si>
    <t>William S. McArthur</t>
  </si>
  <si>
    <t>13-12-1993</t>
  </si>
  <si>
    <t>22-03-1995</t>
  </si>
  <si>
    <t>Yury Usachov</t>
  </si>
  <si>
    <t>Ronald M. Sega</t>
  </si>
  <si>
    <t>18-03-1994</t>
  </si>
  <si>
    <t>20-04-1994</t>
  </si>
  <si>
    <t>Thomas D. Jones</t>
  </si>
  <si>
    <t>Talgat Musabayev</t>
  </si>
  <si>
    <t>Yuri Malenchenko</t>
  </si>
  <si>
    <t>22-07-1994</t>
  </si>
  <si>
    <t>Chiaki Mukai</t>
  </si>
  <si>
    <t>Donald Thomas</t>
  </si>
  <si>
    <t>James Halsell</t>
  </si>
  <si>
    <t>Leroy Chiao</t>
  </si>
  <si>
    <t>20-09-1994</t>
  </si>
  <si>
    <t>Jerry Linenger</t>
  </si>
  <si>
    <t>30-09-1994</t>
  </si>
  <si>
    <t>Steven Smith</t>
  </si>
  <si>
    <t>Terrence Wilcutt</t>
  </si>
  <si>
    <t>Yelena Kondakova</t>
  </si>
  <si>
    <t>14-11-1994</t>
  </si>
  <si>
    <t>Jean-François Clervoy</t>
  </si>
  <si>
    <t>Joseph Tanner</t>
  </si>
  <si>
    <t>Scott Parazynski</t>
  </si>
  <si>
    <t>Eileen Collins</t>
  </si>
  <si>
    <t>John Grunsfeld</t>
  </si>
  <si>
    <t>18-03-1995</t>
  </si>
  <si>
    <t>Wendy Lawrence</t>
  </si>
  <si>
    <t>William Gregory</t>
  </si>
  <si>
    <t>14-03-1995</t>
  </si>
  <si>
    <t>Vladimir N. Dezhurov</t>
  </si>
  <si>
    <t>27-06-1995</t>
  </si>
  <si>
    <t>Nikolai Budarin</t>
  </si>
  <si>
    <t>13-07-1995</t>
  </si>
  <si>
    <t>22-07-1995</t>
  </si>
  <si>
    <t>Kevin Kregel</t>
  </si>
  <si>
    <t>Mary Weber</t>
  </si>
  <si>
    <t>29-02-1996</t>
  </si>
  <si>
    <t>Thomas Reiter</t>
  </si>
  <si>
    <t>Yuri Gidzenko</t>
  </si>
  <si>
    <t>18-09-1995</t>
  </si>
  <si>
    <t>Michael Gernhardt</t>
  </si>
  <si>
    <t>Albert Sacco</t>
  </si>
  <si>
    <t>20-10-1995</t>
  </si>
  <si>
    <t>Catherine Coleman</t>
  </si>
  <si>
    <t>Frederick W. Leslie</t>
  </si>
  <si>
    <t>Kent Rominger</t>
  </si>
  <si>
    <t>Michael Lopez-Alegria</t>
  </si>
  <si>
    <t>Chris Hadfield</t>
  </si>
  <si>
    <t>20-11-1995</t>
  </si>
  <si>
    <t>Brent W. Jett</t>
  </si>
  <si>
    <t>20-01-1996</t>
  </si>
  <si>
    <t>Daniel Barry</t>
  </si>
  <si>
    <t>Koichi Wakata</t>
  </si>
  <si>
    <t>Winston Scott</t>
  </si>
  <si>
    <t>Yuri Onufrienko</t>
  </si>
  <si>
    <t>21-02-1996</t>
  </si>
  <si>
    <t>22-02-1996</t>
  </si>
  <si>
    <t>Maurizio Cheli</t>
  </si>
  <si>
    <t>Scott Horowitz</t>
  </si>
  <si>
    <t>Umberto Guidoni</t>
  </si>
  <si>
    <t>22-03-1996</t>
  </si>
  <si>
    <t>31-03-1996</t>
  </si>
  <si>
    <t>26-09-1996</t>
  </si>
  <si>
    <t>Andrew Thomas</t>
  </si>
  <si>
    <t>19-05-1996</t>
  </si>
  <si>
    <t>29-05-1996</t>
  </si>
  <si>
    <t>Charles Brady</t>
  </si>
  <si>
    <t>20-06-1996</t>
  </si>
  <si>
    <t>Jean-Jacques Favier</t>
  </si>
  <si>
    <t>Richard Linnehan</t>
  </si>
  <si>
    <t>Robert Thirsk</t>
  </si>
  <si>
    <t>17-08-1996</t>
  </si>
  <si>
    <t>Claudie Haigneré</t>
  </si>
  <si>
    <t>Valery Korzun</t>
  </si>
  <si>
    <t>16-09-1996</t>
  </si>
  <si>
    <t>22-01-1997</t>
  </si>
  <si>
    <t>19-11-1996</t>
  </si>
  <si>
    <t>24-05-1997</t>
  </si>
  <si>
    <t>Aleksandr Lazutkin</t>
  </si>
  <si>
    <t>14-08-1997</t>
  </si>
  <si>
    <t>Reinhold Ewald</t>
  </si>
  <si>
    <t>21-02-1997</t>
  </si>
  <si>
    <t>Gregory Linteris</t>
  </si>
  <si>
    <t>Roger Crouch</t>
  </si>
  <si>
    <t>Susan Kilrain</t>
  </si>
  <si>
    <t>Carlos I. Noriega</t>
  </si>
  <si>
    <t>15-05-1997</t>
  </si>
  <si>
    <t>Edward Lu</t>
  </si>
  <si>
    <t>17-07-1997</t>
  </si>
  <si>
    <t>19-02-1998</t>
  </si>
  <si>
    <t>Pavel Vinogradov</t>
  </si>
  <si>
    <t>Bjarni Tryggvason</t>
  </si>
  <si>
    <t>19-08-1997</t>
  </si>
  <si>
    <t>Robert Curbeam</t>
  </si>
  <si>
    <t>Stephen Robinson</t>
  </si>
  <si>
    <t>25-09-1997</t>
  </si>
  <si>
    <t>31-01-1998</t>
  </si>
  <si>
    <t>Michael J. Bloomfield</t>
  </si>
  <si>
    <t>Kalpana Chawla</t>
  </si>
  <si>
    <t>19-11-1997</t>
  </si>
  <si>
    <t>Leonid Kadenyuk</t>
  </si>
  <si>
    <t>Steven Lindsey</t>
  </si>
  <si>
    <t>Takao Doi</t>
  </si>
  <si>
    <t>23-01-1998</t>
  </si>
  <si>
    <t>James F. Reilly</t>
  </si>
  <si>
    <t>Joe Edwards</t>
  </si>
  <si>
    <t>Michael P. Anderson</t>
  </si>
  <si>
    <t>Salizhan Sharipov</t>
  </si>
  <si>
    <t>Léopold Eyharts</t>
  </si>
  <si>
    <t>29-01-1998</t>
  </si>
  <si>
    <t>25-08-1998</t>
  </si>
  <si>
    <t>Dafydd Williams</t>
  </si>
  <si>
    <t>17-04-1998</t>
  </si>
  <si>
    <t>James Pawelczyk</t>
  </si>
  <si>
    <t>Jay Buckey</t>
  </si>
  <si>
    <t>Kathryn Hire</t>
  </si>
  <si>
    <t>Scott Altman</t>
  </si>
  <si>
    <t>Dominic Gorie</t>
  </si>
  <si>
    <t>Janet L. Kavandi</t>
  </si>
  <si>
    <t>Gennady Padalka</t>
  </si>
  <si>
    <t>13-08-1998</t>
  </si>
  <si>
    <t>28-02-1999</t>
  </si>
  <si>
    <t>28-08-1999</t>
  </si>
  <si>
    <t>Yuri Baturin</t>
  </si>
  <si>
    <t>29-10-1998</t>
  </si>
  <si>
    <t>Pedro Duque</t>
  </si>
  <si>
    <t>Frederick Sturckow</t>
  </si>
  <si>
    <t>16-12-1998</t>
  </si>
  <si>
    <t>Ivan Bella</t>
  </si>
  <si>
    <t>20-02-1999</t>
  </si>
  <si>
    <t>27-05-1999</t>
  </si>
  <si>
    <t>Julie Payette</t>
  </si>
  <si>
    <t>Rick Husband</t>
  </si>
  <si>
    <t>Valery Tokarev</t>
  </si>
  <si>
    <t>23-07-1999</t>
  </si>
  <si>
    <t>28-07-1999</t>
  </si>
  <si>
    <t>Jeffrey Ashby</t>
  </si>
  <si>
    <t>20-12-1999</t>
  </si>
  <si>
    <t>28-12-1999</t>
  </si>
  <si>
    <t>Scott Kelly</t>
  </si>
  <si>
    <t>22-02-2000</t>
  </si>
  <si>
    <t>Gerhard Thiele</t>
  </si>
  <si>
    <t>16-06-2000</t>
  </si>
  <si>
    <t>Sergei Zalyotin</t>
  </si>
  <si>
    <t>19-05-2000</t>
  </si>
  <si>
    <t>29-05-2000</t>
  </si>
  <si>
    <t>Jeffrey Williams</t>
  </si>
  <si>
    <t>Boris Morukov</t>
  </si>
  <si>
    <t>20-09-2000</t>
  </si>
  <si>
    <t>Daniel Burbank</t>
  </si>
  <si>
    <t>Richard Mastracchio</t>
  </si>
  <si>
    <t>24-10-2000</t>
  </si>
  <si>
    <t>Pamela Melroy</t>
  </si>
  <si>
    <t>31-10-2000</t>
  </si>
  <si>
    <t>21-03-2001</t>
  </si>
  <si>
    <t>20-02-2001</t>
  </si>
  <si>
    <t>Mark Polansky</t>
  </si>
  <si>
    <t>James M. Kelly</t>
  </si>
  <si>
    <t>22-08-2001</t>
  </si>
  <si>
    <t>Paul W. Richards</t>
  </si>
  <si>
    <t>19-04-2001</t>
  </si>
  <si>
    <t>John Phillips</t>
  </si>
  <si>
    <t>Yuri Lonchakov</t>
  </si>
  <si>
    <t>Dennis Tito</t>
  </si>
  <si>
    <t>28-04-2001</t>
  </si>
  <si>
    <t>Charles Hobaugh</t>
  </si>
  <si>
    <t>25-07-2001</t>
  </si>
  <si>
    <t>17-12-2001</t>
  </si>
  <si>
    <t>Mikhail Tyurin</t>
  </si>
  <si>
    <t>Patrick Forrester</t>
  </si>
  <si>
    <t>21-10-2001</t>
  </si>
  <si>
    <t>31-10-2001</t>
  </si>
  <si>
    <t>Konstantin Kozeyev</t>
  </si>
  <si>
    <t>19-06-2002</t>
  </si>
  <si>
    <t>Daniel Tani</t>
  </si>
  <si>
    <t>Mark Kelly</t>
  </si>
  <si>
    <t>Duane Carey</t>
  </si>
  <si>
    <t>Michael Massimino</t>
  </si>
  <si>
    <t>19-04-2002</t>
  </si>
  <si>
    <t>Lee Morin</t>
  </si>
  <si>
    <t>Rex Walheim</t>
  </si>
  <si>
    <t>Stephen Frick</t>
  </si>
  <si>
    <t>Mark Shuttleworth</t>
  </si>
  <si>
    <t>25-04-2002</t>
  </si>
  <si>
    <t>Roberto Vittori</t>
  </si>
  <si>
    <t>Paul Lockhart</t>
  </si>
  <si>
    <t>Peggy Whitson</t>
  </si>
  <si>
    <t>Philippe Perrin</t>
  </si>
  <si>
    <t>Sergei Treshchov</t>
  </si>
  <si>
    <t>18-10-2002</t>
  </si>
  <si>
    <t>Fyodor Yurchikhin</t>
  </si>
  <si>
    <t>Piers Sellers</t>
  </si>
  <si>
    <t>Sandra Magnus</t>
  </si>
  <si>
    <t>Frank De Winne</t>
  </si>
  <si>
    <t>30-10-2002</t>
  </si>
  <si>
    <t>Donald Pettit</t>
  </si>
  <si>
    <t>24-11-2002</t>
  </si>
  <si>
    <t>John Herrington</t>
  </si>
  <si>
    <t>David M. Brown</t>
  </si>
  <si>
    <t>16-01-2003</t>
  </si>
  <si>
    <t>Ilan Ramon</t>
  </si>
  <si>
    <t>Laurel B. Clark</t>
  </si>
  <si>
    <t>William C. McCool</t>
  </si>
  <si>
    <t>26-04-2003</t>
  </si>
  <si>
    <t>27-10-2003</t>
  </si>
  <si>
    <t>Yang Liwei</t>
  </si>
  <si>
    <t>15-10-2003</t>
  </si>
  <si>
    <t>18-10-2003</t>
  </si>
  <si>
    <t>30-04-2004</t>
  </si>
  <si>
    <t>André Kuipers</t>
  </si>
  <si>
    <t>19-04-2004</t>
  </si>
  <si>
    <t>24-10-2004</t>
  </si>
  <si>
    <t>Michael Fincke</t>
  </si>
  <si>
    <t>Mike Melvill</t>
  </si>
  <si>
    <t>21-06-2004</t>
  </si>
  <si>
    <t>29-09-2004</t>
  </si>
  <si>
    <t>Brian Binnie</t>
  </si>
  <si>
    <t>14-10-2004</t>
  </si>
  <si>
    <t>24-04-2005</t>
  </si>
  <si>
    <t>Yuri Shargin</t>
  </si>
  <si>
    <t>15-04-2005</t>
  </si>
  <si>
    <t>26-07-2005</t>
  </si>
  <si>
    <t>Charles Camarda</t>
  </si>
  <si>
    <t>Soichi Noguchi</t>
  </si>
  <si>
    <t>Gregory Olsen</t>
  </si>
  <si>
    <t>Fei Junlong</t>
  </si>
  <si>
    <t>16-10-2005</t>
  </si>
  <si>
    <t>Nie Haisheng</t>
  </si>
  <si>
    <t>30-03-2006</t>
  </si>
  <si>
    <t>29-09-2006</t>
  </si>
  <si>
    <t>Marcos Pontes</t>
  </si>
  <si>
    <t>Lisa Nowak</t>
  </si>
  <si>
    <t>17-07-2006</t>
  </si>
  <si>
    <t>Michael Fossum</t>
  </si>
  <si>
    <t>Stephanie Wilson</t>
  </si>
  <si>
    <t>21-12-2006</t>
  </si>
  <si>
    <t>21-09-2006</t>
  </si>
  <si>
    <t>Christopher Ferguson</t>
  </si>
  <si>
    <t>Heidemarie Stefanyshyn-Piper</t>
  </si>
  <si>
    <t>Anousheh Ansari</t>
  </si>
  <si>
    <t>18-09-2006</t>
  </si>
  <si>
    <t>21-04-2007</t>
  </si>
  <si>
    <t>Christer Fuglesang</t>
  </si>
  <si>
    <t>Joan Higginbotham</t>
  </si>
  <si>
    <t>Nicholas Patrick</t>
  </si>
  <si>
    <t>Sunita Williams</t>
  </si>
  <si>
    <t>22-06-2007</t>
  </si>
  <si>
    <t>William Oefelein</t>
  </si>
  <si>
    <t>Charles Simonyi</t>
  </si>
  <si>
    <t>21-10-2007</t>
  </si>
  <si>
    <t>Oleg Kotov</t>
  </si>
  <si>
    <t>Clayton Anderson</t>
  </si>
  <si>
    <t>John D. Olivas</t>
  </si>
  <si>
    <t>Lee Archambault</t>
  </si>
  <si>
    <t>Steven Swanson</t>
  </si>
  <si>
    <t>B. Alvin Drew</t>
  </si>
  <si>
    <t>21-08-2007</t>
  </si>
  <si>
    <t>Barbara Morgan</t>
  </si>
  <si>
    <t>Tracy Caldwell Dyson</t>
  </si>
  <si>
    <t>19-04-2008</t>
  </si>
  <si>
    <t>Sheikh Muszaphar Shukor</t>
  </si>
  <si>
    <t>23-10-2007</t>
  </si>
  <si>
    <t>20-02-2008</t>
  </si>
  <si>
    <t>Douglas H. Wheelock</t>
  </si>
  <si>
    <t>George D. Zamka</t>
  </si>
  <si>
    <t>Paolo A. Nespoli</t>
  </si>
  <si>
    <t>Alan G. Poindexter</t>
  </si>
  <si>
    <t>Leland D. Melvin</t>
  </si>
  <si>
    <t>27-03-2008</t>
  </si>
  <si>
    <t>Stanley G. Love</t>
  </si>
  <si>
    <t>Garrett Reisman</t>
  </si>
  <si>
    <t>14-06-2008</t>
  </si>
  <si>
    <t>Gregory H. Johnson</t>
  </si>
  <si>
    <t>Michael Foreman</t>
  </si>
  <si>
    <t>Robert L. Behnken</t>
  </si>
  <si>
    <t>Oleg Kononenko</t>
  </si>
  <si>
    <t>24-10-2008</t>
  </si>
  <si>
    <t>Sergey Volkov</t>
  </si>
  <si>
    <t>Yi So-yeon</t>
  </si>
  <si>
    <t>Akihiko Hoshide</t>
  </si>
  <si>
    <t>31-05-2008</t>
  </si>
  <si>
    <t>Gregory Chamitoff</t>
  </si>
  <si>
    <t>30-11-2008</t>
  </si>
  <si>
    <t>Karen Nyberg</t>
  </si>
  <si>
    <t>Kenneth Ham</t>
  </si>
  <si>
    <t>Ronald Garan</t>
  </si>
  <si>
    <t>Jing Haipeng</t>
  </si>
  <si>
    <t>25-09-2008</t>
  </si>
  <si>
    <t>28-09-2008</t>
  </si>
  <si>
    <t>Liu Boming</t>
  </si>
  <si>
    <t>Zhai Zhigang</t>
  </si>
  <si>
    <t>Richard Garriott</t>
  </si>
  <si>
    <t>15-11-2008</t>
  </si>
  <si>
    <t>Eric A. Boe</t>
  </si>
  <si>
    <t>Robert S. Kimbrough</t>
  </si>
  <si>
    <t>28-03-2009</t>
  </si>
  <si>
    <t>Stephen G. Bowen</t>
  </si>
  <si>
    <t>Dominic A. Antonelli</t>
  </si>
  <si>
    <t>15-03-2009</t>
  </si>
  <si>
    <t>Joseph M. Acaba</t>
  </si>
  <si>
    <t>31-07-2009</t>
  </si>
  <si>
    <t>Richard R. Arnold</t>
  </si>
  <si>
    <t>26-03-2009</t>
  </si>
  <si>
    <t>Michael Barratt</t>
  </si>
  <si>
    <t>Andrew J. Feustel</t>
  </si>
  <si>
    <t>24-05-2009</t>
  </si>
  <si>
    <t>Gregory C. Johnson</t>
  </si>
  <si>
    <t>K. Megan McArthur</t>
  </si>
  <si>
    <t>Michael T. Good</t>
  </si>
  <si>
    <t>27-05-2009</t>
  </si>
  <si>
    <t>Roman Romanenko</t>
  </si>
  <si>
    <t>Christopher J. Cassidy</t>
  </si>
  <si>
    <t>15-07-2009</t>
  </si>
  <si>
    <t>Douglas G. Hurley</t>
  </si>
  <si>
    <t>Thomas H. Marshburn</t>
  </si>
  <si>
    <t>Timothy L. Kopra</t>
  </si>
  <si>
    <t>29-08-2009</t>
  </si>
  <si>
    <t>José M. Hernández</t>
  </si>
  <si>
    <t>Kevin A. Ford</t>
  </si>
  <si>
    <t>Nicole Stott</t>
  </si>
  <si>
    <t>27-11-2009</t>
  </si>
  <si>
    <t>Guy Laliberté</t>
  </si>
  <si>
    <t>30-09-2009</t>
  </si>
  <si>
    <t>18-03-2010</t>
  </si>
  <si>
    <t>Maksim Surayev</t>
  </si>
  <si>
    <t>Barry Wilmore</t>
  </si>
  <si>
    <t>16-11-2009</t>
  </si>
  <si>
    <t>Randolph Bresnik</t>
  </si>
  <si>
    <t>Robert Satcher</t>
  </si>
  <si>
    <t>20-12-2009</t>
  </si>
  <si>
    <t>Timothy Creamer</t>
  </si>
  <si>
    <t>22-02-2010</t>
  </si>
  <si>
    <t>Terry W. Virts</t>
  </si>
  <si>
    <t>Aleksandr Skvortsov</t>
  </si>
  <si>
    <t>25-09-2010</t>
  </si>
  <si>
    <t>Mikhail Korniyenko</t>
  </si>
  <si>
    <t>20-04-2010</t>
  </si>
  <si>
    <t>Dorothy Metcalf-Lindenburger</t>
  </si>
  <si>
    <t>James Dutton</t>
  </si>
  <si>
    <t>Naoko Yamazaki</t>
  </si>
  <si>
    <t>14-05-2010</t>
  </si>
  <si>
    <t>26-05-2010</t>
  </si>
  <si>
    <t>15-06-2010</t>
  </si>
  <si>
    <t>26-11-2010</t>
  </si>
  <si>
    <t>Shannon Walker</t>
  </si>
  <si>
    <t>16-03-2011</t>
  </si>
  <si>
    <t>Oleg Skripochka</t>
  </si>
  <si>
    <t>15-12-2010</t>
  </si>
  <si>
    <t>24-05-2011</t>
  </si>
  <si>
    <t>Dmitri Kondratyev</t>
  </si>
  <si>
    <t>24-02-2011</t>
  </si>
  <si>
    <t>Aleksandr Samokutyayev</t>
  </si>
  <si>
    <t>16-09-2011</t>
  </si>
  <si>
    <t>Andrei Borisenko</t>
  </si>
  <si>
    <t>16-05-2011</t>
  </si>
  <si>
    <t>22-11-2011</t>
  </si>
  <si>
    <t>Satoshi Furukawa</t>
  </si>
  <si>
    <t>21-07-2011</t>
  </si>
  <si>
    <t>Anatoli Ivanishin</t>
  </si>
  <si>
    <t>14-11-2011</t>
  </si>
  <si>
    <t>27-04-2012</t>
  </si>
  <si>
    <t>Anton Shkaplerov</t>
  </si>
  <si>
    <t>21-12-2011</t>
  </si>
  <si>
    <t>15-05-2012</t>
  </si>
  <si>
    <t>17-09-2012</t>
  </si>
  <si>
    <t>Sergei Revin</t>
  </si>
  <si>
    <t>16-06-2012</t>
  </si>
  <si>
    <t>29-06-2012</t>
  </si>
  <si>
    <t>Liu Wang</t>
  </si>
  <si>
    <t>Liu Yang</t>
  </si>
  <si>
    <t>15-07-2012</t>
  </si>
  <si>
    <t>19-11-2012</t>
  </si>
  <si>
    <t>Evgeny Tarelkin</t>
  </si>
  <si>
    <t>23-10-2012</t>
  </si>
  <si>
    <t>16-03-2013</t>
  </si>
  <si>
    <t>Oleg Novitskiy</t>
  </si>
  <si>
    <t>19-12-2012</t>
  </si>
  <si>
    <t>14-05-2013</t>
  </si>
  <si>
    <t>Alexander Misurkin</t>
  </si>
  <si>
    <t>28-03-2013</t>
  </si>
  <si>
    <t>28-05-2013</t>
  </si>
  <si>
    <t>Luca Parmitano</t>
  </si>
  <si>
    <t>26-06-2013</t>
  </si>
  <si>
    <t>Wang Yaping</t>
  </si>
  <si>
    <t>Zhang Xiaoguang</t>
  </si>
  <si>
    <t>Michael S. Hopkins</t>
  </si>
  <si>
    <t>25-09-2013</t>
  </si>
  <si>
    <t>Sergey Ryazansky</t>
  </si>
  <si>
    <t>14-05-2014</t>
  </si>
  <si>
    <t>25-03-2014</t>
  </si>
  <si>
    <t>Oleg Artemyev</t>
  </si>
  <si>
    <t>Alexander Gerst</t>
  </si>
  <si>
    <t>28-05-2014</t>
  </si>
  <si>
    <t>Gregory R. Wiseman</t>
  </si>
  <si>
    <t>25-09-2014</t>
  </si>
  <si>
    <t>Yelena Serova</t>
  </si>
  <si>
    <t>23-11-2014</t>
  </si>
  <si>
    <t>Samantha Cristoforetti</t>
  </si>
  <si>
    <t>27-03-2015</t>
  </si>
  <si>
    <t>Kimiya Yui</t>
  </si>
  <si>
    <t>22-07-2015</t>
  </si>
  <si>
    <t>Kjell N. Lindgren</t>
  </si>
  <si>
    <t>Andreas Mogensen</t>
  </si>
  <si>
    <t>Aydyn Aimbetov</t>
  </si>
  <si>
    <t>Tim Peake</t>
  </si>
  <si>
    <t>15-12-2015</t>
  </si>
  <si>
    <t>18-06-2016</t>
  </si>
  <si>
    <t>Aleksey Ovchinin</t>
  </si>
  <si>
    <t>18-03-2016</t>
  </si>
  <si>
    <t>30-10-2016</t>
  </si>
  <si>
    <t>Kathleen Rubins</t>
  </si>
  <si>
    <t>Takuya Onishi</t>
  </si>
  <si>
    <t>Chen Dong</t>
  </si>
  <si>
    <t>16-10-2016</t>
  </si>
  <si>
    <t>18-11-2016</t>
  </si>
  <si>
    <t>19-10-2016</t>
  </si>
  <si>
    <t>Sergey Nikolayevich Ryzhikov</t>
  </si>
  <si>
    <t>17-11-2016</t>
  </si>
  <si>
    <t>Thomas Pesquet</t>
  </si>
  <si>
    <t>Jack D. Fischer</t>
  </si>
  <si>
    <t>28-07-2017</t>
  </si>
  <si>
    <t>14-12-2017</t>
  </si>
  <si>
    <t>28-02-2018</t>
  </si>
  <si>
    <t>Mark T. Vande Hei</t>
  </si>
  <si>
    <t>17-12-2017</t>
  </si>
  <si>
    <t>Norishige Kanai</t>
  </si>
  <si>
    <t>Scott Tingle</t>
  </si>
  <si>
    <t>21-03-2018</t>
  </si>
  <si>
    <t>20-12-2018</t>
  </si>
  <si>
    <t>Serena Auñón-Chancellor</t>
  </si>
  <si>
    <t>Sergey Prokopyev</t>
  </si>
  <si>
    <t>Nick Hague</t>
  </si>
  <si>
    <t>Anne McClain</t>
  </si>
  <si>
    <t>25-06-2019</t>
  </si>
  <si>
    <t>David Saint-Jacques</t>
  </si>
  <si>
    <t>14-03-2019</t>
  </si>
  <si>
    <t>Christina Koch</t>
  </si>
  <si>
    <t>20-07-2019</t>
  </si>
  <si>
    <t>Andrew Morgan</t>
  </si>
  <si>
    <t>17-04-2020</t>
  </si>
  <si>
    <t>Hazza Al Mansouri</t>
  </si>
  <si>
    <t>25-09-2019</t>
  </si>
  <si>
    <t>Jessica Meir</t>
  </si>
  <si>
    <t>Ivan Vagner</t>
  </si>
  <si>
    <t>30-05-2020</t>
  </si>
  <si>
    <t>Name</t>
  </si>
  <si>
    <t>Gender</t>
  </si>
  <si>
    <t>Country</t>
  </si>
  <si>
    <t>Continent</t>
  </si>
  <si>
    <t>Birthday</t>
  </si>
  <si>
    <t>Male</t>
  </si>
  <si>
    <t>Afghanistan</t>
  </si>
  <si>
    <t>Asia</t>
  </si>
  <si>
    <t>Japan</t>
  </si>
  <si>
    <t>28-12-1968</t>
  </si>
  <si>
    <t>United States</t>
  </si>
  <si>
    <t>North America</t>
  </si>
  <si>
    <t>15-03-1932</t>
  </si>
  <si>
    <t>18-11-1923</t>
  </si>
  <si>
    <t>Russia</t>
  </si>
  <si>
    <t>Europe</t>
  </si>
  <si>
    <t>30-07-1953</t>
  </si>
  <si>
    <t>28-09-1940</t>
  </si>
  <si>
    <t>21-04-1951</t>
  </si>
  <si>
    <t>30-10-1957</t>
  </si>
  <si>
    <t>Bulgaria</t>
  </si>
  <si>
    <t>20-02-1943</t>
  </si>
  <si>
    <t>30-10-1953</t>
  </si>
  <si>
    <t>13-03-1970</t>
  </si>
  <si>
    <t>15-02-1944</t>
  </si>
  <si>
    <t>28-08-1954</t>
  </si>
  <si>
    <t>29-03-1947</t>
  </si>
  <si>
    <t>27-05-1948</t>
  </si>
  <si>
    <t>29-03-1931</t>
  </si>
  <si>
    <t>13-07-1934</t>
  </si>
  <si>
    <t>28-09-1971</t>
  </si>
  <si>
    <t>Germany</t>
  </si>
  <si>
    <t>23-09-1977</t>
  </si>
  <si>
    <t>30-05-1934</t>
  </si>
  <si>
    <t>13-05-1956</t>
  </si>
  <si>
    <t>26-02-1928</t>
  </si>
  <si>
    <t>16-01-1948</t>
  </si>
  <si>
    <t>Netherlands</t>
  </si>
  <si>
    <t>Denmark</t>
  </si>
  <si>
    <t>17-04-1964</t>
  </si>
  <si>
    <t>25-08-1965</t>
  </si>
  <si>
    <t>Australia</t>
  </si>
  <si>
    <t>Oceania</t>
  </si>
  <si>
    <t>18-12-1951</t>
  </si>
  <si>
    <t>Female</t>
  </si>
  <si>
    <t>24-08-1949</t>
  </si>
  <si>
    <t>Iran</t>
  </si>
  <si>
    <t>15-05-1942</t>
  </si>
  <si>
    <t>20-02-1972</t>
  </si>
  <si>
    <t>Cuba</t>
  </si>
  <si>
    <t>29-01-1942</t>
  </si>
  <si>
    <t>Kazakhstan</t>
  </si>
  <si>
    <t>27-07-1972</t>
  </si>
  <si>
    <t>28-11-1951</t>
  </si>
  <si>
    <t>29-12-1962</t>
  </si>
  <si>
    <t>26-06-1956</t>
  </si>
  <si>
    <t>Hungary</t>
  </si>
  <si>
    <t>29-09-1942</t>
  </si>
  <si>
    <t>Iceland</t>
  </si>
  <si>
    <t>21-09-1945</t>
  </si>
  <si>
    <t>18-12-1934</t>
  </si>
  <si>
    <t>26-11-1937</t>
  </si>
  <si>
    <t>16-05-1945</t>
  </si>
  <si>
    <t>20-06-1953</t>
  </si>
  <si>
    <t>20-01-1930</t>
  </si>
  <si>
    <t>19-02-1948</t>
  </si>
  <si>
    <t>16-11-1950</t>
  </si>
  <si>
    <t>14-12-1960</t>
  </si>
  <si>
    <t>19-08-1946</t>
  </si>
  <si>
    <t>18-09-1944</t>
  </si>
  <si>
    <t>29-06-1955</t>
  </si>
  <si>
    <t>29-08-1948</t>
  </si>
  <si>
    <t>China</t>
  </si>
  <si>
    <t>Canada</t>
  </si>
  <si>
    <t>29-08-1959</t>
  </si>
  <si>
    <t>Sweden</t>
  </si>
  <si>
    <t>18-03-1957</t>
  </si>
  <si>
    <t>29-01-1979</t>
  </si>
  <si>
    <t>Switzerland</t>
  </si>
  <si>
    <t>France</t>
  </si>
  <si>
    <t>13-05-1957</t>
  </si>
  <si>
    <t>23-02-1959</t>
  </si>
  <si>
    <t>16-05-1954</t>
  </si>
  <si>
    <t>30-12-1953</t>
  </si>
  <si>
    <t>17-01-1943</t>
  </si>
  <si>
    <t>27-07-1961</t>
  </si>
  <si>
    <t>25-07-1957</t>
  </si>
  <si>
    <t>28-01-1950</t>
  </si>
  <si>
    <t>16-04-1956</t>
  </si>
  <si>
    <t>20-05-1944</t>
  </si>
  <si>
    <t>23-08-1956</t>
  </si>
  <si>
    <t>Belgium</t>
  </si>
  <si>
    <t>21-03-1941</t>
  </si>
  <si>
    <t>25-05-1969</t>
  </si>
  <si>
    <t>23-08-1967</t>
  </si>
  <si>
    <t>18-05-1930</t>
  </si>
  <si>
    <t>14-05-1952</t>
  </si>
  <si>
    <t>22-10-1933</t>
  </si>
  <si>
    <t>20-04-1955</t>
  </si>
  <si>
    <t>13-02-1958</t>
  </si>
  <si>
    <t>23-05-1930</t>
  </si>
  <si>
    <t>21-10-1966</t>
  </si>
  <si>
    <t>30-04-1957</t>
  </si>
  <si>
    <t>Romania</t>
  </si>
  <si>
    <t>27-09-1952</t>
  </si>
  <si>
    <t>14-11-1930</t>
  </si>
  <si>
    <t>17-09-1930</t>
  </si>
  <si>
    <t>19-11-1959</t>
  </si>
  <si>
    <t>27-04-1953</t>
  </si>
  <si>
    <t>24-06-1946</t>
  </si>
  <si>
    <t>21-05-1945</t>
  </si>
  <si>
    <t>14-09-1950</t>
  </si>
  <si>
    <t>29-12-1974</t>
  </si>
  <si>
    <t>19-05-1939</t>
  </si>
  <si>
    <t>Italy</t>
  </si>
  <si>
    <t>14-03-1928</t>
  </si>
  <si>
    <t>15-05-1949</t>
  </si>
  <si>
    <t>25-04-1961</t>
  </si>
  <si>
    <t>Costa Rica</t>
  </si>
  <si>
    <t>Austria</t>
  </si>
  <si>
    <t>24-08-1960</t>
  </si>
  <si>
    <t>14-11-1933</t>
  </si>
  <si>
    <t>19-12-1951</t>
  </si>
  <si>
    <t>19-02-1956</t>
  </si>
  <si>
    <t>20-06-1948</t>
  </si>
  <si>
    <t>14-03-1934</t>
  </si>
  <si>
    <t>26-10-1940</t>
  </si>
  <si>
    <t>21-06-1958</t>
  </si>
  <si>
    <t>29-06-1962</t>
  </si>
  <si>
    <t>13-07-1950</t>
  </si>
  <si>
    <t>15-04-1921</t>
  </si>
  <si>
    <t>25-05-1931</t>
  </si>
  <si>
    <t>22-08-1932</t>
  </si>
  <si>
    <t>30-07-1954</t>
  </si>
  <si>
    <t>15-04-1956</t>
  </si>
  <si>
    <t>24-08-1944</t>
  </si>
  <si>
    <t>20-04-1945</t>
  </si>
  <si>
    <t>22-11-1942</t>
  </si>
  <si>
    <t>United Arab Emirates</t>
  </si>
  <si>
    <t>13-12-1983</t>
  </si>
  <si>
    <t>United Kingdom</t>
  </si>
  <si>
    <t>30-05-1963</t>
  </si>
  <si>
    <t>21-11-1933</t>
  </si>
  <si>
    <t>Israel</t>
  </si>
  <si>
    <t>20-06-1954</t>
  </si>
  <si>
    <t>Slovakia</t>
  </si>
  <si>
    <t>25-05-1964</t>
  </si>
  <si>
    <t>23-01-1974</t>
  </si>
  <si>
    <t>29-02-1936</t>
  </si>
  <si>
    <t>Armenia</t>
  </si>
  <si>
    <t>22-02-1952</t>
  </si>
  <si>
    <t>20-06-1945</t>
  </si>
  <si>
    <t>20-11-1968</t>
  </si>
  <si>
    <t>18-03-1954</t>
  </si>
  <si>
    <t>16-10-1956</t>
  </si>
  <si>
    <t>29-09-1956</t>
  </si>
  <si>
    <t>17-03-1930</t>
  </si>
  <si>
    <t>14-05-1964</t>
  </si>
  <si>
    <t>20-09-1960</t>
  </si>
  <si>
    <t>27-11-1952</t>
  </si>
  <si>
    <t>17-07-1959</t>
  </si>
  <si>
    <t>19-11-1958</t>
  </si>
  <si>
    <t>13-04-1949</t>
  </si>
  <si>
    <t>20-08-1938</t>
  </si>
  <si>
    <t>19-05-1948</t>
  </si>
  <si>
    <t>18-01-1958</t>
  </si>
  <si>
    <t>18-04-1949</t>
  </si>
  <si>
    <t>20-01-1948</t>
  </si>
  <si>
    <t>16-01-1955</t>
  </si>
  <si>
    <t>25-03-1928</t>
  </si>
  <si>
    <t>24-10-1966</t>
  </si>
  <si>
    <t>26-08-1942</t>
  </si>
  <si>
    <t>28-04-1943</t>
  </si>
  <si>
    <t>25-05-1966</t>
  </si>
  <si>
    <t>28-01-1939</t>
  </si>
  <si>
    <t>18-07-1921</t>
  </si>
  <si>
    <t>14-09-1958</t>
  </si>
  <si>
    <t>28-06-1946</t>
  </si>
  <si>
    <t>15-04-1951</t>
  </si>
  <si>
    <t>30-08-1931</t>
  </si>
  <si>
    <t>24-09-1930</t>
  </si>
  <si>
    <t>17-11-1944</t>
  </si>
  <si>
    <t>14-08-1943</t>
  </si>
  <si>
    <t>20-02-1921</t>
  </si>
  <si>
    <t>26-08-1932</t>
  </si>
  <si>
    <t>19-02-1932</t>
  </si>
  <si>
    <t>17-05-1967</t>
  </si>
  <si>
    <t>27-06-1937</t>
  </si>
  <si>
    <t>21-01-1950</t>
  </si>
  <si>
    <t>Mongolia</t>
  </si>
  <si>
    <t>20-10-1963</t>
  </si>
  <si>
    <t>30-08-1971</t>
  </si>
  <si>
    <t>India</t>
  </si>
  <si>
    <t>17-10-1926</t>
  </si>
  <si>
    <t>23-12-1937</t>
  </si>
  <si>
    <t>14-10-1978</t>
  </si>
  <si>
    <t>17-08-1952</t>
  </si>
  <si>
    <t>26-08-1959</t>
  </si>
  <si>
    <t>14-11-1956</t>
  </si>
  <si>
    <t>29-11-1949</t>
  </si>
  <si>
    <t>24-03-1951</t>
  </si>
  <si>
    <t>16-09-1956</t>
  </si>
  <si>
    <t>30-01-1970</t>
  </si>
  <si>
    <t>23-01-1973</t>
  </si>
  <si>
    <t>23-08-1952</t>
  </si>
  <si>
    <t>25-08-1960</t>
  </si>
  <si>
    <t>15-02-1964</t>
  </si>
  <si>
    <t>Ukraine</t>
  </si>
  <si>
    <t>28-01-1951</t>
  </si>
  <si>
    <t>31-08-1945</t>
  </si>
  <si>
    <t>28-04-1957</t>
  </si>
  <si>
    <t>28-08-1960</t>
  </si>
  <si>
    <t>16-01-1952</t>
  </si>
  <si>
    <t>24-03-1932</t>
  </si>
  <si>
    <t>23-09-1944</t>
  </si>
  <si>
    <t>27-09-1976</t>
  </si>
  <si>
    <t>17-10-1956</t>
  </si>
  <si>
    <t>24-05-1972</t>
  </si>
  <si>
    <t>29-01-1948</t>
  </si>
  <si>
    <t>23-02-1949</t>
  </si>
  <si>
    <t>Brazil</t>
  </si>
  <si>
    <t>South America</t>
  </si>
  <si>
    <t>26-01-1952</t>
  </si>
  <si>
    <t>18-11-1951</t>
  </si>
  <si>
    <t>14-08-1952</t>
  </si>
  <si>
    <t>21-02-1964</t>
  </si>
  <si>
    <t>South Africa</t>
  </si>
  <si>
    <t>Africa</t>
  </si>
  <si>
    <t>18-09-1973</t>
  </si>
  <si>
    <t>31-12-1956</t>
  </si>
  <si>
    <t>24-08-1962</t>
  </si>
  <si>
    <t>27-10-1953</t>
  </si>
  <si>
    <t>16-04-1959</t>
  </si>
  <si>
    <t>13-10-1952</t>
  </si>
  <si>
    <t>16-01-1946</t>
  </si>
  <si>
    <t>31-10-1930</t>
  </si>
  <si>
    <t>14-03-1967</t>
  </si>
  <si>
    <t>29-03-1957</t>
  </si>
  <si>
    <t>19-12-1957</t>
  </si>
  <si>
    <t>16-03-1959</t>
  </si>
  <si>
    <t>Spain</t>
  </si>
  <si>
    <t>30-05-1958</t>
  </si>
  <si>
    <t>19-08-1962</t>
  </si>
  <si>
    <t>25-12-1959</t>
  </si>
  <si>
    <t>30-04-1945</t>
  </si>
  <si>
    <t>13-10-1962</t>
  </si>
  <si>
    <t>30-09-1949</t>
  </si>
  <si>
    <t>15-04-1960</t>
  </si>
  <si>
    <t>21-12-1945</t>
  </si>
  <si>
    <t>Poland</t>
  </si>
  <si>
    <t>15-09-1941</t>
  </si>
  <si>
    <t>Syria</t>
  </si>
  <si>
    <t>26-05-1951</t>
  </si>
  <si>
    <t>22-03-1951</t>
  </si>
  <si>
    <t>29-12-1958</t>
  </si>
  <si>
    <t>27-12-1970</t>
  </si>
  <si>
    <t>22-03-1964</t>
  </si>
  <si>
    <t>24-09-1975</t>
  </si>
  <si>
    <t>19-11-1962</t>
  </si>
  <si>
    <t>29-04-1953</t>
  </si>
  <si>
    <t>18-09-1932</t>
  </si>
  <si>
    <t>28-12-1970</t>
  </si>
  <si>
    <t>21-06-1964</t>
  </si>
  <si>
    <t>27-10-1965</t>
  </si>
  <si>
    <t>24-12-1969</t>
  </si>
  <si>
    <t>22-11-1930</t>
  </si>
  <si>
    <t>17-09-1961</t>
  </si>
  <si>
    <t>31-03-1957</t>
  </si>
  <si>
    <t>28-04-1956</t>
  </si>
  <si>
    <t>28-05-1944</t>
  </si>
  <si>
    <t>20-05-1964</t>
  </si>
  <si>
    <t>25-06-1932</t>
  </si>
  <si>
    <t>26-06-1925</t>
  </si>
  <si>
    <t>31-08-1953</t>
  </si>
  <si>
    <t>14-03-1963</t>
  </si>
  <si>
    <t>16-08-1958</t>
  </si>
  <si>
    <t>Vietnam</t>
  </si>
  <si>
    <t>14-02-1947</t>
  </si>
  <si>
    <t>19-05-1955</t>
  </si>
  <si>
    <t>13-01-1949</t>
  </si>
  <si>
    <t>25-11-1940</t>
  </si>
  <si>
    <t>18-12-1956</t>
  </si>
  <si>
    <t>21-09-1955</t>
  </si>
  <si>
    <t>19-09-1957</t>
  </si>
  <si>
    <t>24-08-1946</t>
  </si>
  <si>
    <t>26-11-1963</t>
  </si>
  <si>
    <t>23-01-1949</t>
  </si>
  <si>
    <t>28-07-1970</t>
  </si>
  <si>
    <t>30-10-1946</t>
  </si>
  <si>
    <t>14-07-1936</t>
  </si>
  <si>
    <t>14-12-1936</t>
  </si>
  <si>
    <t>22-09-1965</t>
  </si>
  <si>
    <t>21-05-1942</t>
  </si>
  <si>
    <t>13-08-1942</t>
  </si>
  <si>
    <t>17-08-1953</t>
  </si>
  <si>
    <t>15-10-1964</t>
  </si>
  <si>
    <t>Mexico</t>
  </si>
  <si>
    <t>19-02-1952</t>
  </si>
  <si>
    <t>24-05-1951</t>
  </si>
  <si>
    <t>20-10-1961</t>
  </si>
  <si>
    <t>13-06-1945</t>
  </si>
  <si>
    <t>21-10-1950</t>
  </si>
  <si>
    <t>19-07-1943</t>
  </si>
  <si>
    <t>25-10-1935</t>
  </si>
  <si>
    <t>24-08-1964</t>
  </si>
  <si>
    <t>26-04-1977</t>
  </si>
  <si>
    <t>17-09-1943</t>
  </si>
  <si>
    <t>30-10-1964</t>
  </si>
  <si>
    <t>15-08-1959</t>
  </si>
  <si>
    <t>24-03-1957</t>
  </si>
  <si>
    <t>28-07-1961</t>
  </si>
  <si>
    <t>19-07-1965</t>
  </si>
  <si>
    <t>27-08-1958</t>
  </si>
  <si>
    <t>18-08-1958</t>
  </si>
  <si>
    <t>21-04-1962</t>
  </si>
  <si>
    <t>19-08-1974</t>
  </si>
  <si>
    <t>19-02-1975</t>
  </si>
  <si>
    <t>13-11-1974</t>
  </si>
  <si>
    <t>19-04-1949</t>
  </si>
  <si>
    <t>14-01-1943</t>
  </si>
  <si>
    <t>Malaysia</t>
  </si>
  <si>
    <t>27-06-1951</t>
  </si>
  <si>
    <t>13-02-1937</t>
  </si>
  <si>
    <t>15-04-1965</t>
  </si>
  <si>
    <t>15-08-1947</t>
  </si>
  <si>
    <t>27-09-1966</t>
  </si>
  <si>
    <t>30-09-1961</t>
  </si>
  <si>
    <t>13-02-1964</t>
  </si>
  <si>
    <t>30-06-1951</t>
  </si>
  <si>
    <t>26-10-1955</t>
  </si>
  <si>
    <t>14-12-1954</t>
  </si>
  <si>
    <t>27-10-1946</t>
  </si>
  <si>
    <t>30-12-1958</t>
  </si>
  <si>
    <t>19-08-1935</t>
  </si>
  <si>
    <t>16-08-1933</t>
  </si>
  <si>
    <t>Saudi Arabia</t>
  </si>
  <si>
    <t>27-06-1956</t>
  </si>
  <si>
    <t>19-09-1965</t>
  </si>
  <si>
    <t>26-02-1958</t>
  </si>
  <si>
    <t>24-10-1961</t>
  </si>
  <si>
    <t>18-09-1954</t>
  </si>
  <si>
    <t>16-06-1940</t>
  </si>
  <si>
    <t>31-10-1949</t>
  </si>
  <si>
    <t>20-05-1951</t>
  </si>
  <si>
    <t>22-01-1955</t>
  </si>
  <si>
    <t>29-08-1960</t>
  </si>
  <si>
    <t>17-03-1936</t>
  </si>
  <si>
    <t>27-02-1978</t>
  </si>
  <si>
    <t>23-05-1958</t>
  </si>
  <si>
    <t>15-11-1959</t>
  </si>
  <si>
    <t>27-07-1946</t>
  </si>
  <si>
    <t>22-06-1942</t>
  </si>
  <si>
    <t>14-08-1969</t>
  </si>
  <si>
    <t>20-06-1941</t>
  </si>
  <si>
    <t>18-08-1954</t>
  </si>
  <si>
    <t>14-04-1942</t>
  </si>
  <si>
    <t>27-04-1942</t>
  </si>
  <si>
    <t>29-10-1952</t>
  </si>
  <si>
    <t>13-02-1939</t>
  </si>
  <si>
    <t>16-08-1939</t>
  </si>
  <si>
    <t>23-02-1928</t>
  </si>
  <si>
    <t>20-02-1954</t>
  </si>
  <si>
    <t>31-12-1948</t>
  </si>
  <si>
    <t>19-06-1933</t>
  </si>
  <si>
    <t>18-06-1937</t>
  </si>
  <si>
    <t>13-05-1942</t>
  </si>
  <si>
    <t>16-03-1927</t>
  </si>
  <si>
    <t>20-07-1941</t>
  </si>
  <si>
    <t>30-07-1962</t>
  </si>
  <si>
    <t>Czech Republic</t>
  </si>
  <si>
    <t>26-09-1948</t>
  </si>
  <si>
    <t>23-11-1935</t>
  </si>
  <si>
    <t>16-03-1932</t>
  </si>
  <si>
    <t>27-01-1980</t>
  </si>
  <si>
    <t>17-10-1933</t>
  </si>
  <si>
    <t>14-03-1939</t>
  </si>
  <si>
    <t>23-09-1961</t>
  </si>
  <si>
    <t>14-05-1957</t>
  </si>
  <si>
    <t>29-03-1965</t>
  </si>
  <si>
    <t>26-06-1952</t>
  </si>
  <si>
    <t>23-01-1930</t>
  </si>
  <si>
    <t>24-01-1952</t>
  </si>
  <si>
    <t>26-07-1951</t>
  </si>
  <si>
    <t>26-07-1949</t>
  </si>
  <si>
    <t>14-04-1929</t>
  </si>
  <si>
    <t>28-03-1946</t>
  </si>
  <si>
    <t>21-06-1965</t>
  </si>
  <si>
    <t>30-03-1957</t>
  </si>
  <si>
    <t>22-04-1976</t>
  </si>
  <si>
    <t>South Korea</t>
  </si>
  <si>
    <t>22-06-1930</t>
  </si>
  <si>
    <t>26-03-1962</t>
  </si>
  <si>
    <t>22-12-1961</t>
  </si>
  <si>
    <t>27-08-1941</t>
  </si>
  <si>
    <t>20-03-1960</t>
  </si>
  <si>
    <t>Rocket</t>
  </si>
  <si>
    <t>LEO Payload</t>
  </si>
  <si>
    <t>GTO payload</t>
  </si>
  <si>
    <t>TLI/Mars payload</t>
  </si>
  <si>
    <t>Liftoff Height</t>
  </si>
  <si>
    <t>Liftoff Mass</t>
  </si>
  <si>
    <t>Successful flights</t>
  </si>
  <si>
    <t>Total flights</t>
  </si>
  <si>
    <t>First launch</t>
  </si>
  <si>
    <t>Last launch</t>
  </si>
  <si>
    <t>Class</t>
  </si>
  <si>
    <t>Carried Crews</t>
  </si>
  <si>
    <t>Sputnik 8K71PS</t>
  </si>
  <si>
    <t>RETIRED</t>
  </si>
  <si>
    <t>SLV</t>
  </si>
  <si>
    <t>Vanguard</t>
  </si>
  <si>
    <t>Sputnik 8A91</t>
  </si>
  <si>
    <t>NOTS-EV-1 Pilot</t>
  </si>
  <si>
    <t>Scout</t>
  </si>
  <si>
    <t>Vostok-L</t>
  </si>
  <si>
    <t>MLV</t>
  </si>
  <si>
    <t>1,17,730</t>
  </si>
  <si>
    <t>Molniya</t>
  </si>
  <si>
    <t>3,03,500</t>
  </si>
  <si>
    <t>---</t>
  </si>
  <si>
    <t>Atlas-Centaur</t>
  </si>
  <si>
    <t>1,36,124</t>
  </si>
  <si>
    <t>Vostok-2</t>
  </si>
  <si>
    <t>Polyot</t>
  </si>
  <si>
    <t>2,77,000</t>
  </si>
  <si>
    <t>Molniya-M</t>
  </si>
  <si>
    <t>Vostok-2M</t>
  </si>
  <si>
    <t>Titan IIIA</t>
  </si>
  <si>
    <t>Titan IIIC</t>
  </si>
  <si>
    <t>HLV</t>
  </si>
  <si>
    <t>Diamant</t>
  </si>
  <si>
    <t>Soyuz/Vostok</t>
  </si>
  <si>
    <t>Titan IIIB</t>
  </si>
  <si>
    <t>Lambda 4S</t>
  </si>
  <si>
    <t>Proton-K</t>
  </si>
  <si>
    <t>7,11,110</t>
  </si>
  <si>
    <t>Kosmos-3M</t>
  </si>
  <si>
    <t>1,09,000</t>
  </si>
  <si>
    <t>Tsyklon-2A</t>
  </si>
  <si>
    <t>3,10,000</t>
  </si>
  <si>
    <t>1,07,100</t>
  </si>
  <si>
    <t>SHLV</t>
  </si>
  <si>
    <t>N1</t>
  </si>
  <si>
    <t>27,50,000</t>
  </si>
  <si>
    <t>Black Arrow</t>
  </si>
  <si>
    <t>Tsyklon-2</t>
  </si>
  <si>
    <t>Long March 1</t>
  </si>
  <si>
    <t>Mu-4S</t>
  </si>
  <si>
    <t>Soyuz-L</t>
  </si>
  <si>
    <t>Titan IIID</t>
  </si>
  <si>
    <t>Soyuz-M</t>
  </si>
  <si>
    <t>Delta 0300</t>
  </si>
  <si>
    <t>Feng Bao 1</t>
  </si>
  <si>
    <t>1,91,700</t>
  </si>
  <si>
    <t>Delta 1000</t>
  </si>
  <si>
    <t>1,30,286</t>
  </si>
  <si>
    <t>Delta 2000</t>
  </si>
  <si>
    <t>1,30,392</t>
  </si>
  <si>
    <t>Titan IIIE</t>
  </si>
  <si>
    <t>Mu-3C</t>
  </si>
  <si>
    <t>Long March 2A</t>
  </si>
  <si>
    <t>1,90,000</t>
  </si>
  <si>
    <t>N-I</t>
  </si>
  <si>
    <t>1,31,330</t>
  </si>
  <si>
    <t>Delta 3000</t>
  </si>
  <si>
    <t>1,85,392</t>
  </si>
  <si>
    <t>Mu-3H</t>
  </si>
  <si>
    <t>Tsyklon-3</t>
  </si>
  <si>
    <t>Ariane 1</t>
  </si>
  <si>
    <t>2,07,200</t>
  </si>
  <si>
    <t>Mu-3S</t>
  </si>
  <si>
    <t>N-II</t>
  </si>
  <si>
    <t>1,32,690</t>
  </si>
  <si>
    <t>Titan 34D</t>
  </si>
  <si>
    <t>Atlas H/MSD</t>
  </si>
  <si>
    <t>1,50,540</t>
  </si>
  <si>
    <t>Long March 3</t>
  </si>
  <si>
    <t>2,04,000</t>
  </si>
  <si>
    <t>Atlas G</t>
  </si>
  <si>
    <t>1,66,140</t>
  </si>
  <si>
    <t>Ariane 3</t>
  </si>
  <si>
    <t>2,34,000</t>
  </si>
  <si>
    <t>Mu-3SII</t>
  </si>
  <si>
    <t>Zenit-2</t>
  </si>
  <si>
    <t>Ariane 2</t>
  </si>
  <si>
    <t>2,15,000</t>
  </si>
  <si>
    <t>H-I</t>
  </si>
  <si>
    <t>1,42,260</t>
  </si>
  <si>
    <t>ASLV</t>
  </si>
  <si>
    <t>Energia</t>
  </si>
  <si>
    <t>24,00,000</t>
  </si>
  <si>
    <t>Ariane 4 44LP</t>
  </si>
  <si>
    <t>4,20,000</t>
  </si>
  <si>
    <t>Titan II(23)G</t>
  </si>
  <si>
    <t>Long March 4A</t>
  </si>
  <si>
    <t>2,49,000</t>
  </si>
  <si>
    <t>Shavit 2</t>
  </si>
  <si>
    <t>ACTIVE</t>
  </si>
  <si>
    <t>Delta II 6000</t>
  </si>
  <si>
    <t>1,51,700</t>
  </si>
  <si>
    <t>Ariane 4 44L</t>
  </si>
  <si>
    <t>4,70,000</t>
  </si>
  <si>
    <t>Titan IVA</t>
  </si>
  <si>
    <t>Delta 4000</t>
  </si>
  <si>
    <t>2,00,740</t>
  </si>
  <si>
    <t>Delta 5000</t>
  </si>
  <si>
    <t>2,01,580</t>
  </si>
  <si>
    <t>Commercial Titan III</t>
  </si>
  <si>
    <t>6,80,000</t>
  </si>
  <si>
    <t>Ariane 4 40</t>
  </si>
  <si>
    <t>2,40,000</t>
  </si>
  <si>
    <t>Pegasus</t>
  </si>
  <si>
    <t>Long March 2E</t>
  </si>
  <si>
    <t>4,60,000</t>
  </si>
  <si>
    <t>Atlas I</t>
  </si>
  <si>
    <t>1,64,300</t>
  </si>
  <si>
    <t>Ariane 4 42P</t>
  </si>
  <si>
    <t>2,45,000</t>
  </si>
  <si>
    <t>Rokot</t>
  </si>
  <si>
    <t>Delta II 7000</t>
  </si>
  <si>
    <t>2,31,870</t>
  </si>
  <si>
    <t>Ariane 4 44P</t>
  </si>
  <si>
    <t>3,58,000</t>
  </si>
  <si>
    <t>Atlas II</t>
  </si>
  <si>
    <t>2,04,300</t>
  </si>
  <si>
    <t>Atlas IIA</t>
  </si>
  <si>
    <t>Long March 2D</t>
  </si>
  <si>
    <t>2,32,250</t>
  </si>
  <si>
    <t>Start-1</t>
  </si>
  <si>
    <t>Ariane 4 42L</t>
  </si>
  <si>
    <t>3,63,000</t>
  </si>
  <si>
    <t>PSLV-G</t>
  </si>
  <si>
    <t>2,95,000</t>
  </si>
  <si>
    <t>Atlas IIAS</t>
  </si>
  <si>
    <t>H-II / IIS</t>
  </si>
  <si>
    <t>2,60,000</t>
  </si>
  <si>
    <t>Long March 3A</t>
  </si>
  <si>
    <t>2,41,000</t>
  </si>
  <si>
    <t>Minotaur C</t>
  </si>
  <si>
    <t>Long March 1D</t>
  </si>
  <si>
    <t>Volna</t>
  </si>
  <si>
    <t>Athena I</t>
  </si>
  <si>
    <t>J-I</t>
  </si>
  <si>
    <t>Long March 3B</t>
  </si>
  <si>
    <t>4,25,800</t>
  </si>
  <si>
    <t>Ariane 5 G</t>
  </si>
  <si>
    <t>7,37,000</t>
  </si>
  <si>
    <t>M-V</t>
  </si>
  <si>
    <t>1,37,500</t>
  </si>
  <si>
    <t>Titan IVB</t>
  </si>
  <si>
    <t>VLS-1</t>
  </si>
  <si>
    <t>Athena II</t>
  </si>
  <si>
    <t>1,20,700</t>
  </si>
  <si>
    <t>SS-520</t>
  </si>
  <si>
    <t>Shtil'</t>
  </si>
  <si>
    <t>Delta III 8930</t>
  </si>
  <si>
    <t>3,01,450</t>
  </si>
  <si>
    <t>Paektusan</t>
  </si>
  <si>
    <t>North Korea</t>
  </si>
  <si>
    <t>Zenit-3SL</t>
  </si>
  <si>
    <t>Dnepr</t>
  </si>
  <si>
    <t>2,10,000</t>
  </si>
  <si>
    <t>Long March 4B</t>
  </si>
  <si>
    <t>2,49,200</t>
  </si>
  <si>
    <t>4,64,000</t>
  </si>
  <si>
    <t>Minotaur I</t>
  </si>
  <si>
    <t>Atlas IIIA</t>
  </si>
  <si>
    <t>2,14,338</t>
  </si>
  <si>
    <t>Proton-M</t>
  </si>
  <si>
    <t>7,05,000</t>
  </si>
  <si>
    <t>GSLV Mk 1</t>
  </si>
  <si>
    <t>4,14,750</t>
  </si>
  <si>
    <t>H-IIA 202</t>
  </si>
  <si>
    <t>2,85,000</t>
  </si>
  <si>
    <t>H-IIA 2024</t>
  </si>
  <si>
    <t>3,47,000</t>
  </si>
  <si>
    <t>Atlas IIIB</t>
  </si>
  <si>
    <t>Atlas V 401</t>
  </si>
  <si>
    <t>3,56,789</t>
  </si>
  <si>
    <t>Kaituozhe-1</t>
  </si>
  <si>
    <t>Delta IV M+(4,2)</t>
  </si>
  <si>
    <t>2,92,732</t>
  </si>
  <si>
    <t>Ariane 5 ECA</t>
  </si>
  <si>
    <t>7,77,000</t>
  </si>
  <si>
    <t>Delta IV M</t>
  </si>
  <si>
    <t>2,49,500</t>
  </si>
  <si>
    <t>Delta II 7000H</t>
  </si>
  <si>
    <t>Atlas V 521</t>
  </si>
  <si>
    <t>4,50,183</t>
  </si>
  <si>
    <t>Strela</t>
  </si>
  <si>
    <t>Ariane 5 G+</t>
  </si>
  <si>
    <t>Delta IV Heavy</t>
  </si>
  <si>
    <t>7,33,000</t>
  </si>
  <si>
    <t>H-IIA 2022</t>
  </si>
  <si>
    <t>3,16,000</t>
  </si>
  <si>
    <t>Atlas V 431</t>
  </si>
  <si>
    <t>4,96,880</t>
  </si>
  <si>
    <t>Ariane 5 GS</t>
  </si>
  <si>
    <t>Atlas V 551</t>
  </si>
  <si>
    <t>5,90,274</t>
  </si>
  <si>
    <t>Falcon 1</t>
  </si>
  <si>
    <t>Atlas V 411</t>
  </si>
  <si>
    <t>4,03,486</t>
  </si>
  <si>
    <t>Long March 4C</t>
  </si>
  <si>
    <t>2,50,000</t>
  </si>
  <si>
    <t>H-IIA 204</t>
  </si>
  <si>
    <t>4,45,000</t>
  </si>
  <si>
    <t>Soyuz-2.1b</t>
  </si>
  <si>
    <t>PSLV-CA</t>
  </si>
  <si>
    <t>2,30,000</t>
  </si>
  <si>
    <t>Long March 3B/E</t>
  </si>
  <si>
    <t>4,58,970</t>
  </si>
  <si>
    <t>Zenit-2M / 2SLB</t>
  </si>
  <si>
    <t>Atlas V 421</t>
  </si>
  <si>
    <t>Ariane 5 ES</t>
  </si>
  <si>
    <t>Long March 2C</t>
  </si>
  <si>
    <t>2,33,000</t>
  </si>
  <si>
    <t>Long March 3C</t>
  </si>
  <si>
    <t>3,45,000</t>
  </si>
  <si>
    <t>Zenit-3SLB / 3M</t>
  </si>
  <si>
    <t>Safir</t>
  </si>
  <si>
    <t>PSLV-XL</t>
  </si>
  <si>
    <t>3,20,000</t>
  </si>
  <si>
    <t>Unha</t>
  </si>
  <si>
    <t>Naro-1</t>
  </si>
  <si>
    <t>1,40,000</t>
  </si>
  <si>
    <t>H-IIB</t>
  </si>
  <si>
    <t>5,31,000</t>
  </si>
  <si>
    <t>Delta IV M+(5,4)</t>
  </si>
  <si>
    <t>4,04,600</t>
  </si>
  <si>
    <t>GSLV Mk 2</t>
  </si>
  <si>
    <t>Atlas V 501</t>
  </si>
  <si>
    <t>Minotaur IV</t>
  </si>
  <si>
    <t>Falcon 9 v1.0</t>
  </si>
  <si>
    <t>3,33,400</t>
  </si>
  <si>
    <t>Atlas V 531</t>
  </si>
  <si>
    <t>Zenit-3F</t>
  </si>
  <si>
    <t>Soyuz ST-B</t>
  </si>
  <si>
    <t>Atlas V 541</t>
  </si>
  <si>
    <t>5,43,577</t>
  </si>
  <si>
    <t>Soyuz ST-A</t>
  </si>
  <si>
    <t>Vega</t>
  </si>
  <si>
    <t>Delta IV M+(5,2)</t>
  </si>
  <si>
    <t>Antares 110</t>
  </si>
  <si>
    <t>2,82,000</t>
  </si>
  <si>
    <t>Minotaur V</t>
  </si>
  <si>
    <t>Epsilon</t>
  </si>
  <si>
    <t>Kuaizhou 1/1A</t>
  </si>
  <si>
    <t>Falcon 9 v1.1</t>
  </si>
  <si>
    <t>5,05,846</t>
  </si>
  <si>
    <t>Antares 120</t>
  </si>
  <si>
    <t>Angara 1.2</t>
  </si>
  <si>
    <t>1,71,500</t>
  </si>
  <si>
    <t>Angara A5</t>
  </si>
  <si>
    <t>7,90,000</t>
  </si>
  <si>
    <t>Antares 130</t>
  </si>
  <si>
    <t>2,96,000</t>
  </si>
  <si>
    <t>Long March 6</t>
  </si>
  <si>
    <t>Long March 11</t>
  </si>
  <si>
    <t>5,49,054</t>
  </si>
  <si>
    <t>Simorgh</t>
  </si>
  <si>
    <t>Long March 7</t>
  </si>
  <si>
    <t>5,97,000</t>
  </si>
  <si>
    <t>Antares 230</t>
  </si>
  <si>
    <t>2,98,000</t>
  </si>
  <si>
    <t>Long March 5</t>
  </si>
  <si>
    <t>8,78,556</t>
  </si>
  <si>
    <t>Kaituozhe-2</t>
  </si>
  <si>
    <t>Vector-R</t>
  </si>
  <si>
    <t>Electron</t>
  </si>
  <si>
    <t>New Zealand</t>
  </si>
  <si>
    <t>GSLV Mk 3</t>
  </si>
  <si>
    <t>6,40,000</t>
  </si>
  <si>
    <t>Falcon Heavy</t>
  </si>
  <si>
    <t>14,20,788</t>
  </si>
  <si>
    <t>Zhuque-1</t>
  </si>
  <si>
    <t>PSLV-DL</t>
  </si>
  <si>
    <t>OS-M1</t>
  </si>
  <si>
    <t>PSLV-QL</t>
  </si>
  <si>
    <t>Hyperbola-1</t>
  </si>
  <si>
    <t>Jielong-1</t>
  </si>
  <si>
    <t>Antares 230+</t>
  </si>
  <si>
    <t>Atlas V N22</t>
  </si>
  <si>
    <t>5,90,000</t>
  </si>
  <si>
    <t>Long March 7A</t>
  </si>
  <si>
    <t>5,73,000</t>
  </si>
  <si>
    <t>Qased</t>
  </si>
  <si>
    <t>Long March 5B</t>
  </si>
  <si>
    <t>LauncherOne</t>
  </si>
  <si>
    <t>Kuaizhou 11</t>
  </si>
  <si>
    <t>Saturn I</t>
  </si>
  <si>
    <t>Crew Mission Name</t>
  </si>
  <si>
    <t>EVA Number</t>
  </si>
  <si>
    <t>Start Date</t>
  </si>
  <si>
    <t>End Date</t>
  </si>
  <si>
    <t>Duration</t>
  </si>
  <si>
    <t>Moonwalk</t>
  </si>
  <si>
    <t>Stand Up Only</t>
  </si>
  <si>
    <t>Deep Space</t>
  </si>
  <si>
    <t>Traveler launch date</t>
  </si>
  <si>
    <t>Launching spacecraft</t>
  </si>
  <si>
    <t>Soyuz 4/5</t>
  </si>
  <si>
    <t>Skylab 2 CM</t>
  </si>
  <si>
    <t>Skylab 2 - EVA 2</t>
  </si>
  <si>
    <t>Skylab 2 - EVA 3</t>
  </si>
  <si>
    <t>Salyut 6 – PE-1</t>
  </si>
  <si>
    <t>Salyut 6 – PE-2</t>
  </si>
  <si>
    <t>Salyut 6 – PE-3</t>
  </si>
  <si>
    <t>Salyut 7 – PE-1</t>
  </si>
  <si>
    <t>STS-6</t>
  </si>
  <si>
    <t>Salyut 7 – PE-2</t>
  </si>
  <si>
    <t>STS-41-B</t>
  </si>
  <si>
    <t>STS-41-C</t>
  </si>
  <si>
    <t>Salyut 7 – PE-3</t>
  </si>
  <si>
    <t>Salyut 7 – PE-4</t>
  </si>
  <si>
    <t>STS-41-G</t>
  </si>
  <si>
    <t>STS-51-A</t>
  </si>
  <si>
    <t>STS-51-D</t>
  </si>
  <si>
    <t>STS-51-I</t>
  </si>
  <si>
    <t>STS-61-B</t>
  </si>
  <si>
    <t>Salyut 7 – PE-6</t>
  </si>
  <si>
    <t>Mir PE-2</t>
  </si>
  <si>
    <t>Mir PE-3</t>
  </si>
  <si>
    <t>Mir PE-4</t>
  </si>
  <si>
    <t>Mir PE-5</t>
  </si>
  <si>
    <t>Mir PE-6</t>
  </si>
  <si>
    <t>Mir PE-7</t>
  </si>
  <si>
    <t>Mir PE-8</t>
  </si>
  <si>
    <t>STS-37</t>
  </si>
  <si>
    <t>Mir PE-9</t>
  </si>
  <si>
    <t>Mir PE-10</t>
  </si>
  <si>
    <t>STS-49</t>
  </si>
  <si>
    <t>Mir PE-11</t>
  </si>
  <si>
    <t>Mir PE-12</t>
  </si>
  <si>
    <t>STS-54</t>
  </si>
  <si>
    <t>Mir PE-13</t>
  </si>
  <si>
    <t>STS-57</t>
  </si>
  <si>
    <t>Mir PE-14</t>
  </si>
  <si>
    <t>STS-51</t>
  </si>
  <si>
    <t>STS-61</t>
  </si>
  <si>
    <t>Mir PE-16</t>
  </si>
  <si>
    <t>STS-64</t>
  </si>
  <si>
    <t>STS-63</t>
  </si>
  <si>
    <t>Mir PE-18</t>
  </si>
  <si>
    <t>Mir PE-19</t>
  </si>
  <si>
    <t>STS-69</t>
  </si>
  <si>
    <t>Mir PE-20</t>
  </si>
  <si>
    <t>STS-72</t>
  </si>
  <si>
    <t>Mir PE-21</t>
  </si>
  <si>
    <t>STS-76/Mir PE-21</t>
  </si>
  <si>
    <t>Mir PE-22</t>
  </si>
  <si>
    <t>STS-82</t>
  </si>
  <si>
    <t>Mir PE-23</t>
  </si>
  <si>
    <t>Mir PE-24</t>
  </si>
  <si>
    <t>STS-86</t>
  </si>
  <si>
    <t>STS-87</t>
  </si>
  <si>
    <t>Mir PE-25</t>
  </si>
  <si>
    <t>Mir PE-26</t>
  </si>
  <si>
    <t>STS-88</t>
  </si>
  <si>
    <t>Mir PE-27</t>
  </si>
  <si>
    <t>STS-96</t>
  </si>
  <si>
    <t>STS-103</t>
  </si>
  <si>
    <t>Mir PE-28</t>
  </si>
  <si>
    <t>STS-101</t>
  </si>
  <si>
    <t>STS-106</t>
  </si>
  <si>
    <t>STS-92</t>
  </si>
  <si>
    <t>STS-97</t>
  </si>
  <si>
    <t>STS-98</t>
  </si>
  <si>
    <t>STS-102</t>
  </si>
  <si>
    <t>STS-100</t>
  </si>
  <si>
    <t>ISS Expedition 2</t>
  </si>
  <si>
    <t>STS-104</t>
  </si>
  <si>
    <t>STS-105</t>
  </si>
  <si>
    <t>ISS Expedition 3</t>
  </si>
  <si>
    <t>STS-108</t>
  </si>
  <si>
    <t>ISS Expedition 4</t>
  </si>
  <si>
    <t>STS-109</t>
  </si>
  <si>
    <t>STS-110</t>
  </si>
  <si>
    <t>STS-111</t>
  </si>
  <si>
    <t>ISS Expedition 5</t>
  </si>
  <si>
    <t>STS-112</t>
  </si>
  <si>
    <t>STS-113</t>
  </si>
  <si>
    <t>ISS Expedition 6</t>
  </si>
  <si>
    <t>ISS Expedition 8</t>
  </si>
  <si>
    <t>ISS Expedition 9</t>
  </si>
  <si>
    <t>ISS Expedition 10</t>
  </si>
  <si>
    <t>STS-114</t>
  </si>
  <si>
    <t>ISS Expedition 11</t>
  </si>
  <si>
    <t>ISS Expedition 12</t>
  </si>
  <si>
    <t>ISS Expedition 13</t>
  </si>
  <si>
    <t>STS-121</t>
  </si>
  <si>
    <t>STS-115</t>
  </si>
  <si>
    <t>Expedition 14</t>
  </si>
  <si>
    <t>STS-116</t>
  </si>
  <si>
    <t>Expedition 15</t>
  </si>
  <si>
    <t>STS-117</t>
  </si>
  <si>
    <t>STS-118</t>
  </si>
  <si>
    <t>STS-120</t>
  </si>
  <si>
    <t>Expedition 16</t>
  </si>
  <si>
    <t>STS-122</t>
  </si>
  <si>
    <t>STS-123</t>
  </si>
  <si>
    <t>STS-124</t>
  </si>
  <si>
    <t>Expedition 17</t>
  </si>
  <si>
    <t>STS-126</t>
  </si>
  <si>
    <t>Expedition 18</t>
  </si>
  <si>
    <t>STS-119</t>
  </si>
  <si>
    <t>STS-125</t>
  </si>
  <si>
    <t>Expedition 20</t>
  </si>
  <si>
    <t>STS-127</t>
  </si>
  <si>
    <t>STS-128</t>
  </si>
  <si>
    <t>STS-129</t>
  </si>
  <si>
    <t>Expedition 22</t>
  </si>
  <si>
    <t>STS-130</t>
  </si>
  <si>
    <t>STS-131</t>
  </si>
  <si>
    <t>STS-132</t>
  </si>
  <si>
    <t>Expedition 24</t>
  </si>
  <si>
    <t>Expedition 25</t>
  </si>
  <si>
    <t>Expedition 26</t>
  </si>
  <si>
    <t>STS-133</t>
  </si>
  <si>
    <t>STS-134</t>
  </si>
  <si>
    <t>Expedition 28</t>
  </si>
  <si>
    <t>Expedition 30</t>
  </si>
  <si>
    <t>Expedition 32</t>
  </si>
  <si>
    <t>Expedition 33</t>
  </si>
  <si>
    <t>Expedition 35</t>
  </si>
  <si>
    <t>Expedition 36</t>
  </si>
  <si>
    <t>Expedition 37</t>
  </si>
  <si>
    <t>Expedition 38</t>
  </si>
  <si>
    <t>Expedition 39</t>
  </si>
  <si>
    <t>Expedition 40</t>
  </si>
  <si>
    <t>Expedition 41</t>
  </si>
  <si>
    <t>Expedition 42/43</t>
  </si>
  <si>
    <t>Expedition 44/45</t>
  </si>
  <si>
    <t>Expedition 45</t>
  </si>
  <si>
    <t>Expedition 46</t>
  </si>
  <si>
    <t>Expedition 48</t>
  </si>
  <si>
    <t>Expedition 50</t>
  </si>
  <si>
    <t>Expedition 51</t>
  </si>
  <si>
    <t>Expedition 52</t>
  </si>
  <si>
    <t>Expedition 53</t>
  </si>
  <si>
    <t>Expedition 54</t>
  </si>
  <si>
    <t>Expedition 55</t>
  </si>
  <si>
    <t>Expedition 56</t>
  </si>
  <si>
    <t>Expedition 57</t>
  </si>
  <si>
    <t>Expedition 59</t>
  </si>
  <si>
    <t>Expedition 60</t>
  </si>
  <si>
    <t>Expedition 61</t>
  </si>
  <si>
    <t>Expedition 63</t>
  </si>
  <si>
    <t>Count of Crew Name</t>
  </si>
  <si>
    <t>Column Labels</t>
  </si>
  <si>
    <t>Grand Total</t>
  </si>
  <si>
    <t>Row Labels</t>
  </si>
  <si>
    <t>Count of Mission Number</t>
  </si>
  <si>
    <t>(All)</t>
  </si>
  <si>
    <t>Count of Name</t>
  </si>
  <si>
    <t>Count of Successful flights</t>
  </si>
  <si>
    <t>year</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</si>
  <si>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</si>
  <si>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</si>
  <si>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</si>
  <si>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</si>
  <si>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</si>
  <si>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</si>
  <si>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</si>
  <si>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</si>
  <si>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</si>
  <si>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</si>
  <si>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</si>
  <si>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</si>
  <si>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</si>
  <si>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</si>
  <si>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</si>
  <si>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</si>
  <si>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</si>
  <si>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</si>
  <si>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</si>
  <si>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</si>
  <si>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</si>
  <si>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</si>
  <si>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</si>
  <si>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</si>
  <si>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</si>
  <si>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</si>
  <si>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</si>
  <si>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</si>
  <si>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</si>
  <si>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</si>
  <si>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</si>
  <si>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</si>
  <si>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</si>
  <si>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</si>
  <si>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</si>
  <si>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</si>
  <si>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</si>
  <si>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</si>
  <si>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</si>
  <si>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</si>
  <si>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</si>
  <si>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</si>
  <si>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</si>
  <si>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</si>
  <si>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</si>
  <si>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</si>
  <si>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</si>
  <si>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</si>
  <si>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</si>
  <si>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</si>
  <si>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</si>
  <si>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</si>
  <si>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</si>
  <si>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</si>
  <si>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</si>
  <si>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</si>
  <si>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</si>
  <si>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</si>
  <si>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</si>
  <si>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</si>
  <si>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 of Spacecraft</t>
  </si>
  <si>
    <t>TRUE</t>
  </si>
  <si>
    <t>Count of EVA Number</t>
  </si>
  <si>
    <t>Average of Duration (days)</t>
  </si>
  <si>
    <t>Sum of Liftoff Mass</t>
  </si>
  <si>
    <t>Sum of Duration (days)</t>
  </si>
  <si>
    <t>Count of Duration (days)</t>
  </si>
  <si>
    <t>Sum of Total flights</t>
  </si>
  <si>
    <t>Count of Name2</t>
  </si>
  <si>
    <t>Count of 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</si>
</sst>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hh:mm"/>
    <numFmt numFmtId="165" formatCode="d\-m\-yyyy\ hh:mm"/>
    <numFmt numFmtId="166" formatCode="mm\-dd\-yyyy"/>
    <numFmt numFmtId="167" formatCode="m\-d\-yyyy"/>
    <numFmt numFmtId="168" formatCode="dd\-mmm\-yy"/>
    <numFmt numFmtId="169" formatCode="d\-mmmm\-yy"/>
    <numFmt numFmtId="170" formatCode="dd\-mmmm\-yy"/>
  </numFmts>
  <fonts count="2" x14ac:knownFonts="1">
    <font>
      <sz val="10"/>
      <color rgb="FF000000"/>
      <name val="Arial"/>
      <scheme val="minor"/>
    </font>
    <font>
      <sz val="10"/>
      <color theme="1"/>
      <name val="Arial"/>
      <scheme val="minor"/>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1"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0" fontId="0" fillId="0" borderId="0" xfId="0" applyFont="1" applyAlignment="1">
      <alignment horizontal="left"/>
    </xf>
    <xf numFmtId="14" fontId="1" fillId="0" borderId="0" xfId="0" applyNumberFormat="1" applyFont="1" applyAlignment="1">
      <alignment horizontal="left"/>
    </xf>
    <xf numFmtId="14" fontId="0" fillId="0" borderId="0" xfId="0" applyNumberFormat="1" applyFont="1" applyAlignment="1">
      <alignment horizontal="left"/>
    </xf>
    <xf numFmtId="166" fontId="1" fillId="0" borderId="0" xfId="0" applyNumberFormat="1" applyFont="1" applyAlignment="1"/>
    <xf numFmtId="167" fontId="1" fillId="0" borderId="0" xfId="0" applyNumberFormat="1" applyFont="1" applyAlignment="1"/>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xf numFmtId="15" fontId="1" fillId="0" borderId="0" xfId="0" applyNumberFormat="1" applyFont="1" applyAlignment="1"/>
    <xf numFmtId="3" fontId="1" fillId="0" borderId="0" xfId="0" applyNumberFormat="1" applyFont="1" applyAlignment="1"/>
    <xf numFmtId="169" fontId="1" fillId="0" borderId="0" xfId="0" applyNumberFormat="1" applyFont="1" applyAlignment="1"/>
    <xf numFmtId="170" fontId="1" fillId="0" borderId="0" xfId="0" applyNumberFormat="1" applyFont="1" applyAlignment="1"/>
    <xf numFmtId="3" fontId="1" fillId="0" borderId="0" xfId="0" applyNumberFormat="1" applyFont="1" applyAlignment="1">
      <alignment horizontal="left"/>
    </xf>
    <xf numFmtId="168" fontId="1" fillId="0" borderId="0" xfId="0" applyNumberFormat="1" applyFont="1" applyAlignment="1">
      <alignment horizontal="left"/>
    </xf>
    <xf numFmtId="15" fontId="1" fillId="0" borderId="0" xfId="0" applyNumberFormat="1" applyFont="1" applyAlignment="1">
      <alignment horizontal="left"/>
    </xf>
    <xf numFmtId="169" fontId="1" fillId="0" borderId="0" xfId="0" applyNumberFormat="1" applyFont="1" applyAlignment="1">
      <alignment horizontal="left"/>
    </xf>
    <xf numFmtId="170" fontId="1" fillId="0" borderId="0" xfId="0" applyNumberFormat="1" applyFont="1" applyAlignment="1">
      <alignment horizontal="left"/>
    </xf>
    <xf numFmtId="21" fontId="1" fillId="0" borderId="0" xfId="0" applyNumberFormat="1" applyFont="1" applyAlignment="1"/>
    <xf numFmtId="0" fontId="1" fillId="2" borderId="0" xfId="0" applyFont="1" applyFill="1" applyAlignment="1"/>
    <xf numFmtId="0" fontId="0" fillId="0" borderId="0" xfId="0" applyNumberFormat="1" applyFont="1" applyAlignment="1"/>
    <xf numFmtId="0" fontId="1" fillId="2" borderId="0" xfId="0" applyFont="1" applyFill="1" applyAlignment="1">
      <alignment horizontal="left"/>
    </xf>
    <xf numFmtId="0" fontId="1" fillId="3" borderId="0" xfId="0" applyFont="1" applyFill="1" applyAlignment="1"/>
    <xf numFmtId="0" fontId="1" fillId="3" borderId="0" xfId="0" applyFont="1" applyFill="1" applyAlignment="1">
      <alignment horizontal="left"/>
    </xf>
    <xf numFmtId="0" fontId="0" fillId="0" borderId="0" xfId="0" pivotButton="1" applyFont="1" applyAlignment="1"/>
    <xf numFmtId="0" fontId="1" fillId="4" borderId="0" xfId="0" applyFont="1" applyFill="1" applyAlignment="1"/>
    <xf numFmtId="0" fontId="1" fillId="4" borderId="0" xfId="0" applyFont="1" applyFill="1" applyAlignment="1">
      <alignment horizontal="left"/>
    </xf>
    <xf numFmtId="0" fontId="1" fillId="5" borderId="0" xfId="0" applyFont="1" applyFill="1" applyAlignment="1"/>
    <xf numFmtId="0" fontId="1" fillId="5" borderId="0" xfId="0" applyFont="1" applyFill="1" applyAlignment="1">
      <alignment horizontal="left"/>
    </xf>
    <xf numFmtId="0" fontId="1" fillId="6" borderId="0" xfId="0" applyFont="1" applyFill="1" applyAlignment="1"/>
    <xf numFmtId="14" fontId="1" fillId="6" borderId="0" xfId="0" applyNumberFormat="1" applyFont="1" applyFill="1" applyAlignment="1">
      <alignment horizontal="left"/>
    </xf>
    <xf numFmtId="14" fontId="0" fillId="0" borderId="0" xfId="0" applyNumberFormat="1" applyFont="1" applyAlignment="1"/>
    <xf numFmtId="14" fontId="1" fillId="4" borderId="0" xfId="0" applyNumberFormat="1" applyFont="1" applyFill="1" applyAlignment="1">
      <alignment horizontal="left"/>
    </xf>
    <xf numFmtId="0" fontId="1" fillId="6" borderId="0" xfId="0" applyNumberFormat="1" applyFont="1" applyFill="1" applyAlignment="1">
      <alignment horizontal="left"/>
    </xf>
    <xf numFmtId="0" fontId="1" fillId="0" borderId="0" xfId="0" applyNumberFormat="1" applyFont="1" applyAlignment="1">
      <alignment horizontal="left"/>
    </xf>
    <xf numFmtId="0" fontId="0" fillId="0" borderId="0" xfId="0" applyNumberFormat="1" applyFont="1" applyAlignment="1">
      <alignment horizontal="left"/>
    </xf>
    <xf numFmtId="0" fontId="0" fillId="0" borderId="0" xfId="0" applyFont="1" applyAlignment="1">
      <alignment horizontal="left" indent="1"/>
    </xf>
    <xf numFmtId="10" fontId="0" fillId="0" borderId="0" xfId="0" applyNumberFormat="1" applyFont="1" applyAlignment="1"/>
    <xf numFmtId="2" fontId="0" fillId="0" borderId="0" xfId="0" applyNumberFormat="1" applyFont="1" applyAlignment="1"/>
    <xf numFmtId="1" fontId="0" fillId="0" borderId="0" xfId="0" applyNumberFormat="1" applyFont="1" applyAlignment="1"/>
  </cellXfs>
  <cellStyles count="1">
    <cellStyle name="Normal" xfId="0" builtinId="0"/>
  </cellStyles>
  <dxfs count="2">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calcChain" Target="calcChain.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[CrewedMissions.xlsx]my1!PivotTable2</c:name>
    <c:fmtId val="2"/>
  </c:pivotSource>
  <c:chart>
    <c:title>
      <c:tx>
        <c:rich>
          <a:bodyPr/>
          <a:lstStyle/>
          <a:p>
            <a:pPr>
              <a:defRPr/>
            </a:pPr>
            <a:r>
              <a:rPr lang="en-US"/>
              <a:t>Space Station</a:t>
            </a:r>
            <a:r>
              <a:rPr lang="en-US" baseline="0"/>
              <a:t> Visit</a:t>
            </a:r>
            <a:endParaRPr lang="en-US"/>
          </a:p>
        </c:rich>
      </c:tx>
      <c:layout/>
      <c:overlay val="0"/>
    </c:title>
    <c:autoTitleDeleted val="0"/>
    <c:pivotFmts>
      <c:pivotFmt>
        <c:idx val="0"/>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'my1'!$B$5</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'my1'!$A$6:$A$18</c:f>
              <c:strCache>
                <c:ptCount val="12"/>
                <c:pt idx="0">
                  <c:v>ISS</c:v>
                </c:pt>
                <c:pt idx="1">
                  <c:v>Mir</c:v>
                </c:pt>
                <c:pt idx="2">
                  <c:v>Mir, Salyut 7</c:v>
                </c:pt>
                <c:pt idx="3">
                  <c:v>Salyut 1</c:v>
                </c:pt>
                <c:pt idx="4">
                  <c:v>Salyut 3</c:v>
                </c:pt>
                <c:pt idx="5">
                  <c:v>Salyut 4</c:v>
                </c:pt>
                <c:pt idx="6">
                  <c:v>Salyut 5</c:v>
                </c:pt>
                <c:pt idx="7">
                  <c:v>Salyut 6</c:v>
                </c:pt>
                <c:pt idx="8">
                  <c:v>Salyut 7</c:v>
                </c:pt>
                <c:pt idx="9">
                  <c:v>Skylab</c:v>
                </c:pt>
                <c:pt idx="10">
                  <c:v>Tiangong-1</c:v>
                </c:pt>
                <c:pt idx="11">
                  <c:v>Tiangong-2</c:v>
                </c:pt>
              </c:strCache>
            </c:strRef>
          </c:cat>
          <c:val>
            <c:numRef>
              <c:f>'my1'!$B$6:$B$18</c:f>
              <c:numCache>
                <c:formatCode>General</c:formatCode>
                <c:ptCount val="12"/>
                <c:pt idx="0">
                  <c:v>98</c:v>
                </c:pt>
                <c:pt idx="1">
                  <c:v>38</c:v>
                </c:pt>
                <c:pt idx="2">
                  <c:v>1</c:v>
                </c:pt>
                <c:pt idx="3">
                  <c:v>2</c:v>
                </c:pt>
                <c:pt idx="4">
                  <c:v>1</c:v>
                </c:pt>
                <c:pt idx="5">
                  <c:v>2</c:v>
                </c:pt>
                <c:pt idx="6">
                  <c:v>2</c:v>
                </c:pt>
                <c:pt idx="7">
                  <c:v>17</c:v>
                </c:pt>
                <c:pt idx="8">
                  <c:v>9</c:v>
                </c:pt>
                <c:pt idx="9">
                  <c:v>3</c:v>
                </c:pt>
                <c:pt idx="10">
                  <c:v>2</c:v>
                </c:pt>
                <c:pt idx="11">
                  <c:v>1</c:v>
                </c:pt>
              </c:numCache>
            </c:numRef>
          </c:val>
        </c:ser>
        <c:dLbls>
          <c:dLblPos val="outEnd"/>
          <c:showLegendKey val="0"/>
          <c:showVal val="1"/>
          <c:showCatName val="0"/>
          <c:showSerName val="0"/>
          <c:showPercent val="0"/>
          <c:showBubbleSize val="0"/>
        </c:dLbls>
        <c:gapWidth val="150"/>
        <c:axId val="170141568"/>
        <c:axId val="170152704"/>
      </c:barChart>
      <c:catAx>
        <c:axId val="170141568"/>
        <c:scaling>
          <c:orientation val="minMax"/>
        </c:scaling>
        <c:delete val="0"/>
        <c:axPos val="b"/>
        <c:majorTickMark val="out"/>
        <c:minorTickMark val="none"/>
        <c:tickLblPos val="nextTo"/>
        <c:crossAx val="170152704"/>
        <c:crosses val="autoZero"/>
        <c:auto val="1"/>
        <c:lblAlgn val="ctr"/>
        <c:lblOffset val="100"/>
        <c:noMultiLvlLbl val="0"/>
      </c:catAx>
      <c:valAx>
        <c:axId val="170152704"/>
        <c:scaling>
          <c:orientation val="minMax"/>
        </c:scaling>
        <c:delete val="0"/>
        <c:axPos val="l"/>
        <c:majorGridlines/>
        <c:numFmt formatCode="General" sourceLinked="1"/>
        <c:majorTickMark val="out"/>
        <c:minorTickMark val="none"/>
        <c:tickLblPos val="nextTo"/>
        <c:crossAx val="1701415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[CrewedMissions.xlsx]my2!PivotTable3</c:name>
    <c:fmtId val="0"/>
  </c:pivotSource>
  <c:chart>
    <c:title>
      <c:tx>
        <c:rich>
          <a:bodyPr/>
          <a:lstStyle/>
          <a:p>
            <a:pPr>
              <a:defRPr/>
            </a:pPr>
            <a:r>
              <a:rPr lang="en-US"/>
              <a:t>Crew</a:t>
            </a:r>
            <a:r>
              <a:rPr lang="en-US" baseline="0"/>
              <a:t> Destination</a:t>
            </a:r>
            <a:endParaRPr lang="en-US"/>
          </a:p>
        </c:rich>
      </c:tx>
      <c:layout/>
      <c:overlay val="0"/>
    </c:title>
    <c:autoTitleDeleted val="0"/>
    <c:pivotFmts>
      <c:pivotFmt>
        <c:idx val="0"/>
        <c:marker>
          <c:symbol val="none"/>
        </c:marker>
      </c:pivotFmt>
    </c:pivotFmts>
    <c:plotArea>
      <c:layout/>
      <c:barChart>
        <c:barDir val="bar"/>
        <c:grouping val="clustered"/>
        <c:varyColors val="0"/>
        <c:ser>
          <c:idx val="0"/>
          <c:order val="0"/>
          <c:tx>
            <c:strRef>
              <c:f>'my2'!$B$3</c:f>
              <c:strCache>
                <c:ptCount val="1"/>
                <c:pt idx="0">
                  <c:v>Total</c:v>
                </c:pt>
              </c:strCache>
            </c:strRef>
          </c:tx>
          <c:invertIfNegative val="0"/>
          <c:cat>
            <c:strRef>
              <c:f>'my2'!$A$4:$A$10</c:f>
              <c:strCache>
                <c:ptCount val="6"/>
                <c:pt idx="0">
                  <c:v>Other Space station</c:v>
                </c:pt>
                <c:pt idx="1">
                  <c:v>Non-orbital space</c:v>
                </c:pt>
                <c:pt idx="2">
                  <c:v>Moon</c:v>
                </c:pt>
                <c:pt idx="3">
                  <c:v>Mir</c:v>
                </c:pt>
                <c:pt idx="4">
                  <c:v>ISS</c:v>
                </c:pt>
                <c:pt idx="5">
                  <c:v>Earth Orbit</c:v>
                </c:pt>
              </c:strCache>
            </c:strRef>
          </c:cat>
          <c:val>
            <c:numRef>
              <c:f>'my2'!$B$4:$B$10</c:f>
              <c:numCache>
                <c:formatCode>General</c:formatCode>
                <c:ptCount val="6"/>
                <c:pt idx="0">
                  <c:v>39</c:v>
                </c:pt>
                <c:pt idx="1">
                  <c:v>10</c:v>
                </c:pt>
                <c:pt idx="2">
                  <c:v>9</c:v>
                </c:pt>
                <c:pt idx="3">
                  <c:v>39</c:v>
                </c:pt>
                <c:pt idx="4">
                  <c:v>98</c:v>
                </c:pt>
                <c:pt idx="5">
                  <c:v>134</c:v>
                </c:pt>
              </c:numCache>
            </c:numRef>
          </c:val>
        </c:ser>
        <c:dLbls>
          <c:showLegendKey val="0"/>
          <c:showVal val="0"/>
          <c:showCatName val="0"/>
          <c:showSerName val="0"/>
          <c:showPercent val="0"/>
          <c:showBubbleSize val="0"/>
        </c:dLbls>
        <c:gapWidth val="150"/>
        <c:axId val="171955328"/>
        <c:axId val="171956864"/>
      </c:barChart>
      <c:catAx>
        <c:axId val="171955328"/>
        <c:scaling>
          <c:orientation val="minMax"/>
        </c:scaling>
        <c:delete val="0"/>
        <c:axPos val="l"/>
        <c:majorTickMark val="out"/>
        <c:minorTickMark val="none"/>
        <c:tickLblPos val="nextTo"/>
        <c:crossAx val="171956864"/>
        <c:crosses val="autoZero"/>
        <c:auto val="1"/>
        <c:lblAlgn val="ctr"/>
        <c:lblOffset val="100"/>
        <c:noMultiLvlLbl val="0"/>
      </c:catAx>
      <c:valAx>
        <c:axId val="171956864"/>
        <c:scaling>
          <c:orientation val="minMax"/>
        </c:scaling>
        <c:delete val="0"/>
        <c:axPos val="b"/>
        <c:majorGridlines/>
        <c:numFmt formatCode="General" sourceLinked="1"/>
        <c:majorTickMark val="out"/>
        <c:minorTickMark val="none"/>
        <c:tickLblPos val="nextTo"/>
        <c:crossAx val="1719553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[CrewedMissions.xlsx]my3!PivotTable4</c:name>
    <c:fmtId val="0"/>
  </c:pivotSource>
  <c:chart>
    <c:title>
      <c:tx>
        <c:rich>
          <a:bodyPr/>
          <a:lstStyle/>
          <a:p>
            <a:pPr>
              <a:defRPr/>
            </a:pPr>
            <a:r>
              <a:rPr lang="en-US"/>
              <a:t>Continent</a:t>
            </a:r>
          </a:p>
        </c:rich>
      </c:tx>
      <c:overlay val="1"/>
    </c:title>
    <c:autoTitleDeleted val="0"/>
    <c:pivotFmts>
      <c:pivotFmt>
        <c:idx val="0"/>
        <c:marker>
          <c:symbol val="none"/>
        </c:marker>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s>
    <c:plotArea>
      <c:layout>
        <c:manualLayout>
          <c:layoutTarget val="inner"/>
          <c:xMode val="edge"/>
          <c:yMode val="edge"/>
          <c:x val="0.15281406585540444"/>
          <c:y val="0.14679878557368298"/>
          <c:w val="0.70563767597232163"/>
          <c:h val="0.77409090753856946"/>
        </c:manualLayout>
      </c:layout>
      <c:barChart>
        <c:barDir val="bar"/>
        <c:grouping val="clustered"/>
        <c:varyColors val="0"/>
        <c:ser>
          <c:idx val="0"/>
          <c:order val="0"/>
          <c:tx>
            <c:strRef>
              <c:f>'my3'!$B$3:$B$4</c:f>
              <c:strCache>
                <c:ptCount val="1"/>
                <c:pt idx="0">
                  <c:v>Female</c:v>
                </c:pt>
              </c:strCache>
            </c:strRef>
          </c:tx>
          <c:invertIfNegative val="0"/>
          <c:cat>
            <c:strRef>
              <c:f>'my3'!$A$5:$A$11</c:f>
              <c:strCache>
                <c:ptCount val="6"/>
                <c:pt idx="0">
                  <c:v>Africa</c:v>
                </c:pt>
                <c:pt idx="1">
                  <c:v>Asia</c:v>
                </c:pt>
                <c:pt idx="2">
                  <c:v>Europe</c:v>
                </c:pt>
                <c:pt idx="3">
                  <c:v>North America</c:v>
                </c:pt>
                <c:pt idx="4">
                  <c:v>Oceania</c:v>
                </c:pt>
                <c:pt idx="5">
                  <c:v>South America</c:v>
                </c:pt>
              </c:strCache>
            </c:strRef>
          </c:cat>
          <c:val>
            <c:numRef>
              <c:f>'my3'!$B$5:$B$11</c:f>
              <c:numCache>
                <c:formatCode>General</c:formatCode>
                <c:ptCount val="6"/>
                <c:pt idx="1">
                  <c:v>7</c:v>
                </c:pt>
                <c:pt idx="2">
                  <c:v>7</c:v>
                </c:pt>
                <c:pt idx="3">
                  <c:v>51</c:v>
                </c:pt>
              </c:numCache>
            </c:numRef>
          </c:val>
        </c:ser>
        <c:ser>
          <c:idx val="1"/>
          <c:order val="1"/>
          <c:tx>
            <c:strRef>
              <c:f>'my3'!$C$3:$C$4</c:f>
              <c:strCache>
                <c:ptCount val="1"/>
                <c:pt idx="0">
                  <c:v>Male</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'my3'!$A$5:$A$11</c:f>
              <c:strCache>
                <c:ptCount val="6"/>
                <c:pt idx="0">
                  <c:v>Africa</c:v>
                </c:pt>
                <c:pt idx="1">
                  <c:v>Asia</c:v>
                </c:pt>
                <c:pt idx="2">
                  <c:v>Europe</c:v>
                </c:pt>
                <c:pt idx="3">
                  <c:v>North America</c:v>
                </c:pt>
                <c:pt idx="4">
                  <c:v>Oceania</c:v>
                </c:pt>
                <c:pt idx="5">
                  <c:v>South America</c:v>
                </c:pt>
              </c:strCache>
            </c:strRef>
          </c:cat>
          <c:val>
            <c:numRef>
              <c:f>'my3'!$C$5:$C$11</c:f>
              <c:numCache>
                <c:formatCode>General</c:formatCode>
                <c:ptCount val="6"/>
                <c:pt idx="0">
                  <c:v>1</c:v>
                </c:pt>
                <c:pt idx="1">
                  <c:v>31</c:v>
                </c:pt>
                <c:pt idx="2">
                  <c:v>168</c:v>
                </c:pt>
                <c:pt idx="3">
                  <c:v>301</c:v>
                </c:pt>
                <c:pt idx="4">
                  <c:v>2</c:v>
                </c:pt>
                <c:pt idx="5">
                  <c:v>1</c:v>
                </c:pt>
              </c:numCache>
            </c:numRef>
          </c:val>
        </c:ser>
        <c:dLbls>
          <c:showLegendKey val="0"/>
          <c:showVal val="0"/>
          <c:showCatName val="0"/>
          <c:showSerName val="0"/>
          <c:showPercent val="0"/>
          <c:showBubbleSize val="0"/>
        </c:dLbls>
        <c:gapWidth val="150"/>
        <c:axId val="170711296"/>
        <c:axId val="170709760"/>
      </c:barChart>
      <c:valAx>
        <c:axId val="170709760"/>
        <c:scaling>
          <c:orientation val="minMax"/>
        </c:scaling>
        <c:delete val="0"/>
        <c:axPos val="b"/>
        <c:majorGridlines/>
        <c:numFmt formatCode="General" sourceLinked="1"/>
        <c:majorTickMark val="out"/>
        <c:minorTickMark val="none"/>
        <c:tickLblPos val="nextTo"/>
        <c:crossAx val="170711296"/>
        <c:crosses val="autoZero"/>
        <c:crossBetween val="between"/>
      </c:valAx>
      <c:catAx>
        <c:axId val="170711296"/>
        <c:scaling>
          <c:orientation val="minMax"/>
        </c:scaling>
        <c:delete val="0"/>
        <c:axPos val="l"/>
        <c:majorTickMark val="out"/>
        <c:minorTickMark val="none"/>
        <c:tickLblPos val="nextTo"/>
        <c:crossAx val="170709760"/>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[CrewedMissions.xlsx]my4!PivotTable5</c:name>
    <c:fmtId val="2"/>
  </c:pivotSource>
  <c:chart>
    <c:title>
      <c:tx>
        <c:rich>
          <a:bodyPr/>
          <a:lstStyle/>
          <a:p>
            <a:pPr>
              <a:defRPr/>
            </a:pPr>
            <a:r>
              <a:rPr lang="en-US"/>
              <a:t>Filed</a:t>
            </a:r>
            <a:r>
              <a:rPr lang="en-US" baseline="0"/>
              <a:t> to Land</a:t>
            </a:r>
            <a:endParaRPr lang="en-US"/>
          </a:p>
        </c:rich>
      </c:tx>
      <c:overlay val="0"/>
    </c:title>
    <c:autoTitleDeleted val="0"/>
    <c:pivotFmts>
      <c:pivotFmt>
        <c:idx val="0"/>
        <c:marker>
          <c:symbol val="none"/>
        </c:marker>
      </c:pivotFmt>
    </c:pivotFmts>
    <c:plotArea>
      <c:layout/>
      <c:barChart>
        <c:barDir val="col"/>
        <c:grouping val="clustered"/>
        <c:varyColors val="0"/>
        <c:ser>
          <c:idx val="0"/>
          <c:order val="0"/>
          <c:tx>
            <c:strRef>
              <c:f>'my4'!$B$3</c:f>
              <c:strCache>
                <c:ptCount val="1"/>
                <c:pt idx="0">
                  <c:v>Total</c:v>
                </c:pt>
              </c:strCache>
            </c:strRef>
          </c:tx>
          <c:invertIfNegative val="0"/>
          <c:cat>
            <c:strRef>
              <c:f>'my4'!$A$4:$A$9</c:f>
              <c:strCache>
                <c:ptCount val="5"/>
                <c:pt idx="0">
                  <c:v>China</c:v>
                </c:pt>
                <c:pt idx="1">
                  <c:v>Japan</c:v>
                </c:pt>
                <c:pt idx="2">
                  <c:v>Russia</c:v>
                </c:pt>
                <c:pt idx="3">
                  <c:v>United Kingdom</c:v>
                </c:pt>
                <c:pt idx="4">
                  <c:v>United States</c:v>
                </c:pt>
              </c:strCache>
            </c:strRef>
          </c:cat>
          <c:val>
            <c:numRef>
              <c:f>'my4'!$B$4:$B$9</c:f>
              <c:numCache>
                <c:formatCode>General</c:formatCode>
                <c:ptCount val="5"/>
                <c:pt idx="0">
                  <c:v>1</c:v>
                </c:pt>
                <c:pt idx="1">
                  <c:v>1</c:v>
                </c:pt>
                <c:pt idx="2">
                  <c:v>1</c:v>
                </c:pt>
                <c:pt idx="3">
                  <c:v>1</c:v>
                </c:pt>
                <c:pt idx="4">
                  <c:v>7</c:v>
                </c:pt>
              </c:numCache>
            </c:numRef>
          </c:val>
        </c:ser>
        <c:dLbls>
          <c:showLegendKey val="0"/>
          <c:showVal val="0"/>
          <c:showCatName val="0"/>
          <c:showSerName val="0"/>
          <c:showPercent val="0"/>
          <c:showBubbleSize val="0"/>
        </c:dLbls>
        <c:gapWidth val="150"/>
        <c:axId val="172078208"/>
        <c:axId val="172079744"/>
      </c:barChart>
      <c:catAx>
        <c:axId val="172078208"/>
        <c:scaling>
          <c:orientation val="minMax"/>
        </c:scaling>
        <c:delete val="0"/>
        <c:axPos val="b"/>
        <c:majorTickMark val="out"/>
        <c:minorTickMark val="none"/>
        <c:tickLblPos val="nextTo"/>
        <c:crossAx val="172079744"/>
        <c:crosses val="autoZero"/>
        <c:auto val="1"/>
        <c:lblAlgn val="ctr"/>
        <c:lblOffset val="100"/>
        <c:noMultiLvlLbl val="0"/>
      </c:catAx>
      <c:valAx>
        <c:axId val="172079744"/>
        <c:scaling>
          <c:orientation val="minMax"/>
        </c:scaling>
        <c:delete val="0"/>
        <c:axPos val="l"/>
        <c:majorGridlines/>
        <c:numFmt formatCode="General" sourceLinked="1"/>
        <c:majorTickMark val="out"/>
        <c:minorTickMark val="none"/>
        <c:tickLblPos val="nextTo"/>
        <c:crossAx val="1720782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[CrewedMissions.xlsx]my5!PivotTable6</c:name>
    <c:fmtId val="0"/>
  </c:pivotSource>
  <c:chart>
    <c:title>
      <c:tx>
        <c:rich>
          <a:bodyPr/>
          <a:lstStyle/>
          <a:p>
            <a:pPr>
              <a:defRPr/>
            </a:pPr>
            <a:r>
              <a:rPr lang="en-US"/>
              <a:t>Successful</a:t>
            </a:r>
            <a:r>
              <a:rPr lang="en-US" baseline="0"/>
              <a:t> Flight</a:t>
            </a:r>
            <a:endParaRPr lang="en-US"/>
          </a:p>
        </c:rich>
      </c:tx>
      <c:overlay val="0"/>
    </c:title>
    <c:autoTitleDeleted val="0"/>
    <c:pivotFmts>
      <c:pivotFmt>
        <c:idx val="0"/>
        <c:marker>
          <c:symbol val="none"/>
        </c:marker>
      </c:pivotFmt>
    </c:pivotFmts>
    <c:plotArea>
      <c:layout/>
      <c:barChart>
        <c:barDir val="col"/>
        <c:grouping val="clustered"/>
        <c:varyColors val="0"/>
        <c:ser>
          <c:idx val="0"/>
          <c:order val="0"/>
          <c:tx>
            <c:strRef>
              <c:f>'my5'!$B$3</c:f>
              <c:strCache>
                <c:ptCount val="1"/>
                <c:pt idx="0">
                  <c:v>Total</c:v>
                </c:pt>
              </c:strCache>
            </c:strRef>
          </c:tx>
          <c:invertIfNegative val="0"/>
          <c:cat>
            <c:strRef>
              <c:f>'my5'!$A$4:$A$19</c:f>
              <c:strCache>
                <c:ptCount val="15"/>
                <c:pt idx="0">
                  <c:v>Brazil</c:v>
                </c:pt>
                <c:pt idx="1">
                  <c:v>China</c:v>
                </c:pt>
                <c:pt idx="2">
                  <c:v>Europe</c:v>
                </c:pt>
                <c:pt idx="3">
                  <c:v>France</c:v>
                </c:pt>
                <c:pt idx="4">
                  <c:v>India</c:v>
                </c:pt>
                <c:pt idx="5">
                  <c:v>Iran</c:v>
                </c:pt>
                <c:pt idx="6">
                  <c:v>Israel</c:v>
                </c:pt>
                <c:pt idx="7">
                  <c:v>Japan</c:v>
                </c:pt>
                <c:pt idx="8">
                  <c:v>New Zealand</c:v>
                </c:pt>
                <c:pt idx="9">
                  <c:v>North Korea</c:v>
                </c:pt>
                <c:pt idx="10">
                  <c:v>Russia</c:v>
                </c:pt>
                <c:pt idx="11">
                  <c:v>South Korea</c:v>
                </c:pt>
                <c:pt idx="12">
                  <c:v>Ukraine</c:v>
                </c:pt>
                <c:pt idx="13">
                  <c:v>United Kingdom</c:v>
                </c:pt>
                <c:pt idx="14">
                  <c:v>United States</c:v>
                </c:pt>
              </c:strCache>
            </c:strRef>
          </c:cat>
          <c:val>
            <c:numRef>
              <c:f>'my5'!$B$4:$B$19</c:f>
              <c:numCache>
                <c:formatCode>General</c:formatCode>
                <c:ptCount val="15"/>
                <c:pt idx="0">
                  <c:v>1</c:v>
                </c:pt>
                <c:pt idx="1">
                  <c:v>30</c:v>
                </c:pt>
                <c:pt idx="2">
                  <c:v>15</c:v>
                </c:pt>
                <c:pt idx="3">
                  <c:v>1</c:v>
                </c:pt>
                <c:pt idx="4">
                  <c:v>10</c:v>
                </c:pt>
                <c:pt idx="5">
                  <c:v>3</c:v>
                </c:pt>
                <c:pt idx="6">
                  <c:v>1</c:v>
                </c:pt>
                <c:pt idx="7">
                  <c:v>19</c:v>
                </c:pt>
                <c:pt idx="8">
                  <c:v>1</c:v>
                </c:pt>
                <c:pt idx="9">
                  <c:v>2</c:v>
                </c:pt>
                <c:pt idx="10">
                  <c:v>34</c:v>
                </c:pt>
                <c:pt idx="11">
                  <c:v>1</c:v>
                </c:pt>
                <c:pt idx="12">
                  <c:v>8</c:v>
                </c:pt>
                <c:pt idx="13">
                  <c:v>1</c:v>
                </c:pt>
                <c:pt idx="14">
                  <c:v>75</c:v>
                </c:pt>
              </c:numCache>
            </c:numRef>
          </c:val>
        </c:ser>
        <c:dLbls>
          <c:showLegendKey val="0"/>
          <c:showVal val="0"/>
          <c:showCatName val="0"/>
          <c:showSerName val="0"/>
          <c:showPercent val="0"/>
          <c:showBubbleSize val="0"/>
        </c:dLbls>
        <c:gapWidth val="150"/>
        <c:axId val="172194816"/>
        <c:axId val="172221184"/>
      </c:barChart>
      <c:catAx>
        <c:axId val="172194816"/>
        <c:scaling>
          <c:orientation val="minMax"/>
        </c:scaling>
        <c:delete val="0"/>
        <c:axPos val="b"/>
        <c:majorTickMark val="out"/>
        <c:minorTickMark val="none"/>
        <c:tickLblPos val="nextTo"/>
        <c:crossAx val="172221184"/>
        <c:crosses val="autoZero"/>
        <c:auto val="1"/>
        <c:lblAlgn val="ctr"/>
        <c:lblOffset val="100"/>
        <c:noMultiLvlLbl val="0"/>
      </c:catAx>
      <c:valAx>
        <c:axId val="172221184"/>
        <c:scaling>
          <c:orientation val="minMax"/>
        </c:scaling>
        <c:delete val="0"/>
        <c:axPos val="l"/>
        <c:majorGridlines/>
        <c:numFmt formatCode="General" sourceLinked="1"/>
        <c:majorTickMark val="out"/>
        <c:minorTickMark val="none"/>
        <c:tickLblPos val="nextTo"/>
        <c:crossAx val="1721948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[CrewedMissions.xlsx]my6!PivotTable11</c:name>
    <c:fmtId val="0"/>
  </c:pivotSource>
  <c:chart>
    <c:title>
      <c:tx>
        <c:rich>
          <a:bodyPr/>
          <a:lstStyle/>
          <a:p>
            <a:pPr>
              <a:defRPr/>
            </a:pPr>
            <a:r>
              <a:rPr lang="en-US" baseline="0"/>
              <a:t>Crew Visit in Space</a:t>
            </a:r>
            <a:endParaRPr lang="en-US"/>
          </a:p>
        </c:rich>
      </c:tx>
      <c:overlay val="1"/>
    </c:title>
    <c:autoTitleDeleted val="0"/>
    <c:pivotFmts>
      <c:pivotFmt>
        <c:idx val="0"/>
      </c:pivotFmt>
      <c:pivotFmt>
        <c:idx val="1"/>
      </c:pivotFmt>
      <c:pivotFmt>
        <c:idx val="2"/>
      </c:pivotFmt>
      <c:pivotFmt>
        <c:idx val="3"/>
      </c:pivotFmt>
      <c:pivotFmt>
        <c:idx val="4"/>
      </c:pivotFmt>
      <c:pivotFmt>
        <c:idx val="5"/>
      </c:pivotFmt>
      <c:pivotFmt>
        <c:idx val="6"/>
        <c:dLbl>
          <c:idx val="0"/>
          <c:delete val="1"/>
        </c:dLbl>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s>
    <c:plotArea>
      <c:layout>
        <c:manualLayout>
          <c:layoutTarget val="inner"/>
          <c:xMode val="edge"/>
          <c:yMode val="edge"/>
          <c:x val="4.7062946203057052E-2"/>
          <c:y val="0.25291702699012331"/>
          <c:w val="0.9272008562859656"/>
          <c:h val="0.47288000849604778"/>
        </c:manualLayout>
      </c:layout>
      <c:barChart>
        <c:barDir val="col"/>
        <c:grouping val="stacked"/>
        <c:varyColors val="0"/>
        <c:ser>
          <c:idx val="0"/>
          <c:order val="0"/>
          <c:tx>
            <c:strRef>
              <c:f>'my6'!$B$3:$B$4</c:f>
              <c:strCache>
                <c:ptCount val="1"/>
                <c:pt idx="0">
                  <c:v>Earth Orbit</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'my6'!$B$5:$B$65</c:f>
              <c:numCache>
                <c:formatCode>General</c:formatCode>
                <c:ptCount val="60"/>
                <c:pt idx="0">
                  <c:v>2</c:v>
                </c:pt>
                <c:pt idx="1">
                  <c:v>5</c:v>
                </c:pt>
                <c:pt idx="2">
                  <c:v>3</c:v>
                </c:pt>
                <c:pt idx="3">
                  <c:v>1</c:v>
                </c:pt>
                <c:pt idx="4">
                  <c:v>6</c:v>
                </c:pt>
                <c:pt idx="5">
                  <c:v>5</c:v>
                </c:pt>
                <c:pt idx="6">
                  <c:v>1</c:v>
                </c:pt>
                <c:pt idx="7">
                  <c:v>2</c:v>
                </c:pt>
                <c:pt idx="8">
                  <c:v>6</c:v>
                </c:pt>
                <c:pt idx="9">
                  <c:v>1</c:v>
                </c:pt>
                <c:pt idx="12">
                  <c:v>2</c:v>
                </c:pt>
                <c:pt idx="13">
                  <c:v>2</c:v>
                </c:pt>
                <c:pt idx="14">
                  <c:v>2</c:v>
                </c:pt>
                <c:pt idx="15">
                  <c:v>2</c:v>
                </c:pt>
                <c:pt idx="16">
                  <c:v>1</c:v>
                </c:pt>
                <c:pt idx="18">
                  <c:v>1</c:v>
                </c:pt>
                <c:pt idx="20">
                  <c:v>2</c:v>
                </c:pt>
                <c:pt idx="21">
                  <c:v>3</c:v>
                </c:pt>
                <c:pt idx="22">
                  <c:v>5</c:v>
                </c:pt>
                <c:pt idx="23">
                  <c:v>5</c:v>
                </c:pt>
                <c:pt idx="24">
                  <c:v>9</c:v>
                </c:pt>
                <c:pt idx="25">
                  <c:v>1</c:v>
                </c:pt>
                <c:pt idx="27">
                  <c:v>2</c:v>
                </c:pt>
                <c:pt idx="28">
                  <c:v>5</c:v>
                </c:pt>
                <c:pt idx="29">
                  <c:v>6</c:v>
                </c:pt>
                <c:pt idx="30">
                  <c:v>6</c:v>
                </c:pt>
                <c:pt idx="31">
                  <c:v>8</c:v>
                </c:pt>
                <c:pt idx="32">
                  <c:v>7</c:v>
                </c:pt>
                <c:pt idx="33">
                  <c:v>7</c:v>
                </c:pt>
                <c:pt idx="34">
                  <c:v>5</c:v>
                </c:pt>
                <c:pt idx="35">
                  <c:v>5</c:v>
                </c:pt>
                <c:pt idx="36">
                  <c:v>5</c:v>
                </c:pt>
                <c:pt idx="37">
                  <c:v>2</c:v>
                </c:pt>
                <c:pt idx="38">
                  <c:v>2</c:v>
                </c:pt>
                <c:pt idx="39">
                  <c:v>1</c:v>
                </c:pt>
                <c:pt idx="41">
                  <c:v>1</c:v>
                </c:pt>
                <c:pt idx="42">
                  <c:v>2</c:v>
                </c:pt>
                <c:pt idx="44">
                  <c:v>1</c:v>
                </c:pt>
                <c:pt idx="47">
                  <c:v>1</c:v>
                </c:pt>
                <c:pt idx="48">
                  <c:v>1</c:v>
                </c:pt>
              </c:numCache>
            </c:numRef>
          </c:val>
        </c:ser>
        <c:ser>
          <c:idx val="1"/>
          <c:order val="1"/>
          <c:tx>
            <c:strRef>
              <c:f>'my6'!$C$3:$C$4</c:f>
              <c:strCache>
                <c:ptCount val="1"/>
                <c:pt idx="0">
                  <c:v>ISS</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'my6'!$C$5:$C$65</c:f>
              <c:numCache>
                <c:formatCode>General</c:formatCode>
                <c:ptCount val="60"/>
                <c:pt idx="37">
                  <c:v>1</c:v>
                </c:pt>
                <c:pt idx="38">
                  <c:v>1</c:v>
                </c:pt>
                <c:pt idx="39">
                  <c:v>5</c:v>
                </c:pt>
                <c:pt idx="40">
                  <c:v>8</c:v>
                </c:pt>
                <c:pt idx="41">
                  <c:v>6</c:v>
                </c:pt>
                <c:pt idx="42">
                  <c:v>2</c:v>
                </c:pt>
                <c:pt idx="43">
                  <c:v>2</c:v>
                </c:pt>
                <c:pt idx="44">
                  <c:v>3</c:v>
                </c:pt>
                <c:pt idx="45">
                  <c:v>5</c:v>
                </c:pt>
                <c:pt idx="46">
                  <c:v>5</c:v>
                </c:pt>
                <c:pt idx="47">
                  <c:v>6</c:v>
                </c:pt>
                <c:pt idx="48">
                  <c:v>8</c:v>
                </c:pt>
                <c:pt idx="49">
                  <c:v>7</c:v>
                </c:pt>
                <c:pt idx="50">
                  <c:v>7</c:v>
                </c:pt>
                <c:pt idx="51">
                  <c:v>4</c:v>
                </c:pt>
                <c:pt idx="52">
                  <c:v>4</c:v>
                </c:pt>
                <c:pt idx="53">
                  <c:v>4</c:v>
                </c:pt>
                <c:pt idx="54">
                  <c:v>4</c:v>
                </c:pt>
                <c:pt idx="55">
                  <c:v>4</c:v>
                </c:pt>
                <c:pt idx="56">
                  <c:v>4</c:v>
                </c:pt>
                <c:pt idx="57">
                  <c:v>3</c:v>
                </c:pt>
                <c:pt idx="58">
                  <c:v>3</c:v>
                </c:pt>
                <c:pt idx="59">
                  <c:v>2</c:v>
                </c:pt>
              </c:numCache>
            </c:numRef>
          </c:val>
        </c:ser>
        <c:ser>
          <c:idx val="2"/>
          <c:order val="2"/>
          <c:tx>
            <c:strRef>
              <c:f>'my6'!$D$3:$D$4</c:f>
              <c:strCache>
                <c:ptCount val="1"/>
                <c:pt idx="0">
                  <c:v>Mir</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'my6'!$D$5:$D$65</c:f>
              <c:numCache>
                <c:formatCode>General</c:formatCode>
                <c:ptCount val="60"/>
                <c:pt idx="25">
                  <c:v>1</c:v>
                </c:pt>
                <c:pt idx="26">
                  <c:v>3</c:v>
                </c:pt>
                <c:pt idx="27">
                  <c:v>3</c:v>
                </c:pt>
                <c:pt idx="28">
                  <c:v>1</c:v>
                </c:pt>
                <c:pt idx="29">
                  <c:v>3</c:v>
                </c:pt>
                <c:pt idx="30">
                  <c:v>2</c:v>
                </c:pt>
                <c:pt idx="31">
                  <c:v>2</c:v>
                </c:pt>
                <c:pt idx="32">
                  <c:v>2</c:v>
                </c:pt>
                <c:pt idx="33">
                  <c:v>3</c:v>
                </c:pt>
                <c:pt idx="34">
                  <c:v>4</c:v>
                </c:pt>
                <c:pt idx="35">
                  <c:v>4</c:v>
                </c:pt>
                <c:pt idx="36">
                  <c:v>5</c:v>
                </c:pt>
                <c:pt idx="37">
                  <c:v>4</c:v>
                </c:pt>
                <c:pt idx="38">
                  <c:v>1</c:v>
                </c:pt>
                <c:pt idx="39">
                  <c:v>1</c:v>
                </c:pt>
              </c:numCache>
            </c:numRef>
          </c:val>
        </c:ser>
        <c:ser>
          <c:idx val="3"/>
          <c:order val="3"/>
          <c:tx>
            <c:strRef>
              <c:f>'my6'!$E$3:$E$4</c:f>
              <c:strCache>
                <c:ptCount val="1"/>
                <c:pt idx="0">
                  <c:v>Moon</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'my6'!$E$5:$E$65</c:f>
              <c:numCache>
                <c:formatCode>General</c:formatCode>
                <c:ptCount val="60"/>
                <c:pt idx="7">
                  <c:v>1</c:v>
                </c:pt>
                <c:pt idx="8">
                  <c:v>3</c:v>
                </c:pt>
                <c:pt idx="9">
                  <c:v>1</c:v>
                </c:pt>
                <c:pt idx="10">
                  <c:v>2</c:v>
                </c:pt>
                <c:pt idx="11">
                  <c:v>2</c:v>
                </c:pt>
              </c:numCache>
            </c:numRef>
          </c:val>
        </c:ser>
        <c:ser>
          <c:idx val="4"/>
          <c:order val="4"/>
          <c:tx>
            <c:strRef>
              <c:f>'my6'!$F$3:$F$4</c:f>
              <c:strCache>
                <c:ptCount val="1"/>
                <c:pt idx="0">
                  <c:v>Non-orbital space</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'my6'!$F$5:$F$65</c:f>
              <c:numCache>
                <c:formatCode>General</c:formatCode>
                <c:ptCount val="60"/>
                <c:pt idx="0">
                  <c:v>2</c:v>
                </c:pt>
                <c:pt idx="2">
                  <c:v>2</c:v>
                </c:pt>
                <c:pt idx="14">
                  <c:v>1</c:v>
                </c:pt>
                <c:pt idx="25">
                  <c:v>1</c:v>
                </c:pt>
                <c:pt idx="43">
                  <c:v>3</c:v>
                </c:pt>
                <c:pt idx="57">
                  <c:v>1</c:v>
                </c:pt>
              </c:numCache>
            </c:numRef>
          </c:val>
        </c:ser>
        <c:ser>
          <c:idx val="5"/>
          <c:order val="5"/>
          <c:tx>
            <c:strRef>
              <c:f>'my6'!$G$3:$G$4</c:f>
              <c:strCache>
                <c:ptCount val="1"/>
                <c:pt idx="0">
                  <c:v>Other Space station</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'my6'!$G$5:$G$65</c:f>
              <c:numCache>
                <c:formatCode>General</c:formatCode>
                <c:ptCount val="60"/>
                <c:pt idx="10">
                  <c:v>2</c:v>
                </c:pt>
                <c:pt idx="12">
                  <c:v>3</c:v>
                </c:pt>
                <c:pt idx="13">
                  <c:v>1</c:v>
                </c:pt>
                <c:pt idx="14">
                  <c:v>2</c:v>
                </c:pt>
                <c:pt idx="15">
                  <c:v>1</c:v>
                </c:pt>
                <c:pt idx="16">
                  <c:v>2</c:v>
                </c:pt>
                <c:pt idx="17">
                  <c:v>5</c:v>
                </c:pt>
                <c:pt idx="18">
                  <c:v>2</c:v>
                </c:pt>
                <c:pt idx="19">
                  <c:v>6</c:v>
                </c:pt>
                <c:pt idx="20">
                  <c:v>3</c:v>
                </c:pt>
                <c:pt idx="21">
                  <c:v>3</c:v>
                </c:pt>
                <c:pt idx="22">
                  <c:v>1</c:v>
                </c:pt>
                <c:pt idx="23">
                  <c:v>3</c:v>
                </c:pt>
                <c:pt idx="24">
                  <c:v>2</c:v>
                </c:pt>
                <c:pt idx="51">
                  <c:v>1</c:v>
                </c:pt>
                <c:pt idx="52">
                  <c:v>1</c:v>
                </c:pt>
                <c:pt idx="55">
                  <c:v>1</c:v>
                </c:pt>
              </c:numCache>
            </c:numRef>
          </c:val>
        </c:ser>
        <c:dLbls>
          <c:showLegendKey val="0"/>
          <c:showVal val="0"/>
          <c:showCatName val="0"/>
          <c:showSerName val="0"/>
          <c:showPercent val="0"/>
          <c:showBubbleSize val="0"/>
        </c:dLbls>
        <c:gapWidth val="150"/>
        <c:overlap val="100"/>
        <c:axId val="172639360"/>
        <c:axId val="172640896"/>
      </c:barChart>
      <c:catAx>
        <c:axId val="172639360"/>
        <c:scaling>
          <c:orientation val="minMax"/>
        </c:scaling>
        <c:delete val="0"/>
        <c:axPos val="b"/>
        <c:majorTickMark val="out"/>
        <c:minorTickMark val="none"/>
        <c:tickLblPos val="nextTo"/>
        <c:crossAx val="172640896"/>
        <c:crosses val="autoZero"/>
        <c:auto val="1"/>
        <c:lblAlgn val="ctr"/>
        <c:lblOffset val="100"/>
        <c:noMultiLvlLbl val="0"/>
      </c:catAx>
      <c:valAx>
        <c:axId val="172640896"/>
        <c:scaling>
          <c:orientation val="minMax"/>
        </c:scaling>
        <c:delete val="0"/>
        <c:axPos val="l"/>
        <c:majorGridlines/>
        <c:numFmt formatCode="General" sourceLinked="1"/>
        <c:majorTickMark val="out"/>
        <c:minorTickMark val="none"/>
        <c:tickLblPos val="nextTo"/>
        <c:crossAx val="17263936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[CrewedMissions.xlsx]my7!PivotTable12</c:name>
    <c:fmtId val="0"/>
  </c:pivotSource>
  <c:chart>
    <c:title>
      <c:tx>
        <c:rich>
          <a:bodyPr/>
          <a:lstStyle/>
          <a:p>
            <a:pPr>
              <a:defRPr/>
            </a:pPr>
            <a:r>
              <a:rPr lang="en-US"/>
              <a:t>Moon</a:t>
            </a:r>
            <a:r>
              <a:rPr lang="en-US" baseline="0"/>
              <a:t>walk</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stacked"/>
        <c:varyColors val="0"/>
        <c:ser>
          <c:idx val="0"/>
          <c:order val="0"/>
          <c:tx>
            <c:strRef>
              <c:f>'my7'!$B$3</c:f>
              <c:strCache>
                <c:ptCount val="1"/>
                <c:pt idx="0">
                  <c:v>Total</c:v>
                </c:pt>
              </c:strCache>
            </c:strRef>
          </c:tx>
          <c:invertIfNegative val="0"/>
          <c:cat>
            <c:multiLvlStrRef>
              <c:f>'my7'!$A$4:$A$22</c:f>
              <c:multiLvlStrCache>
                <c:ptCount val="12"/>
                <c:lvl>
                  <c:pt idx="0">
                    <c:v>Buzz Aldrin</c:v>
                  </c:pt>
                  <c:pt idx="1">
                    <c:v>Neil Armstrong</c:v>
                  </c:pt>
                  <c:pt idx="2">
                    <c:v>Alan Bean</c:v>
                  </c:pt>
                  <c:pt idx="3">
                    <c:v>Pete Conrad</c:v>
                  </c:pt>
                  <c:pt idx="4">
                    <c:v>Alan Shepard</c:v>
                  </c:pt>
                  <c:pt idx="5">
                    <c:v>Edgar Mitchell</c:v>
                  </c:pt>
                  <c:pt idx="6">
                    <c:v>David Scott</c:v>
                  </c:pt>
                  <c:pt idx="7">
                    <c:v>James Irwin</c:v>
                  </c:pt>
                  <c:pt idx="8">
                    <c:v>Charles Duke</c:v>
                  </c:pt>
                  <c:pt idx="9">
                    <c:v>John Young</c:v>
                  </c:pt>
                  <c:pt idx="10">
                    <c:v>Gene Cernan</c:v>
                  </c:pt>
                  <c:pt idx="11">
                    <c:v>Harrison Schmitt</c:v>
                  </c:pt>
                </c:lvl>
                <c:lvl>
                  <c:pt idx="0">
                    <c:v>Apollo 11</c:v>
                  </c:pt>
                  <c:pt idx="2">
                    <c:v>Apollo 12</c:v>
                  </c:pt>
                  <c:pt idx="4">
                    <c:v>Apollo 14</c:v>
                  </c:pt>
                  <c:pt idx="6">
                    <c:v>Apollo 15</c:v>
                  </c:pt>
                  <c:pt idx="8">
                    <c:v>Apollo 16</c:v>
                  </c:pt>
                  <c:pt idx="10">
                    <c:v>Apollo 17</c:v>
                  </c:pt>
                </c:lvl>
              </c:multiLvlStrCache>
            </c:multiLvlStrRef>
          </c:cat>
          <c:val>
            <c:numRef>
              <c:f>'my7'!$B$4:$B$22</c:f>
              <c:numCache>
                <c:formatCode>General</c:formatCode>
                <c:ptCount val="12"/>
                <c:pt idx="0">
                  <c:v>1</c:v>
                </c:pt>
                <c:pt idx="1">
                  <c:v>1</c:v>
                </c:pt>
                <c:pt idx="2">
                  <c:v>2</c:v>
                </c:pt>
                <c:pt idx="3">
                  <c:v>2</c:v>
                </c:pt>
                <c:pt idx="4">
                  <c:v>2</c:v>
                </c:pt>
                <c:pt idx="5">
                  <c:v>2</c:v>
                </c:pt>
                <c:pt idx="6">
                  <c:v>3</c:v>
                </c:pt>
                <c:pt idx="7">
                  <c:v>3</c:v>
                </c:pt>
                <c:pt idx="8">
                  <c:v>3</c:v>
                </c:pt>
                <c:pt idx="9">
                  <c:v>3</c:v>
                </c:pt>
                <c:pt idx="10">
                  <c:v>3</c:v>
                </c:pt>
                <c:pt idx="11">
                  <c:v>3</c:v>
                </c:pt>
              </c:numCache>
            </c:numRef>
          </c:val>
        </c:ser>
        <c:dLbls>
          <c:showLegendKey val="0"/>
          <c:showVal val="0"/>
          <c:showCatName val="0"/>
          <c:showSerName val="0"/>
          <c:showPercent val="0"/>
          <c:showBubbleSize val="0"/>
        </c:dLbls>
        <c:gapWidth val="150"/>
        <c:overlap val="100"/>
        <c:axId val="172737280"/>
        <c:axId val="172738816"/>
      </c:barChart>
      <c:catAx>
        <c:axId val="172737280"/>
        <c:scaling>
          <c:orientation val="minMax"/>
        </c:scaling>
        <c:delete val="0"/>
        <c:axPos val="b"/>
        <c:majorTickMark val="out"/>
        <c:minorTickMark val="none"/>
        <c:tickLblPos val="nextTo"/>
        <c:crossAx val="172738816"/>
        <c:crosses val="autoZero"/>
        <c:auto val="1"/>
        <c:lblAlgn val="ctr"/>
        <c:lblOffset val="100"/>
        <c:noMultiLvlLbl val="0"/>
      </c:catAx>
      <c:valAx>
        <c:axId val="172738816"/>
        <c:scaling>
          <c:orientation val="minMax"/>
        </c:scaling>
        <c:delete val="0"/>
        <c:axPos val="l"/>
        <c:majorGridlines/>
        <c:numFmt formatCode="General" sourceLinked="1"/>
        <c:majorTickMark val="out"/>
        <c:minorTickMark val="none"/>
        <c:tickLblPos val="nextTo"/>
        <c:crossAx val="1727372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[CrewedMissions.xlsx]my8!PivotTable1</c:name>
    <c:fmtId val="4"/>
  </c:pivotSource>
  <c:chart>
    <c:title>
      <c:tx>
        <c:rich>
          <a:bodyPr/>
          <a:lstStyle/>
          <a:p>
            <a:pPr>
              <a:defRPr/>
            </a:pPr>
            <a:r>
              <a:rPr lang="en-US" baseline="0"/>
              <a:t>Duration Spacestation</a:t>
            </a:r>
          </a:p>
        </c:rich>
      </c:tx>
      <c:overlay val="0"/>
    </c:title>
    <c:autoTitleDeleted val="0"/>
    <c:pivotFmts>
      <c:pivotFmt>
        <c:idx val="0"/>
        <c:marker>
          <c:symbol val="none"/>
        </c:marker>
      </c:pivotFmt>
    </c:pivotFmts>
    <c:plotArea>
      <c:layout/>
      <c:lineChart>
        <c:grouping val="standard"/>
        <c:varyColors val="0"/>
        <c:ser>
          <c:idx val="0"/>
          <c:order val="0"/>
          <c:tx>
            <c:strRef>
              <c:f>'my8'!$B$3</c:f>
              <c:strCache>
                <c:ptCount val="1"/>
                <c:pt idx="0">
                  <c:v>Total</c:v>
                </c:pt>
              </c:strCache>
            </c:strRef>
          </c:tx>
          <c:marker>
            <c:symbol val="none"/>
          </c:marker>
          <c:cat>
            <c:strRef>
              <c:f>'my8'!$A$4:$A$16</c:f>
              <c:strCache>
                <c:ptCount val="12"/>
                <c:pt idx="0">
                  <c:v>ISS</c:v>
                </c:pt>
                <c:pt idx="1">
                  <c:v>Mir</c:v>
                </c:pt>
                <c:pt idx="2">
                  <c:v>Mir, Salyut 7</c:v>
                </c:pt>
                <c:pt idx="3">
                  <c:v>Salyut 1</c:v>
                </c:pt>
                <c:pt idx="4">
                  <c:v>Salyut 3</c:v>
                </c:pt>
                <c:pt idx="5">
                  <c:v>Salyut 4</c:v>
                </c:pt>
                <c:pt idx="6">
                  <c:v>Salyut 5</c:v>
                </c:pt>
                <c:pt idx="7">
                  <c:v>Salyut 6</c:v>
                </c:pt>
                <c:pt idx="8">
                  <c:v>Salyut 7</c:v>
                </c:pt>
                <c:pt idx="9">
                  <c:v>Skylab</c:v>
                </c:pt>
                <c:pt idx="10">
                  <c:v>Tiangong-1</c:v>
                </c:pt>
                <c:pt idx="11">
                  <c:v>Tiangong-2</c:v>
                </c:pt>
              </c:strCache>
            </c:strRef>
          </c:cat>
          <c:val>
            <c:numRef>
              <c:f>'my8'!$B$4:$B$16</c:f>
              <c:numCache>
                <c:formatCode>0.00</c:formatCode>
                <c:ptCount val="12"/>
                <c:pt idx="0">
                  <c:v>15.207755102040817</c:v>
                </c:pt>
                <c:pt idx="1">
                  <c:v>20.919736842105259</c:v>
                </c:pt>
                <c:pt idx="2">
                  <c:v>5.94</c:v>
                </c:pt>
                <c:pt idx="3">
                  <c:v>7.3949999999999996</c:v>
                </c:pt>
                <c:pt idx="4">
                  <c:v>10.039999999999999</c:v>
                </c:pt>
                <c:pt idx="5">
                  <c:v>8.07</c:v>
                </c:pt>
                <c:pt idx="6">
                  <c:v>4.9450000000000003</c:v>
                </c:pt>
                <c:pt idx="7">
                  <c:v>9.9</c:v>
                </c:pt>
                <c:pt idx="8">
                  <c:v>26.616666666666667</c:v>
                </c:pt>
                <c:pt idx="9">
                  <c:v>2.3166666666666669</c:v>
                </c:pt>
                <c:pt idx="10">
                  <c:v>5.5500000000000007</c:v>
                </c:pt>
                <c:pt idx="11">
                  <c:v>6.09</c:v>
                </c:pt>
              </c:numCache>
            </c:numRef>
          </c:val>
          <c:smooth val="0"/>
        </c:ser>
        <c:dLbls>
          <c:showLegendKey val="0"/>
          <c:showVal val="0"/>
          <c:showCatName val="0"/>
          <c:showSerName val="0"/>
          <c:showPercent val="0"/>
          <c:showBubbleSize val="0"/>
        </c:dLbls>
        <c:marker val="1"/>
        <c:smooth val="0"/>
        <c:axId val="172418176"/>
        <c:axId val="172419712"/>
      </c:lineChart>
      <c:catAx>
        <c:axId val="172418176"/>
        <c:scaling>
          <c:orientation val="minMax"/>
        </c:scaling>
        <c:delete val="0"/>
        <c:axPos val="b"/>
        <c:majorTickMark val="out"/>
        <c:minorTickMark val="none"/>
        <c:tickLblPos val="nextTo"/>
        <c:crossAx val="172419712"/>
        <c:crosses val="autoZero"/>
        <c:auto val="1"/>
        <c:lblAlgn val="ctr"/>
        <c:lblOffset val="100"/>
        <c:noMultiLvlLbl val="0"/>
      </c:catAx>
      <c:valAx>
        <c:axId val="172419712"/>
        <c:scaling>
          <c:orientation val="minMax"/>
        </c:scaling>
        <c:delete val="0"/>
        <c:axPos val="l"/>
        <c:majorGridlines/>
        <c:numFmt formatCode="0.00" sourceLinked="1"/>
        <c:majorTickMark val="out"/>
        <c:minorTickMark val="none"/>
        <c:tickLblPos val="nextTo"/>
        <c:crossAx val="1724181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[CrewedMissions.xlsx]my9!PivotTable2</c:name>
    <c:fmtId val="0"/>
  </c:pivotSource>
  <c:chart>
    <c:title>
      <c:tx>
        <c:rich>
          <a:bodyPr/>
          <a:lstStyle/>
          <a:p>
            <a:pPr>
              <a:defRPr/>
            </a:pPr>
            <a:r>
              <a:rPr lang="en-US"/>
              <a:t>Liftoff</a:t>
            </a:r>
            <a:r>
              <a:rPr lang="en-US" baseline="0"/>
              <a:t> Mass</a:t>
            </a:r>
            <a:endParaRPr lang="en-US"/>
          </a:p>
        </c:rich>
      </c:tx>
      <c:overlay val="0"/>
    </c:title>
    <c:autoTitleDeleted val="0"/>
    <c:pivotFmts>
      <c:pivotFmt>
        <c:idx val="0"/>
        <c:marker>
          <c:symbol val="none"/>
        </c:marker>
      </c:pivotFmt>
    </c:pivotFmts>
    <c:plotArea>
      <c:layout/>
      <c:barChart>
        <c:barDir val="bar"/>
        <c:grouping val="clustered"/>
        <c:varyColors val="0"/>
        <c:ser>
          <c:idx val="0"/>
          <c:order val="0"/>
          <c:tx>
            <c:strRef>
              <c:f>'my9'!$B$3</c:f>
              <c:strCache>
                <c:ptCount val="1"/>
                <c:pt idx="0">
                  <c:v>Total</c:v>
                </c:pt>
              </c:strCache>
            </c:strRef>
          </c:tx>
          <c:invertIfNegative val="0"/>
          <c:cat>
            <c:strRef>
              <c:f>'my9'!$A$4:$A$15</c:f>
              <c:strCache>
                <c:ptCount val="11"/>
                <c:pt idx="0">
                  <c:v>Zenit-3F</c:v>
                </c:pt>
                <c:pt idx="1">
                  <c:v>Zenit-3SLB / 3M</c:v>
                </c:pt>
                <c:pt idx="2">
                  <c:v>Saturn I</c:v>
                </c:pt>
                <c:pt idx="3">
                  <c:v>Saturn IB</c:v>
                </c:pt>
                <c:pt idx="4">
                  <c:v>Titan IIID</c:v>
                </c:pt>
                <c:pt idx="5">
                  <c:v>Titan IIIC</c:v>
                </c:pt>
                <c:pt idx="6">
                  <c:v>Titan IIIE</c:v>
                </c:pt>
                <c:pt idx="7">
                  <c:v>Titan IVA</c:v>
                </c:pt>
                <c:pt idx="8">
                  <c:v>Titan IVB</c:v>
                </c:pt>
                <c:pt idx="9">
                  <c:v>Space Shuttle</c:v>
                </c:pt>
                <c:pt idx="10">
                  <c:v>Saturn V</c:v>
                </c:pt>
              </c:strCache>
            </c:strRef>
          </c:cat>
          <c:val>
            <c:numRef>
              <c:f>'my9'!$B$4:$B$15</c:f>
              <c:numCache>
                <c:formatCode>0.00%</c:formatCode>
                <c:ptCount val="11"/>
                <c:pt idx="0">
                  <c:v>4.3818355704573111E-2</c:v>
                </c:pt>
                <c:pt idx="1">
                  <c:v>4.3818355704573111E-2</c:v>
                </c:pt>
                <c:pt idx="2">
                  <c:v>4.7446627196034576E-2</c:v>
                </c:pt>
                <c:pt idx="3">
                  <c:v>5.4867837885108454E-2</c:v>
                </c:pt>
                <c:pt idx="4">
                  <c:v>5.7028054911563208E-2</c:v>
                </c:pt>
                <c:pt idx="5">
                  <c:v>5.8256085262519394E-2</c:v>
                </c:pt>
                <c:pt idx="6">
                  <c:v>5.8886846306419618E-2</c:v>
                </c:pt>
                <c:pt idx="7">
                  <c:v>8.4659668134100918E-2</c:v>
                </c:pt>
                <c:pt idx="8">
                  <c:v>8.6055157169278404E-2</c:v>
                </c:pt>
                <c:pt idx="9">
                  <c:v>0.18885618276068666</c:v>
                </c:pt>
                <c:pt idx="10">
                  <c:v>0.27630682896514253</c:v>
                </c:pt>
              </c:numCache>
            </c:numRef>
          </c:val>
        </c:ser>
        <c:dLbls>
          <c:showLegendKey val="0"/>
          <c:showVal val="0"/>
          <c:showCatName val="0"/>
          <c:showSerName val="0"/>
          <c:showPercent val="0"/>
          <c:showBubbleSize val="0"/>
        </c:dLbls>
        <c:gapWidth val="154"/>
        <c:axId val="172526976"/>
        <c:axId val="170378752"/>
      </c:barChart>
      <c:catAx>
        <c:axId val="172526976"/>
        <c:scaling>
          <c:orientation val="minMax"/>
        </c:scaling>
        <c:delete val="0"/>
        <c:axPos val="l"/>
        <c:title>
          <c:tx>
            <c:rich>
              <a:bodyPr rot="0" vert="wordArtVert"/>
              <a:lstStyle/>
              <a:p>
                <a:pPr>
                  <a:defRPr/>
                </a:pPr>
                <a:r>
                  <a:rPr lang="en-US"/>
                  <a:t>ROCKET</a:t>
                </a:r>
              </a:p>
            </c:rich>
          </c:tx>
          <c:overlay val="0"/>
        </c:title>
        <c:majorTickMark val="out"/>
        <c:minorTickMark val="none"/>
        <c:tickLblPos val="nextTo"/>
        <c:crossAx val="170378752"/>
        <c:crosses val="autoZero"/>
        <c:auto val="1"/>
        <c:lblAlgn val="ctr"/>
        <c:lblOffset val="100"/>
        <c:noMultiLvlLbl val="0"/>
      </c:catAx>
      <c:valAx>
        <c:axId val="170378752"/>
        <c:scaling>
          <c:orientation val="minMax"/>
        </c:scaling>
        <c:delete val="0"/>
        <c:axPos val="b"/>
        <c:majorGridlines/>
        <c:numFmt formatCode="0.00%" sourceLinked="1"/>
        <c:majorTickMark val="out"/>
        <c:minorTickMark val="none"/>
        <c:tickLblPos val="nextTo"/>
        <c:crossAx val="1725269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[CrewedMissions.xlsx]my10!PivotTable1</c:name>
    <c:fmtId val="0"/>
  </c:pivotSource>
  <c:chart>
    <c:title>
      <c:tx>
        <c:rich>
          <a:bodyPr/>
          <a:lstStyle/>
          <a:p>
            <a:pPr>
              <a:defRPr/>
            </a:pPr>
            <a:r>
              <a:rPr lang="en-US"/>
              <a:t>Human</a:t>
            </a:r>
            <a:r>
              <a:rPr lang="en-US" baseline="0"/>
              <a:t> Days in Space</a:t>
            </a:r>
            <a:endParaRPr lang="en-US"/>
          </a:p>
        </c:rich>
      </c:tx>
      <c:overlay val="1"/>
    </c:title>
    <c:autoTitleDeleted val="0"/>
    <c:pivotFmts>
      <c:pivotFmt>
        <c:idx val="0"/>
        <c:marker>
          <c:symbol val="none"/>
        </c:marker>
      </c:pivotFmt>
      <c:pivotFmt>
        <c:idx val="1"/>
        <c:spPr>
          <a:ln w="25400">
            <a:noFill/>
          </a:ln>
        </c:spPr>
        <c:marker>
          <c:symbol val="none"/>
        </c:marker>
      </c:pivotFmt>
    </c:pivotFmts>
    <c:plotArea>
      <c:layout>
        <c:manualLayout>
          <c:layoutTarget val="inner"/>
          <c:xMode val="edge"/>
          <c:yMode val="edge"/>
          <c:x val="5.5948430446194228E-2"/>
          <c:y val="0.19444444444444445"/>
          <c:w val="0.80240361154855644"/>
          <c:h val="0.64455234762321378"/>
        </c:manualLayout>
      </c:layout>
      <c:areaChart>
        <c:grouping val="stacked"/>
        <c:varyColors val="0"/>
        <c:ser>
          <c:idx val="0"/>
          <c:order val="0"/>
          <c:tx>
            <c:strRef>
              <c:f>'my10'!$B$3:$B$4</c:f>
              <c:strCache>
                <c:ptCount val="1"/>
                <c:pt idx="0">
                  <c:v>Male</c:v>
                </c:pt>
              </c:strCache>
            </c:strRef>
          </c:tx>
          <c:spPr>
            <a:ln w="25400">
              <a:noFill/>
            </a:ln>
          </c:spPr>
          <c:cat>
            <c:strRef>
              <c:f>'my10'!$A$5:$A$65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'my10'!$B$5:$B$65</c:f>
              <c:numCache>
                <c:formatCode>General</c:formatCode>
                <c:ptCount val="60"/>
                <c:pt idx="0">
                  <c:v>4</c:v>
                </c:pt>
                <c:pt idx="1">
                  <c:v>5</c:v>
                </c:pt>
                <c:pt idx="2">
                  <c:v>5</c:v>
                </c:pt>
                <c:pt idx="3">
                  <c:v>1</c:v>
                </c:pt>
                <c:pt idx="4">
                  <c:v>6</c:v>
                </c:pt>
                <c:pt idx="5">
                  <c:v>5</c:v>
                </c:pt>
                <c:pt idx="6">
                  <c:v>1</c:v>
                </c:pt>
                <c:pt idx="7">
                  <c:v>3</c:v>
                </c:pt>
                <c:pt idx="8">
                  <c:v>9</c:v>
                </c:pt>
                <c:pt idx="9">
                  <c:v>1</c:v>
                </c:pt>
                <c:pt idx="10">
                  <c:v>2</c:v>
                </c:pt>
                <c:pt idx="11">
                  <c:v>2</c:v>
                </c:pt>
                <c:pt idx="12">
                  <c:v>4</c:v>
                </c:pt>
                <c:pt idx="13">
                  <c:v>2</c:v>
                </c:pt>
                <c:pt idx="14">
                  <c:v>5</c:v>
                </c:pt>
                <c:pt idx="15">
                  <c:v>3</c:v>
                </c:pt>
                <c:pt idx="16">
                  <c:v>3</c:v>
                </c:pt>
                <c:pt idx="17">
                  <c:v>5</c:v>
                </c:pt>
                <c:pt idx="18">
                  <c:v>2</c:v>
                </c:pt>
                <c:pt idx="19">
                  <c:v>6</c:v>
                </c:pt>
                <c:pt idx="20">
                  <c:v>4</c:v>
                </c:pt>
                <c:pt idx="21">
                  <c:v>4</c:v>
                </c:pt>
                <c:pt idx="22">
                  <c:v>5</c:v>
                </c:pt>
                <c:pt idx="23">
                  <c:v>8</c:v>
                </c:pt>
                <c:pt idx="24">
                  <c:v>11</c:v>
                </c:pt>
                <c:pt idx="25">
                  <c:v>3</c:v>
                </c:pt>
                <c:pt idx="26">
                  <c:v>2</c:v>
                </c:pt>
                <c:pt idx="27">
                  <c:v>5</c:v>
                </c:pt>
                <c:pt idx="28">
                  <c:v>3</c:v>
                </c:pt>
                <c:pt idx="29">
                  <c:v>9</c:v>
                </c:pt>
                <c:pt idx="30">
                  <c:v>8</c:v>
                </c:pt>
                <c:pt idx="31">
                  <c:v>10</c:v>
                </c:pt>
                <c:pt idx="32">
                  <c:v>9</c:v>
                </c:pt>
                <c:pt idx="33">
                  <c:v>10</c:v>
                </c:pt>
                <c:pt idx="34">
                  <c:v>7</c:v>
                </c:pt>
                <c:pt idx="35">
                  <c:v>9</c:v>
                </c:pt>
                <c:pt idx="36">
                  <c:v>10</c:v>
                </c:pt>
                <c:pt idx="37">
                  <c:v>5</c:v>
                </c:pt>
                <c:pt idx="38">
                  <c:v>4</c:v>
                </c:pt>
                <c:pt idx="39">
                  <c:v>6</c:v>
                </c:pt>
                <c:pt idx="40">
                  <c:v>7</c:v>
                </c:pt>
                <c:pt idx="41">
                  <c:v>7</c:v>
                </c:pt>
                <c:pt idx="42">
                  <c:v>4</c:v>
                </c:pt>
                <c:pt idx="43">
                  <c:v>5</c:v>
                </c:pt>
                <c:pt idx="44">
                  <c:v>1</c:v>
                </c:pt>
                <c:pt idx="45">
                  <c:v>2</c:v>
                </c:pt>
                <c:pt idx="46">
                  <c:v>2</c:v>
                </c:pt>
                <c:pt idx="47">
                  <c:v>7</c:v>
                </c:pt>
                <c:pt idx="48">
                  <c:v>8</c:v>
                </c:pt>
                <c:pt idx="49">
                  <c:v>7</c:v>
                </c:pt>
                <c:pt idx="50">
                  <c:v>4</c:v>
                </c:pt>
                <c:pt idx="51">
                  <c:v>4</c:v>
                </c:pt>
                <c:pt idx="52">
                  <c:v>4</c:v>
                </c:pt>
                <c:pt idx="53">
                  <c:v>4</c:v>
                </c:pt>
                <c:pt idx="54">
                  <c:v>3</c:v>
                </c:pt>
                <c:pt idx="55">
                  <c:v>3</c:v>
                </c:pt>
                <c:pt idx="56">
                  <c:v>4</c:v>
                </c:pt>
                <c:pt idx="57">
                  <c:v>4</c:v>
                </c:pt>
                <c:pt idx="58">
                  <c:v>3</c:v>
                </c:pt>
                <c:pt idx="59">
                  <c:v>2</c:v>
                </c:pt>
              </c:numCache>
            </c:numRef>
          </c:val>
        </c:ser>
        <c:ser>
          <c:idx val="1"/>
          <c:order val="1"/>
          <c:tx>
            <c:strRef>
              <c:f>'my10'!$C$3:$C$4</c:f>
              <c:strCache>
                <c:ptCount val="1"/>
                <c:pt idx="0">
                  <c:v>Female</c:v>
                </c:pt>
              </c:strCache>
            </c:strRef>
          </c:tx>
          <c:cat>
            <c:strRef>
              <c:f>'my10'!$A$5:$A$65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'my10'!$C$5:$C$65</c:f>
              <c:numCache>
                <c:formatCode>General</c:formatCode>
                <c:ptCount val="60"/>
                <c:pt idx="9">
                  <c:v>1</c:v>
                </c:pt>
                <c:pt idx="10">
                  <c:v>2</c:v>
                </c:pt>
                <c:pt idx="12">
                  <c:v>1</c:v>
                </c:pt>
                <c:pt idx="13">
                  <c:v>1</c:v>
                </c:pt>
                <c:pt idx="18">
                  <c:v>1</c:v>
                </c:pt>
                <c:pt idx="20">
                  <c:v>1</c:v>
                </c:pt>
                <c:pt idx="21">
                  <c:v>2</c:v>
                </c:pt>
                <c:pt idx="22">
                  <c:v>1</c:v>
                </c:pt>
                <c:pt idx="26">
                  <c:v>1</c:v>
                </c:pt>
                <c:pt idx="28">
                  <c:v>3</c:v>
                </c:pt>
                <c:pt idx="34">
                  <c:v>2</c:v>
                </c:pt>
                <c:pt idx="37">
                  <c:v>2</c:v>
                </c:pt>
                <c:pt idx="39">
                  <c:v>1</c:v>
                </c:pt>
                <c:pt idx="40">
                  <c:v>1</c:v>
                </c:pt>
                <c:pt idx="44">
                  <c:v>3</c:v>
                </c:pt>
                <c:pt idx="45">
                  <c:v>3</c:v>
                </c:pt>
                <c:pt idx="46">
                  <c:v>3</c:v>
                </c:pt>
                <c:pt idx="48">
                  <c:v>1</c:v>
                </c:pt>
                <c:pt idx="50">
                  <c:v>3</c:v>
                </c:pt>
                <c:pt idx="51">
                  <c:v>1</c:v>
                </c:pt>
                <c:pt idx="52">
                  <c:v>1</c:v>
                </c:pt>
                <c:pt idx="54">
                  <c:v>1</c:v>
                </c:pt>
                <c:pt idx="55">
                  <c:v>2</c:v>
                </c:pt>
              </c:numCache>
            </c:numRef>
          </c:val>
        </c:ser>
        <c:dLbls>
          <c:showLegendKey val="0"/>
          <c:showVal val="0"/>
          <c:showCatName val="0"/>
          <c:showSerName val="0"/>
          <c:showPercent val="0"/>
          <c:showBubbleSize val="0"/>
        </c:dLbls>
        <c:axId val="172616704"/>
        <c:axId val="173212416"/>
      </c:areaChart>
      <c:catAx>
        <c:axId val="172616704"/>
        <c:scaling>
          <c:orientation val="minMax"/>
        </c:scaling>
        <c:delete val="0"/>
        <c:axPos val="b"/>
        <c:majorTickMark val="out"/>
        <c:minorTickMark val="none"/>
        <c:tickLblPos val="nextTo"/>
        <c:crossAx val="173212416"/>
        <c:crosses val="autoZero"/>
        <c:auto val="1"/>
        <c:lblAlgn val="ctr"/>
        <c:lblOffset val="100"/>
        <c:noMultiLvlLbl val="0"/>
      </c:catAx>
      <c:valAx>
        <c:axId val="173212416"/>
        <c:scaling>
          <c:orientation val="minMax"/>
        </c:scaling>
        <c:delete val="0"/>
        <c:axPos val="l"/>
        <c:majorGridlines/>
        <c:numFmt formatCode="General" sourceLinked="1"/>
        <c:majorTickMark val="out"/>
        <c:minorTickMark val="none"/>
        <c:tickLblPos val="nextTo"/>
        <c:crossAx val="172616704"/>
        <c:crosses val="autoZero"/>
        <c:crossBetween val="midCat"/>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[CrewedMissions.xlsx]my2!PivotTable3</c:name>
    <c:fmtId val="3"/>
  </c:pivotSource>
  <c:chart>
    <c:title>
      <c:tx>
        <c:rich>
          <a:bodyPr/>
          <a:lstStyle/>
          <a:p>
            <a:pPr>
              <a:defRPr/>
            </a:pPr>
            <a:r>
              <a:rPr lang="en-US"/>
              <a:t>Crew</a:t>
            </a:r>
            <a:r>
              <a:rPr lang="en-US" baseline="0"/>
              <a:t> Destination</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'my2'!$B$3</c:f>
              <c:strCache>
                <c:ptCount val="1"/>
                <c:pt idx="0">
                  <c:v>Total</c:v>
                </c:pt>
              </c:strCache>
            </c:strRef>
          </c:tx>
          <c:invertIfNegative val="0"/>
          <c:cat>
            <c:strRef>
              <c:f>'my2'!$A$4:$A$10</c:f>
              <c:strCache>
                <c:ptCount val="6"/>
                <c:pt idx="0">
                  <c:v>Other Space station</c:v>
                </c:pt>
                <c:pt idx="1">
                  <c:v>Non-orbital space</c:v>
                </c:pt>
                <c:pt idx="2">
                  <c:v>Moon</c:v>
                </c:pt>
                <c:pt idx="3">
                  <c:v>Mir</c:v>
                </c:pt>
                <c:pt idx="4">
                  <c:v>ISS</c:v>
                </c:pt>
                <c:pt idx="5">
                  <c:v>Earth Orbit</c:v>
                </c:pt>
              </c:strCache>
            </c:strRef>
          </c:cat>
          <c:val>
            <c:numRef>
              <c:f>'my2'!$B$4:$B$10</c:f>
              <c:numCache>
                <c:formatCode>General</c:formatCode>
                <c:ptCount val="6"/>
                <c:pt idx="0">
                  <c:v>39</c:v>
                </c:pt>
                <c:pt idx="1">
                  <c:v>10</c:v>
                </c:pt>
                <c:pt idx="2">
                  <c:v>9</c:v>
                </c:pt>
                <c:pt idx="3">
                  <c:v>39</c:v>
                </c:pt>
                <c:pt idx="4">
                  <c:v>98</c:v>
                </c:pt>
                <c:pt idx="5">
                  <c:v>134</c:v>
                </c:pt>
              </c:numCache>
            </c:numRef>
          </c:val>
        </c:ser>
        <c:dLbls>
          <c:showLegendKey val="0"/>
          <c:showVal val="0"/>
          <c:showCatName val="0"/>
          <c:showSerName val="0"/>
          <c:showPercent val="0"/>
          <c:showBubbleSize val="0"/>
        </c:dLbls>
        <c:gapWidth val="150"/>
        <c:axId val="104646912"/>
        <c:axId val="191954944"/>
      </c:barChart>
      <c:catAx>
        <c:axId val="104646912"/>
        <c:scaling>
          <c:orientation val="minMax"/>
        </c:scaling>
        <c:delete val="0"/>
        <c:axPos val="l"/>
        <c:majorTickMark val="out"/>
        <c:minorTickMark val="none"/>
        <c:tickLblPos val="nextTo"/>
        <c:crossAx val="191954944"/>
        <c:crosses val="autoZero"/>
        <c:auto val="1"/>
        <c:lblAlgn val="ctr"/>
        <c:lblOffset val="100"/>
        <c:noMultiLvlLbl val="0"/>
      </c:catAx>
      <c:valAx>
        <c:axId val="191954944"/>
        <c:scaling>
          <c:orientation val="minMax"/>
        </c:scaling>
        <c:delete val="0"/>
        <c:axPos val="b"/>
        <c:majorGridlines/>
        <c:numFmt formatCode="General" sourceLinked="1"/>
        <c:majorTickMark val="out"/>
        <c:minorTickMark val="none"/>
        <c:tickLblPos val="nextTo"/>
        <c:crossAx val="1046469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190500</xdr:colOff>
      <xdr:row>7</xdr:row>
      <xdr:rowOff>0</xdr:rowOff>
    </xdr:from>
    <xdr:to>
      <xdr:col>11</xdr:col>
      <xdr:colOff>152400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1038225</xdr:colOff>
      <xdr:row>10</xdr:row>
      <xdr:rowOff>95250</xdr:rowOff>
    </xdr:from>
    <xdr:to>
      <xdr:col>6</xdr:col>
      <xdr:colOff>390525</xdr:colOff>
      <xdr:row>27</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1</xdr:row>
      <xdr:rowOff>47626</xdr:rowOff>
    </xdr:from>
    <xdr:to>
      <xdr:col>9</xdr:col>
      <xdr:colOff>600075</xdr:colOff>
      <xdr:row>24</xdr:row>
      <xdr:rowOff>129922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0.40341</cdr:x>
      <cdr:y>0.00751</cdr:y>
    </cdr:from>
    <cdr:to>
      <cdr:x>0.60085</cdr:x>
      <cdr:y>0.06506</cdr:y>
    </cdr:to>
    <cdr:sp macro="" textlink="">
      <cdr:nvSpPr>
        <cdr:cNvPr id="2" name="TextBox 1"/>
        <cdr:cNvSpPr txBox="1"/>
      </cdr:nvSpPr>
      <cdr:spPr>
        <a:xfrm xmlns:a="http://schemas.openxmlformats.org/drawingml/2006/main">
          <a:off x="2705100" y="28574"/>
          <a:ext cx="132397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9</xdr:col>
      <xdr:colOff>590550</xdr:colOff>
      <xdr:row>1</xdr:row>
      <xdr:rowOff>114300</xdr:rowOff>
    </xdr:from>
    <xdr:to>
      <xdr:col>10</xdr:col>
      <xdr:colOff>1209675</xdr:colOff>
      <xdr:row>7</xdr:row>
      <xdr:rowOff>57150</xdr:rowOff>
    </xdr:to>
    <mc:AlternateContent xmlns:mc="http://schemas.openxmlformats.org/markup-compatibility/2006" xmlns:a14="http://schemas.microsoft.com/office/drawing/2010/main">
      <mc:Choice Requires="a14">
        <xdr:graphicFrame macro="">
          <xdr:nvGraphicFramePr>
            <xdr:cNvPr id="4" name="Mission Result"/>
            <xdr:cNvGraphicFramePr/>
          </xdr:nvGraphicFramePr>
          <xdr:xfrm>
            <a:off x="0" y="0"/>
            <a:ext cx="0" cy="0"/>
          </xdr:xfrm>
          <a:graphic>
            <a:graphicData uri="http://schemas.microsoft.com/office/drawing/2010/slicer">
              <sle:slicer xmlns:sle="http://schemas.microsoft.com/office/drawing/2010/slicer" name="Mission Result"/>
            </a:graphicData>
          </a:graphic>
        </xdr:graphicFrame>
      </mc:Choice>
      <mc:Fallback xmlns="">
        <xdr:sp macro="" textlink="">
          <xdr:nvSpPr>
            <xdr:cNvPr id="0" name=""/>
            <xdr:cNvSpPr>
              <a:spLocks noTextEdit="1"/>
            </xdr:cNvSpPr>
          </xdr:nvSpPr>
          <xdr:spPr>
            <a:xfrm>
              <a:off x="9201150" y="276225"/>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47625</xdr:colOff>
      <xdr:row>7</xdr:row>
      <xdr:rowOff>0</xdr:rowOff>
    </xdr:from>
    <xdr:to>
      <xdr:col>7</xdr:col>
      <xdr:colOff>1114425</xdr:colOff>
      <xdr:row>23</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7</xdr:row>
      <xdr:rowOff>0</xdr:rowOff>
    </xdr:from>
    <xdr:to>
      <xdr:col>8</xdr:col>
      <xdr:colOff>533400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1009649</xdr:colOff>
      <xdr:row>3</xdr:row>
      <xdr:rowOff>47625</xdr:rowOff>
    </xdr:from>
    <xdr:to>
      <xdr:col>12</xdr:col>
      <xdr:colOff>219074</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390524</xdr:colOff>
      <xdr:row>0</xdr:row>
      <xdr:rowOff>66675</xdr:rowOff>
    </xdr:from>
    <xdr:to>
      <xdr:col>15</xdr:col>
      <xdr:colOff>9524</xdr:colOff>
      <xdr:row>15</xdr:row>
      <xdr:rowOff>19050</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144124" y="66675"/>
              <a:ext cx="8382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0.43203</cdr:x>
      <cdr:y>0.10116</cdr:y>
    </cdr:from>
    <cdr:to>
      <cdr:x>0.56528</cdr:x>
      <cdr:y>0.1763</cdr:y>
    </cdr:to>
    <cdr:sp macro="" textlink="">
      <cdr:nvSpPr>
        <cdr:cNvPr id="2" name="TextBox 1"/>
        <cdr:cNvSpPr txBox="1"/>
      </cdr:nvSpPr>
      <cdr:spPr>
        <a:xfrm xmlns:a="http://schemas.openxmlformats.org/drawingml/2006/main">
          <a:off x="3057526" y="333375"/>
          <a:ext cx="94297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0.393</cdr:x>
      <cdr:y>0.07803</cdr:y>
    </cdr:from>
    <cdr:to>
      <cdr:x>0.58546</cdr:x>
      <cdr:y>0.18786</cdr:y>
    </cdr:to>
    <cdr:sp macro="" textlink="">
      <cdr:nvSpPr>
        <cdr:cNvPr id="3" name="TextBox 2"/>
        <cdr:cNvSpPr txBox="1"/>
      </cdr:nvSpPr>
      <cdr:spPr>
        <a:xfrm xmlns:a="http://schemas.openxmlformats.org/drawingml/2006/main">
          <a:off x="2781301" y="257175"/>
          <a:ext cx="1362075"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0.43203</cdr:x>
      <cdr:y>0.10116</cdr:y>
    </cdr:from>
    <cdr:to>
      <cdr:x>0.56528</cdr:x>
      <cdr:y>0.1763</cdr:y>
    </cdr:to>
    <cdr:sp macro="" textlink="">
      <cdr:nvSpPr>
        <cdr:cNvPr id="4" name="TextBox 1"/>
        <cdr:cNvSpPr txBox="1"/>
      </cdr:nvSpPr>
      <cdr:spPr>
        <a:xfrm xmlns:a="http://schemas.openxmlformats.org/drawingml/2006/main">
          <a:off x="3057526" y="333375"/>
          <a:ext cx="94297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0.393</cdr:x>
      <cdr:y>0.15029</cdr:y>
    </cdr:from>
    <cdr:to>
      <cdr:x>0.58546</cdr:x>
      <cdr:y>0.18786</cdr:y>
    </cdr:to>
    <cdr:sp macro="" textlink="">
      <cdr:nvSpPr>
        <cdr:cNvPr id="5" name="TextBox 2"/>
        <cdr:cNvSpPr txBox="1"/>
      </cdr:nvSpPr>
      <cdr:spPr>
        <a:xfrm xmlns:a="http://schemas.openxmlformats.org/drawingml/2006/main">
          <a:off x="2781290" y="495300"/>
          <a:ext cx="1362054" cy="1238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228600</xdr:colOff>
      <xdr:row>2</xdr:row>
      <xdr:rowOff>114300</xdr:rowOff>
    </xdr:from>
    <xdr:to>
      <xdr:col>8</xdr:col>
      <xdr:colOff>390525</xdr:colOff>
      <xdr:row>29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342900</xdr:colOff>
      <xdr:row>7</xdr:row>
      <xdr:rowOff>0</xdr:rowOff>
    </xdr:from>
    <xdr:to>
      <xdr:col>13</xdr:col>
      <xdr:colOff>76200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209550</xdr:colOff>
      <xdr:row>3</xdr:row>
      <xdr:rowOff>19050</xdr:rowOff>
    </xdr:from>
    <xdr:to>
      <xdr:col>10</xdr:col>
      <xdr:colOff>514350</xdr:colOff>
      <xdr:row>28</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371475</xdr:colOff>
      <xdr:row>8</xdr:row>
      <xdr:rowOff>0</xdr:rowOff>
    </xdr:from>
    <xdr:to>
      <xdr:col>11</xdr:col>
      <xdr:colOff>581025</xdr:colOff>
      <xdr:row>24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19</xdr:col>
      <xdr:colOff>585788</xdr:colOff>
      <xdr:row>8</xdr:row>
      <xdr:rowOff>7143</xdr:rowOff>
    </xdr:to>
    <xdr:pic>
      <xdr:nvPicPr>
        <xdr:cNvPr id="2" name="Picture 1" descr="Space Facts: Amazing and Incredible Facts About Spac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5"/>
          <a:ext cx="12168188" cy="1273968"/>
        </a:xfrm>
        <a:prstGeom prst="rect">
          <a:avLst/>
        </a:prstGeom>
        <a:noFill/>
        <a:ln>
          <a:noFill/>
        </a:ln>
      </xdr:spPr>
    </xdr:pic>
    <xdr:clientData/>
  </xdr:twoCellAnchor>
  <xdr:twoCellAnchor>
    <xdr:from>
      <xdr:col>0</xdr:col>
      <xdr:colOff>152400</xdr:colOff>
      <xdr:row>1</xdr:row>
      <xdr:rowOff>9525</xdr:rowOff>
    </xdr:from>
    <xdr:to>
      <xdr:col>8</xdr:col>
      <xdr:colOff>476250</xdr:colOff>
      <xdr:row>6</xdr:row>
      <xdr:rowOff>123825</xdr:rowOff>
    </xdr:to>
    <xdr:sp macro="" textlink="">
      <xdr:nvSpPr>
        <xdr:cNvPr id="4" name="TextBox 3"/>
        <xdr:cNvSpPr txBox="1"/>
      </xdr:nvSpPr>
      <xdr:spPr>
        <a:xfrm>
          <a:off x="152400" y="171450"/>
          <a:ext cx="520065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reflection blurRad="6350" stA="60000" endA="900" endPos="58000" dir="5400000" sy="-100000" algn="bl" rotWithShape="0"/>
              </a:effectLst>
            </a:rPr>
            <a:t>59 Years of</a:t>
          </a:r>
          <a:r>
            <a:rPr lang="en-US" sz="2800" b="1" cap="none" spc="50" baseline="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reflection blurRad="6350" stA="60000" endA="900" endPos="58000" dir="5400000" sy="-100000" algn="bl" rotWithShape="0"/>
              </a:effectLst>
            </a:rPr>
            <a:t> Human in Space</a:t>
          </a:r>
          <a:endParaRPr lang="en-US" sz="28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reflection blurRad="6350" stA="60000" endA="900" endPos="58000" dir="5400000" sy="-100000" algn="bl" rotWithShape="0"/>
            </a:effectLst>
          </a:endParaRPr>
        </a:p>
      </xdr:txBody>
    </xdr:sp>
    <xdr:clientData/>
  </xdr:twoCellAnchor>
  <xdr:twoCellAnchor>
    <xdr:from>
      <xdr:col>9</xdr:col>
      <xdr:colOff>238125</xdr:colOff>
      <xdr:row>1</xdr:row>
      <xdr:rowOff>19050</xdr:rowOff>
    </xdr:from>
    <xdr:to>
      <xdr:col>10</xdr:col>
      <xdr:colOff>419100</xdr:colOff>
      <xdr:row>2</xdr:row>
      <xdr:rowOff>133350</xdr:rowOff>
    </xdr:to>
    <xdr:sp macro="" textlink="">
      <xdr:nvSpPr>
        <xdr:cNvPr id="5" name="TextBox 4"/>
        <xdr:cNvSpPr txBox="1"/>
      </xdr:nvSpPr>
      <xdr:spPr>
        <a:xfrm>
          <a:off x="5724525" y="180975"/>
          <a:ext cx="7905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Batang" pitchFamily="18" charset="-127"/>
              <a:ea typeface="Batang" pitchFamily="18" charset="-127"/>
            </a:rPr>
            <a:t>GENDER</a:t>
          </a:r>
        </a:p>
      </xdr:txBody>
    </xdr:sp>
    <xdr:clientData/>
  </xdr:twoCellAnchor>
  <xdr:twoCellAnchor>
    <xdr:from>
      <xdr:col>9</xdr:col>
      <xdr:colOff>352425</xdr:colOff>
      <xdr:row>2</xdr:row>
      <xdr:rowOff>154306</xdr:rowOff>
    </xdr:from>
    <xdr:to>
      <xdr:col>10</xdr:col>
      <xdr:colOff>361950</xdr:colOff>
      <xdr:row>4</xdr:row>
      <xdr:rowOff>76200</xdr:rowOff>
    </xdr:to>
    <xdr:sp macro="" textlink="Sheet11!B2">
      <xdr:nvSpPr>
        <xdr:cNvPr id="6" name="TextBox 5"/>
        <xdr:cNvSpPr txBox="1"/>
      </xdr:nvSpPr>
      <xdr:spPr>
        <a:xfrm>
          <a:off x="5838825" y="478156"/>
          <a:ext cx="619125" cy="245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5D01BE-6502-479C-8CF6-B97DB386EC66}" type="TxLink">
            <a:rPr lang="en-US" sz="1200" b="1">
              <a:solidFill>
                <a:schemeClr val="bg1"/>
              </a:solidFill>
            </a:rPr>
            <a:pPr/>
            <a:t>65 F</a:t>
          </a:fld>
          <a:endParaRPr lang="en-US" sz="1200" b="1">
            <a:solidFill>
              <a:schemeClr val="bg1"/>
            </a:solidFill>
          </a:endParaRPr>
        </a:p>
      </xdr:txBody>
    </xdr:sp>
    <xdr:clientData/>
  </xdr:twoCellAnchor>
  <xdr:twoCellAnchor>
    <xdr:from>
      <xdr:col>9</xdr:col>
      <xdr:colOff>333375</xdr:colOff>
      <xdr:row>4</xdr:row>
      <xdr:rowOff>123825</xdr:rowOff>
    </xdr:from>
    <xdr:to>
      <xdr:col>10</xdr:col>
      <xdr:colOff>390524</xdr:colOff>
      <xdr:row>6</xdr:row>
      <xdr:rowOff>76200</xdr:rowOff>
    </xdr:to>
    <xdr:sp macro="" textlink="Sheet11!C2">
      <xdr:nvSpPr>
        <xdr:cNvPr id="7" name="TextBox 6"/>
        <xdr:cNvSpPr txBox="1"/>
      </xdr:nvSpPr>
      <xdr:spPr>
        <a:xfrm>
          <a:off x="5819775" y="771525"/>
          <a:ext cx="66674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D94225-93A9-497F-8595-91BD983CC786}" type="TxLink">
            <a:rPr lang="en-US" sz="1200" b="1">
              <a:solidFill>
                <a:schemeClr val="bg1"/>
              </a:solidFill>
            </a:rPr>
            <a:pPr/>
            <a:t>504 M</a:t>
          </a:fld>
          <a:endParaRPr lang="en-US" sz="1200" b="1">
            <a:solidFill>
              <a:schemeClr val="bg1"/>
            </a:solidFill>
          </a:endParaRPr>
        </a:p>
      </xdr:txBody>
    </xdr:sp>
    <xdr:clientData/>
  </xdr:twoCellAnchor>
  <xdr:twoCellAnchor>
    <xdr:from>
      <xdr:col>11</xdr:col>
      <xdr:colOff>238124</xdr:colOff>
      <xdr:row>1</xdr:row>
      <xdr:rowOff>0</xdr:rowOff>
    </xdr:from>
    <xdr:to>
      <xdr:col>13</xdr:col>
      <xdr:colOff>314325</xdr:colOff>
      <xdr:row>2</xdr:row>
      <xdr:rowOff>114300</xdr:rowOff>
    </xdr:to>
    <xdr:sp macro="" textlink="">
      <xdr:nvSpPr>
        <xdr:cNvPr id="8" name="TextBox 7"/>
        <xdr:cNvSpPr txBox="1"/>
      </xdr:nvSpPr>
      <xdr:spPr>
        <a:xfrm>
          <a:off x="6943724" y="161925"/>
          <a:ext cx="12954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Baskerville Old Face" pitchFamily="18" charset="0"/>
            </a:rPr>
            <a:t>DAYS IN SPACE</a:t>
          </a:r>
        </a:p>
      </xdr:txBody>
    </xdr:sp>
    <xdr:clientData/>
  </xdr:twoCellAnchor>
  <xdr:twoCellAnchor>
    <xdr:from>
      <xdr:col>11</xdr:col>
      <xdr:colOff>466725</xdr:colOff>
      <xdr:row>3</xdr:row>
      <xdr:rowOff>9526</xdr:rowOff>
    </xdr:from>
    <xdr:to>
      <xdr:col>13</xdr:col>
      <xdr:colOff>123825</xdr:colOff>
      <xdr:row>4</xdr:row>
      <xdr:rowOff>85725</xdr:rowOff>
    </xdr:to>
    <xdr:sp macro="" textlink="Sheet11!A11">
      <xdr:nvSpPr>
        <xdr:cNvPr id="9" name="TextBox 8"/>
        <xdr:cNvSpPr txBox="1"/>
      </xdr:nvSpPr>
      <xdr:spPr>
        <a:xfrm>
          <a:off x="7172325" y="495301"/>
          <a:ext cx="876300"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EC01E8-1E2A-4E6B-857D-C13EB7D744A5}" type="TxLink">
            <a:rPr lang="en-US" sz="1200" b="1">
              <a:solidFill>
                <a:schemeClr val="bg1"/>
              </a:solidFill>
            </a:rPr>
            <a:pPr/>
            <a:t>56803</a:t>
          </a:fld>
          <a:endParaRPr lang="en-US" sz="1200" b="1">
            <a:solidFill>
              <a:schemeClr val="bg1"/>
            </a:solidFill>
          </a:endParaRPr>
        </a:p>
      </xdr:txBody>
    </xdr:sp>
    <xdr:clientData/>
  </xdr:twoCellAnchor>
  <xdr:twoCellAnchor>
    <xdr:from>
      <xdr:col>14</xdr:col>
      <xdr:colOff>47625</xdr:colOff>
      <xdr:row>0</xdr:row>
      <xdr:rowOff>152400</xdr:rowOff>
    </xdr:from>
    <xdr:to>
      <xdr:col>16</xdr:col>
      <xdr:colOff>390525</xdr:colOff>
      <xdr:row>2</xdr:row>
      <xdr:rowOff>114299</xdr:rowOff>
    </xdr:to>
    <xdr:sp macro="" textlink="">
      <xdr:nvSpPr>
        <xdr:cNvPr id="10" name="TextBox 9"/>
        <xdr:cNvSpPr txBox="1"/>
      </xdr:nvSpPr>
      <xdr:spPr>
        <a:xfrm>
          <a:off x="8582025" y="152400"/>
          <a:ext cx="156210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rial Rounded MT Bold" pitchFamily="34" charset="0"/>
            </a:rPr>
            <a:t>ROCKET LAUNCH</a:t>
          </a:r>
        </a:p>
      </xdr:txBody>
    </xdr:sp>
    <xdr:clientData/>
  </xdr:twoCellAnchor>
  <xdr:twoCellAnchor>
    <xdr:from>
      <xdr:col>14</xdr:col>
      <xdr:colOff>323850</xdr:colOff>
      <xdr:row>3</xdr:row>
      <xdr:rowOff>0</xdr:rowOff>
    </xdr:from>
    <xdr:to>
      <xdr:col>15</xdr:col>
      <xdr:colOff>390525</xdr:colOff>
      <xdr:row>4</xdr:row>
      <xdr:rowOff>76199</xdr:rowOff>
    </xdr:to>
    <xdr:sp macro="" textlink="Sheet11!A18">
      <xdr:nvSpPr>
        <xdr:cNvPr id="11" name="TextBox 10"/>
        <xdr:cNvSpPr txBox="1"/>
      </xdr:nvSpPr>
      <xdr:spPr>
        <a:xfrm>
          <a:off x="8858250" y="485775"/>
          <a:ext cx="676275"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77565A-DCA9-4D29-AACF-A6EE66A7AE6C}" type="TxLink">
            <a:rPr lang="en-US" sz="1200" b="1">
              <a:solidFill>
                <a:schemeClr val="bg1"/>
              </a:solidFill>
            </a:rPr>
            <a:pPr/>
            <a:t>5466</a:t>
          </a:fld>
          <a:endParaRPr lang="en-US" sz="1200" b="1">
            <a:solidFill>
              <a:schemeClr val="bg1"/>
            </a:solidFill>
          </a:endParaRPr>
        </a:p>
      </xdr:txBody>
    </xdr:sp>
    <xdr:clientData/>
  </xdr:twoCellAnchor>
  <xdr:twoCellAnchor>
    <xdr:from>
      <xdr:col>17</xdr:col>
      <xdr:colOff>209550</xdr:colOff>
      <xdr:row>1</xdr:row>
      <xdr:rowOff>28575</xdr:rowOff>
    </xdr:from>
    <xdr:to>
      <xdr:col>19</xdr:col>
      <xdr:colOff>133350</xdr:colOff>
      <xdr:row>2</xdr:row>
      <xdr:rowOff>142875</xdr:rowOff>
    </xdr:to>
    <xdr:sp macro="" textlink="">
      <xdr:nvSpPr>
        <xdr:cNvPr id="12" name="TextBox 11"/>
        <xdr:cNvSpPr txBox="1"/>
      </xdr:nvSpPr>
      <xdr:spPr>
        <a:xfrm>
          <a:off x="10572750" y="190500"/>
          <a:ext cx="11430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rial Rounded MT Bold" pitchFamily="34" charset="0"/>
            </a:rPr>
            <a:t>MOONWALK</a:t>
          </a:r>
        </a:p>
      </xdr:txBody>
    </xdr:sp>
    <xdr:clientData/>
  </xdr:twoCellAnchor>
  <xdr:twoCellAnchor>
    <xdr:from>
      <xdr:col>18</xdr:col>
      <xdr:colOff>1</xdr:colOff>
      <xdr:row>3</xdr:row>
      <xdr:rowOff>47626</xdr:rowOff>
    </xdr:from>
    <xdr:to>
      <xdr:col>18</xdr:col>
      <xdr:colOff>419101</xdr:colOff>
      <xdr:row>4</xdr:row>
      <xdr:rowOff>142875</xdr:rowOff>
    </xdr:to>
    <xdr:sp macro="" textlink="Sheet11!A22">
      <xdr:nvSpPr>
        <xdr:cNvPr id="13" name="TextBox 12"/>
        <xdr:cNvSpPr txBox="1"/>
      </xdr:nvSpPr>
      <xdr:spPr>
        <a:xfrm>
          <a:off x="10972801" y="533401"/>
          <a:ext cx="41910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E4AA813-C878-4EB1-BDA6-CE5A7D483AEB}" type="TxLink">
            <a:rPr lang="en-US" sz="1200" b="1">
              <a:solidFill>
                <a:schemeClr val="bg1"/>
              </a:solidFill>
            </a:rPr>
            <a:pPr/>
            <a:t>28</a:t>
          </a:fld>
          <a:endParaRPr lang="en-US" sz="1200" b="1">
            <a:solidFill>
              <a:schemeClr val="bg1"/>
            </a:solidFill>
          </a:endParaRPr>
        </a:p>
      </xdr:txBody>
    </xdr:sp>
    <xdr:clientData/>
  </xdr:twoCellAnchor>
  <xdr:twoCellAnchor>
    <xdr:from>
      <xdr:col>9</xdr:col>
      <xdr:colOff>104775</xdr:colOff>
      <xdr:row>0</xdr:row>
      <xdr:rowOff>114300</xdr:rowOff>
    </xdr:from>
    <xdr:to>
      <xdr:col>9</xdr:col>
      <xdr:colOff>104775</xdr:colOff>
      <xdr:row>6</xdr:row>
      <xdr:rowOff>114300</xdr:rowOff>
    </xdr:to>
    <xdr:cxnSp macro="">
      <xdr:nvCxnSpPr>
        <xdr:cNvPr id="15" name="Straight Connector 14"/>
        <xdr:cNvCxnSpPr/>
      </xdr:nvCxnSpPr>
      <xdr:spPr>
        <a:xfrm>
          <a:off x="5591175" y="114300"/>
          <a:ext cx="0" cy="97155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11</xdr:col>
      <xdr:colOff>57150</xdr:colOff>
      <xdr:row>0</xdr:row>
      <xdr:rowOff>152400</xdr:rowOff>
    </xdr:from>
    <xdr:to>
      <xdr:col>11</xdr:col>
      <xdr:colOff>57150</xdr:colOff>
      <xdr:row>6</xdr:row>
      <xdr:rowOff>95250</xdr:rowOff>
    </xdr:to>
    <xdr:cxnSp macro="">
      <xdr:nvCxnSpPr>
        <xdr:cNvPr id="17" name="Straight Connector 16"/>
        <xdr:cNvCxnSpPr/>
      </xdr:nvCxnSpPr>
      <xdr:spPr>
        <a:xfrm>
          <a:off x="6762750" y="152400"/>
          <a:ext cx="0" cy="91440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13</xdr:col>
      <xdr:colOff>514350</xdr:colOff>
      <xdr:row>1</xdr:row>
      <xdr:rowOff>47625</xdr:rowOff>
    </xdr:from>
    <xdr:to>
      <xdr:col>13</xdr:col>
      <xdr:colOff>514350</xdr:colOff>
      <xdr:row>6</xdr:row>
      <xdr:rowOff>95250</xdr:rowOff>
    </xdr:to>
    <xdr:cxnSp macro="">
      <xdr:nvCxnSpPr>
        <xdr:cNvPr id="19" name="Straight Connector 18"/>
        <xdr:cNvCxnSpPr/>
      </xdr:nvCxnSpPr>
      <xdr:spPr>
        <a:xfrm>
          <a:off x="8439150" y="209550"/>
          <a:ext cx="0" cy="85725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16</xdr:col>
      <xdr:colOff>542925</xdr:colOff>
      <xdr:row>1</xdr:row>
      <xdr:rowOff>9525</xdr:rowOff>
    </xdr:from>
    <xdr:to>
      <xdr:col>16</xdr:col>
      <xdr:colOff>552450</xdr:colOff>
      <xdr:row>6</xdr:row>
      <xdr:rowOff>76200</xdr:rowOff>
    </xdr:to>
    <xdr:cxnSp macro="">
      <xdr:nvCxnSpPr>
        <xdr:cNvPr id="25" name="Straight Connector 24"/>
        <xdr:cNvCxnSpPr/>
      </xdr:nvCxnSpPr>
      <xdr:spPr>
        <a:xfrm>
          <a:off x="10296525" y="171450"/>
          <a:ext cx="9525" cy="876300"/>
        </a:xfrm>
        <a:prstGeom prst="line">
          <a:avLst/>
        </a:prstGeom>
      </xdr:spPr>
      <xdr:style>
        <a:lnRef idx="3">
          <a:schemeClr val="accent4"/>
        </a:lnRef>
        <a:fillRef idx="0">
          <a:schemeClr val="accent4"/>
        </a:fillRef>
        <a:effectRef idx="2">
          <a:schemeClr val="accent4"/>
        </a:effectRef>
        <a:fontRef idx="minor">
          <a:schemeClr val="tx1"/>
        </a:fontRef>
      </xdr:style>
    </xdr:cxnSp>
    <xdr:clientData/>
  </xdr:twoCellAnchor>
  <xdr:twoCellAnchor>
    <xdr:from>
      <xdr:col>2</xdr:col>
      <xdr:colOff>323850</xdr:colOff>
      <xdr:row>8</xdr:row>
      <xdr:rowOff>19050</xdr:rowOff>
    </xdr:from>
    <xdr:to>
      <xdr:col>10</xdr:col>
      <xdr:colOff>19050</xdr:colOff>
      <xdr:row>22</xdr:row>
      <xdr:rowOff>133350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xdr:colOff>
      <xdr:row>8</xdr:row>
      <xdr:rowOff>47625</xdr:rowOff>
    </xdr:from>
    <xdr:to>
      <xdr:col>2</xdr:col>
      <xdr:colOff>342901</xdr:colOff>
      <xdr:row>18</xdr:row>
      <xdr:rowOff>152400</xdr:rowOff>
    </xdr:to>
    <mc:AlternateContent xmlns:mc="http://schemas.openxmlformats.org/markup-compatibility/2006">
      <mc:Choice xmlns:a14="http://schemas.microsoft.com/office/drawing/2010/main" Requires="a14">
        <xdr:graphicFrame macro="">
          <xdr:nvGraphicFramePr>
            <xdr:cNvPr id="3" name="Destination2"/>
            <xdr:cNvGraphicFramePr/>
          </xdr:nvGraphicFramePr>
          <xdr:xfrm>
            <a:off x="0" y="0"/>
            <a:ext cx="0" cy="0"/>
          </xdr:xfrm>
          <a:graphic>
            <a:graphicData uri="http://schemas.microsoft.com/office/drawing/2010/slicer">
              <sle:slicer xmlns:sle="http://schemas.microsoft.com/office/drawing/2010/slicer" name="Destination2"/>
            </a:graphicData>
          </a:graphic>
        </xdr:graphicFrame>
      </mc:Choice>
      <mc:Fallback>
        <xdr:sp macro="" textlink="">
          <xdr:nvSpPr>
            <xdr:cNvPr id="0" name=""/>
            <xdr:cNvSpPr>
              <a:spLocks noTextEdit="1"/>
            </xdr:cNvSpPr>
          </xdr:nvSpPr>
          <xdr:spPr>
            <a:xfrm>
              <a:off x="1" y="1343025"/>
              <a:ext cx="15621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4664.75795486111" createdVersion="4" refreshedVersion="4" minRefreshableVersion="3" recordCount="1291">
  <cacheSource type="worksheet">
    <worksheetSource ref="A1:J1292" sheet="CrewedMissions"/>
  </cacheSource>
  <cacheFields count="25">
    <cacheField name="Spacecraft" numFmtId="0">
      <sharedItems containsBlank="1"/>
    </cacheField>
    <cacheField name="Vehicle" numFmtId="0">
      <sharedItems containsBlank="1"/>
    </cacheField>
    <cacheField name="Launch" numFmtId="14">
      <sharedItems containsNonDate="0" containsDate="1" containsString="0" containsBlank="1" minDate="1961-04-21T06:07:00" maxDate="2020-05-30T19:22:00"/>
    </cacheField>
    <cacheField name="Return" numFmtId="0">
      <sharedItems containsNonDate="0" containsDate="1" containsString="0" containsBlank="1" minDate="1961-04-21T07:55:00" maxDate="2020-08-02T18:48:00"/>
    </cacheField>
    <cacheField name="Mission Number" numFmtId="0">
      <sharedItems containsString="0" containsBlank="1" containsNumber="1" containsInteger="1" minValue="1" maxValue="329"/>
    </cacheField>
    <cacheField name="Status" numFmtId="0">
      <sharedItems containsBlank="1"/>
    </cacheField>
    <cacheField name="Earth Orbit" numFmtId="0">
      <sharedItems containsBlank="1"/>
    </cacheField>
    <cacheField name="Lunar Orbit" numFmtId="0">
      <sharedItems containsBlank="1"/>
    </cacheField>
    <cacheField name="Station Visited" numFmtId="0">
      <sharedItems containsBlank="1"/>
    </cacheField>
    <cacheField name="Destination" numFmtId="0">
      <sharedItems containsBlank="1"/>
    </cacheField>
    <cacheField name="Crew Name" numFmtId="0">
      <sharedItems/>
    </cacheField>
    <cacheField name="Spacecraft (Launch)" numFmtId="0">
      <sharedItems/>
    </cacheField>
    <cacheField name="Spacecraft (Return)" numFmtId="0">
      <sharedItems/>
    </cacheField>
    <cacheField name="Changed craft" numFmtId="0">
      <sharedItems/>
    </cacheField>
    <cacheField name="Duration (days)" numFmtId="0">
      <sharedItems containsSemiMixedTypes="0" containsString="0" containsNumber="1" minValue="0" maxValue="437.75"/>
    </cacheField>
    <cacheField name="Launch date" numFmtId="0">
      <sharedItems containsDate="1" containsMixedTypes="1" minDate="1961-05-05T00:00:00" maxDate="2020-09-05T00:00:00"/>
    </cacheField>
    <cacheField name="Return date" numFmtId="0">
      <sharedItems containsDate="1" containsBlank="1" containsMixedTypes="1" minDate="1961-05-05T00:00:00" maxDate="2020-06-03T00:00:00"/>
    </cacheField>
    <cacheField name="Destination2" numFmtId="0">
      <sharedItems/>
    </cacheField>
    <cacheField name="Space Station" numFmtId="0">
      <sharedItems/>
    </cacheField>
    <cacheField name="Mission Result" numFmtId="0">
      <sharedItems/>
    </cacheField>
    <cacheField name="Name" numFmtId="0">
      <sharedItems containsBlank="1"/>
    </cacheField>
    <cacheField name="Gender" numFmtId="0">
      <sharedItems containsBlank="1" count="3">
        <s v="Male"/>
        <s v="Female"/>
        <m/>
      </sharedItems>
    </cacheField>
    <cacheField name="Country" numFmtId="0">
      <sharedItems containsBlank="1"/>
    </cacheField>
    <cacheField name="Continent" numFmtId="0">
      <sharedItems containsBlank="1"/>
    </cacheField>
    <cacheField name="Birthday" numFmtId="0">
      <sharedItems containsDate="1" containsBlank="1" containsMixedTypes="1" minDate="1923-12-03T00:00:00" maxDate="1985-10-08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4665.74978888889" createdVersion="4" refreshedVersion="4" minRefreshableVersion="3" recordCount="1291">
  <cacheSource type="worksheet">
    <worksheetSource ref="A1:AZ1292" sheet="pivot"/>
  </cacheSource>
  <cacheFields count="52">
    <cacheField name="Spacecraft" numFmtId="0">
      <sharedItems containsBlank="1" count="330">
        <s v="Vostok 1"/>
        <s v="Mercury-Redstone 3"/>
        <s v="Mercury-Redstone 4"/>
        <s v="Vostok 2"/>
        <s v="Mercury-Atlas 6"/>
        <s v="Mercury-Atlas 7"/>
        <s v="Vostok 3"/>
        <s v="Vostok 4"/>
        <s v="Mercury-Atlas 8"/>
        <s v="Mercury-Atlas 9"/>
        <s v="Vostok 5"/>
        <s v="Vostok 6"/>
        <s v="X-15, Flight 90"/>
        <s v="X-15, Flight 91"/>
        <s v="Voskhod 1"/>
        <s v="Voskhod 2"/>
        <s v="Gemini 3"/>
        <s v="Gemini 4"/>
        <s v="Gemini 5"/>
        <s v="Gemini 7"/>
        <s v="Gemini 6"/>
        <s v="Gemini 8"/>
        <s v="Gemini 9"/>
        <s v="Gemini 10"/>
        <s v="Gemini 11"/>
        <s v="Gemini 12"/>
        <s v="Soyuz 1"/>
        <s v="Apollo 7"/>
        <s v="Soyuz 3"/>
        <s v="Apollo 8"/>
        <s v="Soyuz 4"/>
        <s v="Soyuz 5"/>
        <s v="Apollo 9"/>
        <s v="Apollo 10"/>
        <s v="Apollo 11"/>
        <s v="Soyuz 6"/>
        <s v="Soyuz 7"/>
        <s v="Soyuz 8"/>
        <s v="Apollo 12"/>
        <s v="Apollo 13"/>
        <s v="Soyuz 9"/>
        <s v="Apollo 14"/>
        <s v="Soyuz 10"/>
        <s v="Soyuz 11"/>
        <s v="Apollo 15"/>
        <s v="Apollo 16"/>
        <s v="Apollo 17"/>
        <s v="Skylab 2"/>
        <s v="Skylab 3"/>
        <s v="Soyuz 12"/>
        <s v="Skylab 4"/>
        <s v="Soyuz 13"/>
        <s v="Soyuz 14"/>
        <s v="Soyuz 15"/>
        <s v="Soyuz 16"/>
        <s v="Soyuz 17"/>
        <s v="Soyuz 18A"/>
        <s v="Soyuz 18B"/>
        <s v="Apollo 18-ASTP"/>
        <s v="Soyuz 19-ASTP"/>
        <s v="Soyuz 21"/>
        <s v="Soyuz 22"/>
        <s v="Soyuz 23"/>
        <s v="Soyuz 24"/>
        <s v="Soyuz 25"/>
        <s v="Soyuz 26"/>
        <s v="Soyuz 27"/>
        <s v="Soyuz 28"/>
        <s v="Soyuz 29"/>
        <s v="Soyuz 30"/>
        <s v="Soyuz 31"/>
        <s v="Soyuz 32"/>
        <s v="Soyuz 33"/>
        <s v="Soyuz 34"/>
        <s v="Soyuz 35"/>
        <s v="Soyuz 36"/>
        <s v="Soyuz T-2"/>
        <s v="Soyuz 37"/>
        <s v="Soyuz 38"/>
        <s v="Soyuz T-3"/>
        <s v="Soyuz T-4"/>
        <s v="Soyuz 39"/>
        <s v="STS-1, Columbia"/>
        <s v="Soyuz 40"/>
        <s v="STS-2, Columbia"/>
        <s v="STS-3, Columbia"/>
        <s v="Soyuz T-5"/>
        <s v="Soyuz T-6"/>
        <s v="STS-4, Columbia"/>
        <s v="Soyuz T-7"/>
        <s v="STS-5, Columbia"/>
        <s v="STS-6, Challenger"/>
        <s v="Soyuz T-8"/>
        <s v="STS-7, Challenger"/>
        <s v="Soyuz T-9"/>
        <s v="STS-8, Challenger"/>
        <s v="STS-9, Columbia"/>
        <s v="41-B, Challenger"/>
        <s v="Soyuz T-10B"/>
        <s v="Soyuz T-11"/>
        <s v="41-C, Challenger"/>
        <s v="Soyuz T-12"/>
        <s v="41-D, Discovery"/>
        <s v="41-G, Challenger"/>
        <s v="51-A, Discovery"/>
        <s v="51-C, Discovery"/>
        <s v="51-D, Discovery"/>
        <s v="51-B, Challenger"/>
        <s v="Soyuz T-13"/>
        <s v="51-G, Discovery"/>
        <s v="51-F, Challenger"/>
        <s v="51-I, Discovery"/>
        <s v="Soyuz T-14"/>
        <s v="51-J, Atlantis"/>
        <s v="61-A, Challenger"/>
        <s v="61-B, Atlantis"/>
        <s v="61-C, Columbia"/>
        <s v="51-L, Challenger"/>
        <s v="Soyuz T-15"/>
        <s v="Soyuz TM-2"/>
        <s v="Soyuz TM-3"/>
        <s v="Soyuz TM-4"/>
        <s v="Soyuz TM-5"/>
        <s v="Soyuz TM-6"/>
        <s v="STS-26, Discovery"/>
        <s v="Soyuz TM-7"/>
        <s v="STS-27, Atlantis"/>
        <s v="STS-29, Discovery"/>
        <s v="STS-30, Atlantis"/>
        <s v="STS-28, Columbia"/>
        <s v="Soyuz TM-8"/>
        <s v="STS-34, Atlantis"/>
        <s v="STS-33, Discovery"/>
        <s v="STS-32, Columbia"/>
        <s v="Soyuz TM-9"/>
        <s v="STS-36, Atlantis"/>
        <s v="STS-31, Discovery"/>
        <s v="Soyuz TM-10"/>
        <s v="STS-41, Discovery"/>
        <s v="STS-38, Atlantis"/>
        <s v="STS-35, Columbia"/>
        <s v="Soyuz TM-11"/>
        <s v="STS-37, Atlantis"/>
        <s v="STS-39, Discovery"/>
        <s v="Soyuz TM-12"/>
        <s v="STS-40, Columbia"/>
        <s v="STS-43, Atlantis"/>
        <s v="STS-48, Discovery"/>
        <s v="Soyuz TM-13"/>
        <s v="STS-44, Atlantis"/>
        <s v="STS-42, Discovery"/>
        <s v="Soyuz TM-14"/>
        <s v="STS-45, Atlantis"/>
        <s v="STS-49, Endeavour"/>
        <s v="STS-50, Columbia"/>
        <s v="Soyuz TM-15"/>
        <s v="STS-46, Atlantis"/>
        <s v="STS-47, Endeavour"/>
        <s v="STS-52, Columbia"/>
        <s v="STS-53, Discovery"/>
        <s v="STS-54, Endeavour"/>
        <s v="Soyuz TM-16"/>
        <s v="STS-56, Discovery"/>
        <s v="STS-55, Columbia"/>
        <s v="STS-57, Endeavour"/>
        <s v="Soyuz TM-17"/>
        <s v="STS-51, Discovery"/>
        <s v="STS-58, Columbia"/>
        <s v="STS-61, Endeavour"/>
        <s v="Soyuz TM-18"/>
        <s v="STS-60, Discovery"/>
        <s v="STS-62, Columbia"/>
        <s v="STS-59, Endeavour"/>
        <s v="Soyuz TM-19"/>
        <s v="STS-65, Columbia"/>
        <s v="STS-64, Discovery"/>
        <s v="STS-68, Endeavour"/>
        <s v="Soyuz TM-20"/>
        <s v="STS-66, Atlantis"/>
        <s v="STS-63, Discovery"/>
        <s v="STS-67, Endeavour"/>
        <s v="Soyuz TM-21"/>
        <s v="STS-71, Atlantis"/>
        <s v="STS-70, Discovery"/>
        <s v="Soyuz TM-22"/>
        <s v="STS-69, Endeavour"/>
        <s v="STS-73, Columbia"/>
        <s v="STS-74, Atlantis"/>
        <s v="STS-72, Endeavour"/>
        <s v="Soyuz TM-23"/>
        <s v="STS-75, Columbia"/>
        <s v="STS-76, Atlantis"/>
        <s v="STS-77, Endeavour"/>
        <s v="STS-78, Columbia"/>
        <s v="Soyuz TM-24"/>
        <s v="STS-79, Atlantis"/>
        <s v="STS-80, Columbia"/>
        <s v="STS-81, Atlantis"/>
        <s v="Soyuz TM-25"/>
        <s v="STS-82, Discovery"/>
        <s v="STS-83, Columbia"/>
        <s v="STS-84, Atlantis"/>
        <s v="STS-94, Columbia"/>
        <s v="Soyuz TM-26"/>
        <s v="STS-85, Discovery"/>
        <s v="STS-86, Atlantis"/>
        <s v="STS-87, Columbia"/>
        <s v="STS-89, Endeavour"/>
        <s v="Soyuz TM-27"/>
        <s v="STS-90, Columbia"/>
        <s v="STS-91, Discovery"/>
        <s v="Soyuz TM-28"/>
        <s v="STS-95, Discovery"/>
        <s v="STS-88, Endeavour"/>
        <s v="Soyuz TM-29"/>
        <s v="STS-96, Discovery"/>
        <s v="STS-93, Columbia"/>
        <s v="STS-103, Discovery"/>
        <s v="STS-99, Endeavour"/>
        <s v="Soyuz TM-30"/>
        <s v="STS-101, Atlantis"/>
        <s v="STS-106, Atlantis"/>
        <s v="STS-92, Discovery"/>
        <s v="Soyuz TM-31"/>
        <s v="STS-97, Endeavour"/>
        <s v="STS-98, Atlantis"/>
        <s v="STS-102, Discovery"/>
        <s v="STS-100, Endeavour"/>
        <s v="Soyuz TM-32"/>
        <s v="STS-104, Atlantis"/>
        <s v="STS-105, Discovery"/>
        <s v="Soyuz TM-33"/>
        <s v="STS-108, Endeavour"/>
        <s v="STS-109, Columbia"/>
        <s v="STS-110, Atlantis"/>
        <s v="Soyuz TM-34"/>
        <s v="STS-111, Endeavour"/>
        <s v="STS-112, Atlantis"/>
        <s v="Soyuz TMA-1"/>
        <s v="STS-113, Endeavour"/>
        <s v="STS-107, Columbia"/>
        <s v="Soyuz TMA-2"/>
        <s v="Shenzhou 5"/>
        <s v="Soyuz TMA-3"/>
        <s v="Soyuz TMA-4"/>
        <s v="SpaceShipOne, Flight 15"/>
        <s v="SpaceShipOne, Flight 16"/>
        <s v="SpaceShipOne, Flight 17"/>
        <s v="Soyuz TMA-5"/>
        <s v="Soyuz TMA-6"/>
        <s v="STS-114, Discovery"/>
        <s v="Soyuz TMA-7"/>
        <s v="Shenzhou 6"/>
        <s v="Soyuz TMA-8"/>
        <s v="STS-121, Discovery"/>
        <s v="STS-115, Atlantis"/>
        <s v="Soyuz TMA-9"/>
        <s v="STS-116, Discovery"/>
        <s v="Soyuz TMA-10"/>
        <s v="STS-117, Atlantis"/>
        <s v="STS-118, Endeavour"/>
        <s v="Soyuz TMA-11"/>
        <s v="STS-120, Discovery"/>
        <s v="STS-122, Atlantis"/>
        <s v="STS-123, Endeavour"/>
        <s v="Soyuz TMA-12"/>
        <s v="STS-124, Discovery"/>
        <s v="Shenzhou 7"/>
        <s v="Soyuz TMA-13"/>
        <s v="STS-126, Endeavour"/>
        <s v="STS-119, Discovery"/>
        <s v="Soyuz TMA-14"/>
        <s v="STS-125, Atlantis"/>
        <s v="Soyuz TMA-15"/>
        <s v="STS-127, Endeavour"/>
        <s v="STS-128, Discovery"/>
        <s v="Soyuz TMA-16"/>
        <s v="STS-129, Atlantis"/>
        <s v="Soyuz TMA-17"/>
        <s v="STS-130, Endeavour"/>
        <s v="Soyuz TMA-18"/>
        <s v="STS-131, Discovery"/>
        <s v="STS-132, Atlantis"/>
        <s v="Soyuz TMA-19"/>
        <s v="Soyuz TMA-01M"/>
        <s v="Soyuz TMA-20"/>
        <s v="STS-133, Discovery"/>
        <s v="Soyuz TMA-21"/>
        <s v="STS-134, Endeavour"/>
        <s v="Soyuz TMA-02M"/>
        <s v="STS-135, Atlantis"/>
        <s v="Soyuz TMA-22"/>
        <s v="Soyuz TMA-03M"/>
        <s v="Soyuz TMA-04M"/>
        <s v="Shenzhou 9"/>
        <s v="Soyuz TMA-05M"/>
        <s v="Soyuz TMA-06M"/>
        <s v="Soyuz TMA-07M"/>
        <s v="Soyuz TMA-08M"/>
        <s v="Soyuz TMA-09M"/>
        <s v="Shenzhou 10"/>
        <s v="Soyuz TMA-10M"/>
        <s v="Soyuz TMA-11M"/>
        <s v="Soyuz TMA-12M"/>
        <s v="Soyuz TMA-13M"/>
        <s v="Soyuz TMA-14M"/>
        <s v="Soyuz TMA-15M"/>
        <s v="Soyuz TMA-16M"/>
        <s v="Soyuz TMA-17M"/>
        <s v="Soyuz TMA-18M"/>
        <s v="Soyuz TMA-19M"/>
        <s v="Soyuz TMA-20M"/>
        <s v="Soyuz MS-01"/>
        <s v="Shenzhou 11"/>
        <s v="Soyuz MS-02"/>
        <s v="Soyuz MS-03"/>
        <s v="Soyuz MS-04"/>
        <s v="Soyuz MS-05"/>
        <s v="Soyuz MS-06"/>
        <s v="Soyuz MS-07"/>
        <s v="Soyuz MS-08"/>
        <s v="Soyuz MS-09"/>
        <s v="Soyuz MS-10"/>
        <s v="Soyuz MS-11"/>
        <s v="Soyuz MS-12"/>
        <s v="Soyuz MS-13"/>
        <s v="Soyuz MS-15"/>
        <s v="Soyuz MS-16"/>
        <s v="SpaceX Demo-2"/>
        <m/>
      </sharedItems>
    </cacheField>
    <cacheField name="Vehicle" numFmtId="0">
      <sharedItems containsBlank="1"/>
    </cacheField>
    <cacheField name="Launch" numFmtId="0">
      <sharedItems containsNonDate="0" containsDate="1" containsString="0" containsBlank="1" minDate="1961-04-21T06:07:00" maxDate="2020-05-30T19:22:00"/>
    </cacheField>
    <cacheField name="Return" numFmtId="14">
      <sharedItems containsNonDate="0" containsDate="1" containsString="0" containsBlank="1" minDate="1961-04-21T07:55:00" maxDate="2020-08-02T18:48:00"/>
    </cacheField>
    <cacheField name="year" numFmtId="0">
      <sharedItems containsBlank="1" count="61">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m/>
      </sharedItems>
    </cacheField>
    <cacheField name="Mission Number" numFmtId="0">
      <sharedItems containsString="0" containsBlank="1" containsNumber="1" containsInteger="1" minValue="1" maxValue="329"/>
    </cacheField>
    <cacheField name="Status" numFmtId="0">
      <sharedItems containsBlank="1"/>
    </cacheField>
    <cacheField name="Earth Orbit" numFmtId="0">
      <sharedItems containsBlank="1"/>
    </cacheField>
    <cacheField name="Lunar Orbit" numFmtId="0">
      <sharedItems containsBlank="1"/>
    </cacheField>
    <cacheField name="Station Visited" numFmtId="0">
      <sharedItems containsBlank="1" count="13">
        <m/>
        <s v="Salyut 1"/>
        <s v="Skylab"/>
        <s v="Salyut 3"/>
        <s v="Salyut 4"/>
        <s v="Salyut 5"/>
        <s v="Salyut 6"/>
        <s v="Salyut 7"/>
        <s v="Mir, Salyut 7"/>
        <s v="Mir"/>
        <s v="ISS"/>
        <s v="Tiangong-1"/>
        <s v="Tiangong-2"/>
      </sharedItems>
    </cacheField>
    <cacheField name="Destination" numFmtId="0">
      <sharedItems containsBlank="1" count="7">
        <s v="Earth Orbit"/>
        <s v="Non-orbital space"/>
        <s v="Moon"/>
        <s v="Other Space station"/>
        <s v="Mir"/>
        <s v="ISS"/>
        <m/>
      </sharedItems>
    </cacheField>
    <cacheField name="Crew Name" numFmtId="0">
      <sharedItems count="569">
        <s v="Yuri Gagarin"/>
        <s v="Alan Shepard"/>
        <s v="Virgil Grissom"/>
        <s v="Gherman Titov"/>
        <s v="John Glenn"/>
        <s v="Scott Carpenter"/>
        <s v="Andriyan Nikolayev"/>
        <s v="Pavel Popovich"/>
        <s v="Wally Schirra"/>
        <s v="Gordon Cooper"/>
        <s v="Valery Bykovsky"/>
        <s v="Valentina Tereshkova"/>
        <s v="Joseph A. Walker"/>
        <s v="Boris Yegorov"/>
        <s v="Konstantin Feoktistov"/>
        <s v="Vladimir Komarov"/>
        <s v="Alexei Leonov"/>
        <s v="Pavel Belyayev"/>
        <s v="John Young"/>
        <s v="Ed White"/>
        <s v="James McDivitt"/>
        <s v="Pete Conrad"/>
        <s v="Frank Borman"/>
        <s v="Jim Lovell"/>
        <s v="Thomas P. Stafford"/>
        <s v="David Scott"/>
        <s v="Neil Armstrong"/>
        <s v="Gene Cernan"/>
        <s v="Michael Collins"/>
        <s v="Richard Gordon"/>
        <s v="Buzz Aldrin"/>
        <s v="Donn F. Eisele"/>
        <s v="Walter Cunningham"/>
        <s v="Georgi Beregovoi"/>
        <s v="William Anders"/>
        <s v="Vladimir Shatalov"/>
        <s v="Aleksei Yeliseyev"/>
        <s v="Boris Volynov"/>
        <s v="Yevgeny Khrunov"/>
        <s v="Rusty Schweickart"/>
        <s v="Georgy Shonin"/>
        <s v="Valery Kubasov"/>
        <s v="Anatoly Filipchenko"/>
        <s v="Viktor Gorbatko"/>
        <s v="Vladislav Volkov"/>
        <s v="Alan Bean"/>
        <s v="Fred Haise"/>
        <s v="John Swigert"/>
        <s v="Vitaly Sevastyanov"/>
        <s v="Edgar Mitchell"/>
        <s v="Stuart Roosa"/>
        <s v="Nikolay Rukavishnikov"/>
        <s v="Georgi Dobrovolski"/>
        <s v="Viktor Patsayev"/>
        <s v="Alfred Worden"/>
        <s v="James Irwin"/>
        <s v="Charles Duke"/>
        <s v="Thomas Kenneth Mattingly II"/>
        <s v="Harrison Schmitt"/>
        <s v="Ronald Evans"/>
        <s v="Joseph Kerwin"/>
        <s v="Paul Weitz"/>
        <s v="Jack Lousma"/>
        <s v="Owen Garriott"/>
        <s v="Oleg Makarov"/>
        <s v="Vasili Lazarev"/>
        <s v="Edward Gibson"/>
        <s v="Gerald Carr"/>
        <s v="William Pogue"/>
        <s v="Pyotr Klimuk"/>
        <s v="Valentin Lebedev"/>
        <s v="Yuri Artyukhin"/>
        <s v="Gennadi Sarafanov"/>
        <s v="Lev Dyomin"/>
        <s v="Aleksei Gubarev"/>
        <s v="Georgi Grechko"/>
        <s v="Donald Slayton"/>
        <s v="Vance Brand"/>
        <s v="Vitaly Zholobov"/>
        <s v="Vladimir Aksyonov"/>
        <s v="Valery Rozhdestvensky"/>
        <s v="Vyacheslav Zudov"/>
        <s v="Yuri Glazkov"/>
        <s v="Valery Ryumin"/>
        <s v="Vladimir Kovalyonok"/>
        <s v="Yuri Romanenko"/>
        <s v="Vladimir Dzhanibekov"/>
        <s v="Vladimír Remek"/>
        <s v="Aleksandr Ivanchenkov"/>
        <s v="Miros?aw Hermaszewski"/>
        <s v="Sigmund Jähn"/>
        <s v="Vladimir Lyakhov"/>
        <s v="Georgi Ivanov"/>
        <s v="Leonid Popov"/>
        <s v="Bertalan Farkas"/>
        <s v="Yuri Malyshev"/>
        <s v="Pham Tuân"/>
        <s v="Arnaldo Tamayo Méndez"/>
        <s v="Gennadi Strekalov"/>
        <s v="Leonid Kizim"/>
        <s v="Viktor Savinykh"/>
        <s v="Jügderdemidiin Gürragchaa"/>
        <s v="Robert Crippen"/>
        <s v="Dumitru Prunariu"/>
        <s v="Joseph H. Engle"/>
        <s v="Richard H. Truly"/>
        <s v="C. Gordon Fullerton"/>
        <s v="Anatoli Berezovoy"/>
        <s v="Jean-Loup Chrétien"/>
        <s v="Henry Hartsfield"/>
        <s v="Aleksandr Serebrov"/>
        <s v="Svetlana Savitskaya"/>
        <s v="Joseph P. Allen"/>
        <s v="Robert Overmyer"/>
        <s v="William B. Lenoir"/>
        <s v="Donald Peterson"/>
        <s v="Karol Bobko"/>
        <s v="Story Musgrave"/>
        <s v="Vladimir Titov"/>
        <s v="Frederick Hauck"/>
        <s v="John Fabian"/>
        <s v="Norman Thagard"/>
        <s v="Sally Ride"/>
        <s v="Aleksandr Pavlovich Aleksandrov"/>
        <s v="Dale Gardner"/>
        <s v="Daniel Brandenstein"/>
        <s v="Guion Bluford"/>
        <s v="William Thornton"/>
        <s v="Brewster Shaw"/>
        <s v="Byron Lichtenberg"/>
        <s v="Robert Parker"/>
        <s v="Ulf Merbold"/>
        <s v="Bruce McCandless II"/>
        <s v="Robert L. Gibson"/>
        <s v="Robert Stewart"/>
        <s v="Ronald McNair"/>
        <s v="Oleg Atkov"/>
        <s v="Vladimir Solovyov"/>
        <s v="Rakesh Sharma"/>
        <s v="Francis Scobee"/>
        <s v="George Nelson"/>
        <s v="James van Hoften"/>
        <s v="Terry Hart"/>
        <s v="Igor Volk"/>
        <s v="Charles Walker"/>
        <s v="Judith Resnik"/>
        <s v="Michael Coats"/>
        <s v="Richard Mullane"/>
        <s v="Steven Hawley"/>
        <s v="David Leestma"/>
        <s v="Jon McBride"/>
        <s v="Kathryn D. Sullivan"/>
        <s v="Marc Garneau"/>
        <s v="Paul Scully-Power"/>
        <s v="Anna Fisher"/>
        <s v="David M. Walker"/>
        <s v="Ellison Onizuka"/>
        <s v="Gary Payton"/>
        <s v="James Buchli"/>
        <s v="Loren Shriver"/>
        <s v="Donald Williams"/>
        <s v="Jake Garn"/>
        <s v="Jeffrey Hoffman"/>
        <s v="Margaret Rhea Seddon"/>
        <s v="Stanley Griggs"/>
        <s v="Don Lind"/>
        <s v="Frederick Gregory"/>
        <s v="Lodewijk van den Berg"/>
        <s v="Taylor Wang"/>
        <s v="John Creighton"/>
        <s v="Patrick Baudry"/>
        <s v="Shannon Lucid"/>
        <s v="Steven R. Nagel"/>
        <s v="Sultan Salman Al Saud"/>
        <s v="Anthony W. England"/>
        <s v="John-David F. Bartoe"/>
        <s v="Karl Henize"/>
        <s v="Loren Acton"/>
        <s v="Roy Bridges"/>
        <s v="John Lounge"/>
        <s v="Richard Covey"/>
        <s v="William Frederick Fisher"/>
        <s v="Aleksandr Volkov"/>
        <s v="Vladimir Vasyutin"/>
        <s v="David Hilmers"/>
        <s v="Ronald Grabe"/>
        <s v="William Pailes"/>
        <s v="Bonnie J. Dunbar"/>
        <s v="Ernst Messerschmid"/>
        <s v="Reinhard Furrer"/>
        <s v="Wubbo Ockels"/>
        <s v="Bryan O'Connor"/>
        <s v="Jerry L. Ross"/>
        <s v="Mary Cleave"/>
        <s v="Rodolfo Neri Vela"/>
        <s v="Sherwood Spring"/>
        <s v="Bill Nelson"/>
        <s v="Charles Bolden"/>
        <s v="Franklin Chang-Diaz"/>
        <s v="Robert Cenker"/>
        <s v="Christa McAuliffe"/>
        <s v="Gregory Jarvis"/>
        <s v="Michael Smith"/>
        <s v="Aleksandr Laveykin"/>
        <s v="Aleksandr Viktorenko"/>
        <s v="Muhammed Faris"/>
        <s v="Anatoli Levchenko"/>
        <s v="Musa Manarov"/>
        <s v="Aleksandr Panayotov Aleksandrov"/>
        <s v="Anatoly Solovyev"/>
        <s v="Abdul Ahad Mohmand"/>
        <s v="Valery Polyakov"/>
        <s v="Sergei Krikalev"/>
        <s v="Guy Gardner"/>
        <s v="William Shepherd"/>
        <s v="James Bagian"/>
        <s v="John Blaha"/>
        <s v="Robert Springer"/>
        <s v="Mark C. Lee"/>
        <s v="James Adamson"/>
        <s v="Mark Brown"/>
        <s v="Richard N. Richards"/>
        <s v="Ellen Baker"/>
        <s v="Michael J. McCulley"/>
        <s v="Kathryn C. Thornton"/>
        <s v="Sonny Carter"/>
        <s v="G. David Low"/>
        <s v="James Wetherbee"/>
        <s v="Marsha Ivins"/>
        <s v="Aleksandr Balandin"/>
        <s v="John Casper"/>
        <s v="Pierre Thuot"/>
        <s v="Gennadi Manakov"/>
        <s v="Bruce Melnick"/>
        <s v="Robert Cabana"/>
        <s v="Thomas Akers"/>
        <s v="Carl Meade"/>
        <s v="Charles Gemar"/>
        <s v="Frank Culbertson"/>
        <s v="Ronald A. Parise"/>
        <s v="Samuel T. Durrance"/>
        <s v="Toyohiro Akiyama"/>
        <s v="Viktor M. Afanasyev"/>
        <s v="Jerome Apt"/>
        <s v="Kenneth Cameron"/>
        <s v="Linda Godwin"/>
        <s v="Charles L. Veach"/>
        <s v="Donald McMonagle"/>
        <s v="Gregory Harbaugh"/>
        <s v="Lloyd Hammond"/>
        <s v="Richard Hieb"/>
        <s v="Anatoly Artsebarsky"/>
        <s v="Helen Sharman"/>
        <s v="Francis Gaffney"/>
        <s v="Millie Hughes-Fulford"/>
        <s v="Sidney Gutierrez"/>
        <s v="Tamara E. Jernigan"/>
        <s v="Michael Baker"/>
        <s v="Kenneth Reightler"/>
        <s v="Franz Viehböck"/>
        <s v="Toktar Aubakirov"/>
        <s v="James S. Voss"/>
        <s v="Mario Runco"/>
        <s v="Terence Henricks"/>
        <s v="Thomas Hennen"/>
        <s v="Roberta Bondar"/>
        <s v="Stephen Oswald"/>
        <s v="William Readdy"/>
        <s v="Alexsandr Kaleri"/>
        <s v="Klaus-Dietrich Flade"/>
        <s v="Brian Duffy"/>
        <s v="Dirk Frimout"/>
        <s v="Michael Foale"/>
        <s v="Kevin Chilton"/>
        <s v="Eugene H. Trinh"/>
        <s v="Kenneth Bowersox"/>
        <s v="Lawrence J. DeLucas"/>
        <s v="Michel Tognini"/>
        <s v="Sergei Avdeyev"/>
        <s v="Andrew M. Allen"/>
        <s v="Claude Nicollier"/>
        <s v="Franco Malerba"/>
        <s v="Curtis Brown"/>
        <s v="Mae Jemison"/>
        <s v="Mamoru Mohri"/>
        <s v="Nancy Jan Davis"/>
        <s v="Steven MacLean"/>
        <s v="Michael Clifford"/>
        <s v="Susan Helms"/>
        <s v="Aleksandr Poleshchuk"/>
        <s v="Ellen Ochoa"/>
        <s v="Kenneth Cockrell"/>
        <s v="Bernard Harris"/>
        <s v="Charles Precourt"/>
        <s v="Hans Schlegel"/>
        <s v="Ulrich Walter"/>
        <s v="Janice E. Voss"/>
        <s v="Nancy J. Currie-Gregg"/>
        <s v="Peter Wisoff"/>
        <s v="Jean-Pierre Haigneré"/>
        <s v="Vasily Tsibliyev"/>
        <s v="Carl E. Walz"/>
        <s v="Daniel Bursch"/>
        <s v="James H. Newman"/>
        <s v="David Wolf"/>
        <s v="Martin J. Fettman"/>
        <s v="Richard A. Searfoss"/>
        <s v="William S. McArthur"/>
        <s v="Yury Usachov"/>
        <s v="Ronald M. Sega"/>
        <s v="Thomas D. Jones"/>
        <s v="Talgat Musabayev"/>
        <s v="Yuri Malenchenko"/>
        <s v="Chiaki Mukai"/>
        <s v="Donald Thomas"/>
        <s v="James Halsell"/>
        <s v="Leroy Chiao"/>
        <s v="Jerry Linenger"/>
        <s v="Steven Smith"/>
        <s v="Terrence Wilcutt"/>
        <s v="Yelena Kondakova"/>
        <s v="Jean-François Clervoy"/>
        <s v="Joseph Tanner"/>
        <s v="Scott Parazynski"/>
        <s v="Eileen Collins"/>
        <s v="John Grunsfeld"/>
        <s v="Wendy Lawrence"/>
        <s v="William Gregory"/>
        <s v="Vladimir N. Dezhurov"/>
        <s v="Nikolai Budarin"/>
        <s v="Kevin Kregel"/>
        <s v="Mary Weber"/>
        <s v="Thomas Reiter"/>
        <s v="Yuri Gidzenko"/>
        <s v="Michael Gernhardt"/>
        <s v="Albert Sacco"/>
        <s v="Catherine Coleman"/>
        <s v="Frederick W. Leslie"/>
        <s v="Kent Rominger"/>
        <s v="Michael Lopez-Alegria"/>
        <s v="Chris Hadfield"/>
        <s v="Brent W. Jett"/>
        <s v="Daniel Barry"/>
        <s v="Koichi Wakata"/>
        <s v="Winston Scott"/>
        <s v="Yuri Onufrienko"/>
        <s v="Maurizio Cheli"/>
        <s v="Scott Horowitz"/>
        <s v="Umberto Guidoni"/>
        <s v="Andrew Thomas"/>
        <s v="Charles Brady"/>
        <s v="Jean-Jacques Favier"/>
        <s v="Richard Linnehan"/>
        <s v="Robert Thirsk"/>
        <s v="Claudie Haigneré"/>
        <s v="Valery Korzun"/>
        <s v="Aleksandr Lazutkin"/>
        <s v="Reinhold Ewald"/>
        <s v="Gregory Linteris"/>
        <s v="Roger Crouch"/>
        <s v="Susan Kilrain"/>
        <s v="Carlos I. Noriega"/>
        <s v="Edward Lu"/>
        <s v="Pavel Vinogradov"/>
        <s v="Bjarni Tryggvason"/>
        <s v="Robert Curbeam"/>
        <s v="Stephen Robinson"/>
        <s v="Michael J. Bloomfield"/>
        <s v="Kalpana Chawla"/>
        <s v="Leonid Kadenyuk"/>
        <s v="Steven Lindsey"/>
        <s v="Takao Doi"/>
        <s v="James F. Reilly"/>
        <s v="Joe Edwards"/>
        <s v="Michael P. Anderson"/>
        <s v="Salizhan Sharipov"/>
        <s v="Léopold Eyharts"/>
        <s v="Dafydd Williams"/>
        <s v="James Pawelczyk"/>
        <s v="Jay Buckey"/>
        <s v="Kathryn Hire"/>
        <s v="Scott Altman"/>
        <s v="Dominic Gorie"/>
        <s v="Janet L. Kavandi"/>
        <s v="Gennady Padalka"/>
        <s v="Yuri Baturin"/>
        <s v="Pedro Duque"/>
        <s v="Frederick Sturckow"/>
        <s v="Ivan Bella"/>
        <s v="Julie Payette"/>
        <s v="Rick Husband"/>
        <s v="Valery Tokarev"/>
        <s v="Jeffrey Ashby"/>
        <s v="Scott Kelly"/>
        <s v="Gerhard Thiele"/>
        <s v="Sergei Zalyotin"/>
        <s v="Jeffrey Williams"/>
        <s v="Boris Morukov"/>
        <s v="Daniel Burbank"/>
        <s v="Richard Mastracchio"/>
        <s v="Pamela Melroy"/>
        <s v="Mark Polansky"/>
        <s v="James M. Kelly"/>
        <s v="Paul W. Richards"/>
        <s v="John Phillips"/>
        <s v="Yuri Lonchakov"/>
        <s v="Dennis Tito"/>
        <s v="Charles Hobaugh"/>
        <s v="Mikhail Tyurin"/>
        <s v="Patrick Forrester"/>
        <s v="Konstantin Kozeyev"/>
        <s v="Daniel Tani"/>
        <s v="Mark Kelly"/>
        <s v="Duane Carey"/>
        <s v="Michael Massimino"/>
        <s v="Lee Morin"/>
        <s v="Rex Walheim"/>
        <s v="Stephen Frick"/>
        <s v="Mark Shuttleworth"/>
        <s v="Roberto Vittori"/>
        <s v="Paul Lockhart"/>
        <s v="Peggy Whitson"/>
        <s v="Philippe Perrin"/>
        <s v="Sergei Treshchov"/>
        <s v="Fyodor Yurchikhin"/>
        <s v="Piers Sellers"/>
        <s v="Sandra Magnus"/>
        <s v="Frank De Winne"/>
        <s v="Donald Pettit"/>
        <s v="John Herrington"/>
        <s v="David M. Brown"/>
        <s v="Ilan Ramon"/>
        <s v="Laurel B. Clark"/>
        <s v="William C. McCool"/>
        <s v="Yang Liwei"/>
        <s v="André Kuipers"/>
        <s v="Michael Fincke"/>
        <s v="Mike Melvill"/>
        <s v="Brian Binnie"/>
        <s v="Yuri Shargin"/>
        <s v="Charles Camarda"/>
        <s v="Soichi Noguchi"/>
        <s v="Gregory Olsen"/>
        <s v="Fei Junlong"/>
        <s v="Nie Haisheng"/>
        <s v="Marcos Pontes"/>
        <s v="Lisa Nowak"/>
        <s v="Michael Fossum"/>
        <s v="Stephanie Wilson"/>
        <s v="Christopher Ferguson"/>
        <s v="Heidemarie Stefanyshyn-Piper"/>
        <s v="Anousheh Ansari"/>
        <s v="Christer Fuglesang"/>
        <s v="Joan Higginbotham"/>
        <s v="Nicholas Patrick"/>
        <s v="Sunita Williams"/>
        <s v="William Oefelein"/>
        <s v="Charles Simonyi"/>
        <s v="Oleg Kotov"/>
        <s v="Clayton Anderson"/>
        <s v="John D. Olivas"/>
        <s v="Lee Archambault"/>
        <s v="Steven Swanson"/>
        <s v="B. Alvin Drew"/>
        <s v="Barbara Morgan"/>
        <s v="Tracy Caldwell Dyson"/>
        <s v="Sheikh Muszaphar Shukor"/>
        <s v="Douglas H. Wheelock"/>
        <s v="George D. Zamka"/>
        <s v="Paolo A. Nespoli"/>
        <s v="Alan G. Poindexter"/>
        <s v="Leland D. Melvin"/>
        <s v="Stanley G. Love"/>
        <s v="Garrett Reisman"/>
        <s v="Gregory H. Johnson"/>
        <s v="Michael Foreman"/>
        <s v="Robert L. Behnken"/>
        <s v="Oleg Kononenko"/>
        <s v="Sergey Volkov"/>
        <s v="Yi So-yeon"/>
        <s v="Akihiko Hoshide"/>
        <s v="Gregory Chamitoff"/>
        <s v="Karen Nyberg"/>
        <s v="Kenneth Ham"/>
        <s v="Ronald Garan"/>
        <s v="Jing Haipeng"/>
        <s v="Liu Boming"/>
        <s v="Zhai Zhigang"/>
        <s v="Richard Garriott"/>
        <s v="Eric A. Boe"/>
        <s v="Robert S. Kimbrough"/>
        <s v="Stephen G. Bowen"/>
        <s v="Dominic A. Antonelli"/>
        <s v="Joseph M. Acaba"/>
        <s v="Richard R. Arnold"/>
        <s v="Michael Barratt"/>
        <s v="Andrew J. Feustel"/>
        <s v="Gregory C. Johnson"/>
        <s v="K. Megan McArthur"/>
        <s v="Michael T. Good"/>
        <s v="Roman Romanenko"/>
        <s v="Christopher J. Cassidy"/>
        <s v="Douglas G. Hurley"/>
        <s v="Thomas H. Marshburn"/>
        <s v="Timothy L. Kopra"/>
        <s v="José M. Hernández"/>
        <s v="Kevin A. Ford"/>
        <s v="Nicole Stott"/>
        <s v="Guy Laliberté"/>
        <s v="Maksim Surayev"/>
        <s v="Barry Wilmore"/>
        <s v="Randolph Bresnik"/>
        <s v="Robert Satcher"/>
        <s v="Timothy Creamer"/>
        <s v="Terry W. Virts"/>
        <s v="Aleksandr Skvortsov"/>
        <s v="Mikhail Korniyenko"/>
        <s v="Dorothy Metcalf-Lindenburger"/>
        <s v="James Dutton"/>
        <s v="Naoko Yamazaki"/>
        <s v="Shannon Walker"/>
        <s v="Oleg Skripochka"/>
        <s v="Dmitri Kondratyev"/>
        <s v="Aleksandr Samokutyayev"/>
        <s v="Andrei Borisenko"/>
        <s v="Satoshi Furukawa"/>
        <s v="Anatoli Ivanishin"/>
        <s v="Anton Shkaplerov"/>
        <s v="Sergei Revin"/>
        <s v="Liu Wang"/>
        <s v="Liu Yang"/>
        <s v="Evgeny Tarelkin"/>
        <s v="Oleg Novitskiy"/>
        <s v="Alexander Misurkin"/>
        <s v="Luca Parmitano"/>
        <s v="Wang Yaping"/>
        <s v="Zhang Xiaoguang"/>
        <s v="Michael S. Hopkins"/>
        <s v="Sergey Ryazansky"/>
        <s v="Oleg Artemyev"/>
        <s v="Alexander Gerst"/>
        <s v="Gregory R. Wiseman"/>
        <s v="Yelena Serova"/>
        <s v="Samantha Cristoforetti"/>
        <s v="Kimiya Yui"/>
        <s v="Kjell N. Lindgren"/>
        <s v="Andreas Mogensen"/>
        <s v="Aydyn Aimbetov"/>
        <s v="Tim Peake"/>
        <s v="Aleksey Ovchinin"/>
        <s v="Kathleen Rubins"/>
        <s v="Takuya Onishi"/>
        <s v="Chen Dong"/>
        <s v="Sergey Nikolayevich Ryzhikov"/>
        <s v="Thomas Pesquet"/>
        <s v="Jack D. Fischer"/>
        <s v="Mark T. Vande Hei"/>
        <s v="Norishige Kanai"/>
        <s v="Scott Tingle"/>
        <s v="Serena Auñón-Chancellor"/>
        <s v="Sergey Prokopyev"/>
        <s v="Nick Hague"/>
        <s v="Anne McClain"/>
        <s v="David Saint-Jacques"/>
        <s v="Christina Koch"/>
        <s v="Andrew Morgan"/>
        <s v="Hazza Al Mansouri"/>
        <s v="Jessica Meir"/>
        <s v="Ivan Vagner"/>
      </sharedItems>
    </cacheField>
    <cacheField name="Spacecraft (Launch)" numFmtId="0">
      <sharedItems/>
    </cacheField>
    <cacheField name="Spacecraft (Return)" numFmtId="0">
      <sharedItems/>
    </cacheField>
    <cacheField name="Changed craft" numFmtId="0">
      <sharedItems/>
    </cacheField>
    <cacheField name="Duration (days)" numFmtId="0">
      <sharedItems containsSemiMixedTypes="0" containsString="0" containsNumber="1" minValue="0" maxValue="437.75"/>
    </cacheField>
    <cacheField name="Launch date" numFmtId="0">
      <sharedItems containsDate="1" containsMixedTypes="1" minDate="1961-05-05T00:00:00" maxDate="2020-09-05T00:00:00"/>
    </cacheField>
    <cacheField name="Return date" numFmtId="0">
      <sharedItems containsDate="1" containsBlank="1" containsMixedTypes="1" minDate="1961-05-05T00:00:00" maxDate="2020-06-03T00:00:00"/>
    </cacheField>
    <cacheField name="Destination2" numFmtId="0">
      <sharedItems count="6">
        <s v="Earth Orbit"/>
        <s v="Non-orbital space"/>
        <s v="Moon"/>
        <s v="Other Space station"/>
        <s v="Mir"/>
        <s v="ISS"/>
      </sharedItems>
    </cacheField>
    <cacheField name="Space Station" numFmtId="0">
      <sharedItems/>
    </cacheField>
    <cacheField name="Mission Result" numFmtId="0">
      <sharedItems count="3">
        <s v="Returned"/>
        <s v="Fail-to-land"/>
        <s v="Active"/>
      </sharedItems>
    </cacheField>
    <cacheField name="Name" numFmtId="0">
      <sharedItems containsBlank="1"/>
    </cacheField>
    <cacheField name="Gender" numFmtId="0">
      <sharedItems containsBlank="1" count="3">
        <s v="Male"/>
        <s v="Female"/>
        <m/>
      </sharedItems>
    </cacheField>
    <cacheField name="Country" numFmtId="0">
      <sharedItems containsBlank="1" count="44">
        <s v="Afghanistan"/>
        <s v="Japan"/>
        <s v="United States"/>
        <s v="Russia"/>
        <s v="Bulgaria"/>
        <s v="Germany"/>
        <s v="Netherlands"/>
        <s v="Denmark"/>
        <s v="Australia"/>
        <s v="Iran"/>
        <s v="Cuba"/>
        <s v="Kazakhstan"/>
        <s v="Hungary"/>
        <s v="Iceland"/>
        <s v="China"/>
        <s v="Canada"/>
        <s v="Sweden"/>
        <s v="Switzerland"/>
        <s v="France"/>
        <s v="Belgium"/>
        <s v="Romania"/>
        <s v="Italy"/>
        <s v="Costa Rica"/>
        <s v="Austria"/>
        <s v="United Arab Emirates"/>
        <s v="United Kingdom"/>
        <s v="Israel"/>
        <s v="Slovakia"/>
        <s v="Armenia"/>
        <s v="Mongolia"/>
        <s v="India"/>
        <s v="Ukraine"/>
        <s v="Brazil"/>
        <s v="South Africa"/>
        <s v="Spain"/>
        <s v="Poland"/>
        <s v="Syria"/>
        <s v="Vietnam"/>
        <s v="Mexico"/>
        <s v="Malaysia"/>
        <s v="Saudi Arabia"/>
        <s v="Czech Republic"/>
        <s v="South Korea"/>
        <m/>
      </sharedItems>
    </cacheField>
    <cacheField name="Continent" numFmtId="0">
      <sharedItems containsBlank="1" count="7">
        <s v="Asia"/>
        <s v="North America"/>
        <s v="Europe"/>
        <s v="Oceania"/>
        <s v="South America"/>
        <s v="Africa"/>
        <m/>
      </sharedItems>
    </cacheField>
    <cacheField name="Birthday" numFmtId="0">
      <sharedItems containsDate="1" containsBlank="1" containsMixedTypes="1" minDate="1923-12-03T00:00:00" maxDate="1985-10-08T00:00:00"/>
    </cacheField>
    <cacheField name="Rocket" numFmtId="0">
      <sharedItems containsBlank="1" count="203">
        <s v="Sputnik 8K71PS"/>
        <s v="Vanguard"/>
        <s v="Sputnik 8A91"/>
        <s v="NOTS-EV-1 Pilot"/>
        <s v="Scout"/>
        <s v="Vostok-L"/>
        <s v="Atlas LV-3B"/>
        <s v="Molniya"/>
        <s v="Mercury-Redstone Launch Vehicle"/>
        <s v="Vostok-K"/>
        <s v="Atlas-Centaur"/>
        <s v="Vostok-2"/>
        <s v="X-15"/>
        <s v="Polyot"/>
        <s v="Voskhod"/>
        <s v="Molniya-M"/>
        <s v="Titan II GLV"/>
        <s v="Vostok-2M"/>
        <s v="Titan IIIA"/>
        <s v="Titan IIIC"/>
        <s v="Diamant"/>
        <s v="Soyuz/Vostok"/>
        <s v="Saturn IB"/>
        <s v="Titan IIIB"/>
        <s v="Lambda 4S"/>
        <s v="Soyuz"/>
        <s v="Proton-K"/>
        <s v="Kosmos-3M"/>
        <s v="Tsyklon-2A"/>
        <s v="Saturn V"/>
        <s v="N1"/>
        <s v="Black Arrow"/>
        <s v="Tsyklon-2"/>
        <s v="Long March 1"/>
        <s v="Mu-4S"/>
        <s v="Soyuz-L"/>
        <s v="Titan IIID"/>
        <s v="Soyuz-M"/>
        <s v="Delta 0300"/>
        <s v="Feng Bao 1"/>
        <s v="Delta 1000"/>
        <s v="Soyuz-U"/>
        <s v="Delta 2000"/>
        <s v="Titan IIIE"/>
        <s v="Mu-3C"/>
        <s v="Long March 2A"/>
        <s v="N-I"/>
        <s v="Delta 3000"/>
        <s v="Mu-3H"/>
        <s v="Tsyklon-3"/>
        <s v="SLV"/>
        <s v="Ariane 1"/>
        <s v="Mu-3S"/>
        <s v="N-II"/>
        <s v="Space Shuttle"/>
        <s v="Titan 34D"/>
        <s v="Soyuz-U2"/>
        <s v="Atlas H/MSD"/>
        <s v="Long March 3"/>
        <s v="Atlas G"/>
        <s v="Ariane 3"/>
        <s v="Mu-3SII"/>
        <s v="Zenit-2"/>
        <s v="Ariane 2"/>
        <s v="H-I"/>
        <s v="ASLV"/>
        <s v="Energia"/>
        <s v="Ariane 4 44LP"/>
        <s v="Titan II(23)G"/>
        <s v="Long March 4A"/>
        <s v="Shavit 2"/>
        <s v="Delta II 6000"/>
        <s v="Ariane 4 44L"/>
        <s v="Titan IVA"/>
        <s v="Delta 4000"/>
        <s v="Delta 5000"/>
        <s v="Commercial Titan III"/>
        <s v="Ariane 4 40"/>
        <s v="Pegasus"/>
        <s v="Long March 2E"/>
        <s v="Atlas I"/>
        <s v="Ariane 4 42P"/>
        <s v="Rokot"/>
        <s v="Delta II 7000"/>
        <s v="Ariane 4 44P"/>
        <s v="Atlas II"/>
        <s v="Atlas IIA"/>
        <s v="Long March 2D"/>
        <s v="Start-1"/>
        <s v="Ariane 4 42L"/>
        <s v="PSLV-G"/>
        <s v="Atlas IIAS"/>
        <s v="H-II / IIS"/>
        <s v="Long March 3A"/>
        <s v="Minotaur C"/>
        <s v="Long March 1D"/>
        <s v="Volna"/>
        <s v="Athena I"/>
        <s v="J-I"/>
        <s v="Long March 3B"/>
        <s v="Ariane 5 G"/>
        <s v="M-V"/>
        <s v="Titan IVB"/>
        <s v="VLS-1"/>
        <s v="Athena II"/>
        <s v="SS-520"/>
        <s v="Shtil'"/>
        <s v="Delta III 8930"/>
        <s v="Paektusan"/>
        <s v="Zenit-3SL"/>
        <s v="Dnepr"/>
        <s v="Long March 4B"/>
        <s v="Long March 2F"/>
        <s v="Minotaur I"/>
        <s v="Atlas IIIA"/>
        <s v="Proton-M"/>
        <s v="GSLV Mk 1"/>
        <s v="Soyuz-FG"/>
        <s v="H-IIA 202"/>
        <s v="H-IIA 2024"/>
        <s v="Atlas IIIB"/>
        <s v="Atlas V 401"/>
        <s v="Kaituozhe-1"/>
        <s v="Delta IV M+(4,2)"/>
        <s v="Ariane 5 ECA"/>
        <s v="Delta IV M"/>
        <s v="Delta II 7000H"/>
        <s v="Atlas V 521"/>
        <s v="Strela"/>
        <s v="Ariane 5 G+"/>
        <s v="SpaceShipOne"/>
        <s v="Delta IV Heavy"/>
        <s v="H-IIA 2022"/>
        <s v="Atlas V 431"/>
        <s v="Ariane 5 GS"/>
        <s v="Atlas V 551"/>
        <s v="Falcon 1"/>
        <s v="Atlas V 411"/>
        <s v="Long March 4C"/>
        <s v="Soyuz-2.1a"/>
        <s v="H-IIA 204"/>
        <s v="Soyuz-2.1b"/>
        <s v="PSLV-CA"/>
        <s v="Long March 3B/E"/>
        <s v="Zenit-2M / 2SLB"/>
        <s v="Atlas V 421"/>
        <s v="Ariane 5 ES"/>
        <s v="Long March 2C"/>
        <s v="Long March 3C"/>
        <s v="Zenit-3SLB / 3M"/>
        <s v="Safir"/>
        <s v="PSLV-XL"/>
        <s v="Unha"/>
        <s v="Naro-1"/>
        <s v="H-IIB"/>
        <s v="Delta IV M+(5,4)"/>
        <s v="GSLV Mk 2"/>
        <s v="Atlas V 501"/>
        <s v="Minotaur IV"/>
        <s v="Falcon 9 v1.0"/>
        <s v="Atlas V 531"/>
        <s v="Zenit-3F"/>
        <s v="Soyuz ST-B"/>
        <s v="Atlas V 541"/>
        <s v="Soyuz ST-A"/>
        <s v="Vega"/>
        <s v="Delta IV M+(5,2)"/>
        <s v="Antares 110"/>
        <s v="Minotaur V"/>
        <s v="Epsilon"/>
        <s v="Kuaizhou 1/1A"/>
        <s v="Falcon 9 v1.1"/>
        <s v="Antares 120"/>
        <s v="Angara 1.2"/>
        <s v="Angara A5"/>
        <s v="Antares 130"/>
        <s v="Long March 6"/>
        <s v="Long March 11"/>
        <s v="Falcon 9 FT"/>
        <s v="Simorgh"/>
        <s v="Long March 7"/>
        <s v="Antares 230"/>
        <s v="Long March 5"/>
        <s v="Kaituozhe-2"/>
        <s v="Vector-R"/>
        <s v="Electron"/>
        <s v="GSLV Mk 3"/>
        <s v="Falcon Heavy"/>
        <s v="Zhuque-1"/>
        <s v="PSLV-DL"/>
        <s v="OS-M1"/>
        <s v="PSLV-QL"/>
        <s v="Hyperbola-1"/>
        <s v="Jielong-1"/>
        <s v="Antares 230+"/>
        <s v="Atlas V N22"/>
        <s v="Long March 7A"/>
        <s v="Qased"/>
        <s v="Long March 5B"/>
        <s v="LauncherOne"/>
        <s v="Kuaizhou 11"/>
        <s v="Saturn I"/>
        <m/>
      </sharedItems>
    </cacheField>
    <cacheField name="Active" numFmtId="0">
      <sharedItems containsBlank="1"/>
    </cacheField>
    <cacheField name="Country2" numFmtId="0">
      <sharedItems containsBlank="1" count="16">
        <s v="Russia"/>
        <s v="United States"/>
        <s v="France"/>
        <s v="Japan"/>
        <s v="United Kingdom"/>
        <s v="Ukraine"/>
        <s v="China"/>
        <s v="India"/>
        <s v="Europe"/>
        <s v="Israel"/>
        <s v="Brazil"/>
        <s v="North Korea"/>
        <s v="Iran"/>
        <s v="South Korea"/>
        <s v="New Zealand"/>
        <m/>
      </sharedItems>
    </cacheField>
    <cacheField name="LEO Payload" numFmtId="0">
      <sharedItems containsBlank="1" containsMixedTypes="1" containsNumber="1" containsInteger="1" minValue="1" maxValue="95000" count="137">
        <n v="500"/>
        <n v="11"/>
        <n v="1327"/>
        <n v="1"/>
        <n v="174"/>
        <n v="4500"/>
        <n v="1360"/>
        <n v="1800"/>
        <m/>
        <n v="2460"/>
        <n v="4620"/>
        <n v="4730"/>
        <n v="1400"/>
        <n v="6000"/>
        <n v="2400"/>
        <n v="7900"/>
        <n v="3800"/>
        <n v="3100"/>
        <n v="28900"/>
        <n v="160"/>
        <n v="21000"/>
        <n v="3000"/>
        <n v="26"/>
        <n v="6450"/>
        <n v="19760"/>
        <n v="1500"/>
        <n v="3350"/>
        <s v="3,10,000"/>
        <n v="95000"/>
        <n v="135"/>
        <n v="2820"/>
        <n v="300"/>
        <n v="180"/>
        <n v="5500"/>
        <n v="12300"/>
        <n v="6600"/>
        <n v="2500"/>
        <n v="1835"/>
        <n v="6900"/>
        <n v="15400"/>
        <n v="195"/>
        <n v="2000"/>
        <n v="1200"/>
        <n v="4100"/>
        <n v="40"/>
        <n v="27500"/>
        <n v="14515"/>
        <n v="7050"/>
        <n v="3630"/>
        <n v="5000"/>
        <n v="770"/>
        <n v="13740"/>
        <n v="3200"/>
        <n v="150"/>
        <n v="88000"/>
        <n v="9100"/>
        <n v="3600"/>
        <n v="4000"/>
        <n v="350"/>
        <n v="2700"/>
        <n v="10200"/>
        <n v="17110"/>
        <n v="3400"/>
        <n v="3848"/>
        <n v="443"/>
        <n v="9200"/>
        <n v="1950"/>
        <n v="6100"/>
        <n v="7600"/>
        <n v="6580"/>
        <n v="3500"/>
        <n v="532"/>
        <n v="10060"/>
        <n v="8500"/>
        <n v="1458"/>
        <n v="930"/>
        <n v="100"/>
        <n v="820"/>
        <n v="1000"/>
        <n v="11200"/>
        <n v="16000"/>
        <n v="1850"/>
        <n v="21682"/>
        <n v="380"/>
        <n v="2065"/>
        <n v="77"/>
        <n v="8290"/>
        <n v="700"/>
        <n v="7000"/>
        <n v="4200"/>
        <n v="8600"/>
        <n v="580"/>
        <n v="8640"/>
        <n v="23000"/>
        <n v="10000"/>
        <n v="12000"/>
        <n v="10218"/>
        <n v="9800"/>
        <n v="8510"/>
        <n v="13500"/>
        <n v="28790"/>
        <n v="11000"/>
        <n v="15260"/>
        <n v="18850"/>
        <n v="470"/>
        <n v="12030"/>
        <n v="7020"/>
        <n v="15000"/>
        <n v="8200"/>
        <n v="2300"/>
        <n v="11500"/>
        <n v="13600"/>
        <n v="20000"/>
        <n v="1900"/>
        <n v="3850"/>
        <n v="65"/>
        <n v="200"/>
        <n v="16500"/>
        <n v="8210"/>
        <n v="1735"/>
        <n v="10450"/>
        <n v="15530"/>
        <n v="17410"/>
        <n v="10300"/>
        <n v="8000"/>
        <n v="13150"/>
        <n v="24500"/>
        <n v="22800"/>
        <n v="25000"/>
        <n v="800"/>
        <n v="60"/>
        <n v="225"/>
        <n v="63800"/>
        <n v="205"/>
        <n v="13000"/>
        <n v="10"/>
        <n v="9000"/>
      </sharedItems>
    </cacheField>
    <cacheField name="GTO payload" numFmtId="0">
      <sharedItems containsString="0" containsBlank="1" containsNumber="1" containsInteger="1" minValue="73" maxValue="26700" count="92">
        <m/>
        <n v="2993"/>
        <n v="6600"/>
        <n v="4930"/>
        <n v="775"/>
        <n v="340"/>
        <n v="635"/>
        <n v="724"/>
        <n v="3700"/>
        <n v="360"/>
        <n v="954"/>
        <n v="1850"/>
        <n v="730"/>
        <n v="10890"/>
        <n v="5000"/>
        <n v="2255"/>
        <n v="1500"/>
        <n v="2700"/>
        <n v="2175"/>
        <n v="1100"/>
        <n v="4920"/>
        <n v="900"/>
        <n v="4790"/>
        <n v="4944"/>
        <n v="1200"/>
        <n v="1405"/>
        <n v="2100"/>
        <n v="1900"/>
        <n v="2170"/>
        <n v="3645"/>
        <n v="2810"/>
        <n v="1300"/>
        <n v="3480"/>
        <n v="3930"/>
        <n v="2600"/>
        <n v="1054"/>
        <n v="5100"/>
        <n v="6950"/>
        <n v="5761"/>
        <n v="593"/>
        <n v="3810"/>
        <n v="6160"/>
        <n v="2300"/>
        <n v="331"/>
        <n v="4055"/>
        <n v="6920"/>
        <n v="4100"/>
        <n v="4800"/>
        <n v="4500"/>
        <n v="4750"/>
        <n v="6390"/>
        <n v="10865"/>
        <n v="4440"/>
        <n v="6480"/>
        <n v="14220"/>
        <n v="7700"/>
        <n v="6100"/>
        <n v="8900"/>
        <n v="5950"/>
        <n v="6000"/>
        <n v="3250"/>
        <n v="700"/>
        <n v="5500"/>
        <n v="6890"/>
        <n v="10800"/>
        <n v="1250"/>
        <n v="3750"/>
        <n v="8000"/>
        <n v="6120"/>
        <n v="3780"/>
        <n v="4540"/>
        <n v="7450"/>
        <n v="4000"/>
        <n v="8290"/>
        <n v="5490"/>
        <n v="532"/>
        <n v="250"/>
        <n v="4850"/>
        <n v="1430"/>
        <n v="7500"/>
        <n v="1080"/>
        <n v="500"/>
        <n v="8300"/>
        <n v="3000"/>
        <n v="14400"/>
        <n v="150"/>
        <n v="26700"/>
        <n v="220"/>
        <n v="73"/>
        <n v="1440"/>
        <n v="300"/>
        <n v="1000"/>
      </sharedItems>
    </cacheField>
    <cacheField name="TLI/Mars payload" numFmtId="0">
      <sharedItems containsBlank="1" containsMixedTypes="1" containsNumber="1" containsInteger="1" minValue="1740" maxValue="16800"/>
    </cacheField>
    <cacheField name="Liftoff Height" numFmtId="0">
      <sharedItems containsString="0" containsBlank="1" containsNumber="1" minValue="4.4000000000000004" maxValue="110.6" count="119">
        <n v="30"/>
        <n v="21.9"/>
        <n v="31.1"/>
        <n v="4.4000000000000004"/>
        <n v="25"/>
        <n v="30.84"/>
        <n v="40"/>
        <n v="25.41"/>
        <n v="33"/>
        <m/>
        <n v="43.44"/>
        <n v="42"/>
        <n v="23.5"/>
        <n v="31"/>
        <n v="43.2"/>
        <n v="45"/>
        <n v="16.5"/>
        <n v="45.6"/>
        <n v="50"/>
        <n v="32.4"/>
        <n v="39.700000000000003"/>
        <n v="110.6"/>
        <n v="105.3"/>
        <n v="13"/>
        <n v="29.86"/>
        <n v="23.6"/>
        <n v="36"/>
        <n v="34"/>
        <n v="35"/>
        <n v="51.1"/>
        <n v="48.8"/>
        <n v="20.2"/>
        <n v="32"/>
        <n v="23.8"/>
        <n v="22"/>
        <n v="56.1"/>
        <n v="27.56"/>
        <n v="34.54"/>
        <n v="27"/>
        <n v="43.25"/>
        <n v="38"/>
        <n v="49.13"/>
        <n v="27.8"/>
        <n v="57"/>
        <n v="58.765000000000001"/>
        <n v="58.4"/>
        <n v="31.4"/>
        <n v="41.9"/>
        <n v="26.4"/>
        <n v="38.200000000000003"/>
        <n v="54"/>
        <n v="47.3"/>
        <n v="17.600000000000001"/>
        <n v="49.7"/>
        <n v="43.9"/>
        <n v="29"/>
        <n v="39"/>
        <n v="47.54"/>
        <n v="41.06"/>
        <n v="22.7"/>
        <n v="44"/>
        <n v="49"/>
        <n v="52.52"/>
        <n v="27.9"/>
        <n v="28.22"/>
        <n v="14.1"/>
        <n v="18.899999999999999"/>
        <n v="33.1"/>
        <n v="54.8"/>
        <n v="46"/>
        <n v="30.8"/>
        <n v="62"/>
        <n v="19.5"/>
        <n v="28.2"/>
        <n v="9"/>
        <n v="14.8"/>
        <n v="25.8"/>
        <n v="59.6"/>
        <n v="34.299999999999997"/>
        <n v="44.1"/>
        <n v="19.21"/>
        <n v="52.8"/>
        <n v="58.2"/>
        <n v="49.5"/>
        <n v="53"/>
        <n v="58.3"/>
        <n v="13.6"/>
        <n v="66.2"/>
        <n v="52"/>
        <n v="63"/>
        <n v="28.3"/>
        <n v="72"/>
        <n v="21.3"/>
        <n v="45.8"/>
        <n v="46.3"/>
        <n v="56.3"/>
        <n v="57.35"/>
        <n v="28"/>
        <n v="56.6"/>
        <n v="77.2"/>
        <n v="23.88"/>
        <n v="54.9"/>
        <n v="40.5"/>
        <n v="24.55"/>
        <n v="26"/>
        <n v="68.400000000000006"/>
        <n v="42.7"/>
        <n v="64"/>
        <n v="20.8"/>
        <n v="70"/>
        <n v="53.1"/>
        <n v="42.5"/>
        <n v="56.7"/>
        <n v="12"/>
        <n v="17"/>
        <n v="43.4"/>
        <n v="19"/>
        <n v="60.1"/>
        <n v="55"/>
      </sharedItems>
    </cacheField>
    <cacheField name="Liftoff Mass" numFmtId="0">
      <sharedItems containsBlank="1" containsMixedTypes="1" containsNumber="1" containsInteger="1" minValue="950" maxValue="2970000" count="170">
        <n v="267000"/>
        <n v="10050"/>
        <n v="269300"/>
        <n v="950"/>
        <n v="17850"/>
        <n v="281375"/>
        <s v="1,17,730"/>
        <s v="3,03,500"/>
        <n v="30000"/>
        <s v="1,36,124"/>
        <m/>
        <s v="2,77,000"/>
        <n v="298400"/>
        <n v="340000"/>
        <n v="282300"/>
        <n v="161730"/>
        <n v="626190"/>
        <n v="18400"/>
        <n v="275000"/>
        <n v="589770"/>
        <n v="156540"/>
        <n v="9400"/>
        <n v="308000"/>
        <s v="7,11,110"/>
        <s v="1,09,000"/>
        <n v="182000"/>
        <n v="2970000"/>
        <s v="27,50,000"/>
        <n v="18130"/>
        <n v="81570"/>
        <n v="43600"/>
        <n v="300000"/>
        <n v="612990"/>
        <n v="90100"/>
        <s v="1,91,700"/>
        <s v="1,30,286"/>
        <n v="313000"/>
        <s v="1,30,392"/>
        <n v="632970"/>
        <n v="41600"/>
        <s v="1,90,000"/>
        <s v="1,31,330"/>
        <s v="1,85,392"/>
        <n v="44700"/>
        <n v="17000"/>
        <s v="2,07,200"/>
        <n v="49300"/>
        <s v="1,32,690"/>
        <n v="2030000"/>
        <n v="251427"/>
        <n v="297800"/>
        <s v="1,50,540"/>
        <s v="2,04,000"/>
        <s v="1,66,140"/>
        <s v="2,34,000"/>
        <n v="61700"/>
        <n v="460000"/>
        <s v="2,15,000"/>
        <s v="1,42,260"/>
        <n v="41000"/>
        <s v="24,00,000"/>
        <s v="4,20,000"/>
        <n v="117020"/>
        <s v="2,49,000"/>
        <n v="30500"/>
        <s v="1,51,700"/>
        <s v="4,70,000"/>
        <n v="910000"/>
        <s v="2,00,740"/>
        <s v="2,01,580"/>
        <s v="6,80,000"/>
        <s v="2,40,000"/>
        <n v="18500"/>
        <s v="4,60,000"/>
        <s v="1,64,300"/>
        <s v="2,45,000"/>
        <n v="107000"/>
        <s v="2,31,870"/>
        <s v="3,58,000"/>
        <s v="2,04,300"/>
        <s v="2,32,250"/>
        <n v="47200"/>
        <s v="3,63,000"/>
        <s v="2,95,000"/>
        <s v="2,60,000"/>
        <s v="2,41,000"/>
        <n v="73000"/>
        <n v="81650"/>
        <n v="35300"/>
        <n v="66300"/>
        <n v="88500"/>
        <s v="4,25,800"/>
        <s v="7,37,000"/>
        <s v="1,37,500"/>
        <n v="925000"/>
        <n v="50700"/>
        <s v="1,20,700"/>
        <n v="2300"/>
        <n v="40300"/>
        <s v="3,01,450"/>
        <n v="33400"/>
        <n v="462200"/>
        <s v="2,10,000"/>
        <s v="2,49,200"/>
        <s v="4,64,000"/>
        <n v="36200"/>
        <s v="2,14,338"/>
        <s v="7,05,000"/>
        <s v="4,14,750"/>
        <n v="305000"/>
        <s v="2,85,000"/>
        <s v="3,47,000"/>
        <s v="3,56,789"/>
        <n v="20000"/>
        <s v="2,92,732"/>
        <s v="7,77,000"/>
        <s v="2,49,500"/>
        <s v="4,50,183"/>
        <n v="105000"/>
        <n v="3600"/>
        <s v="7,33,000"/>
        <s v="3,16,000"/>
        <s v="4,96,880"/>
        <s v="5,90,274"/>
        <n v="27670"/>
        <s v="4,03,486"/>
        <s v="2,50,000"/>
        <n v="312000"/>
        <s v="4,45,000"/>
        <s v="2,30,000"/>
        <s v="4,58,970"/>
        <n v="458900"/>
        <s v="2,33,000"/>
        <s v="3,45,000"/>
        <n v="471000"/>
        <n v="26000"/>
        <s v="3,20,000"/>
        <n v="86750"/>
        <s v="1,40,000"/>
        <s v="5,31,000"/>
        <s v="4,04,600"/>
        <n v="86300"/>
        <s v="3,33,400"/>
        <s v="5,43,577"/>
        <n v="137000"/>
        <s v="2,82,000"/>
        <n v="89373"/>
        <n v="95400"/>
        <s v="5,05,846"/>
        <s v="1,71,500"/>
        <s v="7,90,000"/>
        <s v="2,96,000"/>
        <n v="10300"/>
        <n v="58000"/>
        <s v="5,49,054"/>
        <n v="87000"/>
        <s v="5,97,000"/>
        <s v="2,98,000"/>
        <s v="8,78,556"/>
        <n v="5000"/>
        <n v="12500"/>
        <s v="6,40,000"/>
        <s v="14,20,788"/>
        <n v="27000"/>
        <n v="21000"/>
        <n v="31000"/>
        <n v="23100"/>
        <s v="5,90,000"/>
        <s v="5,73,000"/>
        <n v="510000"/>
      </sharedItems>
    </cacheField>
    <cacheField name="Successful flights" numFmtId="0">
      <sharedItems containsString="0" containsBlank="1" containsNumber="1" containsInteger="1" minValue="0" maxValue="765"/>
    </cacheField>
    <cacheField name="Total flights" numFmtId="0">
      <sharedItems containsString="0" containsBlank="1" containsNumber="1" containsInteger="1" minValue="1" maxValue="786" count="54">
        <n v="2"/>
        <n v="11"/>
        <n v="10"/>
        <n v="99"/>
        <n v="4"/>
        <n v="9"/>
        <n v="40"/>
        <n v="6"/>
        <n v="13"/>
        <n v="197"/>
        <n v="45"/>
        <n v="300"/>
        <n v="297"/>
        <n v="12"/>
        <n v="93"/>
        <n v="36"/>
        <n v="68"/>
        <n v="5"/>
        <n v="32"/>
        <n v="310"/>
        <n v="444"/>
        <n v="8"/>
        <n v="106"/>
        <n v="3"/>
        <n v="22"/>
        <n v="786"/>
        <n v="44"/>
        <n v="7"/>
        <n v="38"/>
        <n v="122"/>
        <n v="135"/>
        <n v="15"/>
        <n v="72"/>
        <n v="26"/>
        <n v="17"/>
        <n v="1"/>
        <n v="34"/>
        <n v="132"/>
        <n v="23"/>
        <n v="50"/>
        <n v="30"/>
        <n v="27"/>
        <n v="16"/>
        <n v="37"/>
        <n v="111"/>
        <n v="70"/>
        <n v="28"/>
        <n v="76"/>
        <n v="46"/>
        <n v="53"/>
        <n v="14"/>
        <n v="57"/>
        <n v="74"/>
        <m/>
      </sharedItems>
    </cacheField>
    <cacheField name="First launch" numFmtId="14">
      <sharedItems containsNonDate="0" containsDate="1" containsString="0" containsBlank="1" minDate="1957-10-04T00:00:00" maxDate="2020-10-28T00:00:00" count="200">
        <d v="1957-10-04T00:00:00"/>
        <d v="1957-12-06T00:00:00"/>
        <d v="1958-04-27T00:00:00"/>
        <d v="1958-07-04T00:00:00"/>
        <d v="1960-04-18T00:00:00"/>
        <d v="1960-05-15T00:00:00"/>
        <d v="1960-07-29T00:00:00"/>
        <d v="1960-10-10T00:00:00"/>
        <d v="1960-11-21T00:00:00"/>
        <d v="1960-12-22T00:00:00"/>
        <d v="1962-05-08T00:00:00"/>
        <d v="1962-06-01T00:00:00"/>
        <d v="1962-07-17T00:00:00"/>
        <d v="1963-11-01T00:00:00"/>
        <d v="1963-11-16T00:00:00"/>
        <d v="1964-02-19T00:00:00"/>
        <d v="1964-04-08T00:00:00"/>
        <d v="1964-08-28T00:00:00"/>
        <d v="1964-09-01T00:00:00"/>
        <d v="1965-06-18T00:00:00"/>
        <d v="1965-11-26T00:00:00"/>
        <d v="1965-12-27T00:00:00"/>
        <d v="1966-02-26T00:00:00"/>
        <d v="1966-07-29T00:00:00"/>
        <d v="1966-09-26T00:00:00"/>
        <d v="1966-11-28T00:00:00"/>
        <d v="1967-03-10T00:00:00"/>
        <d v="1967-05-15T00:00:00"/>
        <d v="1967-10-27T00:00:00"/>
        <d v="1967-11-09T00:00:00"/>
        <d v="1969-02-21T00:00:00"/>
        <d v="1969-06-27T00:00:00"/>
        <d v="1969-08-06T00:00:00"/>
        <d v="1970-04-24T00:00:00"/>
        <d v="1970-09-25T00:00:00"/>
        <d v="1970-11-24T00:00:00"/>
        <d v="1971-06-15T00:00:00"/>
        <d v="1971-12-27T00:00:00"/>
        <d v="1972-07-23T00:00:00"/>
        <d v="1972-08-10T00:00:00"/>
        <d v="1972-09-23T00:00:00"/>
        <d v="1973-05-18T00:00:00"/>
        <d v="1974-01-19T00:00:00"/>
        <d v="1974-02-11T00:00:00"/>
        <d v="1974-02-16T00:00:00"/>
        <d v="1974-11-05T00:00:00"/>
        <d v="1975-09-09T00:00:00"/>
        <d v="1975-12-13T00:00:00"/>
        <d v="1977-02-19T00:00:00"/>
        <d v="1977-06-24T00:00:00"/>
        <d v="1979-08-10T00:00:00"/>
        <d v="1979-12-24T00:00:00"/>
        <d v="1980-02-17T00:00:00"/>
        <d v="1981-02-11T00:00:00"/>
        <d v="1981-04-12T00:00:00"/>
        <d v="1982-10-30T00:00:00"/>
        <d v="1982-12-23T00:00:00"/>
        <d v="1983-02-09T00:00:00"/>
        <d v="1984-01-29T00:00:00"/>
        <d v="1984-06-09T00:00:00"/>
        <d v="1984-08-04T00:00:00"/>
        <d v="1985-01-07T00:00:00"/>
        <d v="1985-04-13T00:00:00"/>
        <d v="1986-05-31T00:00:00"/>
        <d v="1986-08-12T00:00:00"/>
        <d v="1987-03-24T00:00:00"/>
        <d v="1987-05-15T00:00:00"/>
        <d v="1988-06-15T00:00:00"/>
        <d v="1988-09-05T00:00:00"/>
        <d v="1988-09-06T00:00:00"/>
        <d v="1988-09-19T00:00:00"/>
        <d v="1989-02-14T00:00:00"/>
        <d v="1989-06-05T00:00:00"/>
        <d v="1989-06-14T00:00:00"/>
        <d v="1989-08-28T00:00:00"/>
        <d v="1989-11-18T00:00:00"/>
        <d v="1990-01-01T00:00:00"/>
        <d v="1990-01-22T00:00:00"/>
        <d v="1990-04-05T00:00:00"/>
        <d v="1990-07-16T00:00:00"/>
        <d v="1990-07-25T00:00:00"/>
        <d v="1990-11-20T00:00:00"/>
        <d v="1990-11-26T00:00:00"/>
        <d v="1991-04-04T00:00:00"/>
        <d v="1991-12-07T00:00:00"/>
        <d v="1992-06-10T00:00:00"/>
        <d v="1992-08-09T00:00:00"/>
        <d v="1993-03-25T00:00:00"/>
        <d v="1993-05-12T00:00:00"/>
        <d v="1993-09-20T00:00:00"/>
        <d v="1993-12-16T00:00:00"/>
        <d v="1994-02-03T00:00:00"/>
        <d v="1994-02-08T00:00:00"/>
        <d v="1994-03-13T00:00:00"/>
        <d v="1995-06-01T00:00:00"/>
        <d v="1995-06-06T00:00:00"/>
        <d v="1995-08-15T00:00:00"/>
        <d v="1996-02-12T00:00:00"/>
        <d v="1996-02-14T00:00:00"/>
        <d v="1996-06-04T00:00:00"/>
        <d v="1997-02-12T00:00:00"/>
        <d v="1997-02-23T00:00:00"/>
        <d v="1997-11-02T00:00:00"/>
        <d v="1998-01-07T00:00:00"/>
        <d v="1998-02-05T00:00:00"/>
        <d v="1998-07-07T00:00:00"/>
        <d v="1998-08-26T00:00:00"/>
        <d v="1998-08-31T00:00:00"/>
        <d v="1999-03-28T00:00:00"/>
        <d v="1999-04-21T00:00:00"/>
        <d v="1999-05-10T00:00:00"/>
        <d v="1999-11-19T00:00:00"/>
        <d v="2000-01-27T00:00:00"/>
        <d v="2000-05-25T00:00:00"/>
        <d v="2001-04-07T00:00:00"/>
        <d v="2001-04-18T00:00:00"/>
        <d v="2001-05-20T00:00:00"/>
        <d v="2001-08-29T00:00:00"/>
        <d v="2002-02-04T00:00:00"/>
        <d v="2002-02-21T00:00:00"/>
        <d v="2002-08-21T00:00:00"/>
        <d v="2002-09-15T00:00:00"/>
        <d v="2002-11-20T00:00:00"/>
        <d v="2002-12-11T00:00:00"/>
        <d v="2003-03-11T00:00:00"/>
        <d v="2003-07-08T00:00:00"/>
        <d v="2003-07-17T00:00:00"/>
        <d v="2003-12-05T00:00:00"/>
        <d v="2004-03-02T00:00:00"/>
        <d v="2004-06-21T00:00:00"/>
        <d v="2004-12-21T00:00:00"/>
        <d v="2005-02-26T00:00:00"/>
        <d v="2005-03-11T00:00:00"/>
        <d v="2005-08-11T00:00:00"/>
        <d v="2006-01-19T00:00:00"/>
        <d v="2006-03-24T00:00:00"/>
        <d v="2006-04-20T00:00:00"/>
        <d v="2006-04-26T00:00:00"/>
        <d v="2006-10-19T00:00:00"/>
        <d v="2006-12-18T00:00:00"/>
        <d v="2006-12-27T00:00:00"/>
        <d v="2007-04-23T00:00:00"/>
        <d v="2007-05-13T00:00:00"/>
        <d v="2007-06-29T00:00:00"/>
        <d v="2007-10-11T00:00:00"/>
        <d v="2008-03-09T00:00:00"/>
        <d v="2008-04-25T00:00:00"/>
        <d v="2008-04-28T00:00:00"/>
        <d v="2008-08-16T00:00:00"/>
        <d v="2008-10-22T00:00:00"/>
        <d v="2009-04-05T00:00:00"/>
        <d v="2009-08-25T00:00:00"/>
        <d v="2009-09-10T00:00:00"/>
        <d v="2009-12-06T00:00:00"/>
        <d v="2010-04-15T00:00:00"/>
        <d v="2010-04-22T00:00:00"/>
        <d v="2010-06-04T00:00:00"/>
        <d v="2010-08-14T00:00:00"/>
        <d v="2011-01-20T00:00:00"/>
        <d v="2011-10-21T00:00:00"/>
        <d v="2011-11-26T00:00:00"/>
        <d v="2011-12-17T00:00:00"/>
        <d v="2012-02-13T00:00:00"/>
        <d v="2012-04-03T00:00:00"/>
        <d v="2013-04-21T00:00:00"/>
        <d v="2013-09-07T00:00:00"/>
        <d v="2013-09-14T00:00:00"/>
        <d v="2013-09-23T00:00:00"/>
        <d v="2013-09-29T00:00:00"/>
        <d v="2014-01-09T00:00:00"/>
        <d v="2014-07-09T00:00:00"/>
        <d v="2014-07-23T00:00:00"/>
        <d v="2014-10-28T00:00:00"/>
        <d v="2015-09-19T00:00:00"/>
        <d v="2015-09-25T00:00:00"/>
        <d v="2015-12-22T00:00:00"/>
        <d v="2016-04-19T00:00:00"/>
        <d v="2016-06-25T00:00:00"/>
        <d v="2016-10-17T00:00:00"/>
        <d v="2016-11-03T00:00:00"/>
        <d v="2017-03-02T00:00:00"/>
        <d v="2017-05-03T00:00:00"/>
        <d v="2017-05-25T00:00:00"/>
        <d v="2017-06-05T00:00:00"/>
        <d v="2018-02-06T00:00:00"/>
        <d v="2018-10-27T00:00:00"/>
        <d v="2019-01-24T00:00:00"/>
        <d v="2019-03-27T00:00:00"/>
        <d v="2019-04-01T00:00:00"/>
        <d v="2019-07-25T00:00:00"/>
        <d v="2019-08-17T00:00:00"/>
        <d v="2019-11-02T00:00:00"/>
        <d v="2019-12-20T00:00:00"/>
        <d v="2020-03-16T00:00:00"/>
        <d v="2020-04-22T00:00:00"/>
        <d v="2020-05-05T00:00:00"/>
        <d v="2020-05-25T00:00:00"/>
        <d v="2020-07-10T00:00:00"/>
        <d v="2020-10-27T00:00:00"/>
        <m/>
      </sharedItems>
    </cacheField>
    <cacheField name="Last launch" numFmtId="14">
      <sharedItems containsNonDate="0" containsDate="1" containsString="0" containsBlank="1" minDate="1957-11-03T00:00:00" maxDate="2020-09-08T00:00:00"/>
    </cacheField>
    <cacheField name="Class" numFmtId="0">
      <sharedItems containsBlank="1"/>
    </cacheField>
    <cacheField name="Carried Crews" numFmtId="0">
      <sharedItems containsBlank="1" count="3">
        <b v="0"/>
        <b v="1"/>
        <m/>
      </sharedItems>
    </cacheField>
    <cacheField name="Crew Mission Name" numFmtId="0">
      <sharedItems containsBlank="1" count="164">
        <s v="Voskhod 2"/>
        <s v="Gemini 4"/>
        <s v="Gemini 9"/>
        <s v="Gemini 10"/>
        <s v="Gemini 11"/>
        <s v="Gemini 12"/>
        <s v="Soyuz 4/5"/>
        <s v="Apollo 9"/>
        <s v="Apollo 11"/>
        <s v="Apollo 12"/>
        <s v="Apollo 14"/>
        <s v="Apollo 15"/>
        <s v="Apollo 16"/>
        <s v="Apollo 17"/>
        <s v="Skylab 2 CM"/>
        <s v="Skylab 2 - EVA 2"/>
        <s v="Skylab 2 - EVA 3"/>
        <s v="Skylab 3"/>
        <s v="Skylab 4"/>
        <s v="Salyut 6 – PE-1"/>
        <s v="Salyut 6 – PE-2"/>
        <s v="Salyut 6 – PE-3"/>
        <s v="Salyut 7 – PE-1"/>
        <s v="STS-6"/>
        <s v="Salyut 7 – PE-2"/>
        <s v="STS-41-B"/>
        <s v="STS-41-C"/>
        <s v="Salyut 7 – PE-3"/>
        <s v="Salyut 7 – PE-4"/>
        <s v="STS-41-G"/>
        <s v="STS-51-A"/>
        <s v="STS-51-D"/>
        <s v="STS-51-I"/>
        <s v="STS-61-B"/>
        <s v="Salyut 7 – PE-6"/>
        <s v="Mir PE-2"/>
        <s v="Mir PE-3"/>
        <s v="Mir PE-4"/>
        <s v="Mir PE-5"/>
        <s v="Mir PE-6"/>
        <s v="Mir PE-7"/>
        <s v="Mir PE-8"/>
        <s v="STS-37"/>
        <s v="Mir PE-9"/>
        <s v="Mir PE-10"/>
        <s v="STS-49"/>
        <s v="Mir PE-11"/>
        <s v="Mir PE-12"/>
        <s v="STS-54"/>
        <s v="Mir PE-13"/>
        <s v="STS-57"/>
        <s v="Mir PE-14"/>
        <s v="STS-51"/>
        <s v="STS-61"/>
        <s v="Mir PE-16"/>
        <s v="STS-64"/>
        <s v="STS-63"/>
        <s v="Mir PE-18"/>
        <s v="Mir PE-19"/>
        <s v="STS-69"/>
        <s v="Mir PE-20"/>
        <s v="STS-72"/>
        <s v="Mir PE-21"/>
        <s v="STS-76/Mir PE-21"/>
        <s v="Mir PE-22"/>
        <s v="STS-82"/>
        <s v="Mir PE-23"/>
        <s v="Mir PE-24"/>
        <s v="STS-86"/>
        <s v="STS-87"/>
        <s v="Mir PE-25"/>
        <s v="Mir PE-26"/>
        <s v="STS-88"/>
        <s v="Mir PE-27"/>
        <s v="STS-96"/>
        <s v="STS-103"/>
        <s v="Mir PE-28"/>
        <s v="STS-101"/>
        <s v="STS-106"/>
        <s v="STS-92"/>
        <s v="STS-97"/>
        <s v="STS-98"/>
        <s v="STS-102"/>
        <s v="STS-100"/>
        <s v="ISS Expedition 2"/>
        <s v="STS-104"/>
        <s v="STS-105"/>
        <s v="ISS Expedition 3"/>
        <s v="STS-108"/>
        <s v="ISS Expedition 4"/>
        <s v="STS-109"/>
        <s v="STS-110"/>
        <s v="STS-111"/>
        <s v="ISS Expedition 5"/>
        <s v="STS-112"/>
        <s v="STS-113"/>
        <s v="ISS Expedition 6"/>
        <s v="ISS Expedition 8"/>
        <s v="ISS Expedition 9"/>
        <s v="ISS Expedition 10"/>
        <s v="STS-114"/>
        <s v="ISS Expedition 11"/>
        <s v="ISS Expedition 12"/>
        <s v="ISS Expedition 13"/>
        <s v="STS-121"/>
        <s v="STS-115"/>
        <s v="Expedition 14"/>
        <s v="STS-116"/>
        <s v="Expedition 15"/>
        <s v="STS-117"/>
        <s v="STS-118"/>
        <s v="STS-120"/>
        <s v="Expedition 16"/>
        <s v="STS-122"/>
        <s v="STS-123"/>
        <s v="STS-124"/>
        <s v="Expedition 17"/>
        <s v="Shenzhou 7"/>
        <s v="STS-126"/>
        <s v="Expedition 18"/>
        <s v="STS-119"/>
        <s v="STS-125"/>
        <s v="Expedition 20"/>
        <s v="STS-127"/>
        <s v="STS-128"/>
        <s v="STS-129"/>
        <s v="Expedition 22"/>
        <s v="STS-130"/>
        <s v="STS-131"/>
        <s v="STS-132"/>
        <s v="Expedition 24"/>
        <s v="Expedition 25"/>
        <s v="Expedition 26"/>
        <s v="STS-133"/>
        <s v="STS-134"/>
        <s v="Expedition 28"/>
        <s v="Expedition 30"/>
        <s v="Expedition 32"/>
        <s v="Expedition 33"/>
        <s v="Expedition 35"/>
        <s v="Expedition 36"/>
        <s v="Expedition 37"/>
        <s v="Expedition 38"/>
        <s v="Expedition 39"/>
        <s v="Expedition 40"/>
        <s v="Expedition 41"/>
        <s v="Expedition 42/43"/>
        <s v="Expedition 44/45"/>
        <s v="Expedition 45"/>
        <s v="Expedition 46"/>
        <s v="Expedition 48"/>
        <s v="Expedition 50"/>
        <s v="Expedition 51"/>
        <s v="Expedition 52"/>
        <s v="Expedition 53"/>
        <s v="Expedition 54"/>
        <s v="Expedition 55"/>
        <s v="Expedition 56"/>
        <s v="Expedition 57"/>
        <s v="Expedition 59"/>
        <s v="Expedition 60"/>
        <s v="Expedition 61"/>
        <s v="Expedition 63"/>
        <m/>
      </sharedItems>
    </cacheField>
    <cacheField name="Name2" numFmtId="0">
      <sharedItems containsBlank="1" count="233">
        <s v="Alexei Leonov"/>
        <s v="Ed White"/>
        <s v="Gene Cernan"/>
        <s v="Michael Collins"/>
        <s v="Richard Gordon"/>
        <s v="Buzz Aldrin"/>
        <s v="Yevgeny Khrunov"/>
        <s v="Aleksei Yeliseyev"/>
        <s v="Rusty Schweickart"/>
        <s v="David Scott"/>
        <s v="Neil Armstrong"/>
        <s v="Pete Conrad"/>
        <s v="Alan Bean"/>
        <s v="Alan Shepard"/>
        <s v="Edgar Mitchell"/>
        <s v="James Irwin"/>
        <s v="Alfred Worden"/>
        <s v="John Young"/>
        <s v="Charles Duke"/>
        <s v="Thomas Kenneth Mattingly II"/>
        <s v="Harrison Schmitt"/>
        <s v="Ronald Evans"/>
        <s v="Paul Weitz"/>
        <s v="Joseph Kerwin"/>
        <s v="Owen Garriott"/>
        <s v="Jack Lousma"/>
        <s v="Edward Gibson"/>
        <s v="William Pogue"/>
        <s v="Gerald Carr"/>
        <s v="Yuri Romanenko"/>
        <s v="Georgi Grechko"/>
        <s v="Vladimir Kovalyonok"/>
        <s v="Aleksandr Ivanchenkov"/>
        <s v="Valery Ryumin"/>
        <s v="Vladimir Lyakhov"/>
        <s v="Anatoli Berezovoy"/>
        <s v="Valentin Lebedev"/>
        <s v="Story Musgrave"/>
        <s v="Donald Peterson"/>
        <s v="Aleksandr Pavlovich Aleksandrov"/>
        <s v="Bruce McCandless II"/>
        <s v="Robert Stewart"/>
        <s v="George Nelson"/>
        <s v="James van Hoften"/>
        <s v="Leonid Kizim"/>
        <s v="Vladimir Solovyov"/>
        <s v="Svetlana Savitskaya"/>
        <s v="Vladimir Dzhanibekov"/>
        <s v="David Leestma"/>
        <s v="Kathryn D. Sullivan"/>
        <s v="Joseph P. Allen"/>
        <s v="Dale Gardner"/>
        <s v="Jeffrey Hoffman"/>
        <s v="Stanley Griggs"/>
        <s v="Viktor Savinykh"/>
        <s v="William Frederick Fisher"/>
        <s v="Jerry L. Ross"/>
        <s v="Sherwood Spring"/>
        <s v="Aleksandr Laveykin"/>
        <s v="Vladimir Titov"/>
        <s v="Musa Manarov"/>
        <s v="Aleksandr Volkov"/>
        <s v="Jean-Loup Chrétien"/>
        <s v="Aleksandr Viktorenko"/>
        <s v="Aleksandr Serebrov"/>
        <s v="Anatoly Solovyev"/>
        <s v="Aleksandr Balandin"/>
        <s v="Gennadi Manakov"/>
        <s v="Gennadi Strekalov"/>
        <s v="Viktor M. Afanasyev"/>
        <s v="Jerome Apt"/>
        <s v="Anatoly Artsebarsky"/>
        <s v="Sergei Krikalev"/>
        <s v="Pierre Thuot"/>
        <s v="Richard Hieb"/>
        <s v="Thomas Akers"/>
        <s v="Kathryn C. Thornton"/>
        <s v="Alexsandr Kaleri"/>
        <s v="Sergei Avdeyev"/>
        <s v="Gregory Harbaugh"/>
        <s v="Mario Runco"/>
        <s v="Aleksandr Poleshchuk"/>
        <s v="G. David Low"/>
        <s v="Peter Wisoff"/>
        <s v="Vasily Tsibliyev"/>
        <s v="James H. Newman"/>
        <s v="Carl E. Walz"/>
        <s v="Yuri Malenchenko"/>
        <s v="Mark C. Lee"/>
        <s v="Talgat Musabayev"/>
        <s v="Carl Meade"/>
        <s v="Michael Foale"/>
        <s v="Bernard Harris"/>
        <s v="Vladimir N. Dezhurov"/>
        <s v="Nikolai Budarin"/>
        <s v="James S. Voss"/>
        <s v="Michael Gernhardt"/>
        <s v="Thomas Reiter"/>
        <s v="Yuri Gidzenko"/>
        <s v="Leroy Chiao"/>
        <s v="Daniel Barry"/>
        <s v="Winston Scott"/>
        <s v="Yuri Onufrienko"/>
        <s v="Yury Usachov"/>
        <s v="Michael Clifford"/>
        <s v="Linda Godwin"/>
        <s v="Valery Korzun"/>
        <s v="Steven Smith"/>
        <s v="Joseph Tanner"/>
        <s v="Jerry Linenger"/>
        <s v="Pavel Vinogradov"/>
        <s v="Scott Parazynski"/>
        <s v="Takao Doi"/>
        <s v="David Wolf"/>
        <s v="Gennady Padalka"/>
        <s v="Jean-Pierre Haigneré"/>
        <s v="Tamara E. Jernigan"/>
        <s v="John Grunsfeld"/>
        <s v="Claude Nicollier"/>
        <s v="Sergei Zalyotin"/>
        <s v="Jeffrey Williams"/>
        <s v="Edward Lu"/>
        <s v="William S. McArthur"/>
        <s v="Michael Lopez-Alegria"/>
        <s v="Carlos I. Noriega"/>
        <s v="Thomas D. Jones"/>
        <s v="Robert Curbeam"/>
        <s v="Susan Helms"/>
        <s v="Andrew Thomas"/>
        <s v="Paul W. Richards"/>
        <s v="Chris Hadfield"/>
        <s v="James F. Reilly"/>
        <s v="Patrick Forrester"/>
        <s v="Mikhail Tyurin"/>
        <s v="Frank Culbertson"/>
        <s v="Daniel Tani"/>
        <s v="Daniel Bursch"/>
        <s v="Richard Linnehan"/>
        <s v="Michael Massimino"/>
        <s v="Rex Walheim"/>
        <s v="Lee Morin"/>
        <s v="Franklin Chang-Diaz"/>
        <s v="Philippe Perrin"/>
        <s v="Peggy Whitson"/>
        <s v="Sergei Treshchov"/>
        <s v="Piers Sellers"/>
        <s v="John Herrington"/>
        <s v="Kenneth Bowersox"/>
        <s v="Donald Pettit"/>
        <s v="Michael Fincke"/>
        <s v="Salizhan Sharipov"/>
        <s v="Soichi Noguchi"/>
        <s v="Stephen Robinson"/>
        <s v="John Phillips"/>
        <s v="Valery Tokarev"/>
        <s v="Michael Fossum"/>
        <s v="Heidemarie Stefanyshyn-Piper"/>
        <s v="Daniel Burbank"/>
        <s v="Steven MacLean"/>
        <s v="Christer Fuglesang"/>
        <s v="Sunita Williams"/>
        <s v="Oleg Kotov"/>
        <s v="Fyodor Yurchikhin"/>
        <s v="John D. Olivas"/>
        <s v="Steven Swanson"/>
        <s v="Clayton Anderson"/>
        <s v="Richard Mastracchio"/>
        <s v="Dafydd Williams"/>
        <s v="Douglas H. Wheelock"/>
        <s v="Stanley G. Love"/>
        <s v="Hans Schlegel"/>
        <s v="Garrett Reisman"/>
        <s v="Michael Foreman"/>
        <s v="Robert L. Behnken"/>
        <s v="Ronald Garan"/>
        <s v="Sergey Volkov"/>
        <s v="Oleg Kononenko"/>
        <s v="Zhai Zhigang"/>
        <s v="Liu Boming"/>
        <s v="Stephen G. Bowen"/>
        <s v="Robert S. Kimbrough"/>
        <s v="Yuri Lonchakov"/>
        <s v="Richard R. Arnold"/>
        <s v="Joseph M. Acaba"/>
        <s v="Andrew J. Feustel"/>
        <s v="Michael T. Good"/>
        <s v="Michael Barratt"/>
        <s v="Timothy L. Kopra"/>
        <s v="Thomas H. Marshburn"/>
        <s v="Christopher J. Cassidy"/>
        <s v="Nicole Stott"/>
        <s v="Robert Satcher"/>
        <s v="Randolph Bresnik"/>
        <s v="Maksim Surayev"/>
        <s v="Nicholas Patrick"/>
        <s v="Mikhail Korniyenko"/>
        <s v="Tracy Caldwell Dyson"/>
        <s v="Oleg Skripochka"/>
        <s v="Dmitri Kondratyev"/>
        <s v="B. Alvin Drew"/>
        <s v="Gregory Chamitoff"/>
        <s v="Aleksandr Samokutyayev"/>
        <s v="Anton Shkaplerov"/>
        <s v="Akihiko Hoshide"/>
        <s v="Roman Romanenko"/>
        <s v="Alexander Misurkin"/>
        <s v="Luca Parmitano"/>
        <s v="Sergey Ryazansky"/>
        <s v="Michael S. Hopkins"/>
        <s v="Aleksandr Skvortsov"/>
        <s v="Oleg Artemyev"/>
        <s v="Gregory R. Wiseman"/>
        <s v="Alexander Gerst"/>
        <s v="Barry Wilmore"/>
        <s v="Terry W. Virts"/>
        <s v="Scott Kelly"/>
        <s v="Kjell N. Lindgren"/>
        <s v="Tim Peake"/>
        <s v="Kathleen Rubins"/>
        <s v="Thomas Pesquet"/>
        <s v="Jack D. Fischer"/>
        <s v="Mark T. Vande Hei"/>
        <s v="Scott Tingle"/>
        <s v="Norishige Kanai"/>
        <s v="Sergey Prokopyev"/>
        <s v="Anne McClain"/>
        <s v="Nick Hague"/>
        <s v="Christina Koch"/>
        <s v="David Saint-Jacques"/>
        <s v="Aleksey Ovchinin"/>
        <s v="Andrew Morgan"/>
        <s v="Jessica Meir"/>
        <m/>
      </sharedItems>
    </cacheField>
    <cacheField name="EVA Number" numFmtId="0">
      <sharedItems containsString="0" containsBlank="1" containsNumber="1" containsInteger="1" minValue="1" maxValue="420"/>
    </cacheField>
    <cacheField name="Start Date" numFmtId="0">
      <sharedItems containsNonDate="0" containsDate="1" containsString="0" containsBlank="1" minDate="1965-03-18T00:00:00" maxDate="2020-07-22T00:00:00"/>
    </cacheField>
    <cacheField name="End Date" numFmtId="0">
      <sharedItems containsNonDate="0" containsDate="1" containsString="0" containsBlank="1" minDate="1965-03-18T00:00:00" maxDate="2020-07-22T00:00:00"/>
    </cacheField>
    <cacheField name="Duration" numFmtId="0">
      <sharedItems containsNonDate="0" containsDate="1" containsString="0" containsBlank="1" minDate="1899-12-30T00:12:00" maxDate="1899-12-30T08:56:00"/>
    </cacheField>
    <cacheField name="Moonwalk" numFmtId="0">
      <sharedItems containsBlank="1" count="3">
        <b v="0"/>
        <b v="1"/>
        <m/>
      </sharedItems>
    </cacheField>
    <cacheField name="Stand Up Only" numFmtId="0">
      <sharedItems containsBlank="1"/>
    </cacheField>
    <cacheField name="Deep Space" numFmtId="0">
      <sharedItems containsBlank="1"/>
    </cacheField>
    <cacheField name="Traveler launch date" numFmtId="0">
      <sharedItems containsDate="1" containsBlank="1" containsMixedTypes="1" minDate="1965-03-06T00:00:00" maxDate="2020-09-05T00:00:00"/>
    </cacheField>
    <cacheField name="Launching spacecraft" numFmtId="0">
      <sharedItems containsBlank="1"/>
    </cacheField>
    <cacheField name="Destination3" numFmtId="0">
      <sharedItems containsBlank="1" count="6">
        <s v="Earth Orbit"/>
        <s v="Moon"/>
        <s v="Other Space station"/>
        <s v="Mir"/>
        <s v="ISS"/>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91">
  <r>
    <s v="Vostok 1"/>
    <s v="Vostok-K"/>
    <d v="1961-04-21T06:07:00"/>
    <d v="1961-04-21T07:55:00"/>
    <n v="1"/>
    <s v="Returned"/>
    <b v="1"/>
    <b v="0"/>
    <m/>
    <s v="Earth Orbit"/>
    <s v="Yuri Gagarin"/>
    <s v="Vostok 1"/>
    <s v="Vostok 1"/>
    <b v="0"/>
    <n v="7.0000000000000007E-2"/>
    <s v="21-04-1961"/>
    <s v="21-04-1961"/>
    <s v="Earth Orbit"/>
    <s v="None visited"/>
    <s v="Returned"/>
    <s v="Abdul Ahad Mohmand"/>
    <x v="0"/>
    <s v="Afghanistan"/>
    <s v="Asia"/>
    <d v="1959-01-01T00:00:00"/>
  </r>
  <r>
    <s v="Mercury-Redstone 3"/>
    <s v="Mercury-Redstone Launch Vehicle"/>
    <d v="1961-05-05T14:34:00"/>
    <d v="1961-05-05T14:49:00"/>
    <n v="2"/>
    <s v="Returned"/>
    <b v="0"/>
    <b v="0"/>
    <m/>
    <s v="Non-orbital space"/>
    <s v="Alan Shepard"/>
    <s v="Mercury-Redstone 3"/>
    <s v="Mercury-Redstone 3"/>
    <b v="0"/>
    <n v="0.01"/>
    <d v="1961-05-05T00:00:00"/>
    <d v="1961-05-05T00:00:00"/>
    <s v="Non-orbital space"/>
    <s v="None visited"/>
    <s v="Returned"/>
    <s v="Akihiko Hoshide"/>
    <x v="0"/>
    <s v="Japan"/>
    <s v="Asia"/>
    <s v="28-12-1968"/>
  </r>
  <r>
    <s v="Mercury-Redstone 4"/>
    <s v="Mercury-Redstone Launch Vehicle"/>
    <d v="1961-07-21T12:20:00"/>
    <d v="1961-07-21T12:36:00"/>
    <n v="3"/>
    <s v="Returned"/>
    <b v="0"/>
    <b v="0"/>
    <m/>
    <s v="Non-orbital space"/>
    <s v="Virgil Grissom"/>
    <s v="Mercury-Redstone 4"/>
    <s v="Mercury-Redstone 4"/>
    <b v="0"/>
    <n v="0.01"/>
    <s v="21-07-1961"/>
    <s v="21-07-1961"/>
    <s v="Non-orbital space"/>
    <s v="None visited"/>
    <s v="Returned"/>
    <s v="Alan Bean"/>
    <x v="0"/>
    <s v="United States"/>
    <s v="North America"/>
    <s v="15-03-1932"/>
  </r>
  <r>
    <s v="Vostok 2"/>
    <s v="Vostok-K"/>
    <d v="1961-08-06T06:00:00"/>
    <d v="1961-08-07T07:18:00"/>
    <n v="4"/>
    <s v="Returned"/>
    <b v="1"/>
    <b v="0"/>
    <m/>
    <s v="Earth Orbit"/>
    <s v="Gherman Titov"/>
    <s v="Vostok 2"/>
    <s v="Vostok 2"/>
    <b v="0"/>
    <n v="1.05"/>
    <d v="1961-06-08T00:00:00"/>
    <d v="1961-07-08T00:00:00"/>
    <s v="Earth Orbit"/>
    <s v="None visited"/>
    <s v="Returned"/>
    <s v="Alan G. Poindexter"/>
    <x v="0"/>
    <s v="United States"/>
    <s v="North America"/>
    <d v="1961-05-11T00:00:00"/>
  </r>
  <r>
    <s v="Mercury-Atlas 6"/>
    <s v="Atlas LV-3B"/>
    <d v="1962-02-20T14:47:00"/>
    <d v="1962-02-20T19:43:00"/>
    <n v="5"/>
    <s v="Returned"/>
    <b v="1"/>
    <b v="0"/>
    <m/>
    <s v="Earth Orbit"/>
    <s v="John Glenn"/>
    <s v="Mercury-Atlas 6"/>
    <s v="Mercury-Atlas 6"/>
    <b v="0"/>
    <n v="0.21"/>
    <s v="20-02-1962"/>
    <s v="20-02-1962"/>
    <s v="Earth Orbit"/>
    <s v="None visited"/>
    <s v="Returned"/>
    <s v="Alan Shepard"/>
    <x v="0"/>
    <s v="United States"/>
    <s v="North America"/>
    <s v="18-11-1923"/>
  </r>
  <r>
    <s v="Mercury-Atlas 7"/>
    <s v="Atlas LV-3B"/>
    <d v="1962-05-24T12:45:00"/>
    <d v="1962-05-24T17:41:00"/>
    <n v="6"/>
    <s v="Returned"/>
    <b v="1"/>
    <b v="0"/>
    <m/>
    <s v="Earth Orbit"/>
    <s v="Scott Carpenter"/>
    <s v="Mercury-Atlas 7"/>
    <s v="Mercury-Atlas 7"/>
    <b v="0"/>
    <n v="0.21"/>
    <s v="24-05-1962"/>
    <s v="24-05-1962"/>
    <s v="Earth Orbit"/>
    <s v="None visited"/>
    <s v="Returned"/>
    <s v="Albert Sacco"/>
    <x v="0"/>
    <s v="United States"/>
    <s v="North America"/>
    <d v="1949-03-05T00:00:00"/>
  </r>
  <r>
    <s v="Vostok 3"/>
    <s v="Vostok-K"/>
    <d v="1962-08-11T08:24:00"/>
    <d v="1962-08-15T06:52:00"/>
    <n v="7"/>
    <s v="Returned"/>
    <b v="1"/>
    <b v="0"/>
    <m/>
    <s v="Earth Orbit"/>
    <s v="Andriyan Nikolayev"/>
    <s v="Vostok 3"/>
    <s v="Vostok 3"/>
    <b v="0"/>
    <n v="3.94"/>
    <d v="1962-11-08T00:00:00"/>
    <s v="15-08-1962"/>
    <s v="Earth Orbit"/>
    <s v="None visited"/>
    <s v="Returned"/>
    <s v="Aleksandr Balandin"/>
    <x v="0"/>
    <s v="Russia"/>
    <s v="Europe"/>
    <s v="30-07-1953"/>
  </r>
  <r>
    <s v="Vostok 4"/>
    <s v="Vostok-K"/>
    <d v="1962-08-12T08:02:00"/>
    <d v="1962-08-15T06:59:00"/>
    <n v="8"/>
    <s v="Returned"/>
    <b v="1"/>
    <b v="0"/>
    <m/>
    <s v="Earth Orbit"/>
    <s v="Pavel Popovich"/>
    <s v="Vostok 4"/>
    <s v="Vostok 4"/>
    <b v="0"/>
    <n v="2.96"/>
    <d v="1962-12-08T00:00:00"/>
    <s v="15-08-1962"/>
    <s v="Earth Orbit"/>
    <s v="None visited"/>
    <s v="Returned"/>
    <s v="Aleksandr Ivanchenkov"/>
    <x v="0"/>
    <s v="Russia"/>
    <s v="Europe"/>
    <s v="28-09-1940"/>
  </r>
  <r>
    <s v="Mercury-Atlas 8"/>
    <s v="Atlas LV-3B"/>
    <d v="1962-10-03T12:15:00"/>
    <d v="1962-10-03T21:28:00"/>
    <n v="9"/>
    <s v="Returned"/>
    <b v="1"/>
    <b v="0"/>
    <m/>
    <s v="Earth Orbit"/>
    <s v="Wally Schirra"/>
    <s v="Mercury-Atlas 8"/>
    <s v="Mercury-Atlas 8"/>
    <b v="0"/>
    <n v="0.38"/>
    <d v="1962-03-10T00:00:00"/>
    <d v="1962-03-10T00:00:00"/>
    <s v="Earth Orbit"/>
    <s v="None visited"/>
    <s v="Returned"/>
    <s v="Aleksandr Laveykin"/>
    <x v="0"/>
    <s v="Russia"/>
    <s v="Europe"/>
    <s v="21-04-1951"/>
  </r>
  <r>
    <s v="Mercury-Atlas 9"/>
    <s v="Atlas LV-3B"/>
    <d v="1963-05-15T13:04:00"/>
    <d v="1963-05-16T23:24:00"/>
    <n v="10"/>
    <s v="Returned"/>
    <b v="1"/>
    <b v="0"/>
    <m/>
    <s v="Earth Orbit"/>
    <s v="Gordon Cooper"/>
    <s v="Mercury-Atlas 9"/>
    <s v="Mercury-Atlas 9"/>
    <b v="0"/>
    <n v="1.43"/>
    <s v="15-05-1963"/>
    <s v="16-05-1963"/>
    <s v="Earth Orbit"/>
    <s v="None visited"/>
    <s v="Returned"/>
    <s v="Aleksandr Lazutkin"/>
    <x v="0"/>
    <s v="Russia"/>
    <s v="Europe"/>
    <s v="30-10-1957"/>
  </r>
  <r>
    <s v="Vostok 5"/>
    <s v="Vostok-K"/>
    <d v="1963-06-14T11:58:00"/>
    <d v="1963-06-19T11:06:00"/>
    <n v="11"/>
    <s v="Returned"/>
    <b v="1"/>
    <b v="0"/>
    <m/>
    <s v="Earth Orbit"/>
    <s v="Valery Bykovsky"/>
    <s v="Vostok 5"/>
    <s v="Vostok 5"/>
    <b v="0"/>
    <n v="4.96"/>
    <s v="14-06-1963"/>
    <s v="19-06-1963"/>
    <s v="Earth Orbit"/>
    <s v="None visited"/>
    <s v="Returned"/>
    <s v="Aleksandr Panayotov Aleksandrov"/>
    <x v="0"/>
    <s v="Bulgaria"/>
    <s v="Europe"/>
    <d v="1951-01-12T00:00:00"/>
  </r>
  <r>
    <s v="Vostok 6"/>
    <s v="Vostok-K"/>
    <d v="1963-06-16T09:29:00"/>
    <d v="1963-06-19T08:20:00"/>
    <n v="12"/>
    <s v="Returned"/>
    <b v="1"/>
    <b v="0"/>
    <m/>
    <s v="Earth Orbit"/>
    <s v="Valentina Tereshkova"/>
    <s v="Vostok 6"/>
    <s v="Vostok 6"/>
    <b v="0"/>
    <n v="2.95"/>
    <s v="16-06-1963"/>
    <s v="19-06-1963"/>
    <s v="Earth Orbit"/>
    <s v="None visited"/>
    <s v="Returned"/>
    <s v="Aleksandr Pavlovich Aleksandrov"/>
    <x v="0"/>
    <s v="Russia"/>
    <s v="Europe"/>
    <s v="20-02-1943"/>
  </r>
  <r>
    <s v="X-15, Flight 90"/>
    <s v="X-15"/>
    <d v="1963-07-19T18:20:00"/>
    <d v="1963-07-19T18:31:00"/>
    <n v="13"/>
    <s v="Returned"/>
    <b v="0"/>
    <b v="0"/>
    <m/>
    <s v="Non-orbital space"/>
    <s v="Joseph A. Walker"/>
    <s v="X-15, Flight 90"/>
    <s v="X-15, Flight 90"/>
    <b v="0"/>
    <n v="0.01"/>
    <s v="19-07-1963"/>
    <s v="19-07-1963"/>
    <s v="Non-orbital space"/>
    <s v="None visited"/>
    <s v="Returned"/>
    <s v="Aleksandr Poleshchuk"/>
    <x v="0"/>
    <s v="Russia"/>
    <s v="Europe"/>
    <s v="30-10-1953"/>
  </r>
  <r>
    <s v="X-15, Flight 91"/>
    <s v="X-15"/>
    <d v="1963-08-22T18:05:00"/>
    <d v="1963-08-22T18:17:00"/>
    <n v="14"/>
    <s v="Returned"/>
    <b v="0"/>
    <b v="0"/>
    <m/>
    <s v="Non-orbital space"/>
    <s v="Joseph A. Walker"/>
    <s v="X-15, Flight 91"/>
    <s v="X-15, Flight 91"/>
    <b v="0"/>
    <n v="0.01"/>
    <s v="22-08-1963"/>
    <s v="22-08-1963"/>
    <s v="Non-orbital space"/>
    <s v="None visited"/>
    <s v="Returned"/>
    <s v="Aleksandr Samokutyayev"/>
    <x v="0"/>
    <s v="Russia"/>
    <s v="Europe"/>
    <s v="13-03-1970"/>
  </r>
  <r>
    <s v="Voskhod 1"/>
    <s v="Voskhod"/>
    <d v="1964-10-12T07:30:00"/>
    <d v="1964-10-13T07:47:00"/>
    <n v="15"/>
    <s v="Returned"/>
    <b v="1"/>
    <b v="0"/>
    <m/>
    <s v="Earth Orbit"/>
    <s v="Boris Yegorov"/>
    <s v="Voskhod 1"/>
    <s v="Voskhod 1"/>
    <b v="0"/>
    <n v="1.01"/>
    <d v="1964-12-10T00:00:00"/>
    <s v="13-10-1964"/>
    <s v="Earth Orbit"/>
    <s v="None visited"/>
    <s v="Returned"/>
    <s v="Aleksandr Serebrov"/>
    <x v="0"/>
    <s v="Russia"/>
    <s v="Europe"/>
    <s v="15-02-1944"/>
  </r>
  <r>
    <s v="Voskhod 2"/>
    <s v="Voskhod"/>
    <d v="1965-03-18T07:00:00"/>
    <d v="1965-03-19T09:02:00"/>
    <n v="16"/>
    <s v="Returned"/>
    <b v="1"/>
    <b v="0"/>
    <m/>
    <s v="Earth Orbit"/>
    <s v="Konstantin Feoktistov"/>
    <s v="Voskhod 1"/>
    <s v="Voskhod 1"/>
    <b v="0"/>
    <n v="1.01"/>
    <d v="1964-12-10T00:00:00"/>
    <s v="13-10-1964"/>
    <s v="Earth Orbit"/>
    <s v="None visited"/>
    <s v="Returned"/>
    <s v="Aleksandr Skvortsov"/>
    <x v="0"/>
    <s v="Russia"/>
    <s v="Europe"/>
    <s v="28-08-1954"/>
  </r>
  <r>
    <s v="Gemini 3"/>
    <s v="Titan II GLV"/>
    <d v="1965-03-23T14:24:00"/>
    <d v="1965-03-23T19:17:00"/>
    <n v="17"/>
    <s v="Returned"/>
    <b v="1"/>
    <b v="0"/>
    <m/>
    <s v="Earth Orbit"/>
    <s v="Vladimir Komarov"/>
    <s v="Voskhod 1"/>
    <s v="Voskhod 1"/>
    <b v="0"/>
    <n v="1.01"/>
    <d v="1964-12-10T00:00:00"/>
    <s v="13-10-1964"/>
    <s v="Earth Orbit"/>
    <s v="None visited"/>
    <s v="Returned"/>
    <s v="Aleksandr Viktorenko"/>
    <x v="0"/>
    <s v="Russia"/>
    <s v="Europe"/>
    <s v="29-03-1947"/>
  </r>
  <r>
    <s v="Gemini 4"/>
    <s v="Titan II GLV"/>
    <d v="1965-06-03T15:16:00"/>
    <d v="1965-06-07T17:12:00"/>
    <n v="18"/>
    <s v="Returned"/>
    <b v="1"/>
    <b v="0"/>
    <m/>
    <s v="Earth Orbit"/>
    <s v="Alexei Leonov"/>
    <s v="Voskhod 2"/>
    <s v="Voskhod 2"/>
    <b v="0"/>
    <n v="1.08"/>
    <s v="18-03-1965"/>
    <s v="19-03-1965"/>
    <s v="Earth Orbit"/>
    <s v="None visited"/>
    <s v="Returned"/>
    <s v="Aleksandr Volkov"/>
    <x v="0"/>
    <s v="Russia"/>
    <s v="Europe"/>
    <s v="27-05-1948"/>
  </r>
  <r>
    <s v="Gemini 5"/>
    <s v="Titan II GLV"/>
    <d v="1965-08-21T14:00:00"/>
    <d v="1965-08-29T12:55:00"/>
    <n v="19"/>
    <s v="Returned"/>
    <b v="1"/>
    <b v="0"/>
    <m/>
    <s v="Earth Orbit"/>
    <s v="Pavel Belyayev"/>
    <s v="Voskhod 2"/>
    <s v="Voskhod 2"/>
    <b v="0"/>
    <n v="1.08"/>
    <s v="18-03-1965"/>
    <s v="19-03-1965"/>
    <s v="Earth Orbit"/>
    <s v="None visited"/>
    <s v="Returned"/>
    <s v="Aleksei Gubarev"/>
    <x v="0"/>
    <s v="Russia"/>
    <s v="Europe"/>
    <s v="29-03-1931"/>
  </r>
  <r>
    <s v="Gemini 7"/>
    <s v="Titan II GLV"/>
    <d v="1965-12-04T19:30:00"/>
    <d v="1965-12-18T14:05:00"/>
    <n v="20"/>
    <s v="Returned"/>
    <b v="1"/>
    <b v="0"/>
    <m/>
    <s v="Earth Orbit"/>
    <s v="John Young"/>
    <s v="Gemini 3"/>
    <s v="Gemini 3"/>
    <b v="0"/>
    <n v="0.2"/>
    <s v="23-03-1965"/>
    <s v="23-03-1965"/>
    <s v="Earth Orbit"/>
    <s v="None visited"/>
    <s v="Returned"/>
    <s v="Aleksei Yeliseyev"/>
    <x v="0"/>
    <s v="Russia"/>
    <s v="Europe"/>
    <s v="13-07-1934"/>
  </r>
  <r>
    <s v="Gemini 6"/>
    <s v="Titan II GLV"/>
    <d v="1965-12-15T13:37:00"/>
    <d v="1965-12-16T15:28:00"/>
    <n v="21"/>
    <s v="Returned"/>
    <b v="1"/>
    <b v="0"/>
    <m/>
    <s v="Earth Orbit"/>
    <s v="Virgil Grissom"/>
    <s v="Gemini 3"/>
    <s v="Gemini 3"/>
    <b v="0"/>
    <n v="0.2"/>
    <s v="23-03-1965"/>
    <s v="23-03-1965"/>
    <s v="Earth Orbit"/>
    <s v="None visited"/>
    <s v="Returned"/>
    <s v="Aleksey Ovchinin"/>
    <x v="0"/>
    <s v="Russia"/>
    <s v="Europe"/>
    <s v="28-09-1971"/>
  </r>
  <r>
    <s v="Gemini 8"/>
    <s v="Titan II GLV"/>
    <d v="1966-03-16T16:41:00"/>
    <d v="1966-03-17T03:22:00"/>
    <n v="22"/>
    <s v="Returned"/>
    <b v="1"/>
    <b v="0"/>
    <m/>
    <s v="Earth Orbit"/>
    <s v="Ed White"/>
    <s v="Gemini 4"/>
    <s v="Gemini 4"/>
    <b v="0"/>
    <n v="4.08"/>
    <d v="1965-03-06T00:00:00"/>
    <d v="1965-07-06T00:00:00"/>
    <s v="Earth Orbit"/>
    <s v="None visited"/>
    <s v="Returned"/>
    <s v="Alexander Gerst"/>
    <x v="0"/>
    <s v="Germany"/>
    <s v="Europe"/>
    <d v="1976-03-05T00:00:00"/>
  </r>
  <r>
    <s v="Gemini 9"/>
    <s v="Titan II GLV"/>
    <d v="1966-06-03T13:39:00"/>
    <d v="1966-06-06T14:00:00"/>
    <n v="23"/>
    <s v="Returned"/>
    <b v="1"/>
    <b v="0"/>
    <m/>
    <s v="Earth Orbit"/>
    <s v="James McDivitt"/>
    <s v="Gemini 4"/>
    <s v="Gemini 4"/>
    <b v="0"/>
    <n v="4.08"/>
    <d v="1965-03-06T00:00:00"/>
    <d v="1965-07-06T00:00:00"/>
    <s v="Earth Orbit"/>
    <s v="None visited"/>
    <s v="Returned"/>
    <s v="Alexander Misurkin"/>
    <x v="0"/>
    <s v="Russia"/>
    <s v="Europe"/>
    <s v="23-09-1977"/>
  </r>
  <r>
    <s v="Gemini 10"/>
    <s v="Titan II GLV"/>
    <d v="1966-07-18T22:20:00"/>
    <d v="1966-07-21T21:07:00"/>
    <n v="24"/>
    <s v="Returned"/>
    <b v="1"/>
    <b v="0"/>
    <m/>
    <s v="Earth Orbit"/>
    <s v="Gordon Cooper"/>
    <s v="Gemini 5"/>
    <s v="Gemini 5"/>
    <b v="0"/>
    <n v="7.95"/>
    <s v="21-08-1965"/>
    <s v="29-08-1965"/>
    <s v="Earth Orbit"/>
    <s v="None visited"/>
    <s v="Returned"/>
    <s v="Alexei Leonov"/>
    <x v="0"/>
    <s v="Russia"/>
    <s v="Europe"/>
    <s v="30-05-1934"/>
  </r>
  <r>
    <s v="Gemini 11"/>
    <s v="Titan II GLV"/>
    <d v="1966-09-12T14:42:00"/>
    <d v="1966-09-15T13:59:00"/>
    <n v="25"/>
    <s v="Returned"/>
    <b v="1"/>
    <b v="0"/>
    <m/>
    <s v="Earth Orbit"/>
    <s v="Pete Conrad"/>
    <s v="Gemini 5"/>
    <s v="Gemini 5"/>
    <b v="0"/>
    <n v="7.95"/>
    <s v="21-08-1965"/>
    <s v="29-08-1965"/>
    <s v="Earth Orbit"/>
    <s v="None visited"/>
    <s v="Returned"/>
    <s v="Alexsandr Kaleri"/>
    <x v="0"/>
    <s v="Russia"/>
    <s v="Europe"/>
    <s v="13-05-1956"/>
  </r>
  <r>
    <s v="Gemini 12"/>
    <s v="Titan II GLV"/>
    <d v="1966-11-11T20:46:00"/>
    <d v="1966-11-15T19:21:00"/>
    <n v="26"/>
    <s v="Returned"/>
    <b v="1"/>
    <b v="0"/>
    <m/>
    <s v="Earth Orbit"/>
    <s v="Frank Borman"/>
    <s v="Gemini 7"/>
    <s v="Gemini 7"/>
    <b v="0"/>
    <n v="13.77"/>
    <d v="1965-04-12T00:00:00"/>
    <s v="18-12-1965"/>
    <s v="Earth Orbit"/>
    <s v="None visited"/>
    <s v="Returned"/>
    <s v="Alfred Worden"/>
    <x v="0"/>
    <s v="United States"/>
    <s v="North America"/>
    <d v="1932-07-02T00:00:00"/>
  </r>
  <r>
    <s v="Soyuz 1"/>
    <s v="Soyuz"/>
    <d v="1967-04-23T00:35:00"/>
    <d v="1967-04-24T03:22:00"/>
    <n v="27"/>
    <s v="Fail-to-land"/>
    <b v="1"/>
    <b v="0"/>
    <m/>
    <s v="Earth Orbit"/>
    <s v="Jim Lovell"/>
    <s v="Gemini 7"/>
    <s v="Gemini 7"/>
    <b v="0"/>
    <n v="13.77"/>
    <d v="1965-04-12T00:00:00"/>
    <s v="18-12-1965"/>
    <s v="Earth Orbit"/>
    <s v="None visited"/>
    <s v="Returned"/>
    <s v="Anatoli Berezovoy"/>
    <x v="0"/>
    <s v="Russia"/>
    <s v="Europe"/>
    <d v="1942-11-04T00:00:00"/>
  </r>
  <r>
    <s v="Apollo 7"/>
    <s v="Saturn IB"/>
    <d v="1968-10-11T15:02:00"/>
    <d v="1968-10-22T11:11:00"/>
    <n v="28"/>
    <s v="Returned"/>
    <b v="1"/>
    <b v="0"/>
    <m/>
    <s v="Earth Orbit"/>
    <s v="Thomas P. Stafford"/>
    <s v="Gemini 6"/>
    <s v="Gemini 6"/>
    <b v="0"/>
    <n v="1.08"/>
    <s v="15-12-1965"/>
    <s v="16-12-1965"/>
    <s v="Earth Orbit"/>
    <s v="None visited"/>
    <s v="Returned"/>
    <s v="Anatoli Ivanishin"/>
    <x v="0"/>
    <s v="Russia"/>
    <s v="Europe"/>
    <s v="15-01-1969"/>
  </r>
  <r>
    <s v="Soyuz 3"/>
    <s v="Soyuz-U"/>
    <d v="1968-10-26T08:34:00"/>
    <d v="1968-10-30T07:25:00"/>
    <n v="29"/>
    <s v="Returned"/>
    <b v="1"/>
    <b v="0"/>
    <m/>
    <s v="Earth Orbit"/>
    <s v="Wally Schirra"/>
    <s v="Gemini 6"/>
    <s v="Gemini 6"/>
    <b v="0"/>
    <n v="1.08"/>
    <s v="15-12-1965"/>
    <s v="16-12-1965"/>
    <s v="Earth Orbit"/>
    <s v="None visited"/>
    <s v="Returned"/>
    <s v="Anatoli Levchenko"/>
    <x v="0"/>
    <s v="Russia"/>
    <s v="Europe"/>
    <d v="1941-05-05T00:00:00"/>
  </r>
  <r>
    <s v="Apollo 8"/>
    <s v="Saturn V"/>
    <d v="1968-12-21T12:51:00"/>
    <d v="1968-12-27T15:52:00"/>
    <n v="30"/>
    <s v="Returned"/>
    <b v="1"/>
    <b v="1"/>
    <m/>
    <s v="Moon"/>
    <s v="David Scott"/>
    <s v="Gemini 8"/>
    <s v="Gemini 8"/>
    <b v="0"/>
    <n v="0.45"/>
    <s v="16-03-1966"/>
    <s v="17-03-1966"/>
    <s v="Earth Orbit"/>
    <s v="None visited"/>
    <s v="Returned"/>
    <s v="Anatoly Artsebarsky"/>
    <x v="0"/>
    <s v="Russia"/>
    <s v="Europe"/>
    <d v="1956-09-09T00:00:00"/>
  </r>
  <r>
    <s v="Soyuz 4"/>
    <s v="Soyuz"/>
    <d v="1969-01-14T07:30:00"/>
    <d v="1969-01-17T06:51:00"/>
    <n v="31"/>
    <s v="Returned"/>
    <b v="1"/>
    <b v="0"/>
    <m/>
    <s v="Earth Orbit"/>
    <s v="Neil Armstrong"/>
    <s v="Gemini 8"/>
    <s v="Gemini 8"/>
    <b v="0"/>
    <n v="0.45"/>
    <s v="16-03-1966"/>
    <s v="17-03-1966"/>
    <s v="Earth Orbit"/>
    <s v="None visited"/>
    <s v="Returned"/>
    <s v="Anatoly Filipchenko"/>
    <x v="0"/>
    <s v="Russia"/>
    <s v="Europe"/>
    <s v="26-02-1928"/>
  </r>
  <r>
    <s v="Soyuz 5"/>
    <s v="Soyuz"/>
    <d v="1969-01-15T07:04:00"/>
    <d v="1969-01-18T07:58:00"/>
    <n v="32"/>
    <s v="Returned"/>
    <b v="1"/>
    <b v="0"/>
    <m/>
    <s v="Earth Orbit"/>
    <s v="Gene Cernan"/>
    <s v="Gemini 9"/>
    <s v="Gemini 9"/>
    <b v="0"/>
    <n v="3.01"/>
    <d v="1966-03-06T00:00:00"/>
    <d v="1966-06-06T00:00:00"/>
    <s v="Earth Orbit"/>
    <s v="None visited"/>
    <s v="Returned"/>
    <s v="Anatoly Solovyev"/>
    <x v="0"/>
    <s v="Russia"/>
    <s v="Europe"/>
    <s v="16-01-1948"/>
  </r>
  <r>
    <s v="Apollo 9"/>
    <s v="Saturn V"/>
    <d v="1969-03-03T16:00:00"/>
    <d v="1969-03-13T17:01:00"/>
    <n v="33"/>
    <s v="Returned"/>
    <b v="1"/>
    <b v="0"/>
    <m/>
    <s v="Earth Orbit"/>
    <s v="Thomas P. Stafford"/>
    <s v="Gemini 9"/>
    <s v="Gemini 9"/>
    <b v="0"/>
    <n v="3.01"/>
    <d v="1966-03-06T00:00:00"/>
    <d v="1966-06-06T00:00:00"/>
    <s v="Earth Orbit"/>
    <s v="None visited"/>
    <s v="Returned"/>
    <s v="André Kuipers"/>
    <x v="0"/>
    <s v="Netherlands"/>
    <s v="Europe"/>
    <d v="1958-05-10T00:00:00"/>
  </r>
  <r>
    <s v="Apollo 10"/>
    <s v="Saturn V"/>
    <d v="1969-05-18T16:49:00"/>
    <d v="1969-05-26T16:52:00"/>
    <n v="34"/>
    <s v="Returned"/>
    <b v="1"/>
    <b v="1"/>
    <m/>
    <s v="Moon"/>
    <s v="John Young"/>
    <s v="Gemini 10"/>
    <s v="Gemini 10"/>
    <b v="0"/>
    <n v="2.95"/>
    <s v="18-07-1966"/>
    <s v="21-07-1966"/>
    <s v="Earth Orbit"/>
    <s v="None visited"/>
    <s v="Returned"/>
    <s v="Andreas Mogensen"/>
    <x v="0"/>
    <s v="Denmark"/>
    <s v="Europe"/>
    <d v="1976-02-11T00:00:00"/>
  </r>
  <r>
    <s v="Apollo 11"/>
    <s v="Saturn V"/>
    <d v="1969-07-16T13:32:00"/>
    <d v="1969-07-24T16:51:00"/>
    <n v="35"/>
    <s v="Returned"/>
    <b v="1"/>
    <b v="1"/>
    <m/>
    <s v="Moon"/>
    <s v="Michael Collins"/>
    <s v="Gemini 10"/>
    <s v="Gemini 10"/>
    <b v="0"/>
    <n v="2.95"/>
    <s v="18-07-1966"/>
    <s v="21-07-1966"/>
    <s v="Earth Orbit"/>
    <s v="None visited"/>
    <s v="Returned"/>
    <s v="Andrei Borisenko"/>
    <x v="0"/>
    <s v="Russia"/>
    <s v="Europe"/>
    <s v="17-04-1964"/>
  </r>
  <r>
    <s v="Soyuz 6"/>
    <s v="Soyuz"/>
    <d v="1969-10-11T11:10:00"/>
    <d v="1969-10-16T09:53:00"/>
    <n v="36"/>
    <s v="Returned"/>
    <b v="1"/>
    <b v="0"/>
    <m/>
    <s v="Earth Orbit"/>
    <s v="Pete Conrad"/>
    <s v="Gemini 11"/>
    <s v="Gemini 11"/>
    <b v="0"/>
    <n v="2.97"/>
    <d v="1966-12-09T00:00:00"/>
    <s v="15-09-1966"/>
    <s v="Earth Orbit"/>
    <s v="None visited"/>
    <s v="Returned"/>
    <s v="Andrew J. Feustel"/>
    <x v="0"/>
    <s v="United States"/>
    <s v="North America"/>
    <s v="25-08-1965"/>
  </r>
  <r>
    <s v="Soyuz 7"/>
    <s v="Soyuz"/>
    <d v="1969-10-12T10:44:00"/>
    <d v="1969-10-17T09:24:00"/>
    <n v="37"/>
    <s v="Returned"/>
    <b v="1"/>
    <b v="0"/>
    <m/>
    <s v="Earth Orbit"/>
    <s v="Richard Gordon"/>
    <s v="Gemini 11"/>
    <s v="Gemini 11"/>
    <b v="0"/>
    <n v="2.97"/>
    <d v="1966-12-09T00:00:00"/>
    <s v="15-09-1966"/>
    <s v="Earth Orbit"/>
    <s v="None visited"/>
    <s v="Returned"/>
    <s v="Andrew M. Allen"/>
    <x v="0"/>
    <s v="United States"/>
    <s v="North America"/>
    <d v="1955-04-08T00:00:00"/>
  </r>
  <r>
    <s v="Soyuz 8"/>
    <s v="Soyuz"/>
    <d v="1969-10-13T10:19:00"/>
    <d v="1969-10-18T09:10:00"/>
    <n v="38"/>
    <s v="Returned"/>
    <b v="1"/>
    <b v="0"/>
    <m/>
    <s v="Earth Orbit"/>
    <s v="Buzz Aldrin"/>
    <s v="Gemini 12"/>
    <s v="Gemini 12"/>
    <b v="0"/>
    <n v="3.94"/>
    <d v="1966-11-11T00:00:00"/>
    <s v="15-11-1966"/>
    <s v="Earth Orbit"/>
    <s v="None visited"/>
    <s v="Returned"/>
    <s v="Andrew Morgan"/>
    <x v="0"/>
    <s v="United States"/>
    <s v="North America"/>
    <d v="1976-05-02T00:00:00"/>
  </r>
  <r>
    <s v="Apollo 12"/>
    <s v="Saturn V"/>
    <d v="1969-11-14T16:22:00"/>
    <d v="1969-11-24T20:58:00"/>
    <n v="39"/>
    <s v="Returned"/>
    <b v="1"/>
    <b v="1"/>
    <m/>
    <s v="Moon"/>
    <s v="Jim Lovell"/>
    <s v="Gemini 12"/>
    <s v="Gemini 12"/>
    <b v="0"/>
    <n v="3.94"/>
    <d v="1966-11-11T00:00:00"/>
    <s v="15-11-1966"/>
    <s v="Earth Orbit"/>
    <s v="None visited"/>
    <s v="Returned"/>
    <s v="Andrew Thomas"/>
    <x v="0"/>
    <s v="Australia"/>
    <s v="Oceania"/>
    <s v="18-12-1951"/>
  </r>
  <r>
    <s v="Apollo 13"/>
    <s v="Saturn V"/>
    <d v="1970-04-11T19:13:00"/>
    <d v="1970-04-17T18:08:00"/>
    <n v="40"/>
    <s v="Returned"/>
    <b v="1"/>
    <b v="1"/>
    <m/>
    <s v="Moon"/>
    <s v="Vladimir Komarov"/>
    <s v="Soyuz 1"/>
    <s v="Soyuz 1"/>
    <b v="0"/>
    <n v="1.1200000000000001"/>
    <s v="23-04-1967"/>
    <s v="24-04-1967"/>
    <s v="Earth Orbit"/>
    <s v="None visited"/>
    <s v="Fail-to-land"/>
    <s v="Andriyan Nikolayev"/>
    <x v="0"/>
    <s v="Russia"/>
    <s v="Europe"/>
    <d v="1929-05-09T00:00:00"/>
  </r>
  <r>
    <s v="Soyuz 9"/>
    <s v="Soyuz"/>
    <d v="1970-06-01T19:00:00"/>
    <d v="1970-06-19T11:59:00"/>
    <n v="41"/>
    <s v="Returned"/>
    <b v="1"/>
    <b v="0"/>
    <m/>
    <s v="Earth Orbit"/>
    <s v="Donn F. Eisele"/>
    <s v="Apollo 7"/>
    <s v="Apollo 7"/>
    <b v="0"/>
    <n v="10.84"/>
    <d v="1968-11-10T00:00:00"/>
    <s v="22-10-1968"/>
    <s v="Earth Orbit"/>
    <s v="None visited"/>
    <s v="Returned"/>
    <s v="Anna Fisher"/>
    <x v="1"/>
    <s v="United States"/>
    <s v="North America"/>
    <s v="24-08-1949"/>
  </r>
  <r>
    <s v="Apollo 14"/>
    <s v="Saturn V"/>
    <d v="1971-01-31T21:03:00"/>
    <d v="1971-02-09T21:05:00"/>
    <n v="42"/>
    <s v="Returned"/>
    <b v="1"/>
    <b v="1"/>
    <m/>
    <s v="Moon"/>
    <s v="Wally Schirra"/>
    <s v="Apollo 7"/>
    <s v="Apollo 7"/>
    <b v="0"/>
    <n v="10.84"/>
    <d v="1968-11-10T00:00:00"/>
    <s v="22-10-1968"/>
    <s v="Earth Orbit"/>
    <s v="None visited"/>
    <s v="Returned"/>
    <s v="Anne McClain"/>
    <x v="1"/>
    <s v="United States"/>
    <s v="North America"/>
    <d v="1979-07-06T00:00:00"/>
  </r>
  <r>
    <s v="Soyuz 10"/>
    <s v="Soyuz"/>
    <d v="1971-04-22T23:54:00"/>
    <d v="1971-04-24T23:40:00"/>
    <n v="43"/>
    <s v="Returned"/>
    <b v="1"/>
    <b v="0"/>
    <s v="Salyut 1"/>
    <s v="Other Space station"/>
    <s v="Walter Cunningham"/>
    <s v="Apollo 7"/>
    <s v="Apollo 7"/>
    <b v="0"/>
    <n v="10.84"/>
    <d v="1968-11-10T00:00:00"/>
    <s v="22-10-1968"/>
    <s v="Earth Orbit"/>
    <s v="None visited"/>
    <s v="Returned"/>
    <s v="Anousheh Ansari"/>
    <x v="1"/>
    <s v="Iran"/>
    <s v="Asia"/>
    <d v="1966-12-09T00:00:00"/>
  </r>
  <r>
    <s v="Soyuz 11"/>
    <s v="Soyuz"/>
    <d v="1971-06-06T04:55:00"/>
    <d v="1971-06-29T23:16:00"/>
    <n v="44"/>
    <s v="Fail-to-land"/>
    <b v="1"/>
    <b v="0"/>
    <s v="Salyut 1"/>
    <s v="Other Space station"/>
    <s v="Georgi Beregovoi"/>
    <s v="Soyuz 3"/>
    <s v="Soyuz 3"/>
    <b v="0"/>
    <n v="3.95"/>
    <s v="26-10-1968"/>
    <s v="30-10-1968"/>
    <s v="Earth Orbit"/>
    <s v="None visited"/>
    <s v="Returned"/>
    <s v="Anthony W. England"/>
    <x v="0"/>
    <s v="United States"/>
    <s v="North America"/>
    <s v="15-05-1942"/>
  </r>
  <r>
    <s v="Apollo 15"/>
    <s v="Saturn V"/>
    <d v="1971-07-26T13:34:00"/>
    <d v="1971-08-07T20:46:00"/>
    <n v="45"/>
    <s v="Returned"/>
    <b v="1"/>
    <b v="1"/>
    <m/>
    <s v="Moon"/>
    <s v="Frank Borman"/>
    <s v="Apollo 8"/>
    <s v="Apollo 8"/>
    <b v="0"/>
    <n v="6.13"/>
    <s v="21-12-1968"/>
    <s v="27-12-1968"/>
    <s v="Moon"/>
    <s v="None visited"/>
    <s v="Returned"/>
    <s v="Anton Shkaplerov"/>
    <x v="0"/>
    <s v="Russia"/>
    <s v="Europe"/>
    <s v="20-02-1972"/>
  </r>
  <r>
    <s v="Apollo 16"/>
    <s v="Saturn V"/>
    <d v="1972-04-16T17:54:00"/>
    <d v="1972-04-27T19:45:00"/>
    <n v="46"/>
    <s v="Returned"/>
    <b v="1"/>
    <b v="1"/>
    <m/>
    <s v="Moon"/>
    <s v="Jim Lovell"/>
    <s v="Apollo 8"/>
    <s v="Apollo 8"/>
    <b v="0"/>
    <n v="6.13"/>
    <s v="21-12-1968"/>
    <s v="27-12-1968"/>
    <s v="Moon"/>
    <s v="None visited"/>
    <s v="Returned"/>
    <s v="Arnaldo Tamayo Méndez"/>
    <x v="0"/>
    <s v="Cuba"/>
    <s v="North America"/>
    <s v="29-01-1942"/>
  </r>
  <r>
    <s v="Apollo 17"/>
    <s v="Saturn V"/>
    <d v="1972-12-07T05:33:00"/>
    <d v="1972-12-19T19:25:00"/>
    <n v="47"/>
    <s v="Returned"/>
    <b v="1"/>
    <b v="1"/>
    <m/>
    <s v="Moon"/>
    <s v="William Anders"/>
    <s v="Apollo 8"/>
    <s v="Apollo 8"/>
    <b v="0"/>
    <n v="6.13"/>
    <s v="21-12-1968"/>
    <s v="27-12-1968"/>
    <s v="Moon"/>
    <s v="None visited"/>
    <s v="Returned"/>
    <s v="Aydyn Aimbetov"/>
    <x v="0"/>
    <s v="Kazakhstan"/>
    <s v="Asia"/>
    <s v="27-07-1972"/>
  </r>
  <r>
    <s v="Skylab 2"/>
    <s v="Saturn IB"/>
    <d v="1973-05-25T13:00:00"/>
    <d v="1973-06-22T13:50:00"/>
    <n v="48"/>
    <s v="Returned"/>
    <b v="1"/>
    <b v="0"/>
    <s v="Skylab"/>
    <s v="Other Space station"/>
    <s v="Vladimir Shatalov"/>
    <s v="Soyuz 4"/>
    <s v="Soyuz 4"/>
    <b v="0"/>
    <n v="2.97"/>
    <s v="14-01-1969"/>
    <s v="17-01-1969"/>
    <s v="Earth Orbit"/>
    <s v="None visited"/>
    <s v="Returned"/>
    <s v="B. Alvin Drew"/>
    <x v="0"/>
    <s v="United States"/>
    <s v="North America"/>
    <d v="1962-05-11T00:00:00"/>
  </r>
  <r>
    <s v="Skylab 3"/>
    <s v="Saturn IB"/>
    <d v="1973-07-28T11:10:00"/>
    <d v="1973-09-25T22:20:00"/>
    <n v="49"/>
    <s v="Returned"/>
    <b v="1"/>
    <b v="0"/>
    <s v="Skylab"/>
    <s v="Other Space station"/>
    <s v="Aleksei Yeliseyev"/>
    <s v="Soyuz 5"/>
    <s v="Soyuz 4"/>
    <b v="1"/>
    <n v="1.99"/>
    <s v="15-01-1969"/>
    <s v="17-01-1969"/>
    <s v="Earth Orbit"/>
    <s v="None visited"/>
    <s v="Returned"/>
    <s v="Barbara Morgan"/>
    <x v="1"/>
    <s v="United States"/>
    <s v="North America"/>
    <s v="28-11-1951"/>
  </r>
  <r>
    <s v="Soyuz 12"/>
    <s v="Soyuz"/>
    <d v="1973-09-27T12:18:00"/>
    <d v="1973-09-29T11:33:00"/>
    <n v="50"/>
    <s v="Returned"/>
    <b v="1"/>
    <b v="0"/>
    <m/>
    <s v="Earth Orbit"/>
    <s v="Boris Volynov"/>
    <s v="Soyuz 5"/>
    <s v="Soyuz 5"/>
    <b v="0"/>
    <n v="3.04"/>
    <s v="15-01-1969"/>
    <s v="18-01-1969"/>
    <s v="Earth Orbit"/>
    <s v="None visited"/>
    <s v="Returned"/>
    <s v="Barry Wilmore"/>
    <x v="0"/>
    <s v="United States"/>
    <s v="North America"/>
    <s v="29-12-1962"/>
  </r>
  <r>
    <s v="Skylab 4"/>
    <s v="Saturn IB"/>
    <d v="1973-11-16T14:01:00"/>
    <d v="1974-02-08T15:16:00"/>
    <n v="51"/>
    <s v="Returned"/>
    <b v="1"/>
    <b v="0"/>
    <s v="Skylab"/>
    <s v="Other Space station"/>
    <s v="Yevgeny Khrunov"/>
    <s v="Soyuz 5"/>
    <s v="Soyuz 4"/>
    <b v="1"/>
    <n v="1.99"/>
    <s v="15-01-1969"/>
    <s v="17-01-1969"/>
    <s v="Earth Orbit"/>
    <s v="None visited"/>
    <s v="Returned"/>
    <s v="Bernard Harris"/>
    <x v="0"/>
    <s v="United States"/>
    <s v="North America"/>
    <s v="26-06-1956"/>
  </r>
  <r>
    <s v="Soyuz 13"/>
    <s v="Soyuz"/>
    <d v="1973-12-18T11:55:00"/>
    <d v="1973-12-26T08:51:00"/>
    <n v="52"/>
    <s v="Returned"/>
    <b v="1"/>
    <b v="0"/>
    <m/>
    <s v="Earth Orbit"/>
    <s v="David Scott"/>
    <s v="Apollo 9"/>
    <s v="Apollo 9"/>
    <b v="0"/>
    <n v="10.039999999999999"/>
    <d v="1969-03-03T00:00:00"/>
    <s v="13-03-1969"/>
    <s v="Earth Orbit"/>
    <s v="None visited"/>
    <s v="Returned"/>
    <s v="Bertalan Farkas"/>
    <x v="0"/>
    <s v="Hungary"/>
    <s v="Europe"/>
    <d v="1949-02-08T00:00:00"/>
  </r>
  <r>
    <s v="Soyuz 14"/>
    <s v="Soyuz"/>
    <d v="1974-07-03T18:51:00"/>
    <d v="1974-07-19T12:21:00"/>
    <n v="53"/>
    <s v="Returned"/>
    <b v="1"/>
    <b v="0"/>
    <s v="Salyut 3"/>
    <s v="Other Space station"/>
    <s v="James McDivitt"/>
    <s v="Apollo 9"/>
    <s v="Apollo 9"/>
    <b v="0"/>
    <n v="10.039999999999999"/>
    <d v="1969-03-03T00:00:00"/>
    <s v="13-03-1969"/>
    <s v="Earth Orbit"/>
    <s v="None visited"/>
    <s v="Returned"/>
    <s v="Bill Nelson"/>
    <x v="0"/>
    <s v="United States"/>
    <s v="North America"/>
    <s v="29-09-1942"/>
  </r>
  <r>
    <s v="Soyuz 15"/>
    <s v="Soyuz"/>
    <d v="1974-08-26T10:08:00"/>
    <d v="1974-08-28T10:20:00"/>
    <n v="54"/>
    <s v="Returned"/>
    <b v="1"/>
    <b v="0"/>
    <m/>
    <s v="Earth Orbit"/>
    <s v="Rusty Schweickart"/>
    <s v="Apollo 9"/>
    <s v="Apollo 9"/>
    <b v="0"/>
    <n v="10.039999999999999"/>
    <d v="1969-03-03T00:00:00"/>
    <s v="13-03-1969"/>
    <s v="Earth Orbit"/>
    <s v="None visited"/>
    <s v="Returned"/>
    <s v="Bjarni Tryggvason"/>
    <x v="0"/>
    <s v="Iceland"/>
    <s v="Europe"/>
    <s v="21-09-1945"/>
  </r>
  <r>
    <s v="Soyuz 16"/>
    <s v="Soyuz-U"/>
    <d v="1974-12-02T15:00:00"/>
    <d v="1974-12-08T13:24:00"/>
    <n v="55"/>
    <s v="Returned"/>
    <b v="1"/>
    <b v="0"/>
    <m/>
    <s v="Earth Orbit"/>
    <s v="Gene Cernan"/>
    <s v="Apollo 10"/>
    <s v="Apollo 10"/>
    <b v="0"/>
    <n v="8"/>
    <s v="18-05-1969"/>
    <s v="26-05-1969"/>
    <s v="Moon"/>
    <s v="None visited"/>
    <s v="Returned"/>
    <s v="Bonnie J. Dunbar"/>
    <x v="1"/>
    <s v="United States"/>
    <s v="North America"/>
    <d v="1949-03-03T00:00:00"/>
  </r>
  <r>
    <s v="Soyuz 17"/>
    <s v="Soyuz"/>
    <d v="1975-01-10T21:43:00"/>
    <d v="1975-02-09T11:03:00"/>
    <n v="56"/>
    <s v="Returned"/>
    <b v="1"/>
    <b v="0"/>
    <s v="Salyut 4"/>
    <s v="Other Space station"/>
    <s v="John Young"/>
    <s v="Apollo 10"/>
    <s v="Apollo 10"/>
    <b v="0"/>
    <n v="8"/>
    <s v="18-05-1969"/>
    <s v="26-05-1969"/>
    <s v="Moon"/>
    <s v="None visited"/>
    <s v="Returned"/>
    <s v="Boris Morukov"/>
    <x v="0"/>
    <s v="Russia"/>
    <s v="Europe"/>
    <d v="1950-01-10T00:00:00"/>
  </r>
  <r>
    <s v="Soyuz 18A"/>
    <s v="Soyuz"/>
    <d v="1975-04-05T14:58:00"/>
    <d v="1975-04-05T15:19:00"/>
    <n v="57"/>
    <s v="Returned"/>
    <b v="0"/>
    <b v="0"/>
    <m/>
    <s v="Non-orbital space"/>
    <s v="Thomas P. Stafford"/>
    <s v="Apollo 10"/>
    <s v="Apollo 10"/>
    <b v="0"/>
    <n v="8"/>
    <s v="18-05-1969"/>
    <s v="26-05-1969"/>
    <s v="Moon"/>
    <s v="None visited"/>
    <s v="Returned"/>
    <s v="Boris Volynov"/>
    <x v="0"/>
    <s v="Russia"/>
    <s v="Europe"/>
    <s v="18-12-1934"/>
  </r>
  <r>
    <s v="Soyuz 18B"/>
    <s v="Soyuz"/>
    <d v="1975-05-24T14:58:00"/>
    <d v="1975-07-26T14:18:00"/>
    <n v="58"/>
    <s v="Returned"/>
    <b v="1"/>
    <b v="0"/>
    <s v="Salyut 4"/>
    <s v="Other Space station"/>
    <s v="Buzz Aldrin"/>
    <s v="Apollo 11"/>
    <s v="Apollo 11"/>
    <b v="0"/>
    <n v="8.14"/>
    <s v="16-07-1969"/>
    <s v="24-07-1969"/>
    <s v="Moon"/>
    <s v="None visited"/>
    <s v="Returned"/>
    <s v="Boris Yegorov"/>
    <x v="0"/>
    <s v="Russia"/>
    <s v="Europe"/>
    <s v="26-11-1937"/>
  </r>
  <r>
    <s v="Apollo 18-ASTP"/>
    <s v="Saturn IB"/>
    <d v="1975-07-15T12:20:00"/>
    <d v="1975-07-24T13:48:00"/>
    <n v="60"/>
    <s v="Returned"/>
    <b v="1"/>
    <b v="0"/>
    <m/>
    <s v="Earth Orbit"/>
    <s v="Michael Collins"/>
    <s v="Apollo 11"/>
    <s v="Apollo 11"/>
    <b v="0"/>
    <n v="8.14"/>
    <s v="16-07-1969"/>
    <s v="24-07-1969"/>
    <s v="Moon"/>
    <s v="None visited"/>
    <s v="Returned"/>
    <s v="Brent W. Jett"/>
    <x v="0"/>
    <s v="United States"/>
    <s v="North America"/>
    <d v="1958-05-10T00:00:00"/>
  </r>
  <r>
    <s v="Soyuz 19-ASTP"/>
    <s v="Soyuz-U"/>
    <d v="1975-07-15T14:58:00"/>
    <d v="1975-07-21T13:29:00"/>
    <n v="59"/>
    <s v="Returned"/>
    <b v="1"/>
    <b v="0"/>
    <m/>
    <s v="Earth Orbit"/>
    <s v="Neil Armstrong"/>
    <s v="Apollo 11"/>
    <s v="Apollo 11"/>
    <b v="0"/>
    <n v="8.14"/>
    <s v="16-07-1969"/>
    <s v="24-07-1969"/>
    <s v="Moon"/>
    <s v="None visited"/>
    <s v="Returned"/>
    <s v="Brewster Shaw"/>
    <x v="0"/>
    <s v="United States"/>
    <s v="North America"/>
    <s v="16-05-1945"/>
  </r>
  <r>
    <s v="Soyuz 21"/>
    <s v="Soyuz"/>
    <d v="1976-07-06T12:08:00"/>
    <d v="1976-08-24T18:32:00"/>
    <n v="61"/>
    <s v="Returned"/>
    <b v="1"/>
    <b v="0"/>
    <s v="Salyut 5"/>
    <s v="Other Space station"/>
    <s v="Georgy Shonin"/>
    <s v="Soyuz 6"/>
    <s v="Soyuz 6"/>
    <b v="0"/>
    <n v="4.95"/>
    <d v="1969-11-10T00:00:00"/>
    <s v="16-10-1969"/>
    <s v="Earth Orbit"/>
    <s v="None visited"/>
    <s v="Returned"/>
    <s v="Brian Binnie"/>
    <x v="0"/>
    <s v="United States"/>
    <s v="North America"/>
    <d v="1953-01-01T00:00:00"/>
  </r>
  <r>
    <s v="Soyuz 22"/>
    <s v="Soyuz"/>
    <d v="1976-09-15T09:48:00"/>
    <d v="1976-09-23T07:40:00"/>
    <n v="62"/>
    <s v="Returned"/>
    <b v="1"/>
    <b v="0"/>
    <m/>
    <s v="Earth Orbit"/>
    <s v="Valery Kubasov"/>
    <s v="Soyuz 6"/>
    <s v="Soyuz 6"/>
    <b v="0"/>
    <n v="4.95"/>
    <d v="1969-11-10T00:00:00"/>
    <s v="16-10-1969"/>
    <s v="Earth Orbit"/>
    <s v="None visited"/>
    <s v="Returned"/>
    <s v="Brian Duffy"/>
    <x v="0"/>
    <s v="United States"/>
    <s v="North America"/>
    <s v="20-06-1953"/>
  </r>
  <r>
    <s v="Soyuz 23"/>
    <s v="Soyuz"/>
    <d v="1976-10-14T17:39:00"/>
    <d v="1976-10-16T17:46:00"/>
    <n v="63"/>
    <s v="Returned"/>
    <b v="1"/>
    <b v="0"/>
    <m/>
    <s v="Earth Orbit"/>
    <s v="Anatoly Filipchenko"/>
    <s v="Soyuz 7"/>
    <s v="Soyuz 7"/>
    <b v="0"/>
    <n v="4.9400000000000004"/>
    <d v="1969-12-10T00:00:00"/>
    <s v="17-10-1969"/>
    <s v="Earth Orbit"/>
    <s v="None visited"/>
    <s v="Returned"/>
    <s v="Bruce McCandless II"/>
    <x v="0"/>
    <s v="United States"/>
    <s v="North America"/>
    <d v="1937-08-06T00:00:00"/>
  </r>
  <r>
    <s v="Soyuz 24"/>
    <s v="Soyuz-U"/>
    <d v="1977-02-07T16:11:00"/>
    <d v="1977-02-25T09:38:00"/>
    <n v="64"/>
    <s v="Returned"/>
    <b v="1"/>
    <b v="0"/>
    <s v="Salyut 5"/>
    <s v="Other Space station"/>
    <s v="Viktor Gorbatko"/>
    <s v="Soyuz 7"/>
    <s v="Soyuz 7"/>
    <b v="0"/>
    <n v="4.9400000000000004"/>
    <d v="1969-12-10T00:00:00"/>
    <s v="17-10-1969"/>
    <s v="Earth Orbit"/>
    <s v="None visited"/>
    <s v="Returned"/>
    <s v="Bruce Melnick"/>
    <x v="0"/>
    <s v="United States"/>
    <s v="North America"/>
    <d v="1949-05-12T00:00:00"/>
  </r>
  <r>
    <s v="Soyuz 25"/>
    <s v="Soyuz-U"/>
    <d v="1977-10-09T02:40:00"/>
    <d v="1977-10-11T03:25:00"/>
    <n v="65"/>
    <s v="Returned"/>
    <b v="1"/>
    <b v="0"/>
    <m/>
    <s v="Earth Orbit"/>
    <s v="Vladislav Volkov"/>
    <s v="Soyuz 7"/>
    <s v="Soyuz 7"/>
    <b v="0"/>
    <n v="4.9400000000000004"/>
    <d v="1969-12-10T00:00:00"/>
    <s v="17-10-1969"/>
    <s v="Earth Orbit"/>
    <s v="None visited"/>
    <s v="Returned"/>
    <s v="Bryan O'Connor"/>
    <x v="0"/>
    <s v="United States"/>
    <s v="North America"/>
    <d v="1946-06-09T00:00:00"/>
  </r>
  <r>
    <s v="Soyuz 26"/>
    <s v="Soyuz-U"/>
    <d v="1977-12-10T01:18:00"/>
    <d v="1978-01-16T11:24:00"/>
    <n v="66"/>
    <s v="Returned"/>
    <b v="1"/>
    <b v="0"/>
    <s v="Salyut 6"/>
    <s v="Other Space station"/>
    <s v="Aleksei Yeliseyev"/>
    <s v="Soyuz 8"/>
    <s v="Soyuz 8"/>
    <b v="0"/>
    <n v="4.95"/>
    <s v="13-10-1969"/>
    <s v="18-10-1969"/>
    <s v="Earth Orbit"/>
    <s v="None visited"/>
    <s v="Returned"/>
    <s v="Buzz Aldrin"/>
    <x v="0"/>
    <s v="United States"/>
    <s v="North America"/>
    <s v="20-01-1930"/>
  </r>
  <r>
    <s v="Soyuz 27"/>
    <s v="Soyuz-U"/>
    <d v="1978-01-10T12:26:00"/>
    <d v="1978-03-16T11:19:00"/>
    <n v="67"/>
    <s v="Returned"/>
    <b v="1"/>
    <b v="0"/>
    <s v="Salyut 6"/>
    <s v="Other Space station"/>
    <s v="Vladimir Shatalov"/>
    <s v="Soyuz 8"/>
    <s v="Soyuz 8"/>
    <b v="0"/>
    <n v="4.95"/>
    <s v="13-10-1969"/>
    <s v="18-10-1969"/>
    <s v="Earth Orbit"/>
    <s v="None visited"/>
    <s v="Returned"/>
    <s v="Byron Lichtenberg"/>
    <x v="0"/>
    <s v="United States"/>
    <s v="North America"/>
    <s v="19-02-1948"/>
  </r>
  <r>
    <s v="Soyuz 28"/>
    <s v="Soyuz-U"/>
    <d v="1978-03-02T15:28:00"/>
    <d v="1978-03-10T13:44:00"/>
    <n v="68"/>
    <s v="Returned"/>
    <b v="1"/>
    <b v="0"/>
    <s v="Salyut 6"/>
    <s v="Other Space station"/>
    <s v="Alan Bean"/>
    <s v="Apollo 12"/>
    <s v="Apollo 12"/>
    <b v="0"/>
    <n v="10.19"/>
    <s v="14-11-1969"/>
    <s v="24-11-1969"/>
    <s v="Moon"/>
    <s v="None visited"/>
    <s v="Returned"/>
    <s v="C. Gordon Fullerton"/>
    <x v="0"/>
    <s v="United States"/>
    <s v="North America"/>
    <d v="1936-11-10T00:00:00"/>
  </r>
  <r>
    <s v="Soyuz 29"/>
    <s v="Soyuz-U"/>
    <d v="1978-06-15T20:16:00"/>
    <d v="1978-09-03T11:40:00"/>
    <n v="69"/>
    <s v="Returned"/>
    <b v="1"/>
    <b v="0"/>
    <s v="Salyut 6"/>
    <s v="Other Space station"/>
    <s v="Pete Conrad"/>
    <s v="Apollo 12"/>
    <s v="Apollo 12"/>
    <b v="0"/>
    <n v="10.19"/>
    <s v="14-11-1969"/>
    <s v="24-11-1969"/>
    <s v="Moon"/>
    <s v="None visited"/>
    <s v="Returned"/>
    <s v="Carl E. Walz"/>
    <x v="0"/>
    <s v="United States"/>
    <s v="North America"/>
    <d v="1955-06-09T00:00:00"/>
  </r>
  <r>
    <s v="Soyuz 30"/>
    <s v="Soyuz-U"/>
    <d v="1978-06-27T15:27:00"/>
    <d v="1978-07-05T13:30:00"/>
    <n v="70"/>
    <s v="Returned"/>
    <b v="1"/>
    <b v="0"/>
    <s v="Salyut 6"/>
    <s v="Other Space station"/>
    <s v="Richard Gordon"/>
    <s v="Apollo 12"/>
    <s v="Apollo 12"/>
    <b v="0"/>
    <n v="10.19"/>
    <s v="14-11-1969"/>
    <s v="24-11-1969"/>
    <s v="Moon"/>
    <s v="None visited"/>
    <s v="Returned"/>
    <s v="Carl Meade"/>
    <x v="0"/>
    <s v="United States"/>
    <s v="North America"/>
    <s v="16-11-1950"/>
  </r>
  <r>
    <s v="Soyuz 31"/>
    <s v="Soyuz-U"/>
    <d v="1978-08-26T14:51:00"/>
    <d v="1978-11-02T11:04:00"/>
    <n v="71"/>
    <s v="Returned"/>
    <b v="1"/>
    <b v="0"/>
    <s v="Salyut 6"/>
    <s v="Other Space station"/>
    <s v="Fred Haise"/>
    <s v="Apollo 13"/>
    <s v="Apollo 13"/>
    <b v="0"/>
    <n v="5.95"/>
    <d v="1970-11-04T00:00:00"/>
    <s v="17-04-1970"/>
    <s v="Moon"/>
    <s v="None visited"/>
    <s v="Returned"/>
    <s v="Carlos I. Noriega"/>
    <x v="0"/>
    <s v="United States"/>
    <s v="North America"/>
    <d v="1959-08-10T00:00:00"/>
  </r>
  <r>
    <s v="Soyuz 32"/>
    <s v="Soyuz-U"/>
    <d v="1979-02-25T11:53:00"/>
    <d v="1979-06-13T16:18:00"/>
    <n v="72"/>
    <s v="Returned"/>
    <b v="1"/>
    <b v="0"/>
    <s v="Salyut 6"/>
    <s v="Other Space station"/>
    <s v="Jim Lovell"/>
    <s v="Apollo 13"/>
    <s v="Apollo 13"/>
    <b v="0"/>
    <n v="5.95"/>
    <d v="1970-11-04T00:00:00"/>
    <s v="17-04-1970"/>
    <s v="Moon"/>
    <s v="None visited"/>
    <s v="Returned"/>
    <s v="Catherine Coleman"/>
    <x v="1"/>
    <s v="United States"/>
    <s v="North America"/>
    <s v="14-12-1960"/>
  </r>
  <r>
    <s v="Soyuz 33"/>
    <s v="Soyuz-U"/>
    <d v="1979-04-10T17:34:00"/>
    <d v="1979-04-12T16:35:00"/>
    <n v="73"/>
    <s v="Returned"/>
    <b v="1"/>
    <b v="0"/>
    <m/>
    <s v="Earth Orbit"/>
    <s v="John Swigert"/>
    <s v="Apollo 13"/>
    <s v="Apollo 13"/>
    <b v="0"/>
    <n v="5.95"/>
    <d v="1970-11-04T00:00:00"/>
    <s v="17-04-1970"/>
    <s v="Moon"/>
    <s v="None visited"/>
    <s v="Returned"/>
    <s v="Charles Bolden"/>
    <x v="0"/>
    <s v="United States"/>
    <s v="North America"/>
    <s v="19-08-1946"/>
  </r>
  <r>
    <s v="Soyuz 34"/>
    <s v="Soyuz-U"/>
    <d v="1979-06-06T18:12:00"/>
    <d v="1979-08-19T12:29:00"/>
    <n v="74"/>
    <s v="Returned"/>
    <b v="1"/>
    <b v="0"/>
    <s v="Salyut 6"/>
    <s v="Other Space station"/>
    <s v="Andriyan Nikolayev"/>
    <s v="Soyuz 9"/>
    <s v="Soyuz 9"/>
    <b v="0"/>
    <n v="17.71"/>
    <d v="1970-01-06T00:00:00"/>
    <s v="19-06-1970"/>
    <s v="Earth Orbit"/>
    <s v="None visited"/>
    <s v="Returned"/>
    <s v="Charles Brady"/>
    <x v="0"/>
    <s v="United States"/>
    <s v="North America"/>
    <d v="1951-12-08T00:00:00"/>
  </r>
  <r>
    <s v="Soyuz 35"/>
    <s v="Soyuz-U"/>
    <d v="1980-04-10T01:16:00"/>
    <d v="1980-06-04T02:44:00"/>
    <n v="75"/>
    <s v="Returned"/>
    <b v="1"/>
    <b v="0"/>
    <s v="Salyut 6"/>
    <s v="Other Space station"/>
    <s v="Vitaly Sevastyanov"/>
    <s v="Soyuz 9"/>
    <s v="Soyuz 9"/>
    <b v="0"/>
    <n v="17.71"/>
    <d v="1970-01-06T00:00:00"/>
    <s v="19-06-1970"/>
    <s v="Earth Orbit"/>
    <s v="None visited"/>
    <s v="Returned"/>
    <s v="Charles Camarda"/>
    <x v="0"/>
    <s v="United States"/>
    <s v="North America"/>
    <d v="1952-08-05T00:00:00"/>
  </r>
  <r>
    <s v="Soyuz 36"/>
    <s v="Soyuz-U"/>
    <d v="1980-05-26T18:20:00"/>
    <d v="1980-07-31T15:14:00"/>
    <n v="76"/>
    <s v="Returned"/>
    <b v="1"/>
    <b v="0"/>
    <s v="Salyut 6"/>
    <s v="Other Space station"/>
    <s v="Alan Shepard"/>
    <s v="Apollo 14"/>
    <s v="Apollo 14"/>
    <b v="0"/>
    <n v="9"/>
    <s v="31-01-1971"/>
    <d v="1971-09-02T00:00:00"/>
    <s v="Moon"/>
    <s v="None visited"/>
    <s v="Returned"/>
    <s v="Charles Duke"/>
    <x v="0"/>
    <s v="United States"/>
    <s v="North America"/>
    <d v="1935-03-10T00:00:00"/>
  </r>
  <r>
    <s v="Soyuz T-2"/>
    <s v="Soyuz-U"/>
    <d v="1980-06-05T14:19:00"/>
    <d v="1980-06-09T12:39:00"/>
    <n v="77"/>
    <s v="Returned"/>
    <b v="1"/>
    <b v="0"/>
    <s v="Salyut 6"/>
    <s v="Other Space station"/>
    <s v="Edgar Mitchell"/>
    <s v="Apollo 14"/>
    <s v="Apollo 14"/>
    <b v="0"/>
    <n v="9"/>
    <s v="31-01-1971"/>
    <d v="1971-09-02T00:00:00"/>
    <s v="Moon"/>
    <s v="None visited"/>
    <s v="Returned"/>
    <s v="Charles Gemar"/>
    <x v="0"/>
    <s v="United States"/>
    <s v="North America"/>
    <d v="1955-04-08T00:00:00"/>
  </r>
  <r>
    <s v="Soyuz 37"/>
    <s v="Soyuz-U"/>
    <d v="1980-07-23T18:33:00"/>
    <d v="1980-10-11T09:50:00"/>
    <n v="78"/>
    <s v="Returned"/>
    <b v="1"/>
    <b v="0"/>
    <s v="Salyut 6"/>
    <s v="Other Space station"/>
    <s v="Stuart Roosa"/>
    <s v="Apollo 14"/>
    <s v="Apollo 14"/>
    <b v="0"/>
    <n v="9"/>
    <s v="31-01-1971"/>
    <d v="1971-09-02T00:00:00"/>
    <s v="Moon"/>
    <s v="None visited"/>
    <s v="Returned"/>
    <s v="Charles Hobaugh"/>
    <x v="0"/>
    <s v="United States"/>
    <s v="North America"/>
    <d v="1961-05-11T00:00:00"/>
  </r>
  <r>
    <s v="Soyuz 38"/>
    <s v="Soyuz-U"/>
    <d v="1980-09-18T19:11:00"/>
    <d v="1980-09-26T15:54:00"/>
    <n v="79"/>
    <s v="Returned"/>
    <b v="1"/>
    <b v="0"/>
    <s v="Salyut 6"/>
    <s v="Other Space station"/>
    <s v="Aleksei Yeliseyev"/>
    <s v="Soyuz 10"/>
    <s v="Soyuz 10"/>
    <b v="0"/>
    <n v="1.99"/>
    <s v="22-04-1971"/>
    <s v="24-04-1971"/>
    <s v="Other Space station"/>
    <s v="Salyut 1"/>
    <s v="Returned"/>
    <s v="Charles L. Veach"/>
    <x v="0"/>
    <s v="United States"/>
    <s v="North America"/>
    <s v="18-09-1944"/>
  </r>
  <r>
    <s v="Soyuz T-3"/>
    <s v="Soyuz-U"/>
    <d v="1980-11-27T14:18:00"/>
    <d v="1980-12-10T09:26:00"/>
    <n v="80"/>
    <s v="Returned"/>
    <b v="1"/>
    <b v="0"/>
    <s v="Salyut 6"/>
    <s v="Other Space station"/>
    <s v="Nikolay Rukavishnikov"/>
    <s v="Soyuz 10"/>
    <s v="Soyuz 10"/>
    <b v="0"/>
    <n v="1.99"/>
    <s v="22-04-1971"/>
    <s v="24-04-1971"/>
    <s v="Other Space station"/>
    <s v="Salyut 1"/>
    <s v="Returned"/>
    <s v="Charles Precourt"/>
    <x v="0"/>
    <s v="United States"/>
    <s v="North America"/>
    <s v="29-06-1955"/>
  </r>
  <r>
    <s v="Soyuz T-4"/>
    <s v="Soyuz-U"/>
    <d v="1981-03-12T19:00:00"/>
    <d v="1981-05-26T12:37:00"/>
    <n v="81"/>
    <s v="Returned"/>
    <b v="1"/>
    <b v="0"/>
    <s v="Salyut 6"/>
    <s v="Other Space station"/>
    <s v="Vladimir Shatalov"/>
    <s v="Soyuz 10"/>
    <s v="Soyuz 10"/>
    <b v="0"/>
    <n v="1.99"/>
    <s v="22-04-1971"/>
    <s v="24-04-1971"/>
    <s v="Other Space station"/>
    <s v="Salyut 1"/>
    <s v="Returned"/>
    <s v="Charles Simonyi"/>
    <x v="0"/>
    <s v="Hungary"/>
    <s v="Europe"/>
    <d v="1948-10-09T00:00:00"/>
  </r>
  <r>
    <s v="Soyuz 39"/>
    <s v="Soyuz-U"/>
    <d v="1981-03-22T14:58:00"/>
    <d v="1981-03-30T11:40:00"/>
    <n v="82"/>
    <s v="Returned"/>
    <b v="1"/>
    <b v="0"/>
    <s v="Salyut 6"/>
    <s v="Other Space station"/>
    <s v="Georgi Dobrovolski"/>
    <s v="Soyuz 11"/>
    <s v="Soyuz 11"/>
    <b v="0"/>
    <n v="23.77"/>
    <d v="1971-06-06T00:00:00"/>
    <s v="29-06-1971"/>
    <s v="Other Space station"/>
    <s v="Salyut 1"/>
    <s v="Fail-to-land"/>
    <s v="Charles Walker"/>
    <x v="0"/>
    <s v="United States"/>
    <s v="North America"/>
    <s v="29-08-1948"/>
  </r>
  <r>
    <s v="STS-1, Columbia"/>
    <s v="Space Shuttle"/>
    <d v="1981-04-12T12:00:00"/>
    <d v="1981-04-14T18:22:00"/>
    <n v="83"/>
    <s v="Returned"/>
    <b v="1"/>
    <b v="0"/>
    <m/>
    <s v="Earth Orbit"/>
    <s v="Viktor Patsayev"/>
    <s v="Soyuz 11"/>
    <s v="Soyuz 11"/>
    <b v="0"/>
    <n v="23.77"/>
    <d v="1971-06-06T00:00:00"/>
    <s v="29-06-1971"/>
    <s v="Other Space station"/>
    <s v="Salyut 1"/>
    <s v="Fail-to-land"/>
    <s v="Chen Dong"/>
    <x v="0"/>
    <s v="China"/>
    <s v="Asia"/>
    <d v="1978-12-12T00:00:00"/>
  </r>
  <r>
    <s v="Soyuz 40"/>
    <s v="Soyuz-U"/>
    <d v="1981-05-14T17:16:00"/>
    <d v="1981-05-22T14:58:00"/>
    <n v="84"/>
    <s v="Returned"/>
    <b v="1"/>
    <b v="0"/>
    <s v="Salyut 6"/>
    <s v="Other Space station"/>
    <s v="Vladislav Volkov"/>
    <s v="Soyuz 11"/>
    <s v="Soyuz 11"/>
    <b v="0"/>
    <n v="23.77"/>
    <d v="1971-06-06T00:00:00"/>
    <s v="29-06-1971"/>
    <s v="Other Space station"/>
    <s v="Salyut 1"/>
    <s v="Fail-to-land"/>
    <s v="Chiaki Mukai"/>
    <x v="1"/>
    <s v="Japan"/>
    <s v="Asia"/>
    <d v="1952-06-05T00:00:00"/>
  </r>
  <r>
    <s v="STS-2, Columbia"/>
    <s v="Space Shuttle"/>
    <d v="1981-11-12T15:10:00"/>
    <d v="1981-11-14T21:24:00"/>
    <n v="85"/>
    <s v="Returned"/>
    <b v="1"/>
    <b v="0"/>
    <m/>
    <s v="Earth Orbit"/>
    <s v="Alfred Worden"/>
    <s v="Apollo 15"/>
    <s v="Apollo 15"/>
    <b v="0"/>
    <n v="12.3"/>
    <s v="26-07-1971"/>
    <d v="1971-07-08T00:00:00"/>
    <s v="Moon"/>
    <s v="None visited"/>
    <s v="Returned"/>
    <s v="Chris Hadfield"/>
    <x v="0"/>
    <s v="Canada"/>
    <s v="North America"/>
    <s v="29-08-1959"/>
  </r>
  <r>
    <s v="STS-3, Columbia"/>
    <s v="Space Shuttle"/>
    <d v="1982-03-22T16:00:00"/>
    <d v="1982-03-30T16:06:00"/>
    <n v="86"/>
    <s v="Returned"/>
    <b v="1"/>
    <b v="0"/>
    <m/>
    <s v="Earth Orbit"/>
    <s v="David Scott"/>
    <s v="Apollo 15"/>
    <s v="Apollo 15"/>
    <b v="0"/>
    <n v="12.3"/>
    <s v="26-07-1971"/>
    <d v="1971-07-08T00:00:00"/>
    <s v="Moon"/>
    <s v="None visited"/>
    <s v="Returned"/>
    <s v="Christa McAuliffe"/>
    <x v="1"/>
    <s v="United States"/>
    <s v="North America"/>
    <d v="1948-02-09T00:00:00"/>
  </r>
  <r>
    <s v="Soyuz T-5"/>
    <s v="Soyuz-U"/>
    <d v="1982-05-13T09:58:00"/>
    <d v="1982-08-27T15:04:00"/>
    <n v="87"/>
    <s v="Returned"/>
    <b v="1"/>
    <b v="0"/>
    <s v="Salyut 7"/>
    <s v="Other Space station"/>
    <s v="James Irwin"/>
    <s v="Apollo 15"/>
    <s v="Apollo 15"/>
    <b v="0"/>
    <n v="12.3"/>
    <s v="26-07-1971"/>
    <d v="1971-07-08T00:00:00"/>
    <s v="Moon"/>
    <s v="None visited"/>
    <s v="Returned"/>
    <s v="Christer Fuglesang"/>
    <x v="0"/>
    <s v="Sweden"/>
    <s v="Europe"/>
    <s v="18-03-1957"/>
  </r>
  <r>
    <s v="Soyuz T-6"/>
    <s v="Soyuz-U"/>
    <d v="1982-06-24T16:29:00"/>
    <d v="1982-07-02T14:20:00"/>
    <n v="88"/>
    <s v="Returned"/>
    <b v="1"/>
    <b v="0"/>
    <s v="Salyut 7"/>
    <s v="Other Space station"/>
    <s v="Charles Duke"/>
    <s v="Apollo 16"/>
    <s v="Apollo 16"/>
    <b v="0"/>
    <n v="11.08"/>
    <s v="16-04-1972"/>
    <s v="27-04-1972"/>
    <s v="Moon"/>
    <s v="None visited"/>
    <s v="Returned"/>
    <s v="Christina Koch"/>
    <x v="1"/>
    <s v="United States"/>
    <s v="North America"/>
    <s v="29-01-1979"/>
  </r>
  <r>
    <s v="STS-4, Columbia"/>
    <s v="Space Shuttle"/>
    <d v="1982-06-27T15:00:00"/>
    <d v="1982-07-04T16:11:00"/>
    <n v="89"/>
    <s v="Returned"/>
    <b v="1"/>
    <b v="0"/>
    <m/>
    <s v="Earth Orbit"/>
    <s v="John Young"/>
    <s v="Apollo 16"/>
    <s v="Apollo 16"/>
    <b v="0"/>
    <n v="11.08"/>
    <s v="16-04-1972"/>
    <s v="27-04-1972"/>
    <s v="Moon"/>
    <s v="None visited"/>
    <s v="Returned"/>
    <s v="Christopher Ferguson"/>
    <x v="0"/>
    <s v="United States"/>
    <s v="North America"/>
    <d v="1961-01-09T00:00:00"/>
  </r>
  <r>
    <s v="Soyuz T-7"/>
    <s v="Soyuz-U"/>
    <d v="1982-08-19T17:11:00"/>
    <d v="1982-12-10T19:02:00"/>
    <n v="90"/>
    <s v="Returned"/>
    <b v="1"/>
    <b v="0"/>
    <s v="Salyut 7"/>
    <s v="Other Space station"/>
    <s v="Thomas Kenneth Mattingly II"/>
    <s v="Apollo 16"/>
    <s v="Apollo 16"/>
    <b v="0"/>
    <n v="11.08"/>
    <s v="16-04-1972"/>
    <s v="27-04-1972"/>
    <s v="Moon"/>
    <s v="None visited"/>
    <s v="Returned"/>
    <s v="Christopher J. Cassidy"/>
    <x v="0"/>
    <s v="United States"/>
    <s v="North America"/>
    <d v="1970-04-01T00:00:00"/>
  </r>
  <r>
    <s v="STS-5, Columbia"/>
    <s v="Space Shuttle"/>
    <d v="1982-11-11T12:19:00"/>
    <d v="1982-11-16T14:34:00"/>
    <n v="91"/>
    <s v="Returned"/>
    <b v="1"/>
    <b v="0"/>
    <m/>
    <s v="Earth Orbit"/>
    <s v="Gene Cernan"/>
    <s v="Apollo 17"/>
    <s v="Apollo 17"/>
    <b v="0"/>
    <n v="12.58"/>
    <d v="1972-07-12T00:00:00"/>
    <s v="19-12-1972"/>
    <s v="Moon"/>
    <s v="None visited"/>
    <s v="Returned"/>
    <s v="Claude Nicollier"/>
    <x v="0"/>
    <s v="Switzerland"/>
    <s v="Europe"/>
    <d v="1944-02-09T00:00:00"/>
  </r>
  <r>
    <s v="STS-6, Challenger"/>
    <s v="Space Shuttle"/>
    <d v="1983-04-04T18:30:00"/>
    <d v="1983-04-09T18:55:00"/>
    <n v="92"/>
    <s v="Returned"/>
    <b v="1"/>
    <b v="0"/>
    <m/>
    <s v="Earth Orbit"/>
    <s v="Harrison Schmitt"/>
    <s v="Apollo 17"/>
    <s v="Apollo 17"/>
    <b v="0"/>
    <n v="12.58"/>
    <d v="1972-07-12T00:00:00"/>
    <s v="19-12-1972"/>
    <s v="Moon"/>
    <s v="None visited"/>
    <s v="Returned"/>
    <s v="Claudie Haigneré"/>
    <x v="1"/>
    <s v="France"/>
    <s v="Europe"/>
    <s v="13-05-1957"/>
  </r>
  <r>
    <s v="Soyuz T-8"/>
    <s v="Soyuz-U"/>
    <d v="1983-04-20T13:10:00"/>
    <d v="1983-04-22T13:28:00"/>
    <n v="93"/>
    <s v="Returned"/>
    <b v="1"/>
    <b v="0"/>
    <m/>
    <s v="Earth Orbit"/>
    <s v="Ronald Evans"/>
    <s v="Apollo 17"/>
    <s v="Apollo 17"/>
    <b v="0"/>
    <n v="12.58"/>
    <d v="1972-07-12T00:00:00"/>
    <s v="19-12-1972"/>
    <s v="Moon"/>
    <s v="None visited"/>
    <s v="Returned"/>
    <s v="Clayton Anderson"/>
    <x v="0"/>
    <s v="United States"/>
    <s v="North America"/>
    <s v="23-02-1959"/>
  </r>
  <r>
    <s v="STS-7, Challenger"/>
    <s v="Space Shuttle"/>
    <d v="1983-06-18T11:33:00"/>
    <d v="1983-06-24T13:58:00"/>
    <n v="94"/>
    <s v="Returned"/>
    <b v="1"/>
    <b v="0"/>
    <m/>
    <s v="Earth Orbit"/>
    <s v="Joseph Kerwin"/>
    <s v="Skylab 2"/>
    <s v="Skylab 2"/>
    <b v="0"/>
    <n v="28.03"/>
    <s v="25-05-1973"/>
    <s v="22-06-1973"/>
    <s v="Other Space station"/>
    <s v="Skylab"/>
    <s v="Returned"/>
    <s v="Curtis Brown"/>
    <x v="0"/>
    <s v="United States"/>
    <s v="North America"/>
    <d v="1956-11-03T00:00:00"/>
  </r>
  <r>
    <s v="Soyuz T-9"/>
    <s v="Soyuz-U"/>
    <d v="1983-06-27T09:12:00"/>
    <d v="1983-11-23T19:58:00"/>
    <n v="95"/>
    <s v="Returned"/>
    <b v="1"/>
    <b v="0"/>
    <s v="Salyut 7"/>
    <s v="Other Space station"/>
    <s v="Paul Weitz"/>
    <s v="Skylab 2"/>
    <s v="Skylab 2"/>
    <b v="0"/>
    <n v="28.03"/>
    <s v="25-05-1973"/>
    <s v="22-06-1973"/>
    <s v="Other Space station"/>
    <s v="Skylab"/>
    <s v="Returned"/>
    <s v="Dafydd Williams"/>
    <x v="0"/>
    <s v="Canada"/>
    <s v="North America"/>
    <s v="16-05-1954"/>
  </r>
  <r>
    <s v="STS-8, Challenger"/>
    <s v="Space Shuttle"/>
    <d v="1983-08-30T06:32:00"/>
    <d v="1983-09-05T07:42:00"/>
    <n v="96"/>
    <s v="Returned"/>
    <b v="1"/>
    <b v="0"/>
    <m/>
    <s v="Earth Orbit"/>
    <s v="Pete Conrad"/>
    <s v="Skylab 2"/>
    <s v="Skylab 2"/>
    <b v="0"/>
    <n v="28.03"/>
    <s v="25-05-1973"/>
    <s v="22-06-1973"/>
    <s v="Other Space station"/>
    <s v="Skylab"/>
    <s v="Returned"/>
    <s v="Dale Gardner"/>
    <x v="0"/>
    <s v="United States"/>
    <s v="North America"/>
    <d v="1948-08-11T00:00:00"/>
  </r>
  <r>
    <s v="STS-9, Columbia"/>
    <s v="Space Shuttle"/>
    <d v="1983-11-28T16:00:00"/>
    <d v="1983-12-08T23:48:00"/>
    <n v="97"/>
    <s v="Returned"/>
    <b v="1"/>
    <b v="0"/>
    <m/>
    <s v="Earth Orbit"/>
    <s v="Alan Bean"/>
    <s v="Skylab 3"/>
    <s v="Skylab 3"/>
    <b v="0"/>
    <n v="59.47"/>
    <s v="28-07-1973"/>
    <s v="25-09-1973"/>
    <s v="Other Space station"/>
    <s v="Skylab"/>
    <s v="Returned"/>
    <s v="Daniel Barry"/>
    <x v="0"/>
    <s v="United States"/>
    <s v="North America"/>
    <s v="30-12-1953"/>
  </r>
  <r>
    <s v="41-B, Challenger"/>
    <s v="Space Shuttle"/>
    <d v="1984-02-03T13:00:00"/>
    <d v="1984-02-11T12:17:00"/>
    <n v="98"/>
    <s v="Returned"/>
    <b v="1"/>
    <b v="0"/>
    <m/>
    <s v="Earth Orbit"/>
    <s v="Jack Lousma"/>
    <s v="Skylab 3"/>
    <s v="Skylab 3"/>
    <b v="0"/>
    <n v="59.47"/>
    <s v="28-07-1973"/>
    <s v="25-09-1973"/>
    <s v="Other Space station"/>
    <s v="Skylab"/>
    <s v="Returned"/>
    <s v="Daniel Brandenstein"/>
    <x v="0"/>
    <s v="United States"/>
    <s v="North America"/>
    <s v="17-01-1943"/>
  </r>
  <r>
    <s v="Soyuz T-10B"/>
    <s v="Soyuz-U"/>
    <d v="1984-02-08T12:07:00"/>
    <d v="1984-04-11T10:48:00"/>
    <n v="99"/>
    <s v="Returned"/>
    <b v="1"/>
    <b v="0"/>
    <s v="Salyut 7"/>
    <s v="Other Space station"/>
    <s v="Owen Garriott"/>
    <s v="Skylab 3"/>
    <s v="Skylab 3"/>
    <b v="0"/>
    <n v="59.47"/>
    <s v="28-07-1973"/>
    <s v="25-09-1973"/>
    <s v="Other Space station"/>
    <s v="Skylab"/>
    <s v="Returned"/>
    <s v="Daniel Burbank"/>
    <x v="0"/>
    <s v="United States"/>
    <s v="North America"/>
    <s v="27-07-1961"/>
  </r>
  <r>
    <s v="Soyuz T-11"/>
    <s v="Soyuz-U"/>
    <d v="1984-04-03T13:08:00"/>
    <d v="1984-10-02T10:57:00"/>
    <n v="100"/>
    <s v="Returned"/>
    <b v="1"/>
    <b v="0"/>
    <s v="Salyut 7"/>
    <s v="Other Space station"/>
    <s v="Oleg Makarov"/>
    <s v="Soyuz 12"/>
    <s v="Soyuz 12"/>
    <b v="0"/>
    <n v="1.97"/>
    <s v="27-09-1973"/>
    <s v="29-09-1973"/>
    <s v="Earth Orbit"/>
    <s v="None visited"/>
    <s v="Returned"/>
    <s v="Daniel Bursch"/>
    <x v="0"/>
    <s v="United States"/>
    <s v="North America"/>
    <s v="25-07-1957"/>
  </r>
  <r>
    <s v="41-C, Challenger"/>
    <s v="Space Shuttle"/>
    <d v="1984-04-06T13:58:00"/>
    <d v="1984-04-13T13:39:00"/>
    <n v="101"/>
    <s v="Returned"/>
    <b v="1"/>
    <b v="0"/>
    <m/>
    <s v="Earth Orbit"/>
    <s v="Vasili Lazarev"/>
    <s v="Soyuz 12"/>
    <s v="Soyuz 12"/>
    <b v="0"/>
    <n v="1.97"/>
    <s v="27-09-1973"/>
    <s v="29-09-1973"/>
    <s v="Earth Orbit"/>
    <s v="None visited"/>
    <s v="Returned"/>
    <s v="Daniel Tani"/>
    <x v="0"/>
    <s v="United States"/>
    <s v="North America"/>
    <d v="1961-01-02T00:00:00"/>
  </r>
  <r>
    <s v="Soyuz T-12"/>
    <s v="Soyuz-U2"/>
    <d v="1984-07-17T17:40:00"/>
    <d v="1984-07-29T12:55:00"/>
    <n v="102"/>
    <s v="Returned"/>
    <b v="1"/>
    <b v="0"/>
    <s v="Salyut 7"/>
    <s v="Other Space station"/>
    <s v="Edward Gibson"/>
    <s v="Skylab 4"/>
    <s v="Skylab 4"/>
    <b v="0"/>
    <n v="84.05"/>
    <s v="16-11-1973"/>
    <d v="1974-08-02T00:00:00"/>
    <s v="Other Space station"/>
    <s v="Skylab"/>
    <s v="Returned"/>
    <s v="David Hilmers"/>
    <x v="0"/>
    <s v="United States"/>
    <s v="North America"/>
    <s v="28-01-1950"/>
  </r>
  <r>
    <s v="41-D, Discovery"/>
    <s v="Space Shuttle"/>
    <d v="1984-08-30T12:41:00"/>
    <d v="1984-09-05T13:38:00"/>
    <n v="103"/>
    <s v="Returned"/>
    <b v="1"/>
    <b v="0"/>
    <m/>
    <s v="Earth Orbit"/>
    <s v="Gerald Carr"/>
    <s v="Skylab 4"/>
    <s v="Skylab 4"/>
    <b v="0"/>
    <n v="84.05"/>
    <s v="16-11-1973"/>
    <d v="1974-08-02T00:00:00"/>
    <s v="Other Space station"/>
    <s v="Skylab"/>
    <s v="Returned"/>
    <s v="David Leestma"/>
    <x v="0"/>
    <s v="United States"/>
    <s v="North America"/>
    <d v="1949-06-05T00:00:00"/>
  </r>
  <r>
    <s v="41-G, Challenger"/>
    <s v="Space Shuttle"/>
    <d v="1984-10-05T11:03:00"/>
    <d v="1984-10-13T16:28:00"/>
    <n v="104"/>
    <s v="Returned"/>
    <b v="1"/>
    <b v="0"/>
    <m/>
    <s v="Earth Orbit"/>
    <s v="William Pogue"/>
    <s v="Skylab 4"/>
    <s v="Skylab 4"/>
    <b v="0"/>
    <n v="84.05"/>
    <s v="16-11-1973"/>
    <d v="1974-08-02T00:00:00"/>
    <s v="Other Space station"/>
    <s v="Skylab"/>
    <s v="Returned"/>
    <s v="David M. Brown"/>
    <x v="0"/>
    <s v="United States"/>
    <s v="North America"/>
    <s v="16-04-1956"/>
  </r>
  <r>
    <s v="51-A, Discovery"/>
    <s v="Space Shuttle"/>
    <d v="1984-11-08T12:15:00"/>
    <d v="1984-11-16T12:01:00"/>
    <n v="105"/>
    <s v="Returned"/>
    <b v="1"/>
    <b v="0"/>
    <m/>
    <s v="Earth Orbit"/>
    <s v="Pyotr Klimuk"/>
    <s v="Soyuz 13"/>
    <s v="Soyuz 13"/>
    <b v="0"/>
    <n v="7.87"/>
    <s v="18-12-1973"/>
    <s v="26-12-1973"/>
    <s v="Earth Orbit"/>
    <s v="None visited"/>
    <s v="Returned"/>
    <s v="David M. Walker"/>
    <x v="0"/>
    <s v="United States"/>
    <s v="North America"/>
    <s v="20-05-1944"/>
  </r>
  <r>
    <s v="51-C, Discovery"/>
    <s v="Space Shuttle"/>
    <d v="1985-01-24T19:50:00"/>
    <d v="1985-01-27T21:24:00"/>
    <n v="106"/>
    <s v="Returned"/>
    <b v="1"/>
    <b v="0"/>
    <m/>
    <s v="Earth Orbit"/>
    <s v="Valentin Lebedev"/>
    <s v="Soyuz 13"/>
    <s v="Soyuz 13"/>
    <b v="0"/>
    <n v="7.87"/>
    <s v="18-12-1973"/>
    <s v="26-12-1973"/>
    <s v="Earth Orbit"/>
    <s v="None visited"/>
    <s v="Returned"/>
    <s v="David Saint-Jacques"/>
    <x v="0"/>
    <s v="Canada"/>
    <s v="North America"/>
    <d v="1970-06-01T00:00:00"/>
  </r>
  <r>
    <s v="51-D, Discovery"/>
    <s v="Space Shuttle"/>
    <d v="1985-04-12T13:59:00"/>
    <d v="1985-04-19T13:55:00"/>
    <n v="107"/>
    <s v="Returned"/>
    <b v="1"/>
    <b v="0"/>
    <m/>
    <s v="Earth Orbit"/>
    <s v="Pavel Popovich"/>
    <s v="Soyuz 14"/>
    <s v="Soyuz 14"/>
    <b v="0"/>
    <n v="15.73"/>
    <d v="1974-03-07T00:00:00"/>
    <s v="19-07-1974"/>
    <s v="Other Space station"/>
    <s v="Salyut 3"/>
    <s v="Returned"/>
    <s v="David Scott"/>
    <x v="0"/>
    <s v="United States"/>
    <s v="North America"/>
    <d v="1932-06-06T00:00:00"/>
  </r>
  <r>
    <s v="51-B, Challenger"/>
    <s v="Space Shuttle"/>
    <d v="1985-04-29T16:02:00"/>
    <d v="1985-05-06T16:12:00"/>
    <n v="108"/>
    <s v="Returned"/>
    <b v="1"/>
    <b v="0"/>
    <m/>
    <s v="Earth Orbit"/>
    <s v="Yuri Artyukhin"/>
    <s v="Soyuz 14"/>
    <s v="Soyuz 14"/>
    <b v="0"/>
    <n v="15.73"/>
    <d v="1974-03-07T00:00:00"/>
    <s v="19-07-1974"/>
    <s v="Other Space station"/>
    <s v="Salyut 3"/>
    <s v="Returned"/>
    <s v="David Wolf"/>
    <x v="0"/>
    <s v="United States"/>
    <s v="North America"/>
    <s v="23-08-1956"/>
  </r>
  <r>
    <s v="Soyuz T-13"/>
    <s v="Soyuz-U2"/>
    <d v="1985-06-06T06:39:00"/>
    <d v="1985-09-26T09:51:00"/>
    <n v="109"/>
    <s v="Returned"/>
    <b v="1"/>
    <b v="0"/>
    <s v="Salyut 7"/>
    <s v="Other Space station"/>
    <s v="Gennadi Sarafanov"/>
    <s v="Soyuz 15"/>
    <s v="Soyuz 15"/>
    <b v="0"/>
    <n v="2.0099999999999998"/>
    <s v="26-08-1974"/>
    <s v="28-08-1974"/>
    <s v="Earth Orbit"/>
    <s v="None visited"/>
    <s v="Returned"/>
    <s v="Dennis Tito"/>
    <x v="0"/>
    <s v="United States"/>
    <s v="North America"/>
    <d v="1940-08-08T00:00:00"/>
  </r>
  <r>
    <s v="51-G, Discovery"/>
    <s v="Space Shuttle"/>
    <d v="1985-06-17T11:33:00"/>
    <d v="1985-06-24T13:13:00"/>
    <n v="110"/>
    <s v="Returned"/>
    <b v="1"/>
    <b v="0"/>
    <m/>
    <s v="Earth Orbit"/>
    <s v="Lev Dyomin"/>
    <s v="Soyuz 15"/>
    <s v="Soyuz 15"/>
    <b v="0"/>
    <n v="2.0099999999999998"/>
    <s v="26-08-1974"/>
    <s v="28-08-1974"/>
    <s v="Earth Orbit"/>
    <s v="None visited"/>
    <s v="Returned"/>
    <s v="Dirk Frimout"/>
    <x v="0"/>
    <s v="Belgium"/>
    <s v="Europe"/>
    <s v="21-03-1941"/>
  </r>
  <r>
    <s v="51-F, Challenger"/>
    <s v="Space Shuttle"/>
    <d v="1985-07-29T22:00:00"/>
    <d v="1985-08-06T20:46:00"/>
    <n v="111"/>
    <s v="Returned"/>
    <b v="1"/>
    <b v="0"/>
    <m/>
    <s v="Earth Orbit"/>
    <s v="Anatoly Filipchenko"/>
    <s v="Soyuz 16"/>
    <s v="Soyuz 16"/>
    <b v="0"/>
    <n v="5.93"/>
    <d v="1974-02-12T00:00:00"/>
    <d v="1974-08-12T00:00:00"/>
    <s v="Earth Orbit"/>
    <s v="None visited"/>
    <s v="Returned"/>
    <s v="Dmitri Kondratyev"/>
    <x v="0"/>
    <s v="Russia"/>
    <s v="Europe"/>
    <s v="25-05-1969"/>
  </r>
  <r>
    <s v="51-I, Discovery"/>
    <s v="Space Shuttle"/>
    <d v="1985-08-27T10:58:00"/>
    <d v="1985-09-03T13:16:00"/>
    <n v="112"/>
    <s v="Returned"/>
    <b v="1"/>
    <b v="0"/>
    <m/>
    <s v="Earth Orbit"/>
    <s v="Nikolay Rukavishnikov"/>
    <s v="Soyuz 16"/>
    <s v="Soyuz 16"/>
    <b v="0"/>
    <n v="5.93"/>
    <d v="1974-02-12T00:00:00"/>
    <d v="1974-08-12T00:00:00"/>
    <s v="Earth Orbit"/>
    <s v="None visited"/>
    <s v="Returned"/>
    <s v="Dominic A. Antonelli"/>
    <x v="0"/>
    <s v="United States"/>
    <s v="North America"/>
    <s v="23-08-1967"/>
  </r>
  <r>
    <s v="Soyuz T-14"/>
    <s v="Soyuz-U2"/>
    <d v="1985-09-17T12:38:00"/>
    <d v="1985-11-21T10:30:00"/>
    <n v="113"/>
    <s v="Returned"/>
    <b v="1"/>
    <b v="0"/>
    <s v="Salyut 7"/>
    <s v="Other Space station"/>
    <s v="Aleksei Gubarev"/>
    <s v="Soyuz 17"/>
    <s v="Soyuz 17"/>
    <b v="0"/>
    <n v="29.56"/>
    <d v="1975-10-01T00:00:00"/>
    <d v="1975-09-02T00:00:00"/>
    <s v="Other Space station"/>
    <s v="Salyut 4"/>
    <s v="Returned"/>
    <s v="Dominic Gorie"/>
    <x v="0"/>
    <s v="United States"/>
    <s v="North America"/>
    <d v="1957-02-05T00:00:00"/>
  </r>
  <r>
    <s v="51-J, Atlantis"/>
    <s v="Space Shuttle"/>
    <d v="1985-10-03T15:15:00"/>
    <d v="1985-10-07T17:01:00"/>
    <n v="114"/>
    <s v="Returned"/>
    <b v="1"/>
    <b v="0"/>
    <m/>
    <s v="Earth Orbit"/>
    <s v="Georgi Grechko"/>
    <s v="Soyuz 17"/>
    <s v="Soyuz 17"/>
    <b v="0"/>
    <n v="29.56"/>
    <d v="1975-10-01T00:00:00"/>
    <d v="1975-09-02T00:00:00"/>
    <s v="Other Space station"/>
    <s v="Salyut 4"/>
    <s v="Returned"/>
    <s v="Don Lind"/>
    <x v="0"/>
    <s v="United States"/>
    <s v="North America"/>
    <s v="18-05-1930"/>
  </r>
  <r>
    <s v="61-A, Challenger"/>
    <s v="Space Shuttle"/>
    <d v="1985-10-30T17:00:00"/>
    <d v="1985-11-06T17:46:00"/>
    <n v="115"/>
    <s v="Returned"/>
    <b v="1"/>
    <b v="0"/>
    <m/>
    <s v="Earth Orbit"/>
    <s v="Oleg Makarov"/>
    <s v="Soyuz 18A"/>
    <s v="Soyuz 18A"/>
    <b v="0"/>
    <n v="0.01"/>
    <d v="1975-05-04T00:00:00"/>
    <d v="1975-05-04T00:00:00"/>
    <s v="Non-orbital space"/>
    <s v="None visited"/>
    <s v="Returned"/>
    <s v="Donald McMonagle"/>
    <x v="0"/>
    <s v="United States"/>
    <s v="North America"/>
    <s v="14-05-1952"/>
  </r>
  <r>
    <s v="61-B, Atlantis"/>
    <s v="Space Shuttle"/>
    <d v="1985-11-27T00:29:00"/>
    <d v="1985-12-03T21:35:00"/>
    <n v="116"/>
    <s v="Returned"/>
    <b v="1"/>
    <b v="0"/>
    <m/>
    <s v="Earth Orbit"/>
    <s v="Vasili Lazarev"/>
    <s v="Soyuz 18A"/>
    <s v="Soyuz 18A"/>
    <b v="0"/>
    <n v="0.01"/>
    <d v="1975-05-04T00:00:00"/>
    <d v="1975-05-04T00:00:00"/>
    <s v="Non-orbital space"/>
    <s v="None visited"/>
    <s v="Returned"/>
    <s v="Donald Peterson"/>
    <x v="0"/>
    <s v="United States"/>
    <s v="North America"/>
    <s v="22-10-1933"/>
  </r>
  <r>
    <s v="61-C, Columbia"/>
    <s v="Space Shuttle"/>
    <d v="1986-01-12T11:55:00"/>
    <d v="1986-01-18T14:00:00"/>
    <n v="117"/>
    <s v="Returned"/>
    <b v="1"/>
    <b v="0"/>
    <m/>
    <s v="Earth Orbit"/>
    <s v="Pyotr Klimuk"/>
    <s v="Soyuz 18B"/>
    <s v="Soyuz 18B"/>
    <b v="0"/>
    <n v="62.97"/>
    <s v="24-05-1975"/>
    <s v="26-07-1975"/>
    <s v="Other Space station"/>
    <s v="Salyut 4"/>
    <s v="Returned"/>
    <s v="Donald Pettit"/>
    <x v="0"/>
    <s v="United States"/>
    <s v="North America"/>
    <s v="20-04-1955"/>
  </r>
  <r>
    <s v="51-L, Challenger"/>
    <s v="Space Shuttle"/>
    <d v="1986-01-28T16:38:00"/>
    <d v="1986-01-28T16:39:00"/>
    <n v="118"/>
    <s v="Fail-to-land"/>
    <b v="0"/>
    <b v="0"/>
    <m/>
    <s v="Non-orbital space"/>
    <s v="Vitaly Sevastyanov"/>
    <s v="Soyuz 18B"/>
    <s v="Soyuz 18B"/>
    <b v="0"/>
    <n v="62.97"/>
    <s v="24-05-1975"/>
    <s v="26-07-1975"/>
    <s v="Other Space station"/>
    <s v="Salyut 4"/>
    <s v="Returned"/>
    <s v="Donald Slayton"/>
    <x v="0"/>
    <s v="United States"/>
    <s v="North America"/>
    <d v="1924-01-03T00:00:00"/>
  </r>
  <r>
    <s v="Soyuz T-15"/>
    <s v="Soyuz-U2"/>
    <d v="1986-03-13T12:33:00"/>
    <d v="1986-07-16T12:34:00"/>
    <n v="119"/>
    <s v="Returned"/>
    <b v="1"/>
    <b v="0"/>
    <s v="Mir, Salyut 7"/>
    <s v="Mir"/>
    <s v="Alexei Leonov"/>
    <s v="Soyuz 19-ASTP"/>
    <s v="Soyuz 19-ASTP"/>
    <b v="0"/>
    <n v="5.94"/>
    <s v="15-07-1975"/>
    <s v="21-07-1975"/>
    <s v="Earth Orbit"/>
    <s v="None visited"/>
    <s v="Returned"/>
    <s v="Donald Thomas"/>
    <x v="0"/>
    <s v="United States"/>
    <s v="North America"/>
    <d v="1955-06-05T00:00:00"/>
  </r>
  <r>
    <s v="Soyuz TM-2"/>
    <s v="Soyuz-U2"/>
    <d v="1987-02-05T21:38:00"/>
    <d v="1987-07-30T01:04:00"/>
    <n v="120"/>
    <s v="Returned"/>
    <b v="1"/>
    <b v="0"/>
    <s v="Mir"/>
    <s v="Mir"/>
    <s v="Valery Kubasov"/>
    <s v="Soyuz 19-ASTP"/>
    <s v="Soyuz 19-ASTP"/>
    <b v="0"/>
    <n v="5.94"/>
    <s v="15-07-1975"/>
    <s v="21-07-1975"/>
    <s v="Earth Orbit"/>
    <s v="None visited"/>
    <s v="Returned"/>
    <s v="Donald Williams"/>
    <x v="0"/>
    <s v="United States"/>
    <s v="North America"/>
    <s v="13-02-1958"/>
  </r>
  <r>
    <s v="Soyuz TM-3"/>
    <s v="Soyuz-U2"/>
    <d v="1987-07-22T01:59:00"/>
    <d v="1987-12-29T09:16:00"/>
    <n v="121"/>
    <s v="Returned"/>
    <b v="1"/>
    <b v="0"/>
    <s v="Mir"/>
    <s v="Mir"/>
    <s v="Donald Slayton"/>
    <s v="Apollo 18-ASTP"/>
    <s v="Apollo 18-ASTP"/>
    <b v="0"/>
    <n v="9.06"/>
    <s v="15-07-1975"/>
    <s v="24-07-1975"/>
    <s v="Earth Orbit"/>
    <s v="None visited"/>
    <s v="Returned"/>
    <s v="Donn F. Eisele"/>
    <x v="0"/>
    <s v="United States"/>
    <s v="North America"/>
    <s v="23-05-1930"/>
  </r>
  <r>
    <s v="Soyuz TM-4"/>
    <s v="Soyuz-U2"/>
    <d v="1987-12-21T11:18:00"/>
    <d v="1988-06-17T10:12:00"/>
    <n v="122"/>
    <s v="Returned"/>
    <b v="1"/>
    <b v="0"/>
    <s v="Mir"/>
    <s v="Mir"/>
    <s v="Thomas P. Stafford"/>
    <s v="Apollo 18-ASTP"/>
    <s v="Apollo 18-ASTP"/>
    <b v="0"/>
    <n v="9.06"/>
    <s v="15-07-1975"/>
    <s v="24-07-1975"/>
    <s v="Earth Orbit"/>
    <s v="None visited"/>
    <s v="Returned"/>
    <s v="Dorothy Metcalf-Lindenburger"/>
    <x v="1"/>
    <s v="United States"/>
    <s v="North America"/>
    <d v="1975-02-05T00:00:00"/>
  </r>
  <r>
    <s v="Soyuz TM-5"/>
    <s v="Soyuz-U2"/>
    <d v="1988-06-07T21:38:00"/>
    <d v="1988-09-07T08:24:00"/>
    <n v="123"/>
    <s v="Returned"/>
    <b v="1"/>
    <b v="0"/>
    <s v="Mir"/>
    <s v="Mir"/>
    <s v="Vance Brand"/>
    <s v="Apollo 18-ASTP"/>
    <s v="Apollo 18-ASTP"/>
    <b v="0"/>
    <n v="9.06"/>
    <s v="15-07-1975"/>
    <s v="24-07-1975"/>
    <s v="Earth Orbit"/>
    <s v="None visited"/>
    <s v="Returned"/>
    <s v="Douglas G. Hurley"/>
    <x v="0"/>
    <s v="United States"/>
    <s v="North America"/>
    <s v="21-10-1966"/>
  </r>
  <r>
    <s v="Soyuz TM-6"/>
    <s v="Soyuz-U2"/>
    <d v="1988-08-29T04:23:00"/>
    <d v="1988-12-21T09:57:00"/>
    <n v="124"/>
    <s v="Returned"/>
    <b v="1"/>
    <b v="0"/>
    <s v="Mir"/>
    <s v="Mir"/>
    <s v="Boris Volynov"/>
    <s v="Soyuz 21"/>
    <s v="Soyuz 21"/>
    <b v="0"/>
    <n v="49.27"/>
    <d v="1976-06-07T00:00:00"/>
    <s v="24-08-1976"/>
    <s v="Other Space station"/>
    <s v="Salyut 5"/>
    <s v="Returned"/>
    <s v="Douglas H. Wheelock"/>
    <x v="0"/>
    <s v="United States"/>
    <s v="North America"/>
    <d v="1960-05-05T00:00:00"/>
  </r>
  <r>
    <s v="STS-26, Discovery"/>
    <s v="Space Shuttle"/>
    <d v="1988-09-29T15:37:00"/>
    <d v="1988-10-03T16:38:00"/>
    <n v="125"/>
    <s v="Returned"/>
    <b v="1"/>
    <b v="0"/>
    <m/>
    <s v="Earth Orbit"/>
    <s v="Vitaly Zholobov"/>
    <s v="Soyuz 21"/>
    <s v="Soyuz 21"/>
    <b v="0"/>
    <n v="49.27"/>
    <d v="1976-06-07T00:00:00"/>
    <s v="24-08-1976"/>
    <s v="Other Space station"/>
    <s v="Salyut 5"/>
    <s v="Returned"/>
    <s v="Duane Carey"/>
    <x v="0"/>
    <s v="United States"/>
    <s v="North America"/>
    <s v="30-04-1957"/>
  </r>
  <r>
    <s v="Soyuz TM-7"/>
    <s v="Soyuz-U2"/>
    <d v="1988-11-26T14:49:00"/>
    <d v="1989-04-27T01:57:00"/>
    <n v="126"/>
    <s v="Returned"/>
    <b v="1"/>
    <b v="0"/>
    <s v="Mir"/>
    <s v="Mir"/>
    <s v="Valery Bykovsky"/>
    <s v="Soyuz 22"/>
    <s v="Soyuz 22"/>
    <b v="0"/>
    <n v="7.91"/>
    <s v="15-09-1976"/>
    <s v="23-09-1976"/>
    <s v="Earth Orbit"/>
    <s v="None visited"/>
    <s v="Returned"/>
    <s v="Dumitru Prunariu"/>
    <x v="0"/>
    <s v="Romania"/>
    <s v="Europe"/>
    <s v="27-09-1952"/>
  </r>
  <r>
    <s v="STS-27, Atlantis"/>
    <s v="Space Shuttle"/>
    <d v="1988-12-02T14:30:00"/>
    <d v="1988-12-06T23:36:00"/>
    <n v="127"/>
    <s v="Returned"/>
    <b v="1"/>
    <b v="0"/>
    <m/>
    <s v="Earth Orbit"/>
    <s v="Vladimir Aksyonov"/>
    <s v="Soyuz 22"/>
    <s v="Soyuz 22"/>
    <b v="0"/>
    <n v="7.91"/>
    <s v="15-09-1976"/>
    <s v="23-09-1976"/>
    <s v="Earth Orbit"/>
    <s v="None visited"/>
    <s v="Returned"/>
    <s v="Ed White"/>
    <x v="0"/>
    <s v="United States"/>
    <s v="North America"/>
    <s v="14-11-1930"/>
  </r>
  <r>
    <s v="STS-29, Discovery"/>
    <s v="Space Shuttle"/>
    <d v="1989-03-13T14:57:00"/>
    <d v="1989-03-18T14:37:00"/>
    <n v="128"/>
    <s v="Returned"/>
    <b v="1"/>
    <b v="0"/>
    <m/>
    <s v="Earth Orbit"/>
    <s v="Valery Rozhdestvensky"/>
    <s v="Soyuz 23"/>
    <s v="Soyuz 23"/>
    <b v="0"/>
    <n v="2"/>
    <s v="14-10-1976"/>
    <s v="16-10-1976"/>
    <s v="Earth Orbit"/>
    <s v="None visited"/>
    <s v="Returned"/>
    <s v="Edgar Mitchell"/>
    <x v="0"/>
    <s v="United States"/>
    <s v="North America"/>
    <s v="17-09-1930"/>
  </r>
  <r>
    <s v="STS-30, Atlantis"/>
    <s v="Space Shuttle"/>
    <d v="1989-05-04T18:46:00"/>
    <d v="1989-05-08T19:44:00"/>
    <n v="129"/>
    <s v="Returned"/>
    <b v="1"/>
    <b v="0"/>
    <m/>
    <s v="Earth Orbit"/>
    <s v="Vyacheslav Zudov"/>
    <s v="Soyuz 23"/>
    <s v="Soyuz 23"/>
    <b v="0"/>
    <n v="2"/>
    <s v="14-10-1976"/>
    <s v="16-10-1976"/>
    <s v="Earth Orbit"/>
    <s v="None visited"/>
    <s v="Returned"/>
    <s v="Edward Gibson"/>
    <x v="0"/>
    <s v="United States"/>
    <s v="North America"/>
    <d v="1936-08-11T00:00:00"/>
  </r>
  <r>
    <s v="STS-28, Columbia"/>
    <s v="Space Shuttle"/>
    <d v="1989-08-08T12:37:00"/>
    <d v="1989-08-13T13:38:00"/>
    <n v="130"/>
    <s v="Returned"/>
    <b v="1"/>
    <b v="0"/>
    <m/>
    <s v="Earth Orbit"/>
    <s v="Viktor Gorbatko"/>
    <s v="Soyuz 24"/>
    <s v="Soyuz 24"/>
    <b v="0"/>
    <n v="17.73"/>
    <d v="1977-07-02T00:00:00"/>
    <s v="25-02-1977"/>
    <s v="Other Space station"/>
    <s v="Salyut 5"/>
    <s v="Returned"/>
    <s v="Edward Lu"/>
    <x v="0"/>
    <s v="United States"/>
    <s v="North America"/>
    <d v="1963-01-07T00:00:00"/>
  </r>
  <r>
    <s v="Soyuz TM-8"/>
    <s v="Soyuz-U2"/>
    <d v="1989-09-05T21:38:00"/>
    <d v="1990-02-19T04:36:00"/>
    <n v="131"/>
    <s v="Returned"/>
    <b v="1"/>
    <b v="0"/>
    <s v="Mir"/>
    <s v="Mir"/>
    <s v="Yuri Glazkov"/>
    <s v="Soyuz 24"/>
    <s v="Soyuz 24"/>
    <b v="0"/>
    <n v="17.73"/>
    <d v="1977-07-02T00:00:00"/>
    <s v="25-02-1977"/>
    <s v="Other Space station"/>
    <s v="Salyut 5"/>
    <s v="Returned"/>
    <s v="Eileen Collins"/>
    <x v="1"/>
    <s v="United States"/>
    <s v="North America"/>
    <s v="19-11-1959"/>
  </r>
  <r>
    <s v="STS-34, Atlantis"/>
    <s v="Space Shuttle"/>
    <d v="1989-10-18T16:53:00"/>
    <d v="1989-10-23T16:33:00"/>
    <n v="132"/>
    <s v="Returned"/>
    <b v="1"/>
    <b v="0"/>
    <m/>
    <s v="Earth Orbit"/>
    <s v="Valery Ryumin"/>
    <s v="Soyuz 25"/>
    <s v="Soyuz 25"/>
    <b v="0"/>
    <n v="2.0299999999999998"/>
    <d v="1977-09-10T00:00:00"/>
    <d v="1977-11-10T00:00:00"/>
    <s v="Earth Orbit"/>
    <s v="None visited"/>
    <s v="Returned"/>
    <s v="Ellen Baker"/>
    <x v="1"/>
    <s v="United States"/>
    <s v="North America"/>
    <s v="27-04-1953"/>
  </r>
  <r>
    <s v="STS-33, Discovery"/>
    <s v="Space Shuttle"/>
    <d v="1989-11-23T00:23:00"/>
    <d v="1989-11-28T00:31:00"/>
    <n v="133"/>
    <s v="Returned"/>
    <b v="1"/>
    <b v="0"/>
    <m/>
    <s v="Earth Orbit"/>
    <s v="Vladimir Kovalyonok"/>
    <s v="Soyuz 25"/>
    <s v="Soyuz 25"/>
    <b v="0"/>
    <n v="2.0299999999999998"/>
    <d v="1977-09-10T00:00:00"/>
    <d v="1977-11-10T00:00:00"/>
    <s v="Earth Orbit"/>
    <s v="None visited"/>
    <s v="Returned"/>
    <s v="Ellen Ochoa"/>
    <x v="1"/>
    <s v="United States"/>
    <s v="North America"/>
    <d v="1958-10-05T00:00:00"/>
  </r>
  <r>
    <s v="STS-32, Columbia"/>
    <s v="Space Shuttle"/>
    <d v="1990-01-09T12:35:00"/>
    <d v="1990-01-20T09:37:00"/>
    <n v="134"/>
    <s v="Returned"/>
    <b v="1"/>
    <b v="0"/>
    <m/>
    <s v="Earth Orbit"/>
    <s v="Georgi Grechko"/>
    <s v="Soyuz 26"/>
    <s v="Soyuz 27"/>
    <b v="1"/>
    <n v="96.42"/>
    <d v="1977-10-12T00:00:00"/>
    <s v="16-03-1978"/>
    <s v="Other Space station"/>
    <s v="Salyut 6"/>
    <s v="Returned"/>
    <s v="Ellison Onizuka"/>
    <x v="0"/>
    <s v="United States"/>
    <s v="North America"/>
    <s v="24-06-1946"/>
  </r>
  <r>
    <s v="Soyuz TM-9"/>
    <s v="Soyuz-U2"/>
    <d v="1990-02-11T06:16:00"/>
    <d v="1990-08-09T07:34:00"/>
    <n v="135"/>
    <s v="Returned"/>
    <b v="1"/>
    <b v="0"/>
    <s v="Mir"/>
    <s v="Mir"/>
    <s v="Yuri Romanenko"/>
    <s v="Soyuz 26"/>
    <s v="Soyuz 27"/>
    <b v="1"/>
    <n v="96.42"/>
    <d v="1977-10-12T00:00:00"/>
    <s v="16-03-1978"/>
    <s v="Other Space station"/>
    <s v="Salyut 6"/>
    <s v="Returned"/>
    <s v="Eric A. Boe"/>
    <x v="0"/>
    <s v="United States"/>
    <s v="North America"/>
    <d v="1964-01-10T00:00:00"/>
  </r>
  <r>
    <s v="STS-36, Atlantis"/>
    <s v="Space Shuttle"/>
    <d v="1990-02-28T07:50:00"/>
    <d v="1990-03-04T18:09:00"/>
    <n v="136"/>
    <s v="Returned"/>
    <b v="1"/>
    <b v="0"/>
    <m/>
    <s v="Earth Orbit"/>
    <s v="Oleg Makarov"/>
    <s v="Soyuz 27"/>
    <s v="Soyuz 26"/>
    <b v="1"/>
    <n v="5.96"/>
    <d v="1978-10-01T00:00:00"/>
    <s v="16-01-1978"/>
    <s v="Other Space station"/>
    <s v="Salyut 6"/>
    <s v="Returned"/>
    <s v="Ernst Messerschmid"/>
    <x v="0"/>
    <s v="Germany"/>
    <s v="Europe"/>
    <s v="21-05-1945"/>
  </r>
  <r>
    <s v="STS-31, Discovery"/>
    <s v="Space Shuttle"/>
    <d v="1990-04-24T12:33:00"/>
    <d v="1990-04-29T13:50:00"/>
    <n v="137"/>
    <s v="Returned"/>
    <b v="1"/>
    <b v="0"/>
    <m/>
    <s v="Earth Orbit"/>
    <s v="Vladimir Dzhanibekov"/>
    <s v="Soyuz 27"/>
    <s v="Soyuz 26"/>
    <b v="1"/>
    <n v="5.96"/>
    <d v="1978-10-01T00:00:00"/>
    <s v="16-01-1978"/>
    <s v="Other Space station"/>
    <s v="Salyut 6"/>
    <s v="Returned"/>
    <s v="Eugene H. Trinh"/>
    <x v="0"/>
    <s v="United States"/>
    <s v="North America"/>
    <s v="14-09-1950"/>
  </r>
  <r>
    <s v="Soyuz TM-10"/>
    <s v="Soyuz-U2"/>
    <d v="1990-08-01T09:32:00"/>
    <d v="1990-12-10T06:08:00"/>
    <n v="138"/>
    <s v="Returned"/>
    <b v="1"/>
    <b v="0"/>
    <s v="Mir"/>
    <s v="Mir"/>
    <s v="Aleksei Gubarev"/>
    <s v="Soyuz 28"/>
    <s v="Soyuz 28"/>
    <b v="0"/>
    <n v="7.93"/>
    <d v="1978-02-03T00:00:00"/>
    <d v="1978-10-03T00:00:00"/>
    <s v="Other Space station"/>
    <s v="Salyut 6"/>
    <s v="Returned"/>
    <s v="Evgeny Tarelkin"/>
    <x v="0"/>
    <s v="Russia"/>
    <s v="Europe"/>
    <s v="29-12-1974"/>
  </r>
  <r>
    <s v="STS-41, Discovery"/>
    <s v="Space Shuttle"/>
    <d v="1990-10-06T11:47:00"/>
    <d v="1990-10-10T13:58:00"/>
    <n v="139"/>
    <s v="Returned"/>
    <b v="1"/>
    <b v="0"/>
    <m/>
    <s v="Earth Orbit"/>
    <s v="Vladimír Remek"/>
    <s v="Soyuz 28"/>
    <s v="Soyuz 28"/>
    <b v="0"/>
    <n v="7.93"/>
    <d v="1978-02-03T00:00:00"/>
    <d v="1978-10-03T00:00:00"/>
    <s v="Other Space station"/>
    <s v="Salyut 6"/>
    <s v="Returned"/>
    <s v="Fei Junlong"/>
    <x v="0"/>
    <s v="China"/>
    <s v="Asia"/>
    <d v="1965-01-01T00:00:00"/>
  </r>
  <r>
    <s v="STS-38, Atlantis"/>
    <s v="Space Shuttle"/>
    <d v="1990-11-15T23:48:00"/>
    <d v="1990-11-20T21:43:00"/>
    <n v="140"/>
    <s v="Returned"/>
    <b v="1"/>
    <b v="0"/>
    <m/>
    <s v="Earth Orbit"/>
    <s v="Aleksandr Ivanchenkov"/>
    <s v="Soyuz 29"/>
    <s v="Soyuz 31"/>
    <b v="1"/>
    <n v="139.62"/>
    <s v="15-06-1978"/>
    <d v="1978-02-11T00:00:00"/>
    <s v="Other Space station"/>
    <s v="Salyut 6"/>
    <s v="Returned"/>
    <s v="Francis Gaffney"/>
    <x v="0"/>
    <s v="United States"/>
    <s v="North America"/>
    <d v="1946-09-06T00:00:00"/>
  </r>
  <r>
    <s v="STS-35, Columbia"/>
    <s v="Space Shuttle"/>
    <d v="1990-12-02T06:49:00"/>
    <d v="1990-12-11T05:55:00"/>
    <n v="141"/>
    <s v="Returned"/>
    <b v="1"/>
    <b v="0"/>
    <m/>
    <s v="Earth Orbit"/>
    <s v="Vladimir Kovalyonok"/>
    <s v="Soyuz 29"/>
    <s v="Soyuz 31"/>
    <b v="1"/>
    <n v="139.62"/>
    <s v="15-06-1978"/>
    <d v="1978-02-11T00:00:00"/>
    <s v="Other Space station"/>
    <s v="Salyut 6"/>
    <s v="Returned"/>
    <s v="Francis Scobee"/>
    <x v="0"/>
    <s v="United States"/>
    <s v="North America"/>
    <s v="19-05-1939"/>
  </r>
  <r>
    <s v="Soyuz TM-11"/>
    <s v="Soyuz-U2"/>
    <d v="1990-12-02T08:13:00"/>
    <d v="1991-05-26T10:04:00"/>
    <n v="142"/>
    <s v="Returned"/>
    <b v="1"/>
    <b v="0"/>
    <s v="Mir"/>
    <s v="Mir"/>
    <s v="Miros?aw Hermaszewski"/>
    <s v="Soyuz 30"/>
    <s v="Soyuz 30"/>
    <b v="0"/>
    <n v="7.92"/>
    <s v="27-06-1978"/>
    <d v="1978-05-07T00:00:00"/>
    <s v="Other Space station"/>
    <s v="Salyut 6"/>
    <s v="Returned"/>
    <s v="Franco Malerba"/>
    <x v="0"/>
    <s v="Italy"/>
    <s v="Europe"/>
    <d v="1946-10-10T00:00:00"/>
  </r>
  <r>
    <s v="STS-37, Atlantis"/>
    <s v="Space Shuttle"/>
    <d v="1991-04-05T14:22:00"/>
    <d v="1991-04-11T13:56:00"/>
    <n v="143"/>
    <s v="Returned"/>
    <b v="1"/>
    <b v="0"/>
    <m/>
    <s v="Earth Orbit"/>
    <s v="Pyotr Klimuk"/>
    <s v="Soyuz 30"/>
    <s v="Soyuz 30"/>
    <b v="0"/>
    <n v="7.92"/>
    <s v="27-06-1978"/>
    <d v="1978-05-07T00:00:00"/>
    <s v="Other Space station"/>
    <s v="Salyut 6"/>
    <s v="Returned"/>
    <s v="Frank Borman"/>
    <x v="0"/>
    <s v="United States"/>
    <s v="North America"/>
    <s v="14-03-1928"/>
  </r>
  <r>
    <s v="STS-39, Discovery"/>
    <s v="Space Shuttle"/>
    <d v="1991-04-28T11:33:00"/>
    <d v="1991-05-06T18:56:00"/>
    <n v="144"/>
    <s v="Returned"/>
    <b v="1"/>
    <b v="0"/>
    <m/>
    <s v="Earth Orbit"/>
    <s v="Sigmund Jähn"/>
    <s v="Soyuz 31"/>
    <s v="Soyuz 29"/>
    <b v="1"/>
    <n v="7.87"/>
    <s v="26-08-1978"/>
    <d v="1978-03-09T00:00:00"/>
    <s v="Other Space station"/>
    <s v="Salyut 6"/>
    <s v="Returned"/>
    <s v="Frank Culbertson"/>
    <x v="0"/>
    <s v="United States"/>
    <s v="North America"/>
    <s v="15-05-1949"/>
  </r>
  <r>
    <s v="Soyuz TM-12"/>
    <s v="Soyuz-U2"/>
    <d v="1991-05-18T12:50:00"/>
    <d v="1991-10-10T04:12:00"/>
    <n v="145"/>
    <s v="Returned"/>
    <b v="1"/>
    <b v="0"/>
    <s v="Mir"/>
    <s v="Mir"/>
    <s v="Valery Bykovsky"/>
    <s v="Soyuz 31"/>
    <s v="Soyuz 29"/>
    <b v="1"/>
    <n v="7.87"/>
    <s v="26-08-1978"/>
    <d v="1978-03-09T00:00:00"/>
    <s v="Other Space station"/>
    <s v="Salyut 6"/>
    <s v="Returned"/>
    <s v="Frank De Winne"/>
    <x v="0"/>
    <s v="Belgium"/>
    <s v="Europe"/>
    <s v="25-04-1961"/>
  </r>
  <r>
    <s v="STS-40, Columbia"/>
    <s v="Space Shuttle"/>
    <d v="1991-06-05T13:24:00"/>
    <d v="1991-06-14T15:39:00"/>
    <n v="146"/>
    <s v="Returned"/>
    <b v="1"/>
    <b v="0"/>
    <m/>
    <s v="Earth Orbit"/>
    <s v="Valery Ryumin"/>
    <s v="Soyuz 32"/>
    <s v="Soyuz 34"/>
    <b v="1"/>
    <n v="175.02"/>
    <s v="25-02-1979"/>
    <s v="19-08-1979"/>
    <s v="Other Space station"/>
    <s v="Salyut 6"/>
    <s v="Returned"/>
    <s v="Franklin Chang-Diaz"/>
    <x v="0"/>
    <s v="Costa Rica"/>
    <s v="North America"/>
    <d v="1950-05-04T00:00:00"/>
  </r>
  <r>
    <s v="STS-43, Atlantis"/>
    <s v="Space Shuttle"/>
    <d v="1991-08-02T15:02:00"/>
    <d v="1991-08-11T12:24:00"/>
    <n v="147"/>
    <s v="Returned"/>
    <b v="1"/>
    <b v="0"/>
    <m/>
    <s v="Earth Orbit"/>
    <s v="Vladimir Lyakhov"/>
    <s v="Soyuz 32"/>
    <s v="Soyuz 34"/>
    <b v="1"/>
    <n v="175.02"/>
    <s v="25-02-1979"/>
    <s v="19-08-1979"/>
    <s v="Other Space station"/>
    <s v="Salyut 6"/>
    <s v="Returned"/>
    <s v="Franz Viehböck"/>
    <x v="0"/>
    <s v="Austria"/>
    <s v="Europe"/>
    <s v="24-08-1960"/>
  </r>
  <r>
    <s v="STS-48, Discovery"/>
    <s v="Space Shuttle"/>
    <d v="1991-09-12T23:11:00"/>
    <d v="1991-09-18T07:39:00"/>
    <n v="148"/>
    <s v="Returned"/>
    <b v="1"/>
    <b v="0"/>
    <m/>
    <s v="Earth Orbit"/>
    <s v="Georgi Ivanov"/>
    <s v="Soyuz 33"/>
    <s v="Soyuz 33"/>
    <b v="0"/>
    <n v="1.96"/>
    <d v="1979-10-04T00:00:00"/>
    <d v="1979-12-04T00:00:00"/>
    <s v="Earth Orbit"/>
    <s v="None visited"/>
    <s v="Returned"/>
    <s v="Fred Haise"/>
    <x v="0"/>
    <s v="United States"/>
    <s v="North America"/>
    <s v="14-11-1933"/>
  </r>
  <r>
    <s v="Soyuz TM-13"/>
    <s v="Soyuz-U2"/>
    <d v="1991-10-02T05:59:00"/>
    <d v="1992-03-25T08:51:00"/>
    <n v="149"/>
    <s v="Returned"/>
    <b v="1"/>
    <b v="0"/>
    <s v="Mir"/>
    <s v="Mir"/>
    <s v="Nikolay Rukavishnikov"/>
    <s v="Soyuz 33"/>
    <s v="Soyuz 33"/>
    <b v="0"/>
    <n v="1.96"/>
    <d v="1979-10-04T00:00:00"/>
    <d v="1979-12-04T00:00:00"/>
    <s v="Earth Orbit"/>
    <s v="None visited"/>
    <s v="Returned"/>
    <s v="Frederick Gregory"/>
    <x v="0"/>
    <s v="United States"/>
    <s v="North America"/>
    <d v="1941-07-01T00:00:00"/>
  </r>
  <r>
    <s v="STS-44, Atlantis"/>
    <s v="Space Shuttle"/>
    <d v="1991-11-24T23:44:00"/>
    <d v="1991-12-01T22:36:00"/>
    <n v="150"/>
    <s v="Returned"/>
    <b v="1"/>
    <b v="0"/>
    <m/>
    <s v="Earth Orbit"/>
    <s v="Leonid Popov"/>
    <s v="Soyuz 35"/>
    <s v="Soyuz 37"/>
    <b v="1"/>
    <n v="184.36"/>
    <d v="1980-10-04T00:00:00"/>
    <d v="1980-11-10T00:00:00"/>
    <s v="Other Space station"/>
    <s v="Salyut 6"/>
    <s v="Returned"/>
    <s v="Frederick Hauck"/>
    <x v="0"/>
    <s v="United States"/>
    <s v="North America"/>
    <d v="1941-11-04T00:00:00"/>
  </r>
  <r>
    <s v="STS-42, Discovery"/>
    <s v="Space Shuttle"/>
    <d v="1992-01-22T14:52:00"/>
    <d v="1992-01-30T16:08:00"/>
    <n v="151"/>
    <s v="Returned"/>
    <b v="1"/>
    <b v="0"/>
    <m/>
    <s v="Earth Orbit"/>
    <s v="Valery Ryumin"/>
    <s v="Soyuz 35"/>
    <s v="Soyuz 37"/>
    <b v="1"/>
    <n v="184.36"/>
    <d v="1980-10-04T00:00:00"/>
    <d v="1980-11-10T00:00:00"/>
    <s v="Other Space station"/>
    <s v="Salyut 6"/>
    <s v="Returned"/>
    <s v="Frederick Sturckow"/>
    <x v="0"/>
    <s v="United States"/>
    <s v="North America"/>
    <d v="1961-11-08T00:00:00"/>
  </r>
  <r>
    <s v="Soyuz TM-14"/>
    <s v="Soyuz-U2"/>
    <d v="1992-03-17T10:54:00"/>
    <d v="1992-08-10T01:05:00"/>
    <n v="152"/>
    <s v="Returned"/>
    <b v="1"/>
    <b v="0"/>
    <s v="Mir"/>
    <s v="Mir"/>
    <s v="Bertalan Farkas"/>
    <s v="Soyuz 36"/>
    <s v="Soyuz 35"/>
    <b v="1"/>
    <n v="8.35"/>
    <s v="26-05-1980"/>
    <d v="1980-04-06T00:00:00"/>
    <s v="Other Space station"/>
    <s v="Salyut 6"/>
    <s v="Returned"/>
    <s v="Frederick W. Leslie"/>
    <x v="0"/>
    <s v="United States"/>
    <s v="North America"/>
    <s v="19-12-1951"/>
  </r>
  <r>
    <s v="STS-45, Atlantis"/>
    <s v="Space Shuttle"/>
    <d v="1992-03-24T13:13:00"/>
    <d v="1992-04-02T11:23:00"/>
    <n v="153"/>
    <s v="Returned"/>
    <b v="1"/>
    <b v="0"/>
    <m/>
    <s v="Earth Orbit"/>
    <s v="Valery Kubasov"/>
    <s v="Soyuz 36"/>
    <s v="Soyuz 35"/>
    <b v="1"/>
    <n v="8.35"/>
    <s v="26-05-1980"/>
    <d v="1980-04-06T00:00:00"/>
    <s v="Other Space station"/>
    <s v="Salyut 6"/>
    <s v="Returned"/>
    <s v="Fyodor Yurchikhin"/>
    <x v="0"/>
    <s v="Russia"/>
    <s v="Europe"/>
    <d v="1959-03-01T00:00:00"/>
  </r>
  <r>
    <s v="STS-49, Endeavour"/>
    <s v="Space Shuttle"/>
    <d v="1992-05-07T23:40:00"/>
    <d v="1992-05-16T20:59:00"/>
    <n v="154"/>
    <s v="Returned"/>
    <b v="1"/>
    <b v="0"/>
    <m/>
    <s v="Earth Orbit"/>
    <s v="Vladimir Aksyonov"/>
    <s v="Soyuz T-2"/>
    <s v="Soyuz T-2"/>
    <b v="0"/>
    <n v="3.93"/>
    <d v="1980-05-06T00:00:00"/>
    <d v="1980-09-06T00:00:00"/>
    <s v="Other Space station"/>
    <s v="Salyut 6"/>
    <s v="Returned"/>
    <s v="G. David Low"/>
    <x v="0"/>
    <s v="United States"/>
    <s v="North America"/>
    <s v="19-02-1956"/>
  </r>
  <r>
    <s v="STS-50, Columbia"/>
    <s v="Space Shuttle"/>
    <d v="1992-06-25T16:12:00"/>
    <d v="1992-07-09T11:43:00"/>
    <n v="155"/>
    <s v="Returned"/>
    <b v="1"/>
    <b v="0"/>
    <m/>
    <s v="Earth Orbit"/>
    <s v="Yuri Malyshev"/>
    <s v="Soyuz T-2"/>
    <s v="Soyuz T-2"/>
    <b v="0"/>
    <n v="3.93"/>
    <d v="1980-05-06T00:00:00"/>
    <d v="1980-09-06T00:00:00"/>
    <s v="Other Space station"/>
    <s v="Salyut 6"/>
    <s v="Returned"/>
    <s v="Garrett Reisman"/>
    <x v="0"/>
    <s v="United States"/>
    <s v="North America"/>
    <d v="1968-10-02T00:00:00"/>
  </r>
  <r>
    <s v="Soyuz TM-15"/>
    <s v="Soyuz-U2"/>
    <d v="1992-07-27T06:08:00"/>
    <d v="1993-02-01T03:49:00"/>
    <n v="156"/>
    <s v="Returned"/>
    <b v="1"/>
    <b v="0"/>
    <s v="Mir"/>
    <s v="Mir"/>
    <s v="Pham Tuân"/>
    <s v="Soyuz 37"/>
    <s v="Soyuz 36"/>
    <b v="1"/>
    <n v="7.86"/>
    <s v="23-07-1980"/>
    <s v="31-07-1980"/>
    <s v="Other Space station"/>
    <s v="Salyut 6"/>
    <s v="Returned"/>
    <s v="Gary Payton"/>
    <x v="0"/>
    <s v="United States"/>
    <s v="North America"/>
    <s v="20-06-1948"/>
  </r>
  <r>
    <s v="STS-46, Atlantis"/>
    <s v="Space Shuttle"/>
    <d v="1992-07-31T13:56:00"/>
    <d v="1992-08-08T13:12:00"/>
    <n v="157"/>
    <s v="Returned"/>
    <b v="1"/>
    <b v="0"/>
    <m/>
    <s v="Earth Orbit"/>
    <s v="Viktor Gorbatko"/>
    <s v="Soyuz 37"/>
    <s v="Soyuz 36"/>
    <b v="1"/>
    <n v="7.86"/>
    <s v="23-07-1980"/>
    <s v="31-07-1980"/>
    <s v="Other Space station"/>
    <s v="Salyut 6"/>
    <s v="Returned"/>
    <s v="Gene Cernan"/>
    <x v="0"/>
    <s v="United States"/>
    <s v="North America"/>
    <s v="14-03-1934"/>
  </r>
  <r>
    <s v="STS-47, Endeavour"/>
    <s v="Space Shuttle"/>
    <d v="1992-09-12T14:23:00"/>
    <d v="1992-09-20T12:54:00"/>
    <n v="158"/>
    <s v="Returned"/>
    <b v="1"/>
    <b v="0"/>
    <m/>
    <s v="Earth Orbit"/>
    <s v="Arnaldo Tamayo Méndez"/>
    <s v="Soyuz 38"/>
    <s v="Soyuz 38"/>
    <b v="0"/>
    <n v="7.86"/>
    <s v="18-09-1980"/>
    <s v="26-09-1980"/>
    <s v="Other Space station"/>
    <s v="Salyut 6"/>
    <s v="Returned"/>
    <s v="Gennadi Manakov"/>
    <x v="0"/>
    <s v="Russia"/>
    <s v="Europe"/>
    <d v="1950-01-06T00:00:00"/>
  </r>
  <r>
    <s v="STS-52, Columbia"/>
    <s v="Space Shuttle"/>
    <d v="1992-10-22T17:09:00"/>
    <d v="1992-11-01T14:06:00"/>
    <n v="159"/>
    <s v="Returned"/>
    <b v="1"/>
    <b v="0"/>
    <m/>
    <s v="Earth Orbit"/>
    <s v="Yuri Romanenko"/>
    <s v="Soyuz 38"/>
    <s v="Soyuz 38"/>
    <b v="0"/>
    <n v="7.86"/>
    <s v="18-09-1980"/>
    <s v="26-09-1980"/>
    <s v="Other Space station"/>
    <s v="Salyut 6"/>
    <s v="Returned"/>
    <s v="Gennadi Sarafanov"/>
    <x v="0"/>
    <s v="Russia"/>
    <s v="Europe"/>
    <d v="1942-01-01T00:00:00"/>
  </r>
  <r>
    <s v="STS-53, Discovery"/>
    <s v="Space Shuttle"/>
    <d v="1992-12-02T13:24:00"/>
    <d v="1992-12-09T20:45:00"/>
    <n v="160"/>
    <s v="Returned"/>
    <b v="1"/>
    <b v="0"/>
    <m/>
    <s v="Earth Orbit"/>
    <s v="Gennadi Strekalov"/>
    <s v="Soyuz T-3"/>
    <s v="Soyuz T-3"/>
    <b v="0"/>
    <n v="12.8"/>
    <s v="27-11-1980"/>
    <d v="1980-10-12T00:00:00"/>
    <s v="Other Space station"/>
    <s v="Salyut 6"/>
    <s v="Returned"/>
    <s v="Gennadi Strekalov"/>
    <x v="0"/>
    <s v="Russia"/>
    <s v="Europe"/>
    <s v="26-10-1940"/>
  </r>
  <r>
    <s v="STS-54, Endeavour"/>
    <s v="Space Shuttle"/>
    <d v="1993-01-13T13:59:00"/>
    <d v="1993-01-19T13:38:00"/>
    <n v="161"/>
    <s v="Returned"/>
    <b v="1"/>
    <b v="0"/>
    <m/>
    <s v="Earth Orbit"/>
    <s v="Leonid Kizim"/>
    <s v="Soyuz T-3"/>
    <s v="Soyuz T-3"/>
    <b v="0"/>
    <n v="12.8"/>
    <s v="27-11-1980"/>
    <d v="1980-10-12T00:00:00"/>
    <s v="Other Space station"/>
    <s v="Salyut 6"/>
    <s v="Returned"/>
    <s v="Gennady Padalka"/>
    <x v="0"/>
    <s v="Russia"/>
    <s v="Europe"/>
    <s v="21-06-1958"/>
  </r>
  <r>
    <s v="Soyuz TM-16"/>
    <s v="Soyuz-U2"/>
    <d v="1993-01-24T00:58:00"/>
    <d v="1993-07-22T01:42:00"/>
    <n v="162"/>
    <s v="Returned"/>
    <b v="1"/>
    <b v="0"/>
    <s v="Mir"/>
    <s v="Mir"/>
    <s v="Oleg Makarov"/>
    <s v="Soyuz T-3"/>
    <s v="Soyuz T-3"/>
    <b v="0"/>
    <n v="12.8"/>
    <s v="27-11-1980"/>
    <d v="1980-10-12T00:00:00"/>
    <s v="Other Space station"/>
    <s v="Salyut 6"/>
    <s v="Returned"/>
    <s v="George D. Zamka"/>
    <x v="0"/>
    <s v="United States"/>
    <s v="North America"/>
    <s v="29-06-1962"/>
  </r>
  <r>
    <s v="STS-56, Discovery"/>
    <s v="Space Shuttle"/>
    <d v="1993-04-08T05:29:00"/>
    <d v="1993-04-17T11:38:00"/>
    <n v="163"/>
    <s v="Returned"/>
    <b v="1"/>
    <b v="0"/>
    <m/>
    <s v="Earth Orbit"/>
    <s v="Viktor Savinykh"/>
    <s v="Soyuz T-4"/>
    <s v="Soyuz T-4"/>
    <b v="0"/>
    <n v="74.73"/>
    <d v="1981-12-03T00:00:00"/>
    <s v="26-05-1981"/>
    <s v="Other Space station"/>
    <s v="Salyut 6"/>
    <s v="Returned"/>
    <s v="George Nelson"/>
    <x v="0"/>
    <s v="United States"/>
    <s v="North America"/>
    <s v="13-07-1950"/>
  </r>
  <r>
    <s v="STS-55, Columbia"/>
    <s v="Space Shuttle"/>
    <d v="1993-04-26T14:50:00"/>
    <d v="1993-05-06T14:31:00"/>
    <n v="164"/>
    <s v="Returned"/>
    <b v="1"/>
    <b v="0"/>
    <m/>
    <s v="Earth Orbit"/>
    <s v="Vladimir Kovalyonok"/>
    <s v="Soyuz T-4"/>
    <s v="Soyuz T-4"/>
    <b v="0"/>
    <n v="74.73"/>
    <d v="1981-12-03T00:00:00"/>
    <s v="26-05-1981"/>
    <s v="Other Space station"/>
    <s v="Salyut 6"/>
    <s v="Returned"/>
    <s v="Georgi Beregovoi"/>
    <x v="0"/>
    <s v="Russia"/>
    <s v="Europe"/>
    <s v="15-04-1921"/>
  </r>
  <r>
    <s v="STS-57, Endeavour"/>
    <s v="Space Shuttle"/>
    <d v="1993-06-21T13:07:00"/>
    <d v="1993-07-01T12:53:00"/>
    <n v="165"/>
    <s v="Returned"/>
    <b v="1"/>
    <b v="0"/>
    <m/>
    <s v="Earth Orbit"/>
    <s v="Jügderdemidiin Gürragchaa"/>
    <s v="Soyuz 39"/>
    <s v="Soyuz 39"/>
    <b v="0"/>
    <n v="7.86"/>
    <s v="22-03-1981"/>
    <s v="30-03-1981"/>
    <s v="Other Space station"/>
    <s v="Salyut 6"/>
    <s v="Returned"/>
    <s v="Georgi Dobrovolski"/>
    <x v="0"/>
    <s v="Russia"/>
    <s v="Europe"/>
    <d v="1928-01-06T00:00:00"/>
  </r>
  <r>
    <s v="Soyuz TM-17"/>
    <s v="Soyuz-U2"/>
    <d v="1993-07-01T14:32:00"/>
    <d v="1994-01-14T08:17:00"/>
    <n v="166"/>
    <s v="Returned"/>
    <b v="1"/>
    <b v="0"/>
    <s v="Mir"/>
    <s v="Mir"/>
    <s v="Vladimir Dzhanibekov"/>
    <s v="Soyuz 39"/>
    <s v="Soyuz 39"/>
    <b v="0"/>
    <n v="7.86"/>
    <s v="22-03-1981"/>
    <s v="30-03-1981"/>
    <s v="Other Space station"/>
    <s v="Salyut 6"/>
    <s v="Returned"/>
    <s v="Georgi Grechko"/>
    <x v="0"/>
    <s v="Russia"/>
    <s v="Europe"/>
    <s v="25-05-1931"/>
  </r>
  <r>
    <s v="STS-51, Discovery"/>
    <s v="Space Shuttle"/>
    <d v="1993-09-12T11:45:00"/>
    <d v="1993-09-22T07:57:00"/>
    <n v="167"/>
    <s v="Returned"/>
    <b v="1"/>
    <b v="0"/>
    <m/>
    <s v="Earth Orbit"/>
    <s v="John Young"/>
    <s v="STS-1, Columbia"/>
    <s v="STS-1, Columbia"/>
    <b v="0"/>
    <n v="2.27"/>
    <d v="1981-12-04T00:00:00"/>
    <s v="14-04-1981"/>
    <s v="Earth Orbit"/>
    <s v="None visited"/>
    <s v="Returned"/>
    <s v="Georgi Ivanov"/>
    <x v="0"/>
    <s v="Bulgaria"/>
    <s v="Europe"/>
    <d v="1940-02-07T00:00:00"/>
  </r>
  <r>
    <s v="STS-58, Columbia"/>
    <s v="Space Shuttle"/>
    <d v="1993-10-18T14:53:00"/>
    <d v="1993-11-01T15:07:00"/>
    <n v="168"/>
    <s v="Returned"/>
    <b v="1"/>
    <b v="0"/>
    <m/>
    <s v="Earth Orbit"/>
    <s v="Robert Crippen"/>
    <s v="STS-1, Columbia"/>
    <s v="STS-1, Columbia"/>
    <b v="0"/>
    <n v="2.27"/>
    <d v="1981-12-04T00:00:00"/>
    <s v="14-04-1981"/>
    <s v="Earth Orbit"/>
    <s v="None visited"/>
    <s v="Returned"/>
    <s v="Georgy Shonin"/>
    <x v="0"/>
    <s v="Russia"/>
    <s v="Europe"/>
    <d v="1935-03-08T00:00:00"/>
  </r>
  <r>
    <s v="STS-61, Endeavour"/>
    <s v="Space Shuttle"/>
    <d v="1993-12-02T09:27:00"/>
    <d v="1993-12-13T05:26:00"/>
    <n v="169"/>
    <s v="Returned"/>
    <b v="1"/>
    <b v="0"/>
    <m/>
    <s v="Earth Orbit"/>
    <s v="Dumitru Prunariu"/>
    <s v="Soyuz 40"/>
    <s v="Soyuz 40"/>
    <b v="0"/>
    <n v="7.9"/>
    <s v="14-05-1981"/>
    <s v="22-05-1981"/>
    <s v="Other Space station"/>
    <s v="Salyut 6"/>
    <s v="Returned"/>
    <s v="Gerald Carr"/>
    <x v="0"/>
    <s v="United States"/>
    <s v="North America"/>
    <s v="22-08-1932"/>
  </r>
  <r>
    <s v="Soyuz TM-18"/>
    <s v="Soyuz-U2"/>
    <d v="1994-01-08T10:05:00"/>
    <d v="1994-07-09T10:32:00"/>
    <n v="170"/>
    <s v="Returned"/>
    <b v="1"/>
    <b v="0"/>
    <s v="Mir"/>
    <s v="Mir"/>
    <s v="Leonid Popov"/>
    <s v="Soyuz 40"/>
    <s v="Soyuz 40"/>
    <b v="0"/>
    <n v="7.9"/>
    <s v="14-05-1981"/>
    <s v="22-05-1981"/>
    <s v="Other Space station"/>
    <s v="Salyut 6"/>
    <s v="Returned"/>
    <s v="Gerhard Thiele"/>
    <x v="0"/>
    <s v="Germany"/>
    <s v="Europe"/>
    <d v="1953-02-09T00:00:00"/>
  </r>
  <r>
    <s v="STS-60, Discovery"/>
    <s v="Space Shuttle"/>
    <d v="1994-02-03T12:10:00"/>
    <d v="1994-02-11T19:20:00"/>
    <n v="171"/>
    <s v="Returned"/>
    <b v="1"/>
    <b v="0"/>
    <m/>
    <s v="Earth Orbit"/>
    <s v="Joseph H. Engle"/>
    <s v="STS-2, Columbia"/>
    <s v="STS-2, Columbia"/>
    <b v="0"/>
    <n v="2.2599999999999998"/>
    <d v="1981-12-11T00:00:00"/>
    <s v="14-11-1981"/>
    <s v="Earth Orbit"/>
    <s v="None visited"/>
    <s v="Returned"/>
    <s v="Gherman Titov"/>
    <x v="0"/>
    <s v="Russia"/>
    <s v="Europe"/>
    <d v="1935-11-09T00:00:00"/>
  </r>
  <r>
    <s v="STS-62, Columbia"/>
    <s v="Space Shuttle"/>
    <d v="1994-03-04T13:53:00"/>
    <d v="1994-03-18T13:11:00"/>
    <n v="172"/>
    <s v="Returned"/>
    <b v="1"/>
    <b v="0"/>
    <m/>
    <s v="Earth Orbit"/>
    <s v="Richard H. Truly"/>
    <s v="STS-2, Columbia"/>
    <s v="STS-2, Columbia"/>
    <b v="0"/>
    <n v="2.2599999999999998"/>
    <d v="1981-12-11T00:00:00"/>
    <s v="14-11-1981"/>
    <s v="Earth Orbit"/>
    <s v="None visited"/>
    <s v="Returned"/>
    <s v="Gordon Cooper"/>
    <x v="0"/>
    <s v="United States"/>
    <s v="North America"/>
    <d v="1927-06-03T00:00:00"/>
  </r>
  <r>
    <s v="STS-59, Endeavour"/>
    <s v="Space Shuttle"/>
    <d v="1994-04-09T11:05:00"/>
    <d v="1994-04-20T16:55:00"/>
    <n v="173"/>
    <s v="Returned"/>
    <b v="1"/>
    <b v="0"/>
    <m/>
    <s v="Earth Orbit"/>
    <s v="C. Gordon Fullerton"/>
    <s v="STS-3, Columbia"/>
    <s v="STS-3, Columbia"/>
    <b v="0"/>
    <n v="8"/>
    <s v="22-03-1982"/>
    <s v="30-03-1982"/>
    <s v="Earth Orbit"/>
    <s v="None visited"/>
    <s v="Returned"/>
    <s v="Gregory C. Johnson"/>
    <x v="0"/>
    <s v="United States"/>
    <s v="North America"/>
    <s v="30-07-1954"/>
  </r>
  <r>
    <s v="Soyuz TM-19"/>
    <s v="Soyuz-U2"/>
    <d v="1994-07-01T12:24:00"/>
    <d v="1994-11-04T11:18:00"/>
    <n v="174"/>
    <s v="Returned"/>
    <b v="1"/>
    <b v="0"/>
    <s v="Mir"/>
    <s v="Mir"/>
    <s v="Jack Lousma"/>
    <s v="STS-3, Columbia"/>
    <s v="STS-3, Columbia"/>
    <b v="0"/>
    <n v="8"/>
    <s v="22-03-1982"/>
    <s v="30-03-1982"/>
    <s v="Earth Orbit"/>
    <s v="None visited"/>
    <s v="Returned"/>
    <s v="Gregory Chamitoff"/>
    <x v="0"/>
    <s v="United States"/>
    <s v="North America"/>
    <d v="1962-06-08T00:00:00"/>
  </r>
  <r>
    <s v="STS-65, Columbia"/>
    <s v="Space Shuttle"/>
    <d v="1994-07-08T04:43:00"/>
    <d v="1994-07-22T22:39:00"/>
    <n v="175"/>
    <s v="Returned"/>
    <b v="1"/>
    <b v="0"/>
    <m/>
    <s v="Earth Orbit"/>
    <s v="Anatoli Berezovoy"/>
    <s v="Soyuz T-5"/>
    <s v="Soyuz T-7"/>
    <b v="1"/>
    <n v="211.38"/>
    <s v="13-05-1982"/>
    <d v="1982-10-12T00:00:00"/>
    <s v="Other Space station"/>
    <s v="Salyut 7"/>
    <s v="Returned"/>
    <s v="Gregory H. Johnson"/>
    <x v="0"/>
    <s v="United States"/>
    <s v="North America"/>
    <d v="1962-12-05T00:00:00"/>
  </r>
  <r>
    <s v="STS-64, Discovery"/>
    <s v="Space Shuttle"/>
    <d v="1994-09-09T22:22:00"/>
    <d v="1994-09-20T21:13:00"/>
    <n v="176"/>
    <s v="Returned"/>
    <b v="1"/>
    <b v="0"/>
    <m/>
    <s v="Earth Orbit"/>
    <s v="Valentin Lebedev"/>
    <s v="Soyuz T-5"/>
    <s v="Soyuz T-7"/>
    <b v="1"/>
    <n v="211.38"/>
    <s v="13-05-1982"/>
    <d v="1982-10-12T00:00:00"/>
    <s v="Other Space station"/>
    <s v="Salyut 7"/>
    <s v="Returned"/>
    <s v="Gregory Harbaugh"/>
    <x v="0"/>
    <s v="United States"/>
    <s v="North America"/>
    <s v="15-04-1956"/>
  </r>
  <r>
    <s v="STS-68, Endeavour"/>
    <s v="Space Shuttle"/>
    <d v="1994-09-30T11:16:00"/>
    <d v="1994-10-11T17:03:00"/>
    <n v="177"/>
    <s v="Returned"/>
    <b v="1"/>
    <b v="0"/>
    <m/>
    <s v="Earth Orbit"/>
    <s v="Aleksandr Ivanchenkov"/>
    <s v="Soyuz T-6"/>
    <s v="Soyuz T-6"/>
    <b v="0"/>
    <n v="7.91"/>
    <s v="24-06-1982"/>
    <d v="1982-02-07T00:00:00"/>
    <s v="Other Space station"/>
    <s v="Salyut 7"/>
    <s v="Returned"/>
    <s v="Gregory Jarvis"/>
    <x v="0"/>
    <s v="United States"/>
    <s v="North America"/>
    <s v="24-08-1944"/>
  </r>
  <r>
    <s v="Soyuz TM-20"/>
    <s v="Soyuz-U2"/>
    <d v="1994-10-03T22:42:00"/>
    <d v="1995-03-22T04:04:00"/>
    <n v="178"/>
    <s v="Returned"/>
    <b v="1"/>
    <b v="0"/>
    <s v="Mir"/>
    <s v="Mir"/>
    <s v="Jean-Loup Chrétien"/>
    <s v="Soyuz T-6"/>
    <s v="Soyuz T-6"/>
    <b v="0"/>
    <n v="7.91"/>
    <s v="24-06-1982"/>
    <d v="1982-02-07T00:00:00"/>
    <s v="Other Space station"/>
    <s v="Salyut 7"/>
    <s v="Returned"/>
    <s v="Gregory Linteris"/>
    <x v="0"/>
    <s v="United States"/>
    <s v="North America"/>
    <d v="1957-04-10T00:00:00"/>
  </r>
  <r>
    <s v="STS-66, Atlantis"/>
    <s v="Space Shuttle"/>
    <d v="1994-11-03T16:59:00"/>
    <d v="1994-11-14T15:34:00"/>
    <n v="179"/>
    <s v="Returned"/>
    <b v="1"/>
    <b v="0"/>
    <m/>
    <s v="Earth Orbit"/>
    <s v="Vladimir Dzhanibekov"/>
    <s v="Soyuz T-6"/>
    <s v="Soyuz T-6"/>
    <b v="0"/>
    <n v="7.91"/>
    <s v="24-06-1982"/>
    <d v="1982-02-07T00:00:00"/>
    <s v="Other Space station"/>
    <s v="Salyut 7"/>
    <s v="Returned"/>
    <s v="Gregory Olsen"/>
    <x v="0"/>
    <s v="United States"/>
    <s v="North America"/>
    <s v="20-04-1945"/>
  </r>
  <r>
    <s v="STS-63, Discovery"/>
    <s v="Space Shuttle"/>
    <d v="1995-02-03T05:22:00"/>
    <d v="1995-02-11T11:52:00"/>
    <n v="180"/>
    <s v="Returned"/>
    <b v="1"/>
    <b v="0"/>
    <m/>
    <s v="Earth Orbit"/>
    <s v="Henry Hartsfield"/>
    <s v="STS-4, Columbia"/>
    <s v="STS-4, Columbia"/>
    <b v="0"/>
    <n v="7.05"/>
    <s v="27-06-1982"/>
    <d v="1982-04-07T00:00:00"/>
    <s v="Earth Orbit"/>
    <s v="None visited"/>
    <s v="Returned"/>
    <s v="Gregory R. Wiseman"/>
    <x v="0"/>
    <s v="United States"/>
    <s v="North America"/>
    <d v="1975-11-11T00:00:00"/>
  </r>
  <r>
    <s v="STS-67, Endeavour"/>
    <s v="Space Shuttle"/>
    <d v="1995-03-02T06:38:00"/>
    <d v="1995-03-18T21:48:00"/>
    <n v="181"/>
    <s v="Returned"/>
    <b v="1"/>
    <b v="0"/>
    <m/>
    <s v="Earth Orbit"/>
    <s v="Thomas Kenneth Mattingly II"/>
    <s v="STS-4, Columbia"/>
    <s v="STS-4, Columbia"/>
    <b v="0"/>
    <n v="7.05"/>
    <s v="27-06-1982"/>
    <d v="1982-04-07T00:00:00"/>
    <s v="Earth Orbit"/>
    <s v="None visited"/>
    <s v="Returned"/>
    <s v="Guion Bluford"/>
    <x v="0"/>
    <s v="United States"/>
    <s v="North America"/>
    <s v="22-11-1942"/>
  </r>
  <r>
    <s v="Soyuz TM-21"/>
    <s v="Soyuz-U2"/>
    <d v="1995-03-14T06:11:00"/>
    <d v="1995-09-11T06:52:00"/>
    <n v="182"/>
    <s v="Returned"/>
    <b v="1"/>
    <b v="0"/>
    <s v="Mir"/>
    <s v="Mir"/>
    <s v="Aleksandr Serebrov"/>
    <s v="Soyuz T-7"/>
    <s v="Soyuz T-5"/>
    <b v="1"/>
    <n v="7.91"/>
    <s v="19-08-1982"/>
    <s v="27-08-1982"/>
    <s v="Other Space station"/>
    <s v="Salyut 7"/>
    <s v="Returned"/>
    <s v="Guy Gardner"/>
    <x v="0"/>
    <s v="United States"/>
    <s v="North America"/>
    <d v="1948-06-01T00:00:00"/>
  </r>
  <r>
    <s v="STS-71, Atlantis"/>
    <s v="Space Shuttle"/>
    <d v="1995-06-27T19:32:00"/>
    <d v="1995-07-07T14:55:00"/>
    <n v="183"/>
    <s v="Returned"/>
    <b v="1"/>
    <b v="0"/>
    <s v="Mir"/>
    <s v="Mir"/>
    <s v="Leonid Popov"/>
    <s v="Soyuz T-7"/>
    <s v="Soyuz T-5"/>
    <b v="1"/>
    <n v="7.91"/>
    <s v="19-08-1982"/>
    <s v="27-08-1982"/>
    <s v="Other Space station"/>
    <s v="Salyut 7"/>
    <s v="Returned"/>
    <s v="Guy Laliberté"/>
    <x v="0"/>
    <s v="Canada"/>
    <s v="North America"/>
    <d v="1959-02-09T00:00:00"/>
  </r>
  <r>
    <s v="STS-70, Discovery"/>
    <s v="Space Shuttle"/>
    <d v="1995-07-13T13:41:00"/>
    <d v="1995-07-22T12:02:00"/>
    <n v="184"/>
    <s v="Returned"/>
    <b v="1"/>
    <b v="0"/>
    <m/>
    <s v="Earth Orbit"/>
    <s v="Svetlana Savitskaya"/>
    <s v="Soyuz T-7"/>
    <s v="Soyuz T-5"/>
    <b v="1"/>
    <n v="7.91"/>
    <s v="19-08-1982"/>
    <s v="27-08-1982"/>
    <s v="Other Space station"/>
    <s v="Salyut 7"/>
    <s v="Returned"/>
    <s v="Hans Schlegel"/>
    <x v="0"/>
    <s v="Germany"/>
    <s v="Europe"/>
    <d v="1951-03-08T00:00:00"/>
  </r>
  <r>
    <s v="Soyuz TM-22"/>
    <s v="Soyuz-U2"/>
    <d v="1995-09-03T09:00:00"/>
    <d v="1996-02-29T10:42:00"/>
    <n v="185"/>
    <s v="Returned"/>
    <b v="1"/>
    <b v="0"/>
    <s v="Mir"/>
    <s v="Mir"/>
    <s v="Joseph P. Allen"/>
    <s v="STS-5, Columbia"/>
    <s v="STS-5, Columbia"/>
    <b v="0"/>
    <n v="5.09"/>
    <d v="1982-11-11T00:00:00"/>
    <s v="16-11-1982"/>
    <s v="Earth Orbit"/>
    <s v="None visited"/>
    <s v="Returned"/>
    <s v="Harrison Schmitt"/>
    <x v="0"/>
    <s v="United States"/>
    <s v="North America"/>
    <d v="1935-03-07T00:00:00"/>
  </r>
  <r>
    <s v="STS-69, Endeavour"/>
    <s v="Space Shuttle"/>
    <d v="1995-09-07T15:09:00"/>
    <d v="1995-09-18T11:39:00"/>
    <n v="186"/>
    <s v="Returned"/>
    <b v="1"/>
    <b v="0"/>
    <m/>
    <s v="Earth Orbit"/>
    <s v="Robert Overmyer"/>
    <s v="STS-5, Columbia"/>
    <s v="STS-5, Columbia"/>
    <b v="0"/>
    <n v="5.09"/>
    <d v="1982-11-11T00:00:00"/>
    <s v="16-11-1982"/>
    <s v="Earth Orbit"/>
    <s v="None visited"/>
    <s v="Returned"/>
    <s v="Hazza Al Mansouri"/>
    <x v="0"/>
    <s v="United Arab Emirates"/>
    <s v="Asia"/>
    <s v="13-12-1983"/>
  </r>
  <r>
    <s v="STS-73, Columbia"/>
    <s v="Space Shuttle"/>
    <d v="1995-10-20T13:53:00"/>
    <d v="1995-11-05T11:46:00"/>
    <n v="187"/>
    <s v="Returned"/>
    <b v="1"/>
    <b v="0"/>
    <m/>
    <s v="Earth Orbit"/>
    <s v="Vance Brand"/>
    <s v="STS-5, Columbia"/>
    <s v="STS-5, Columbia"/>
    <b v="0"/>
    <n v="5.09"/>
    <d v="1982-11-11T00:00:00"/>
    <s v="16-11-1982"/>
    <s v="Earth Orbit"/>
    <s v="None visited"/>
    <s v="Returned"/>
    <s v="Heidemarie Stefanyshyn-Piper"/>
    <x v="1"/>
    <s v="United States"/>
    <s v="North America"/>
    <d v="1963-07-02T00:00:00"/>
  </r>
  <r>
    <s v="STS-74, Atlantis"/>
    <s v="Space Shuttle"/>
    <d v="1995-11-12T12:30:00"/>
    <d v="1995-11-20T17:02:00"/>
    <n v="188"/>
    <s v="Returned"/>
    <b v="1"/>
    <b v="0"/>
    <s v="Mir"/>
    <s v="Mir"/>
    <s v="William B. Lenoir"/>
    <s v="STS-5, Columbia"/>
    <s v="STS-5, Columbia"/>
    <b v="0"/>
    <n v="5.09"/>
    <d v="1982-11-11T00:00:00"/>
    <s v="16-11-1982"/>
    <s v="Earth Orbit"/>
    <s v="None visited"/>
    <s v="Returned"/>
    <s v="Helen Sharman"/>
    <x v="1"/>
    <s v="United Kingdom"/>
    <s v="Europe"/>
    <s v="30-05-1963"/>
  </r>
  <r>
    <s v="STS-72, Endeavour"/>
    <s v="Space Shuttle"/>
    <d v="1996-01-11T09:41:00"/>
    <d v="1996-01-20T07:43:00"/>
    <n v="189"/>
    <s v="Returned"/>
    <b v="1"/>
    <b v="0"/>
    <m/>
    <s v="Earth Orbit"/>
    <s v="Donald Peterson"/>
    <s v="STS-6, Challenger"/>
    <s v="STS-6, Challenger"/>
    <b v="0"/>
    <n v="5.0199999999999996"/>
    <d v="1983-04-04T00:00:00"/>
    <d v="1983-09-04T00:00:00"/>
    <s v="Earth Orbit"/>
    <s v="None visited"/>
    <s v="Returned"/>
    <s v="Henry Hartsfield"/>
    <x v="0"/>
    <s v="United States"/>
    <s v="North America"/>
    <s v="21-11-1933"/>
  </r>
  <r>
    <s v="Soyuz TM-23"/>
    <s v="Soyuz-U"/>
    <d v="1996-02-21T12:34:00"/>
    <d v="1996-09-02T07:42:00"/>
    <n v="190"/>
    <s v="Returned"/>
    <b v="1"/>
    <b v="0"/>
    <s v="Mir"/>
    <s v="Mir"/>
    <s v="Karol Bobko"/>
    <s v="STS-6, Challenger"/>
    <s v="STS-6, Challenger"/>
    <b v="0"/>
    <n v="5.0199999999999996"/>
    <d v="1983-04-04T00:00:00"/>
    <d v="1983-09-04T00:00:00"/>
    <s v="Earth Orbit"/>
    <s v="None visited"/>
    <s v="Returned"/>
    <s v="Igor Volk"/>
    <x v="0"/>
    <s v="Russia"/>
    <s v="Europe"/>
    <d v="1937-12-04T00:00:00"/>
  </r>
  <r>
    <s v="STS-75, Columbia"/>
    <s v="Space Shuttle"/>
    <d v="1996-02-22T20:18:00"/>
    <d v="1996-03-09T13:59:00"/>
    <n v="191"/>
    <s v="Returned"/>
    <b v="1"/>
    <b v="0"/>
    <m/>
    <s v="Earth Orbit"/>
    <s v="Paul Weitz"/>
    <s v="STS-6, Challenger"/>
    <s v="STS-6, Challenger"/>
    <b v="0"/>
    <n v="5.0199999999999996"/>
    <d v="1983-04-04T00:00:00"/>
    <d v="1983-09-04T00:00:00"/>
    <s v="Earth Orbit"/>
    <s v="None visited"/>
    <s v="Returned"/>
    <s v="Ilan Ramon"/>
    <x v="0"/>
    <s v="Israel"/>
    <s v="Asia"/>
    <s v="20-06-1954"/>
  </r>
  <r>
    <s v="STS-76, Atlantis"/>
    <s v="Space Shuttle"/>
    <d v="1996-03-22T08:13:00"/>
    <d v="1996-03-31T13:30:00"/>
    <n v="192"/>
    <s v="Returned"/>
    <b v="1"/>
    <b v="0"/>
    <s v="Mir"/>
    <s v="Mir"/>
    <s v="Story Musgrave"/>
    <s v="STS-6, Challenger"/>
    <s v="STS-6, Challenger"/>
    <b v="0"/>
    <n v="5.0199999999999996"/>
    <d v="1983-04-04T00:00:00"/>
    <d v="1983-09-04T00:00:00"/>
    <s v="Earth Orbit"/>
    <s v="None visited"/>
    <s v="Returned"/>
    <s v="Ivan Bella"/>
    <x v="0"/>
    <s v="Slovakia"/>
    <s v="Europe"/>
    <s v="25-05-1964"/>
  </r>
  <r>
    <s v="STS-77, Endeavour"/>
    <s v="Space Shuttle"/>
    <d v="1996-05-19T10:30:00"/>
    <d v="1996-05-29T11:10:00"/>
    <n v="193"/>
    <s v="Returned"/>
    <b v="1"/>
    <b v="0"/>
    <m/>
    <s v="Earth Orbit"/>
    <s v="Aleksandr Serebrov"/>
    <s v="Soyuz T-8"/>
    <s v="Soyuz T-8"/>
    <b v="0"/>
    <n v="2.0099999999999998"/>
    <s v="20-04-1983"/>
    <s v="22-04-1983"/>
    <s v="Earth Orbit"/>
    <s v="None visited"/>
    <s v="Returned"/>
    <s v="Ivan Vagner"/>
    <x v="0"/>
    <s v="Russia"/>
    <s v="Europe"/>
    <d v="1985-10-07T00:00:00"/>
  </r>
  <r>
    <s v="STS-78, Columbia"/>
    <s v="Space Shuttle"/>
    <d v="1996-06-20T14:49:00"/>
    <d v="1996-07-07T12:38:00"/>
    <n v="194"/>
    <s v="Returned"/>
    <b v="1"/>
    <b v="0"/>
    <m/>
    <s v="Earth Orbit"/>
    <s v="Gennadi Strekalov"/>
    <s v="Soyuz T-8"/>
    <s v="Soyuz T-8"/>
    <b v="0"/>
    <n v="2.0099999999999998"/>
    <s v="20-04-1983"/>
    <s v="22-04-1983"/>
    <s v="Earth Orbit"/>
    <s v="None visited"/>
    <s v="Returned"/>
    <s v="Jack D. Fischer"/>
    <x v="0"/>
    <s v="United States"/>
    <s v="North America"/>
    <s v="23-01-1974"/>
  </r>
  <r>
    <s v="Soyuz TM-24"/>
    <s v="Soyuz-U"/>
    <d v="1996-08-17T13:18:00"/>
    <d v="1997-03-02T06:44:00"/>
    <n v="195"/>
    <s v="Returned"/>
    <b v="1"/>
    <b v="0"/>
    <s v="Mir"/>
    <s v="Mir"/>
    <s v="Vladimir Titov"/>
    <s v="Soyuz T-8"/>
    <s v="Soyuz T-8"/>
    <b v="0"/>
    <n v="2.0099999999999998"/>
    <s v="20-04-1983"/>
    <s v="22-04-1983"/>
    <s v="Earth Orbit"/>
    <s v="None visited"/>
    <s v="Returned"/>
    <s v="Jack Lousma"/>
    <x v="0"/>
    <s v="United States"/>
    <s v="North America"/>
    <s v="29-02-1936"/>
  </r>
  <r>
    <s v="STS-79, Atlantis"/>
    <s v="Space Shuttle"/>
    <d v="1996-09-16T08:54:00"/>
    <d v="1996-09-26T12:14:00"/>
    <n v="196"/>
    <s v="Returned"/>
    <b v="1"/>
    <b v="0"/>
    <s v="Mir"/>
    <s v="Mir"/>
    <s v="Frederick Hauck"/>
    <s v="STS-7, Challenger"/>
    <s v="STS-7, Challenger"/>
    <b v="0"/>
    <n v="6.1"/>
    <s v="18-06-1983"/>
    <s v="24-06-1983"/>
    <s v="Earth Orbit"/>
    <s v="None visited"/>
    <s v="Returned"/>
    <s v="Jake Garn"/>
    <x v="0"/>
    <s v="United States"/>
    <s v="North America"/>
    <d v="1932-12-10T00:00:00"/>
  </r>
  <r>
    <s v="STS-80, Columbia"/>
    <s v="Space Shuttle"/>
    <d v="1996-11-19T19:55:00"/>
    <d v="1996-12-07T11:49:00"/>
    <n v="197"/>
    <s v="Returned"/>
    <b v="1"/>
    <b v="0"/>
    <m/>
    <s v="Earth Orbit"/>
    <s v="John Fabian"/>
    <s v="STS-7, Challenger"/>
    <s v="STS-7, Challenger"/>
    <b v="0"/>
    <n v="6.1"/>
    <s v="18-06-1983"/>
    <s v="24-06-1983"/>
    <s v="Earth Orbit"/>
    <s v="None visited"/>
    <s v="Returned"/>
    <s v="James Adamson"/>
    <x v="0"/>
    <s v="United States"/>
    <s v="North America"/>
    <d v="1946-03-03T00:00:00"/>
  </r>
  <r>
    <s v="STS-81, Atlantis"/>
    <s v="Space Shuttle"/>
    <d v="1997-01-12T09:27:00"/>
    <d v="1997-01-22T14:23:00"/>
    <n v="198"/>
    <s v="Returned"/>
    <b v="1"/>
    <b v="0"/>
    <s v="Mir"/>
    <s v="Mir"/>
    <s v="Norman Thagard"/>
    <s v="STS-7, Challenger"/>
    <s v="STS-7, Challenger"/>
    <b v="0"/>
    <n v="6.1"/>
    <s v="18-06-1983"/>
    <s v="24-06-1983"/>
    <s v="Earth Orbit"/>
    <s v="None visited"/>
    <s v="Returned"/>
    <s v="James Bagian"/>
    <x v="0"/>
    <s v="Armenia"/>
    <s v="Asia"/>
    <s v="22-02-1952"/>
  </r>
  <r>
    <s v="Soyuz TM-25"/>
    <s v="Soyuz-U"/>
    <d v="1997-02-10T14:09:00"/>
    <d v="1997-08-14T12:17:00"/>
    <n v="199"/>
    <s v="Returned"/>
    <b v="1"/>
    <b v="0"/>
    <s v="Mir"/>
    <s v="Mir"/>
    <s v="Robert Crippen"/>
    <s v="STS-7, Challenger"/>
    <s v="STS-7, Challenger"/>
    <b v="0"/>
    <n v="6.1"/>
    <s v="18-06-1983"/>
    <s v="24-06-1983"/>
    <s v="Earth Orbit"/>
    <s v="None visited"/>
    <s v="Returned"/>
    <s v="James Buchli"/>
    <x v="0"/>
    <s v="United States"/>
    <s v="North America"/>
    <s v="20-06-1945"/>
  </r>
  <r>
    <s v="STS-82, Discovery"/>
    <s v="Space Shuttle"/>
    <d v="1997-02-11T08:55:00"/>
    <d v="1997-02-21T08:33:00"/>
    <n v="200"/>
    <s v="Returned"/>
    <b v="1"/>
    <b v="0"/>
    <m/>
    <s v="Earth Orbit"/>
    <s v="Sally Ride"/>
    <s v="STS-7, Challenger"/>
    <s v="STS-7, Challenger"/>
    <b v="0"/>
    <n v="6.1"/>
    <s v="18-06-1983"/>
    <s v="24-06-1983"/>
    <s v="Earth Orbit"/>
    <s v="None visited"/>
    <s v="Returned"/>
    <s v="James Dutton"/>
    <x v="0"/>
    <s v="United States"/>
    <s v="North America"/>
    <s v="20-11-1968"/>
  </r>
  <r>
    <s v="STS-83, Columbia"/>
    <s v="Space Shuttle"/>
    <d v="1997-04-04T19:20:00"/>
    <d v="1997-04-08T18:34:00"/>
    <n v="201"/>
    <s v="Returned"/>
    <b v="1"/>
    <b v="0"/>
    <m/>
    <s v="Earth Orbit"/>
    <s v="Aleksandr Pavlovich Aleksandrov"/>
    <s v="Soyuz T-9"/>
    <s v="Soyuz T-9"/>
    <b v="0"/>
    <n v="149.44999999999999"/>
    <s v="27-06-1983"/>
    <s v="23-11-1983"/>
    <s v="Other Space station"/>
    <s v="Salyut 7"/>
    <s v="Returned"/>
    <s v="James F. Reilly"/>
    <x v="0"/>
    <s v="United States"/>
    <s v="North America"/>
    <s v="18-03-1954"/>
  </r>
  <r>
    <s v="STS-84, Atlantis"/>
    <s v="Space Shuttle"/>
    <d v="1997-05-15T08:07:00"/>
    <d v="1997-05-24T13:28:00"/>
    <n v="202"/>
    <s v="Returned"/>
    <b v="1"/>
    <b v="0"/>
    <s v="Mir"/>
    <s v="Mir"/>
    <s v="Vladimir Lyakhov"/>
    <s v="Soyuz T-9"/>
    <s v="Soyuz T-9"/>
    <b v="0"/>
    <n v="149.44999999999999"/>
    <s v="27-06-1983"/>
    <s v="23-11-1983"/>
    <s v="Other Space station"/>
    <s v="Salyut 7"/>
    <s v="Returned"/>
    <s v="James H. Newman"/>
    <x v="0"/>
    <s v="United States"/>
    <s v="North America"/>
    <s v="16-10-1956"/>
  </r>
  <r>
    <s v="STS-94, Columbia"/>
    <s v="Space Shuttle"/>
    <d v="1997-07-01T18:02:00"/>
    <d v="1997-07-17T10:48:00"/>
    <n v="203"/>
    <s v="Returned"/>
    <b v="1"/>
    <b v="0"/>
    <m/>
    <s v="Earth Orbit"/>
    <s v="Dale Gardner"/>
    <s v="STS-8, Challenger"/>
    <s v="STS-8, Challenger"/>
    <b v="0"/>
    <n v="6.05"/>
    <s v="30-08-1983"/>
    <d v="1983-05-09T00:00:00"/>
    <s v="Earth Orbit"/>
    <s v="None visited"/>
    <s v="Returned"/>
    <s v="James Halsell"/>
    <x v="0"/>
    <s v="United States"/>
    <s v="North America"/>
    <s v="29-09-1956"/>
  </r>
  <r>
    <s v="Soyuz TM-26"/>
    <s v="Soyuz-U"/>
    <d v="1997-08-05T15:35:00"/>
    <d v="1998-02-19T09:10:00"/>
    <n v="204"/>
    <s v="Returned"/>
    <b v="1"/>
    <b v="0"/>
    <s v="Mir"/>
    <s v="Mir"/>
    <s v="Daniel Brandenstein"/>
    <s v="STS-8, Challenger"/>
    <s v="STS-8, Challenger"/>
    <b v="0"/>
    <n v="6.05"/>
    <s v="30-08-1983"/>
    <d v="1983-05-09T00:00:00"/>
    <s v="Earth Orbit"/>
    <s v="None visited"/>
    <s v="Returned"/>
    <s v="James Irwin"/>
    <x v="0"/>
    <s v="United States"/>
    <s v="North America"/>
    <s v="17-03-1930"/>
  </r>
  <r>
    <s v="STS-85, Discovery"/>
    <s v="Space Shuttle"/>
    <d v="1997-08-07T14:41:00"/>
    <d v="1997-08-19T11:09:00"/>
    <n v="205"/>
    <s v="Returned"/>
    <b v="1"/>
    <b v="0"/>
    <m/>
    <s v="Earth Orbit"/>
    <s v="Guion Bluford"/>
    <s v="STS-8, Challenger"/>
    <s v="STS-8, Challenger"/>
    <b v="0"/>
    <n v="6.05"/>
    <s v="30-08-1983"/>
    <d v="1983-05-09T00:00:00"/>
    <s v="Earth Orbit"/>
    <s v="None visited"/>
    <s v="Returned"/>
    <s v="James M. Kelly"/>
    <x v="0"/>
    <s v="United States"/>
    <s v="North America"/>
    <s v="14-05-1964"/>
  </r>
  <r>
    <s v="STS-86, Atlantis"/>
    <s v="Space Shuttle"/>
    <d v="1997-09-25T14:34:00"/>
    <d v="1997-10-06T09:56:00"/>
    <n v="206"/>
    <s v="Returned"/>
    <b v="1"/>
    <b v="0"/>
    <s v="Mir"/>
    <s v="Mir"/>
    <s v="Richard H. Truly"/>
    <s v="STS-8, Challenger"/>
    <s v="STS-8, Challenger"/>
    <b v="0"/>
    <n v="6.05"/>
    <s v="30-08-1983"/>
    <d v="1983-05-09T00:00:00"/>
    <s v="Earth Orbit"/>
    <s v="None visited"/>
    <s v="Returned"/>
    <s v="James McDivitt"/>
    <x v="0"/>
    <s v="United States"/>
    <s v="North America"/>
    <d v="1929-10-06T00:00:00"/>
  </r>
  <r>
    <s v="STS-87, Columbia"/>
    <s v="Space Shuttle"/>
    <d v="1997-11-19T19:46:00"/>
    <d v="1997-12-05T12:21:00"/>
    <n v="207"/>
    <s v="Returned"/>
    <b v="1"/>
    <b v="0"/>
    <m/>
    <s v="Earth Orbit"/>
    <s v="William Thornton"/>
    <s v="STS-8, Challenger"/>
    <s v="STS-8, Challenger"/>
    <b v="0"/>
    <n v="6.05"/>
    <s v="30-08-1983"/>
    <d v="1983-05-09T00:00:00"/>
    <s v="Earth Orbit"/>
    <s v="None visited"/>
    <s v="Returned"/>
    <s v="James Pawelczyk"/>
    <x v="0"/>
    <s v="United States"/>
    <s v="North America"/>
    <s v="20-09-1960"/>
  </r>
  <r>
    <s v="STS-89, Endeavour"/>
    <s v="Space Shuttle"/>
    <d v="1998-01-23T02:48:00"/>
    <d v="1998-01-31T22:36:00"/>
    <n v="208"/>
    <s v="Returned"/>
    <b v="1"/>
    <b v="0"/>
    <s v="Mir"/>
    <s v="Mir"/>
    <s v="Brewster Shaw"/>
    <s v="STS-9, Columbia"/>
    <s v="STS-9, Columbia"/>
    <b v="0"/>
    <n v="10.33"/>
    <s v="28-11-1983"/>
    <d v="1983-08-12T00:00:00"/>
    <s v="Earth Orbit"/>
    <s v="None visited"/>
    <s v="Returned"/>
    <s v="James S. Voss"/>
    <x v="0"/>
    <s v="United States"/>
    <s v="North America"/>
    <d v="1949-03-03T00:00:00"/>
  </r>
  <r>
    <s v="Soyuz TM-27"/>
    <s v="Soyuz-U"/>
    <d v="1998-01-29T16:33:00"/>
    <d v="1998-08-25T05:24:00"/>
    <n v="209"/>
    <s v="Returned"/>
    <b v="1"/>
    <b v="0"/>
    <s v="Mir"/>
    <s v="Mir"/>
    <s v="Byron Lichtenberg"/>
    <s v="STS-9, Columbia"/>
    <s v="STS-9, Columbia"/>
    <b v="0"/>
    <n v="10.33"/>
    <s v="28-11-1983"/>
    <d v="1983-08-12T00:00:00"/>
    <s v="Earth Orbit"/>
    <s v="None visited"/>
    <s v="Returned"/>
    <s v="James van Hoften"/>
    <x v="0"/>
    <s v="United States"/>
    <s v="North America"/>
    <d v="1944-11-06T00:00:00"/>
  </r>
  <r>
    <s v="STS-90, Columbia"/>
    <s v="Space Shuttle"/>
    <d v="1998-04-17T18:19:00"/>
    <d v="1998-05-03T16:10:00"/>
    <n v="210"/>
    <s v="Returned"/>
    <b v="1"/>
    <b v="0"/>
    <m/>
    <s v="Earth Orbit"/>
    <s v="John Young"/>
    <s v="STS-9, Columbia"/>
    <s v="STS-9, Columbia"/>
    <b v="0"/>
    <n v="10.33"/>
    <s v="28-11-1983"/>
    <d v="1983-08-12T00:00:00"/>
    <s v="Earth Orbit"/>
    <s v="None visited"/>
    <s v="Returned"/>
    <s v="James Wetherbee"/>
    <x v="0"/>
    <s v="United States"/>
    <s v="North America"/>
    <s v="27-11-1952"/>
  </r>
  <r>
    <s v="STS-91, Discovery"/>
    <s v="Space Shuttle"/>
    <d v="1998-06-02T22:06:00"/>
    <d v="1998-06-12T18:01:00"/>
    <n v="211"/>
    <s v="Returned"/>
    <b v="1"/>
    <b v="0"/>
    <s v="Mir"/>
    <s v="Mir"/>
    <s v="Owen Garriott"/>
    <s v="STS-9, Columbia"/>
    <s v="STS-9, Columbia"/>
    <b v="0"/>
    <n v="10.33"/>
    <s v="28-11-1983"/>
    <d v="1983-08-12T00:00:00"/>
    <s v="Earth Orbit"/>
    <s v="None visited"/>
    <s v="Returned"/>
    <s v="Janet L. Kavandi"/>
    <x v="1"/>
    <s v="United States"/>
    <s v="North America"/>
    <s v="17-07-1959"/>
  </r>
  <r>
    <s v="Soyuz TM-28"/>
    <s v="Soyuz-U"/>
    <d v="1998-08-13T09:43:00"/>
    <d v="1999-02-28T02:14:00"/>
    <n v="212"/>
    <s v="Returned"/>
    <b v="1"/>
    <b v="0"/>
    <s v="Mir"/>
    <s v="Mir"/>
    <s v="Robert Parker"/>
    <s v="STS-9, Columbia"/>
    <s v="STS-9, Columbia"/>
    <b v="0"/>
    <n v="10.33"/>
    <s v="28-11-1983"/>
    <d v="1983-08-12T00:00:00"/>
    <s v="Earth Orbit"/>
    <s v="None visited"/>
    <s v="Returned"/>
    <s v="Janice E. Voss"/>
    <x v="1"/>
    <s v="United States"/>
    <s v="North America"/>
    <d v="1956-08-10T00:00:00"/>
  </r>
  <r>
    <s v="STS-95, Discovery"/>
    <s v="Space Shuttle"/>
    <d v="1998-10-29T19:19:00"/>
    <d v="1998-11-07T17:04:00"/>
    <n v="213"/>
    <s v="Returned"/>
    <b v="1"/>
    <b v="0"/>
    <m/>
    <s v="Earth Orbit"/>
    <s v="Ulf Merbold"/>
    <s v="STS-9, Columbia"/>
    <s v="STS-9, Columbia"/>
    <b v="0"/>
    <n v="10.33"/>
    <s v="28-11-1983"/>
    <d v="1983-08-12T00:00:00"/>
    <s v="Earth Orbit"/>
    <s v="None visited"/>
    <s v="Returned"/>
    <s v="Jay Buckey"/>
    <x v="0"/>
    <s v="United States"/>
    <s v="North America"/>
    <d v="1956-06-06T00:00:00"/>
  </r>
  <r>
    <s v="STS-88, Endeavour"/>
    <s v="Space Shuttle"/>
    <d v="1998-12-04T08:35:00"/>
    <d v="1998-12-16T03:54:00"/>
    <n v="214"/>
    <s v="Returned"/>
    <b v="1"/>
    <b v="0"/>
    <s v="ISS"/>
    <s v="ISS"/>
    <s v="Bruce McCandless II"/>
    <s v="41-B, Challenger"/>
    <s v="41-B, Challenger"/>
    <b v="0"/>
    <n v="7.97"/>
    <d v="1984-03-02T00:00:00"/>
    <d v="1984-11-02T00:00:00"/>
    <s v="Earth Orbit"/>
    <s v="None visited"/>
    <s v="Returned"/>
    <s v="Jean-François Clervoy"/>
    <x v="0"/>
    <s v="France"/>
    <s v="Europe"/>
    <s v="19-11-1958"/>
  </r>
  <r>
    <s v="Soyuz TM-29"/>
    <s v="Soyuz-U"/>
    <d v="1999-02-20T04:18:00"/>
    <d v="1999-08-28T00:34:00"/>
    <n v="215"/>
    <s v="Returned"/>
    <b v="1"/>
    <b v="0"/>
    <s v="Mir"/>
    <s v="Mir"/>
    <s v="Robert L. Gibson"/>
    <s v="41-B, Challenger"/>
    <s v="41-B, Challenger"/>
    <b v="0"/>
    <n v="7.97"/>
    <d v="1984-03-02T00:00:00"/>
    <d v="1984-11-02T00:00:00"/>
    <s v="Earth Orbit"/>
    <s v="None visited"/>
    <s v="Returned"/>
    <s v="Jean-Jacques Favier"/>
    <x v="0"/>
    <s v="France"/>
    <s v="Europe"/>
    <s v="13-04-1949"/>
  </r>
  <r>
    <s v="STS-96, Discovery"/>
    <s v="Space Shuttle"/>
    <d v="1999-05-27T10:49:00"/>
    <d v="1999-06-06T06:03:00"/>
    <n v="216"/>
    <s v="Returned"/>
    <b v="1"/>
    <b v="0"/>
    <s v="ISS"/>
    <s v="ISS"/>
    <s v="Robert Stewart"/>
    <s v="41-B, Challenger"/>
    <s v="41-B, Challenger"/>
    <b v="0"/>
    <n v="7.97"/>
    <d v="1984-03-02T00:00:00"/>
    <d v="1984-11-02T00:00:00"/>
    <s v="Earth Orbit"/>
    <s v="None visited"/>
    <s v="Returned"/>
    <s v="Jean-Loup Chrétien"/>
    <x v="0"/>
    <s v="France"/>
    <s v="Europe"/>
    <s v="20-08-1938"/>
  </r>
  <r>
    <s v="STS-93, Columbia"/>
    <s v="Space Shuttle"/>
    <d v="1999-07-23T04:31:00"/>
    <d v="1999-07-28T03:21:00"/>
    <n v="217"/>
    <s v="Returned"/>
    <b v="1"/>
    <b v="0"/>
    <m/>
    <s v="Earth Orbit"/>
    <s v="Ronald McNair"/>
    <s v="41-B, Challenger"/>
    <s v="41-B, Challenger"/>
    <b v="0"/>
    <n v="7.97"/>
    <d v="1984-03-02T00:00:00"/>
    <d v="1984-11-02T00:00:00"/>
    <s v="Earth Orbit"/>
    <s v="None visited"/>
    <s v="Returned"/>
    <s v="Jean-Pierre Haigneré"/>
    <x v="0"/>
    <s v="France"/>
    <s v="Europe"/>
    <s v="19-05-1948"/>
  </r>
  <r>
    <s v="STS-103, Discovery"/>
    <s v="Space Shuttle"/>
    <d v="1999-12-20T00:50:00"/>
    <d v="1999-12-28T00:02:00"/>
    <n v="218"/>
    <s v="Returned"/>
    <b v="1"/>
    <b v="0"/>
    <m/>
    <s v="Earth Orbit"/>
    <s v="Vance Brand"/>
    <s v="41-B, Challenger"/>
    <s v="41-B, Challenger"/>
    <b v="0"/>
    <n v="7.97"/>
    <d v="1984-03-02T00:00:00"/>
    <d v="1984-11-02T00:00:00"/>
    <s v="Earth Orbit"/>
    <s v="None visited"/>
    <s v="Returned"/>
    <s v="Jeffrey Ashby"/>
    <x v="0"/>
    <s v="United States"/>
    <s v="North America"/>
    <d v="1954-01-06T00:00:00"/>
  </r>
  <r>
    <s v="STS-99, Endeavour"/>
    <s v="Space Shuttle"/>
    <d v="2000-02-11T16:43:00"/>
    <d v="2000-02-22T22:23:00"/>
    <n v="219"/>
    <s v="Returned"/>
    <b v="1"/>
    <b v="0"/>
    <m/>
    <s v="Earth Orbit"/>
    <s v="Leonid Kizim"/>
    <s v="Soyuz T-10B"/>
    <s v="Soyuz T-11"/>
    <b v="1"/>
    <n v="236.95"/>
    <d v="1984-08-02T00:00:00"/>
    <d v="1984-02-10T00:00:00"/>
    <s v="Other Space station"/>
    <s v="Salyut 7"/>
    <s v="Returned"/>
    <s v="Jeffrey Hoffman"/>
    <x v="0"/>
    <s v="United States"/>
    <s v="North America"/>
    <d v="1944-02-11T00:00:00"/>
  </r>
  <r>
    <s v="Soyuz TM-30"/>
    <s v="Soyuz-U"/>
    <d v="2000-04-04T05:01:00"/>
    <d v="2000-06-16T00:43:00"/>
    <n v="220"/>
    <s v="Returned"/>
    <b v="1"/>
    <b v="0"/>
    <s v="Mir"/>
    <s v="Mir"/>
    <s v="Oleg Atkov"/>
    <s v="Soyuz T-10B"/>
    <s v="Soyuz T-11"/>
    <b v="1"/>
    <n v="236.95"/>
    <d v="1984-08-02T00:00:00"/>
    <d v="1984-02-10T00:00:00"/>
    <s v="Other Space station"/>
    <s v="Salyut 7"/>
    <s v="Returned"/>
    <s v="Jeffrey Williams"/>
    <x v="0"/>
    <s v="United States"/>
    <s v="North America"/>
    <s v="18-01-1958"/>
  </r>
  <r>
    <s v="STS-101, Atlantis"/>
    <s v="Space Shuttle"/>
    <d v="2000-05-19T10:11:00"/>
    <d v="2000-05-29T06:21:00"/>
    <n v="221"/>
    <s v="Returned"/>
    <b v="1"/>
    <b v="0"/>
    <s v="ISS"/>
    <s v="ISS"/>
    <s v="Vladimir Solovyov"/>
    <s v="Soyuz T-10B"/>
    <s v="Soyuz T-11"/>
    <b v="1"/>
    <n v="236.95"/>
    <d v="1984-08-02T00:00:00"/>
    <d v="1984-02-10T00:00:00"/>
    <s v="Other Space station"/>
    <s v="Salyut 7"/>
    <s v="Returned"/>
    <s v="Jerome Apt"/>
    <x v="0"/>
    <s v="United States"/>
    <s v="North America"/>
    <s v="18-04-1949"/>
  </r>
  <r>
    <s v="STS-106, Atlantis"/>
    <s v="Space Shuttle"/>
    <d v="2000-09-08T12:45:00"/>
    <d v="2000-09-20T07:57:00"/>
    <n v="222"/>
    <s v="Returned"/>
    <b v="1"/>
    <b v="0"/>
    <s v="ISS"/>
    <s v="ISS"/>
    <s v="Gennadi Strekalov"/>
    <s v="Soyuz T-11"/>
    <s v="Soyuz T-10B"/>
    <b v="1"/>
    <n v="7.9"/>
    <d v="1984-03-04T00:00:00"/>
    <d v="1984-11-04T00:00:00"/>
    <s v="Other Space station"/>
    <s v="Salyut 7"/>
    <s v="Returned"/>
    <s v="Jerry L. Ross"/>
    <x v="0"/>
    <s v="United States"/>
    <s v="North America"/>
    <s v="20-01-1948"/>
  </r>
  <r>
    <s v="STS-92, Discovery"/>
    <s v="Space Shuttle"/>
    <d v="2000-10-11T23:17:00"/>
    <d v="2000-10-24T21:01:00"/>
    <n v="223"/>
    <s v="Returned"/>
    <b v="1"/>
    <b v="0"/>
    <s v="ISS"/>
    <s v="ISS"/>
    <s v="Rakesh Sharma"/>
    <s v="Soyuz T-11"/>
    <s v="Soyuz T-10B"/>
    <b v="1"/>
    <n v="7.9"/>
    <d v="1984-03-04T00:00:00"/>
    <d v="1984-11-04T00:00:00"/>
    <s v="Other Space station"/>
    <s v="Salyut 7"/>
    <s v="Returned"/>
    <s v="Jerry Linenger"/>
    <x v="0"/>
    <s v="United States"/>
    <s v="North America"/>
    <s v="16-01-1955"/>
  </r>
  <r>
    <s v="Soyuz TM-31"/>
    <s v="Soyuz-U"/>
    <d v="2000-10-31T07:52:00"/>
    <d v="2001-05-06T05:41:00"/>
    <n v="224"/>
    <s v="Returned"/>
    <b v="1"/>
    <b v="0"/>
    <s v="ISS"/>
    <s v="ISS"/>
    <s v="Yuri Malyshev"/>
    <s v="Soyuz T-11"/>
    <s v="Soyuz T-10B"/>
    <b v="1"/>
    <n v="7.9"/>
    <d v="1984-03-04T00:00:00"/>
    <d v="1984-11-04T00:00:00"/>
    <s v="Other Space station"/>
    <s v="Salyut 7"/>
    <s v="Returned"/>
    <s v="Jessica Meir"/>
    <x v="1"/>
    <s v="United States"/>
    <s v="North America"/>
    <d v="1977-01-07T00:00:00"/>
  </r>
  <r>
    <s v="STS-97, Endeavour"/>
    <s v="Space Shuttle"/>
    <d v="2000-12-01T03:06:00"/>
    <d v="2000-12-11T23:04:00"/>
    <n v="225"/>
    <s v="Returned"/>
    <b v="1"/>
    <b v="0"/>
    <s v="ISS"/>
    <s v="ISS"/>
    <s v="Francis Scobee"/>
    <s v="41-C, Challenger"/>
    <s v="41-C, Challenger"/>
    <b v="0"/>
    <n v="6.99"/>
    <d v="1984-06-04T00:00:00"/>
    <s v="13-04-1984"/>
    <s v="Earth Orbit"/>
    <s v="None visited"/>
    <s v="Returned"/>
    <s v="Jim Lovell"/>
    <x v="0"/>
    <s v="United States"/>
    <s v="North America"/>
    <s v="25-03-1928"/>
  </r>
  <r>
    <s v="STS-98, Atlantis"/>
    <s v="Space Shuttle"/>
    <d v="2001-02-07T23:13:00"/>
    <d v="2001-02-20T20:34:00"/>
    <n v="226"/>
    <s v="Returned"/>
    <b v="1"/>
    <b v="0"/>
    <s v="ISS"/>
    <s v="ISS"/>
    <s v="George Nelson"/>
    <s v="41-C, Challenger"/>
    <s v="41-C, Challenger"/>
    <b v="0"/>
    <n v="6.99"/>
    <d v="1984-06-04T00:00:00"/>
    <s v="13-04-1984"/>
    <s v="Earth Orbit"/>
    <s v="None visited"/>
    <s v="Returned"/>
    <s v="Jing Haipeng"/>
    <x v="0"/>
    <s v="China"/>
    <s v="Asia"/>
    <s v="24-10-1966"/>
  </r>
  <r>
    <s v="STS-102, Discovery"/>
    <s v="Space Shuttle"/>
    <d v="2001-03-08T11:42:00"/>
    <d v="2001-03-21T07:33:00"/>
    <n v="227"/>
    <s v="Returned"/>
    <b v="1"/>
    <b v="0"/>
    <s v="ISS"/>
    <s v="ISS"/>
    <s v="James van Hoften"/>
    <s v="41-C, Challenger"/>
    <s v="41-C, Challenger"/>
    <b v="0"/>
    <n v="6.99"/>
    <d v="1984-06-04T00:00:00"/>
    <s v="13-04-1984"/>
    <s v="Earth Orbit"/>
    <s v="None visited"/>
    <s v="Returned"/>
    <s v="Joan Higginbotham"/>
    <x v="1"/>
    <s v="United States"/>
    <s v="North America"/>
    <d v="1964-03-08T00:00:00"/>
  </r>
  <r>
    <s v="STS-100, Endeavour"/>
    <s v="Space Shuttle"/>
    <d v="2001-04-19T18:40:00"/>
    <d v="2001-05-01T16:11:00"/>
    <n v="228"/>
    <s v="Returned"/>
    <b v="1"/>
    <b v="0"/>
    <s v="ISS"/>
    <s v="ISS"/>
    <s v="Robert Crippen"/>
    <s v="41-C, Challenger"/>
    <s v="41-C, Challenger"/>
    <b v="0"/>
    <n v="6.99"/>
    <d v="1984-06-04T00:00:00"/>
    <s v="13-04-1984"/>
    <s v="Earth Orbit"/>
    <s v="None visited"/>
    <s v="Returned"/>
    <s v="Joe Edwards"/>
    <x v="0"/>
    <s v="United States"/>
    <s v="North America"/>
    <d v="1958-03-02T00:00:00"/>
  </r>
  <r>
    <s v="Soyuz TM-32"/>
    <s v="Soyuz-U"/>
    <d v="2001-04-28T07:37:00"/>
    <d v="2001-10-31T05:00:00"/>
    <n v="229"/>
    <s v="Returned"/>
    <b v="1"/>
    <b v="0"/>
    <s v="ISS"/>
    <s v="ISS"/>
    <s v="Terry Hart"/>
    <s v="41-C, Challenger"/>
    <s v="41-C, Challenger"/>
    <b v="0"/>
    <n v="6.99"/>
    <d v="1984-06-04T00:00:00"/>
    <s v="13-04-1984"/>
    <s v="Earth Orbit"/>
    <s v="None visited"/>
    <s v="Returned"/>
    <s v="John Blaha"/>
    <x v="0"/>
    <s v="United States"/>
    <s v="North America"/>
    <s v="26-08-1942"/>
  </r>
  <r>
    <s v="STS-104, Atlantis"/>
    <s v="Space Shuttle"/>
    <d v="2001-07-12T09:03:00"/>
    <d v="2001-07-25T03:40:00"/>
    <n v="230"/>
    <s v="Returned"/>
    <b v="1"/>
    <b v="0"/>
    <s v="ISS"/>
    <s v="ISS"/>
    <s v="Igor Volk"/>
    <s v="Soyuz T-12"/>
    <s v="Soyuz T-12"/>
    <b v="0"/>
    <n v="11.8"/>
    <s v="17-07-1984"/>
    <s v="29-07-1984"/>
    <s v="Other Space station"/>
    <s v="Salyut 7"/>
    <s v="Returned"/>
    <s v="John Casper"/>
    <x v="0"/>
    <s v="United States"/>
    <s v="North America"/>
    <d v="1943-09-07T00:00:00"/>
  </r>
  <r>
    <s v="STS-105, Discovery"/>
    <s v="Space Shuttle"/>
    <d v="2001-08-10T21:10:00"/>
    <d v="2001-08-22T18:24:00"/>
    <n v="231"/>
    <s v="Returned"/>
    <b v="1"/>
    <b v="0"/>
    <s v="ISS"/>
    <s v="ISS"/>
    <s v="Svetlana Savitskaya"/>
    <s v="Soyuz T-12"/>
    <s v="Soyuz T-12"/>
    <b v="0"/>
    <n v="11.8"/>
    <s v="17-07-1984"/>
    <s v="29-07-1984"/>
    <s v="Other Space station"/>
    <s v="Salyut 7"/>
    <s v="Returned"/>
    <s v="John Creighton"/>
    <x v="0"/>
    <s v="United States"/>
    <s v="North America"/>
    <s v="28-04-1943"/>
  </r>
  <r>
    <s v="Soyuz TM-33"/>
    <s v="Soyuz-U"/>
    <d v="2001-10-21T08:59:00"/>
    <d v="2002-05-05T03:51:00"/>
    <n v="232"/>
    <s v="Returned"/>
    <b v="1"/>
    <b v="0"/>
    <s v="ISS"/>
    <s v="ISS"/>
    <s v="Vladimir Dzhanibekov"/>
    <s v="Soyuz T-12"/>
    <s v="Soyuz T-12"/>
    <b v="0"/>
    <n v="11.8"/>
    <s v="17-07-1984"/>
    <s v="29-07-1984"/>
    <s v="Other Space station"/>
    <s v="Salyut 7"/>
    <s v="Returned"/>
    <s v="John D. Olivas"/>
    <x v="0"/>
    <s v="United States"/>
    <s v="North America"/>
    <s v="25-05-1966"/>
  </r>
  <r>
    <s v="STS-108, Endeavour"/>
    <s v="Space Shuttle"/>
    <d v="2001-12-05T22:19:00"/>
    <d v="2001-12-17T17:56:00"/>
    <n v="233"/>
    <s v="Returned"/>
    <b v="1"/>
    <b v="0"/>
    <s v="ISS"/>
    <s v="ISS"/>
    <s v="Charles Walker"/>
    <s v="41-D, Discovery"/>
    <s v="41-D, Discovery"/>
    <b v="0"/>
    <n v="6.04"/>
    <s v="30-08-1984"/>
    <d v="1984-05-09T00:00:00"/>
    <s v="Earth Orbit"/>
    <s v="None visited"/>
    <s v="Returned"/>
    <s v="John Fabian"/>
    <x v="0"/>
    <s v="United States"/>
    <s v="North America"/>
    <s v="28-01-1939"/>
  </r>
  <r>
    <s v="STS-109, Columbia"/>
    <s v="Space Shuttle"/>
    <d v="2002-03-01T11:22:00"/>
    <d v="2002-03-12T09:33:00"/>
    <n v="234"/>
    <s v="Returned"/>
    <b v="1"/>
    <b v="0"/>
    <m/>
    <s v="Earth Orbit"/>
    <s v="Henry Hartsfield"/>
    <s v="41-D, Discovery"/>
    <s v="41-D, Discovery"/>
    <b v="0"/>
    <n v="6.04"/>
    <s v="30-08-1984"/>
    <d v="1984-05-09T00:00:00"/>
    <s v="Earth Orbit"/>
    <s v="None visited"/>
    <s v="Returned"/>
    <s v="John Glenn"/>
    <x v="0"/>
    <s v="United States"/>
    <s v="North America"/>
    <s v="18-07-1921"/>
  </r>
  <r>
    <s v="STS-110, Atlantis"/>
    <s v="Space Shuttle"/>
    <d v="2002-04-08T20:44:00"/>
    <d v="2002-04-19T16:28:00"/>
    <n v="235"/>
    <s v="Returned"/>
    <b v="1"/>
    <b v="0"/>
    <s v="ISS"/>
    <s v="ISS"/>
    <s v="Judith Resnik"/>
    <s v="41-D, Discovery"/>
    <s v="41-D, Discovery"/>
    <b v="0"/>
    <n v="6.04"/>
    <s v="30-08-1984"/>
    <d v="1984-05-09T00:00:00"/>
    <s v="Earth Orbit"/>
    <s v="None visited"/>
    <s v="Returned"/>
    <s v="John Grunsfeld"/>
    <x v="0"/>
    <s v="United States"/>
    <s v="North America"/>
    <d v="1958-10-10T00:00:00"/>
  </r>
  <r>
    <s v="Soyuz TM-34"/>
    <s v="Soyuz-U"/>
    <d v="2002-04-25T06:26:00"/>
    <d v="2002-11-10T00:04:00"/>
    <n v="236"/>
    <s v="Returned"/>
    <b v="1"/>
    <b v="0"/>
    <s v="ISS"/>
    <s v="ISS"/>
    <s v="Michael Coats"/>
    <s v="41-D, Discovery"/>
    <s v="41-D, Discovery"/>
    <b v="0"/>
    <n v="6.04"/>
    <s v="30-08-1984"/>
    <d v="1984-05-09T00:00:00"/>
    <s v="Earth Orbit"/>
    <s v="None visited"/>
    <s v="Returned"/>
    <s v="John Herrington"/>
    <x v="0"/>
    <s v="United States"/>
    <s v="North America"/>
    <s v="14-09-1958"/>
  </r>
  <r>
    <s v="STS-111, Endeavour"/>
    <s v="Space Shuttle"/>
    <d v="2002-06-05T21:22:00"/>
    <d v="2002-06-19T17:58:00"/>
    <n v="237"/>
    <s v="Returned"/>
    <b v="1"/>
    <b v="0"/>
    <s v="ISS"/>
    <s v="ISS"/>
    <s v="Richard Mullane"/>
    <s v="41-D, Discovery"/>
    <s v="41-D, Discovery"/>
    <b v="0"/>
    <n v="6.04"/>
    <s v="30-08-1984"/>
    <d v="1984-05-09T00:00:00"/>
    <s v="Earth Orbit"/>
    <s v="None visited"/>
    <s v="Returned"/>
    <s v="John Lounge"/>
    <x v="0"/>
    <s v="United States"/>
    <s v="North America"/>
    <s v="28-06-1946"/>
  </r>
  <r>
    <s v="STS-112, Atlantis"/>
    <s v="Space Shuttle"/>
    <d v="2002-10-07T19:45:00"/>
    <d v="2002-10-18T15:44:00"/>
    <n v="238"/>
    <s v="Returned"/>
    <b v="1"/>
    <b v="0"/>
    <s v="ISS"/>
    <s v="ISS"/>
    <s v="Steven Hawley"/>
    <s v="41-D, Discovery"/>
    <s v="41-D, Discovery"/>
    <b v="0"/>
    <n v="6.04"/>
    <s v="30-08-1984"/>
    <d v="1984-05-09T00:00:00"/>
    <s v="Earth Orbit"/>
    <s v="None visited"/>
    <s v="Returned"/>
    <s v="John Phillips"/>
    <x v="0"/>
    <s v="United States"/>
    <s v="North America"/>
    <s v="15-04-1951"/>
  </r>
  <r>
    <s v="Soyuz TMA-1"/>
    <s v="Soyuz-FG"/>
    <d v="2002-10-30T03:11:00"/>
    <d v="2003-05-04T02:04:00"/>
    <n v="239"/>
    <s v="Returned"/>
    <b v="1"/>
    <b v="0"/>
    <s v="ISS"/>
    <s v="ISS"/>
    <s v="David Leestma"/>
    <s v="41-G, Challenger"/>
    <s v="41-G, Challenger"/>
    <b v="0"/>
    <n v="8.23"/>
    <d v="1984-05-10T00:00:00"/>
    <s v="13-10-1984"/>
    <s v="Earth Orbit"/>
    <s v="None visited"/>
    <s v="Returned"/>
    <s v="John Swigert"/>
    <x v="0"/>
    <s v="United States"/>
    <s v="North America"/>
    <s v="30-08-1931"/>
  </r>
  <r>
    <s v="STS-113, Endeavour"/>
    <s v="Space Shuttle"/>
    <d v="2002-11-24T00:49:00"/>
    <d v="2002-12-07T19:38:00"/>
    <n v="240"/>
    <s v="Returned"/>
    <b v="1"/>
    <b v="0"/>
    <s v="ISS"/>
    <s v="ISS"/>
    <s v="Jon McBride"/>
    <s v="41-G, Challenger"/>
    <s v="41-G, Challenger"/>
    <b v="0"/>
    <n v="8.23"/>
    <d v="1984-05-10T00:00:00"/>
    <s v="13-10-1984"/>
    <s v="Earth Orbit"/>
    <s v="None visited"/>
    <s v="Returned"/>
    <s v="John Young"/>
    <x v="0"/>
    <s v="United States"/>
    <s v="North America"/>
    <s v="24-09-1930"/>
  </r>
  <r>
    <s v="STS-107, Columbia"/>
    <s v="Space Shuttle"/>
    <d v="2003-01-16T15:39:00"/>
    <d v="2003-02-01T13:59:00"/>
    <n v="241"/>
    <s v="Fail-to-land"/>
    <b v="1"/>
    <b v="0"/>
    <m/>
    <s v="Earth Orbit"/>
    <s v="Kathryn D. Sullivan"/>
    <s v="41-G, Challenger"/>
    <s v="41-G, Challenger"/>
    <b v="0"/>
    <n v="8.23"/>
    <d v="1984-05-10T00:00:00"/>
    <s v="13-10-1984"/>
    <s v="Earth Orbit"/>
    <s v="None visited"/>
    <s v="Returned"/>
    <s v="John-David F. Bartoe"/>
    <x v="0"/>
    <s v="United States"/>
    <s v="North America"/>
    <s v="17-11-1944"/>
  </r>
  <r>
    <s v="Soyuz TMA-2"/>
    <s v="Soyuz-FG"/>
    <d v="2003-04-26T03:53:00"/>
    <d v="2003-10-27T02:39:00"/>
    <n v="242"/>
    <s v="Returned"/>
    <b v="1"/>
    <b v="0"/>
    <s v="ISS"/>
    <s v="ISS"/>
    <s v="Marc Garneau"/>
    <s v="41-G, Challenger"/>
    <s v="41-G, Challenger"/>
    <b v="0"/>
    <n v="8.23"/>
    <d v="1984-05-10T00:00:00"/>
    <s v="13-10-1984"/>
    <s v="Earth Orbit"/>
    <s v="None visited"/>
    <s v="Returned"/>
    <s v="Jon McBride"/>
    <x v="0"/>
    <s v="United States"/>
    <s v="North America"/>
    <s v="14-08-1943"/>
  </r>
  <r>
    <s v="Shenzhou 5"/>
    <s v="Long March 2F"/>
    <d v="2003-10-15T01:00:00"/>
    <d v="2003-10-15T22:22:00"/>
    <n v="243"/>
    <s v="Returned"/>
    <b v="1"/>
    <b v="0"/>
    <m/>
    <s v="Earth Orbit"/>
    <s v="Paul Scully-Power"/>
    <s v="41-G, Challenger"/>
    <s v="41-G, Challenger"/>
    <b v="0"/>
    <n v="8.23"/>
    <d v="1984-05-10T00:00:00"/>
    <s v="13-10-1984"/>
    <s v="Earth Orbit"/>
    <s v="None visited"/>
    <s v="Returned"/>
    <s v="José M. Hernández"/>
    <x v="0"/>
    <s v="United States"/>
    <s v="North America"/>
    <d v="1962-07-08T00:00:00"/>
  </r>
  <r>
    <s v="Soyuz TMA-3"/>
    <s v="Soyuz-FG"/>
    <d v="2003-10-18T05:38:00"/>
    <d v="2004-04-30T00:11:00"/>
    <n v="244"/>
    <s v="Returned"/>
    <b v="1"/>
    <b v="0"/>
    <s v="ISS"/>
    <s v="ISS"/>
    <s v="Robert Crippen"/>
    <s v="41-G, Challenger"/>
    <s v="41-G, Challenger"/>
    <b v="0"/>
    <n v="8.23"/>
    <d v="1984-05-10T00:00:00"/>
    <s v="13-10-1984"/>
    <s v="Earth Orbit"/>
    <s v="None visited"/>
    <s v="Returned"/>
    <s v="Joseph A. Walker"/>
    <x v="0"/>
    <s v="United States"/>
    <s v="North America"/>
    <s v="20-02-1921"/>
  </r>
  <r>
    <s v="Soyuz TMA-4"/>
    <s v="Soyuz-FG"/>
    <d v="2004-04-19T03:19:00"/>
    <d v="2004-10-24T00:35:00"/>
    <n v="245"/>
    <s v="Returned"/>
    <b v="1"/>
    <b v="0"/>
    <s v="ISS"/>
    <s v="ISS"/>
    <s v="Sally Ride"/>
    <s v="41-G, Challenger"/>
    <s v="41-G, Challenger"/>
    <b v="0"/>
    <n v="8.23"/>
    <d v="1984-05-10T00:00:00"/>
    <s v="13-10-1984"/>
    <s v="Earth Orbit"/>
    <s v="None visited"/>
    <s v="Returned"/>
    <s v="Joseph H. Engle"/>
    <x v="0"/>
    <s v="United States"/>
    <s v="North America"/>
    <s v="26-08-1932"/>
  </r>
  <r>
    <s v="SpaceShipOne, Flight 15"/>
    <s v="SpaceShipOne"/>
    <d v="2004-06-21T14:47:00"/>
    <d v="2004-06-21T15:11:00"/>
    <n v="246"/>
    <s v="Returned"/>
    <b v="0"/>
    <b v="0"/>
    <m/>
    <s v="Non-orbital space"/>
    <s v="Anna Fisher"/>
    <s v="51-A, Discovery"/>
    <s v="51-A, Discovery"/>
    <b v="0"/>
    <n v="7.99"/>
    <d v="1984-08-11T00:00:00"/>
    <s v="16-11-1984"/>
    <s v="Earth Orbit"/>
    <s v="None visited"/>
    <s v="Returned"/>
    <s v="Joseph Kerwin"/>
    <x v="0"/>
    <s v="United States"/>
    <s v="North America"/>
    <s v="19-02-1932"/>
  </r>
  <r>
    <s v="SpaceShipOne, Flight 16"/>
    <s v="SpaceShipOne"/>
    <d v="2004-09-29T15:12:00"/>
    <d v="2004-09-29T15:36:00"/>
    <n v="247"/>
    <s v="Returned"/>
    <b v="0"/>
    <b v="0"/>
    <m/>
    <s v="Non-orbital space"/>
    <s v="Dale Gardner"/>
    <s v="51-A, Discovery"/>
    <s v="51-A, Discovery"/>
    <b v="0"/>
    <n v="7.99"/>
    <d v="1984-08-11T00:00:00"/>
    <s v="16-11-1984"/>
    <s v="Earth Orbit"/>
    <s v="None visited"/>
    <s v="Returned"/>
    <s v="Joseph M. Acaba"/>
    <x v="0"/>
    <s v="United States"/>
    <s v="North America"/>
    <s v="17-05-1967"/>
  </r>
  <r>
    <s v="SpaceShipOne, Flight 17"/>
    <s v="SpaceShipOne"/>
    <d v="2004-10-04T14:49:00"/>
    <d v="2004-10-04T15:12:00"/>
    <n v="248"/>
    <s v="Returned"/>
    <b v="0"/>
    <b v="0"/>
    <m/>
    <s v="Non-orbital space"/>
    <s v="David M. Walker"/>
    <s v="51-A, Discovery"/>
    <s v="51-A, Discovery"/>
    <b v="0"/>
    <n v="7.99"/>
    <d v="1984-08-11T00:00:00"/>
    <s v="16-11-1984"/>
    <s v="Earth Orbit"/>
    <s v="None visited"/>
    <s v="Returned"/>
    <s v="Joseph P. Allen"/>
    <x v="0"/>
    <s v="United States"/>
    <s v="North America"/>
    <s v="27-06-1937"/>
  </r>
  <r>
    <s v="Soyuz TMA-5"/>
    <s v="Soyuz-FG"/>
    <d v="2004-10-14T03:06:00"/>
    <d v="2005-04-24T22:08:00"/>
    <n v="249"/>
    <s v="Returned"/>
    <b v="1"/>
    <b v="0"/>
    <s v="ISS"/>
    <s v="ISS"/>
    <s v="Frederick Hauck"/>
    <s v="51-A, Discovery"/>
    <s v="51-A, Discovery"/>
    <b v="0"/>
    <n v="7.99"/>
    <d v="1984-08-11T00:00:00"/>
    <s v="16-11-1984"/>
    <s v="Earth Orbit"/>
    <s v="None visited"/>
    <s v="Returned"/>
    <s v="Joseph Tanner"/>
    <x v="0"/>
    <s v="United States"/>
    <s v="North America"/>
    <s v="21-01-1950"/>
  </r>
  <r>
    <s v="Soyuz TMA-6"/>
    <s v="Soyuz-FG"/>
    <d v="2005-04-15T00:46:00"/>
    <d v="2005-10-11T01:09:00"/>
    <n v="250"/>
    <s v="Returned"/>
    <b v="1"/>
    <b v="0"/>
    <s v="ISS"/>
    <s v="ISS"/>
    <s v="Joseph P. Allen"/>
    <s v="51-A, Discovery"/>
    <s v="51-A, Discovery"/>
    <b v="0"/>
    <n v="7.99"/>
    <d v="1984-08-11T00:00:00"/>
    <s v="16-11-1984"/>
    <s v="Earth Orbit"/>
    <s v="None visited"/>
    <s v="Returned"/>
    <s v="Judith Resnik"/>
    <x v="1"/>
    <s v="United States"/>
    <s v="North America"/>
    <d v="1949-05-04T00:00:00"/>
  </r>
  <r>
    <s v="STS-114, Discovery"/>
    <s v="Space Shuttle"/>
    <d v="2005-07-26T14:39:00"/>
    <d v="2005-08-09T12:12:00"/>
    <n v="251"/>
    <s v="Returned"/>
    <b v="1"/>
    <b v="0"/>
    <s v="ISS"/>
    <s v="ISS"/>
    <s v="Ellison Onizuka"/>
    <s v="51-C, Discovery"/>
    <s v="51-C, Discovery"/>
    <b v="0"/>
    <n v="3.07"/>
    <s v="24-01-1985"/>
    <s v="27-01-1985"/>
    <s v="Earth Orbit"/>
    <s v="None visited"/>
    <s v="Returned"/>
    <s v="Jügderdemidiin Gürragchaa"/>
    <x v="0"/>
    <s v="Mongolia"/>
    <s v="Asia"/>
    <d v="1947-05-12T00:00:00"/>
  </r>
  <r>
    <s v="Soyuz TMA-7"/>
    <s v="Soyuz-FG"/>
    <d v="2005-10-01T03:54:00"/>
    <d v="2006-04-08T23:47:00"/>
    <n v="252"/>
    <s v="Returned"/>
    <b v="1"/>
    <b v="0"/>
    <s v="ISS"/>
    <s v="ISS"/>
    <s v="Gary Payton"/>
    <s v="51-C, Discovery"/>
    <s v="51-C, Discovery"/>
    <b v="0"/>
    <n v="3.07"/>
    <s v="24-01-1985"/>
    <s v="27-01-1985"/>
    <s v="Earth Orbit"/>
    <s v="None visited"/>
    <s v="Returned"/>
    <s v="Julie Payette"/>
    <x v="1"/>
    <s v="Canada"/>
    <s v="North America"/>
    <s v="20-10-1963"/>
  </r>
  <r>
    <s v="Shenzhou 6"/>
    <s v="Long March 2F"/>
    <d v="2005-10-12T01:00:00"/>
    <d v="2005-10-16T20:33:00"/>
    <n v="253"/>
    <s v="Returned"/>
    <b v="1"/>
    <b v="0"/>
    <m/>
    <s v="Earth Orbit"/>
    <s v="James Buchli"/>
    <s v="51-C, Discovery"/>
    <s v="51-C, Discovery"/>
    <b v="0"/>
    <n v="3.07"/>
    <s v="24-01-1985"/>
    <s v="27-01-1985"/>
    <s v="Earth Orbit"/>
    <s v="None visited"/>
    <s v="Returned"/>
    <s v="K. Megan McArthur"/>
    <x v="1"/>
    <s v="United States"/>
    <s v="North America"/>
    <s v="30-08-1971"/>
  </r>
  <r>
    <s v="Soyuz TMA-8"/>
    <s v="Soyuz-FG"/>
    <d v="2006-03-30T02:30:00"/>
    <d v="2006-09-29T01:13:00"/>
    <n v="254"/>
    <s v="Returned"/>
    <b v="1"/>
    <b v="0"/>
    <s v="ISS"/>
    <s v="ISS"/>
    <s v="Loren Shriver"/>
    <s v="51-C, Discovery"/>
    <s v="51-C, Discovery"/>
    <b v="0"/>
    <n v="3.07"/>
    <s v="24-01-1985"/>
    <s v="27-01-1985"/>
    <s v="Earth Orbit"/>
    <s v="None visited"/>
    <s v="Returned"/>
    <s v="Kalpana Chawla"/>
    <x v="1"/>
    <s v="India"/>
    <s v="Asia"/>
    <d v="1961-01-06T00:00:00"/>
  </r>
  <r>
    <s v="STS-121, Discovery"/>
    <s v="Space Shuttle"/>
    <d v="2006-07-04T18:37:00"/>
    <d v="2006-07-17T13:14:00"/>
    <n v="255"/>
    <s v="Returned"/>
    <b v="1"/>
    <b v="0"/>
    <s v="ISS"/>
    <s v="ISS"/>
    <s v="Thomas Kenneth Mattingly II"/>
    <s v="51-C, Discovery"/>
    <s v="51-C, Discovery"/>
    <b v="0"/>
    <n v="3.07"/>
    <s v="24-01-1985"/>
    <s v="27-01-1985"/>
    <s v="Earth Orbit"/>
    <s v="None visited"/>
    <s v="Returned"/>
    <s v="Karen Nyberg"/>
    <x v="1"/>
    <s v="United States"/>
    <s v="North America"/>
    <d v="1969-07-10T00:00:00"/>
  </r>
  <r>
    <s v="STS-115, Atlantis"/>
    <s v="Space Shuttle"/>
    <d v="2006-09-09T15:14:00"/>
    <d v="2006-09-21T10:21:00"/>
    <n v="256"/>
    <s v="Returned"/>
    <b v="1"/>
    <b v="0"/>
    <s v="ISS"/>
    <s v="ISS"/>
    <s v="Charles Walker"/>
    <s v="51-D, Discovery"/>
    <s v="51-D, Discovery"/>
    <b v="0"/>
    <n v="7"/>
    <d v="1985-12-04T00:00:00"/>
    <s v="19-04-1985"/>
    <s v="Earth Orbit"/>
    <s v="None visited"/>
    <s v="Returned"/>
    <s v="Karl Henize"/>
    <x v="0"/>
    <s v="United States"/>
    <s v="North America"/>
    <s v="17-10-1926"/>
  </r>
  <r>
    <s v="Soyuz TMA-9"/>
    <s v="Soyuz-FG"/>
    <d v="2006-09-18T04:08:00"/>
    <d v="2007-04-21T12:31:00"/>
    <n v="257"/>
    <s v="Returned"/>
    <b v="1"/>
    <b v="0"/>
    <s v="ISS"/>
    <s v="ISS"/>
    <s v="Donald Williams"/>
    <s v="51-D, Discovery"/>
    <s v="51-D, Discovery"/>
    <b v="0"/>
    <n v="7"/>
    <d v="1985-12-04T00:00:00"/>
    <s v="19-04-1985"/>
    <s v="Earth Orbit"/>
    <s v="None visited"/>
    <s v="Returned"/>
    <s v="Karol Bobko"/>
    <x v="0"/>
    <s v="United States"/>
    <s v="North America"/>
    <s v="23-12-1937"/>
  </r>
  <r>
    <s v="STS-116, Discovery"/>
    <s v="Space Shuttle"/>
    <d v="2006-12-09T00:47:00"/>
    <d v="2006-12-21T21:32:00"/>
    <n v="258"/>
    <s v="Returned"/>
    <b v="1"/>
    <b v="0"/>
    <s v="ISS"/>
    <s v="ISS"/>
    <s v="Jake Garn"/>
    <s v="51-D, Discovery"/>
    <s v="51-D, Discovery"/>
    <b v="0"/>
    <n v="7"/>
    <d v="1985-12-04T00:00:00"/>
    <s v="19-04-1985"/>
    <s v="Earth Orbit"/>
    <s v="None visited"/>
    <s v="Returned"/>
    <s v="Kathleen Rubins"/>
    <x v="1"/>
    <s v="United States"/>
    <s v="North America"/>
    <s v="14-10-1978"/>
  </r>
  <r>
    <s v="Soyuz TMA-10"/>
    <s v="Soyuz-FG"/>
    <d v="2007-04-07T17:31:00"/>
    <d v="2007-10-21T10:36:00"/>
    <n v="259"/>
    <s v="Returned"/>
    <b v="1"/>
    <b v="0"/>
    <s v="ISS"/>
    <s v="ISS"/>
    <s v="Jeffrey Hoffman"/>
    <s v="51-D, Discovery"/>
    <s v="51-D, Discovery"/>
    <b v="0"/>
    <n v="7"/>
    <d v="1985-12-04T00:00:00"/>
    <s v="19-04-1985"/>
    <s v="Earth Orbit"/>
    <s v="None visited"/>
    <s v="Returned"/>
    <s v="Kathryn C. Thornton"/>
    <x v="1"/>
    <s v="United States"/>
    <s v="North America"/>
    <s v="17-08-1952"/>
  </r>
  <r>
    <s v="STS-117, Atlantis"/>
    <s v="Space Shuttle"/>
    <d v="2007-06-08T23:38:00"/>
    <d v="2007-06-22T19:50:00"/>
    <n v="260"/>
    <s v="Returned"/>
    <b v="1"/>
    <b v="0"/>
    <s v="ISS"/>
    <s v="ISS"/>
    <s v="Karol Bobko"/>
    <s v="51-D, Discovery"/>
    <s v="51-D, Discovery"/>
    <b v="0"/>
    <n v="7"/>
    <d v="1985-12-04T00:00:00"/>
    <s v="19-04-1985"/>
    <s v="Earth Orbit"/>
    <s v="None visited"/>
    <s v="Returned"/>
    <s v="Kathryn D. Sullivan"/>
    <x v="1"/>
    <s v="United States"/>
    <s v="North America"/>
    <d v="1951-03-10T00:00:00"/>
  </r>
  <r>
    <s v="STS-118, Endeavour"/>
    <s v="Space Shuttle"/>
    <d v="2007-08-08T22:36:00"/>
    <d v="2007-08-21T16:32:00"/>
    <n v="261"/>
    <s v="Returned"/>
    <b v="1"/>
    <b v="0"/>
    <s v="ISS"/>
    <s v="ISS"/>
    <s v="Margaret Rhea Seddon"/>
    <s v="51-D, Discovery"/>
    <s v="51-D, Discovery"/>
    <b v="0"/>
    <n v="7"/>
    <d v="1985-12-04T00:00:00"/>
    <s v="19-04-1985"/>
    <s v="Earth Orbit"/>
    <s v="None visited"/>
    <s v="Returned"/>
    <s v="Kathryn Hire"/>
    <x v="1"/>
    <s v="United States"/>
    <s v="North America"/>
    <s v="26-08-1959"/>
  </r>
  <r>
    <s v="Soyuz TMA-11"/>
    <s v="Soyuz-FG"/>
    <d v="2007-10-10T13:22:00"/>
    <d v="2008-04-19T08:29:00"/>
    <n v="262"/>
    <s v="Returned"/>
    <b v="1"/>
    <b v="0"/>
    <s v="ISS"/>
    <s v="ISS"/>
    <s v="Stanley Griggs"/>
    <s v="51-D, Discovery"/>
    <s v="51-D, Discovery"/>
    <b v="0"/>
    <n v="7"/>
    <d v="1985-12-04T00:00:00"/>
    <s v="19-04-1985"/>
    <s v="Earth Orbit"/>
    <s v="None visited"/>
    <s v="Returned"/>
    <s v="Kenneth Bowersox"/>
    <x v="0"/>
    <s v="United States"/>
    <s v="North America"/>
    <s v="14-11-1956"/>
  </r>
  <r>
    <s v="STS-120, Discovery"/>
    <s v="Space Shuttle"/>
    <d v="2007-10-23T03:38:00"/>
    <d v="2007-11-07T06:02:00"/>
    <n v="263"/>
    <s v="Returned"/>
    <b v="1"/>
    <b v="0"/>
    <s v="ISS"/>
    <s v="ISS"/>
    <s v="Don Lind"/>
    <s v="51-B, Challenger"/>
    <s v="51-B, Challenger"/>
    <b v="0"/>
    <n v="7.01"/>
    <s v="29-04-1985"/>
    <d v="1985-06-05T00:00:00"/>
    <s v="Earth Orbit"/>
    <s v="None visited"/>
    <s v="Returned"/>
    <s v="Kenneth Cameron"/>
    <x v="0"/>
    <s v="United States"/>
    <s v="North America"/>
    <s v="29-11-1949"/>
  </r>
  <r>
    <s v="STS-122, Atlantis"/>
    <s v="Space Shuttle"/>
    <d v="2008-02-07T19:45:00"/>
    <d v="2008-02-20T14:07:00"/>
    <n v="264"/>
    <s v="Returned"/>
    <b v="1"/>
    <b v="0"/>
    <s v="ISS"/>
    <s v="ISS"/>
    <s v="Frederick Gregory"/>
    <s v="51-B, Challenger"/>
    <s v="51-B, Challenger"/>
    <b v="0"/>
    <n v="7.01"/>
    <s v="29-04-1985"/>
    <d v="1985-06-05T00:00:00"/>
    <s v="Earth Orbit"/>
    <s v="None visited"/>
    <s v="Returned"/>
    <s v="Kenneth Cockrell"/>
    <x v="0"/>
    <s v="United States"/>
    <s v="North America"/>
    <d v="1950-09-04T00:00:00"/>
  </r>
  <r>
    <s v="STS-123, Endeavour"/>
    <s v="Space Shuttle"/>
    <d v="2008-03-11T06:28:00"/>
    <d v="2008-03-27T00:40:00"/>
    <n v="265"/>
    <s v="Returned"/>
    <b v="1"/>
    <b v="0"/>
    <s v="ISS"/>
    <s v="ISS"/>
    <s v="Lodewijk van den Berg"/>
    <s v="51-B, Challenger"/>
    <s v="51-B, Challenger"/>
    <b v="0"/>
    <n v="7.01"/>
    <s v="29-04-1985"/>
    <d v="1985-06-05T00:00:00"/>
    <s v="Earth Orbit"/>
    <s v="None visited"/>
    <s v="Returned"/>
    <s v="Kenneth Ham"/>
    <x v="0"/>
    <s v="United States"/>
    <s v="North America"/>
    <d v="1964-12-12T00:00:00"/>
  </r>
  <r>
    <s v="Soyuz TMA-12"/>
    <s v="Soyuz-FG"/>
    <d v="2008-04-08T11:16:00"/>
    <d v="2008-10-24T03:36:00"/>
    <n v="266"/>
    <s v="Returned"/>
    <b v="1"/>
    <b v="0"/>
    <s v="ISS"/>
    <s v="ISS"/>
    <s v="Norman Thagard"/>
    <s v="51-B, Challenger"/>
    <s v="51-B, Challenger"/>
    <b v="0"/>
    <n v="7.01"/>
    <s v="29-04-1985"/>
    <d v="1985-06-05T00:00:00"/>
    <s v="Earth Orbit"/>
    <s v="None visited"/>
    <s v="Returned"/>
    <s v="Kenneth Reightler"/>
    <x v="0"/>
    <s v="United States"/>
    <s v="North America"/>
    <s v="24-03-1951"/>
  </r>
  <r>
    <s v="STS-124, Discovery"/>
    <s v="Space Shuttle"/>
    <d v="2008-05-31T21:02:00"/>
    <d v="2008-06-14T15:15:00"/>
    <n v="267"/>
    <s v="Returned"/>
    <b v="1"/>
    <b v="0"/>
    <s v="ISS"/>
    <s v="ISS"/>
    <s v="Robert Overmyer"/>
    <s v="51-B, Challenger"/>
    <s v="51-B, Challenger"/>
    <b v="0"/>
    <n v="7.01"/>
    <s v="29-04-1985"/>
    <d v="1985-06-05T00:00:00"/>
    <s v="Earth Orbit"/>
    <s v="None visited"/>
    <s v="Returned"/>
    <s v="Kent Rominger"/>
    <x v="0"/>
    <s v="United States"/>
    <s v="North America"/>
    <d v="1956-07-08T00:00:00"/>
  </r>
  <r>
    <s v="Shenzhou 7"/>
    <s v="Long March 2F"/>
    <d v="2008-09-25T13:10:00"/>
    <d v="2008-09-28T09:37:00"/>
    <n v="268"/>
    <s v="Returned"/>
    <b v="1"/>
    <b v="0"/>
    <m/>
    <s v="Earth Orbit"/>
    <s v="Taylor Wang"/>
    <s v="51-B, Challenger"/>
    <s v="51-B, Challenger"/>
    <b v="0"/>
    <n v="7.01"/>
    <s v="29-04-1985"/>
    <d v="1985-06-05T00:00:00"/>
    <s v="Earth Orbit"/>
    <s v="None visited"/>
    <s v="Returned"/>
    <s v="Kevin A. Ford"/>
    <x v="0"/>
    <s v="United States"/>
    <s v="North America"/>
    <d v="1960-07-07T00:00:00"/>
  </r>
  <r>
    <s v="Soyuz TMA-13"/>
    <s v="Soyuz-FG"/>
    <d v="2008-10-12T07:01:00"/>
    <d v="2009-04-08T07:15:00"/>
    <n v="269"/>
    <s v="Returned"/>
    <b v="1"/>
    <b v="0"/>
    <s v="ISS"/>
    <s v="ISS"/>
    <s v="William Thornton"/>
    <s v="51-B, Challenger"/>
    <s v="51-B, Challenger"/>
    <b v="0"/>
    <n v="7.01"/>
    <s v="29-04-1985"/>
    <d v="1985-06-05T00:00:00"/>
    <s v="Earth Orbit"/>
    <s v="None visited"/>
    <s v="Returned"/>
    <s v="Kevin Chilton"/>
    <x v="0"/>
    <s v="United States"/>
    <s v="North America"/>
    <d v="1954-11-03T00:00:00"/>
  </r>
  <r>
    <s v="STS-126, Endeavour"/>
    <s v="Space Shuttle"/>
    <d v="2008-11-15T00:55:00"/>
    <d v="2008-11-30T21:25:00"/>
    <n v="270"/>
    <s v="Returned"/>
    <b v="1"/>
    <b v="0"/>
    <s v="ISS"/>
    <s v="ISS"/>
    <s v="Viktor Savinykh"/>
    <s v="Soyuz T-13"/>
    <s v="Soyuz T-14"/>
    <b v="1"/>
    <n v="168.16"/>
    <d v="1985-06-06T00:00:00"/>
    <s v="21-11-1985"/>
    <s v="Other Space station"/>
    <s v="Salyut 7"/>
    <s v="Returned"/>
    <s v="Kevin Kregel"/>
    <x v="0"/>
    <s v="United States"/>
    <s v="North America"/>
    <s v="16-09-1956"/>
  </r>
  <r>
    <s v="STS-119, Discovery"/>
    <s v="Space Shuttle"/>
    <d v="2009-03-15T23:43:00"/>
    <d v="2009-03-28T19:13:00"/>
    <n v="271"/>
    <s v="Returned"/>
    <b v="1"/>
    <b v="0"/>
    <s v="ISS"/>
    <s v="ISS"/>
    <s v="Vladimir Dzhanibekov"/>
    <s v="Soyuz T-13"/>
    <s v="Soyuz T-13"/>
    <b v="0"/>
    <n v="112.13"/>
    <d v="1985-06-06T00:00:00"/>
    <s v="26-09-1985"/>
    <s v="Other Space station"/>
    <s v="Salyut 7"/>
    <s v="Returned"/>
    <s v="Kimiya Yui"/>
    <x v="0"/>
    <s v="Japan"/>
    <s v="Asia"/>
    <s v="30-01-1970"/>
  </r>
  <r>
    <s v="Soyuz TMA-14"/>
    <s v="Soyuz-FG"/>
    <d v="2009-03-26T11:49:00"/>
    <d v="2009-10-11T04:31:00"/>
    <n v="272"/>
    <s v="Returned"/>
    <b v="1"/>
    <b v="0"/>
    <s v="ISS"/>
    <s v="ISS"/>
    <s v="Daniel Brandenstein"/>
    <s v="51-G, Discovery"/>
    <s v="51-G, Discovery"/>
    <b v="0"/>
    <n v="7.07"/>
    <s v="17-06-1985"/>
    <s v="24-06-1985"/>
    <s v="Earth Orbit"/>
    <s v="None visited"/>
    <s v="Returned"/>
    <s v="Kjell N. Lindgren"/>
    <x v="0"/>
    <s v="United States"/>
    <s v="North America"/>
    <s v="23-01-1973"/>
  </r>
  <r>
    <s v="STS-125, Atlantis"/>
    <s v="Space Shuttle"/>
    <d v="2009-05-11T18:01:00"/>
    <d v="2009-05-24T15:38:00"/>
    <n v="273"/>
    <s v="Returned"/>
    <b v="1"/>
    <b v="0"/>
    <m/>
    <s v="Earth Orbit"/>
    <s v="John Creighton"/>
    <s v="51-G, Discovery"/>
    <s v="51-G, Discovery"/>
    <b v="0"/>
    <n v="7.07"/>
    <s v="17-06-1985"/>
    <s v="24-06-1985"/>
    <s v="Earth Orbit"/>
    <s v="None visited"/>
    <s v="Returned"/>
    <s v="Klaus-Dietrich Flade"/>
    <x v="0"/>
    <s v="Germany"/>
    <s v="Europe"/>
    <s v="23-08-1952"/>
  </r>
  <r>
    <s v="Soyuz TMA-15"/>
    <s v="Soyuz-FG"/>
    <d v="2009-05-27T10:34:00"/>
    <d v="2009-12-01T07:15:00"/>
    <n v="274"/>
    <s v="Returned"/>
    <b v="1"/>
    <b v="0"/>
    <s v="ISS"/>
    <s v="ISS"/>
    <s v="John Fabian"/>
    <s v="51-G, Discovery"/>
    <s v="51-G, Discovery"/>
    <b v="0"/>
    <n v="7.07"/>
    <s v="17-06-1985"/>
    <s v="24-06-1985"/>
    <s v="Earth Orbit"/>
    <s v="None visited"/>
    <s v="Returned"/>
    <s v="Koichi Wakata"/>
    <x v="0"/>
    <s v="Japan"/>
    <s v="Asia"/>
    <d v="1963-01-08T00:00:00"/>
  </r>
  <r>
    <s v="STS-127, Endeavour"/>
    <s v="Space Shuttle"/>
    <d v="2009-07-15T22:03:00"/>
    <d v="2009-07-31T14:48:00"/>
    <n v="275"/>
    <s v="Returned"/>
    <b v="1"/>
    <b v="0"/>
    <s v="ISS"/>
    <s v="ISS"/>
    <s v="Patrick Baudry"/>
    <s v="51-G, Discovery"/>
    <s v="51-G, Discovery"/>
    <b v="0"/>
    <n v="7.07"/>
    <s v="17-06-1985"/>
    <s v="24-06-1985"/>
    <s v="Earth Orbit"/>
    <s v="None visited"/>
    <s v="Returned"/>
    <s v="Konstantin Feoktistov"/>
    <x v="0"/>
    <s v="Russia"/>
    <s v="Europe"/>
    <d v="1926-07-02T00:00:00"/>
  </r>
  <r>
    <s v="STS-128, Discovery"/>
    <s v="Space Shuttle"/>
    <d v="2009-08-29T03:59:00"/>
    <d v="2009-09-12T00:53:00"/>
    <n v="276"/>
    <s v="Returned"/>
    <b v="1"/>
    <b v="0"/>
    <s v="ISS"/>
    <s v="ISS"/>
    <s v="Shannon Lucid"/>
    <s v="51-G, Discovery"/>
    <s v="51-G, Discovery"/>
    <b v="0"/>
    <n v="7.07"/>
    <s v="17-06-1985"/>
    <s v="24-06-1985"/>
    <s v="Earth Orbit"/>
    <s v="None visited"/>
    <s v="Returned"/>
    <s v="Konstantin Kozeyev"/>
    <x v="0"/>
    <s v="Russia"/>
    <s v="Europe"/>
    <d v="1967-01-12T00:00:00"/>
  </r>
  <r>
    <s v="Soyuz TMA-16"/>
    <s v="Soyuz-FG"/>
    <d v="2009-09-30T07:14:00"/>
    <d v="2010-03-18T11:24:00"/>
    <n v="277"/>
    <s v="Returned"/>
    <b v="1"/>
    <b v="0"/>
    <s v="ISS"/>
    <s v="ISS"/>
    <s v="Steven R. Nagel"/>
    <s v="51-G, Discovery"/>
    <s v="51-G, Discovery"/>
    <b v="0"/>
    <n v="7.07"/>
    <s v="17-06-1985"/>
    <s v="24-06-1985"/>
    <s v="Earth Orbit"/>
    <s v="None visited"/>
    <s v="Returned"/>
    <s v="Laurel B. Clark"/>
    <x v="1"/>
    <s v="United States"/>
    <s v="North America"/>
    <d v="1961-10-03T00:00:00"/>
  </r>
  <r>
    <s v="STS-129, Atlantis"/>
    <s v="Space Shuttle"/>
    <d v="2009-11-16T19:28:00"/>
    <d v="2009-11-27T14:44:00"/>
    <n v="278"/>
    <s v="Returned"/>
    <b v="1"/>
    <b v="0"/>
    <s v="ISS"/>
    <s v="ISS"/>
    <s v="Sultan Salman Al Saud"/>
    <s v="51-G, Discovery"/>
    <s v="51-G, Discovery"/>
    <b v="0"/>
    <n v="7.07"/>
    <s v="17-06-1985"/>
    <s v="24-06-1985"/>
    <s v="Earth Orbit"/>
    <s v="None visited"/>
    <s v="Returned"/>
    <s v="Lawrence J. DeLucas"/>
    <x v="0"/>
    <s v="United States"/>
    <s v="North America"/>
    <d v="1950-11-07T00:00:00"/>
  </r>
  <r>
    <s v="Soyuz TMA-17"/>
    <s v="Soyuz-FG"/>
    <d v="2009-12-20T21:52:00"/>
    <d v="2010-06-02T03:24:00"/>
    <n v="279"/>
    <s v="Returned"/>
    <b v="1"/>
    <b v="0"/>
    <s v="ISS"/>
    <s v="ISS"/>
    <s v="Anthony W. England"/>
    <s v="51-F, Challenger"/>
    <s v="51-F, Challenger"/>
    <b v="0"/>
    <n v="7.95"/>
    <s v="29-07-1985"/>
    <d v="1985-06-08T00:00:00"/>
    <s v="Earth Orbit"/>
    <s v="None visited"/>
    <s v="Returned"/>
    <s v="Lee Archambault"/>
    <x v="0"/>
    <s v="United States"/>
    <s v="North America"/>
    <s v="25-08-1960"/>
  </r>
  <r>
    <s v="STS-130, Endeavour"/>
    <s v="Space Shuttle"/>
    <d v="2010-02-08T09:14:00"/>
    <d v="2010-02-22T03:22:00"/>
    <n v="280"/>
    <s v="Returned"/>
    <b v="1"/>
    <b v="0"/>
    <s v="ISS"/>
    <s v="ISS"/>
    <s v="C. Gordon Fullerton"/>
    <s v="51-F, Challenger"/>
    <s v="51-F, Challenger"/>
    <b v="0"/>
    <n v="7.95"/>
    <s v="29-07-1985"/>
    <d v="1985-06-08T00:00:00"/>
    <s v="Earth Orbit"/>
    <s v="None visited"/>
    <s v="Returned"/>
    <s v="Lee Morin"/>
    <x v="0"/>
    <s v="United States"/>
    <s v="North America"/>
    <d v="1952-09-09T00:00:00"/>
  </r>
  <r>
    <s v="Soyuz TMA-18"/>
    <s v="Soyuz-FG"/>
    <d v="2010-04-02T04:04:00"/>
    <d v="2010-09-25T05:23:00"/>
    <n v="281"/>
    <s v="Returned"/>
    <b v="1"/>
    <b v="0"/>
    <s v="ISS"/>
    <s v="ISS"/>
    <s v="John-David F. Bartoe"/>
    <s v="51-F, Challenger"/>
    <s v="51-F, Challenger"/>
    <b v="0"/>
    <n v="7.95"/>
    <s v="29-07-1985"/>
    <d v="1985-06-08T00:00:00"/>
    <s v="Earth Orbit"/>
    <s v="None visited"/>
    <s v="Returned"/>
    <s v="Leland D. Melvin"/>
    <x v="0"/>
    <s v="United States"/>
    <s v="North America"/>
    <s v="15-02-1964"/>
  </r>
  <r>
    <s v="STS-131, Discovery"/>
    <s v="Space Shuttle"/>
    <d v="2010-04-05T10:21:00"/>
    <d v="2010-04-20T13:08:00"/>
    <n v="282"/>
    <s v="Returned"/>
    <b v="1"/>
    <b v="0"/>
    <s v="ISS"/>
    <s v="ISS"/>
    <s v="Karl Henize"/>
    <s v="51-F, Challenger"/>
    <s v="51-F, Challenger"/>
    <b v="0"/>
    <n v="7.95"/>
    <s v="29-07-1985"/>
    <d v="1985-06-08T00:00:00"/>
    <s v="Earth Orbit"/>
    <s v="None visited"/>
    <s v="Returned"/>
    <s v="Leonid Kadenyuk"/>
    <x v="0"/>
    <s v="Ukraine"/>
    <s v="Europe"/>
    <s v="28-01-1951"/>
  </r>
  <r>
    <s v="STS-132, Atlantis"/>
    <s v="Space Shuttle"/>
    <d v="2010-05-14T18:20:00"/>
    <d v="2010-05-26T12:49:00"/>
    <n v="283"/>
    <s v="Returned"/>
    <b v="1"/>
    <b v="0"/>
    <s v="ISS"/>
    <s v="ISS"/>
    <s v="Loren Acton"/>
    <s v="51-F, Challenger"/>
    <s v="51-F, Challenger"/>
    <b v="0"/>
    <n v="7.95"/>
    <s v="29-07-1985"/>
    <d v="1985-06-08T00:00:00"/>
    <s v="Earth Orbit"/>
    <s v="None visited"/>
    <s v="Returned"/>
    <s v="Leonid Kizim"/>
    <x v="0"/>
    <s v="Russia"/>
    <s v="Europe"/>
    <d v="1941-05-08T00:00:00"/>
  </r>
  <r>
    <s v="Soyuz TMA-19"/>
    <s v="Soyuz-FG"/>
    <d v="2010-06-15T21:35:00"/>
    <d v="2010-11-26T04:46:00"/>
    <n v="284"/>
    <s v="Returned"/>
    <b v="1"/>
    <b v="0"/>
    <s v="ISS"/>
    <s v="ISS"/>
    <s v="Roy Bridges"/>
    <s v="51-F, Challenger"/>
    <s v="51-F, Challenger"/>
    <b v="0"/>
    <n v="7.95"/>
    <s v="29-07-1985"/>
    <d v="1985-06-08T00:00:00"/>
    <s v="Earth Orbit"/>
    <s v="None visited"/>
    <s v="Returned"/>
    <s v="Leonid Popov"/>
    <x v="0"/>
    <s v="Russia"/>
    <s v="Europe"/>
    <s v="31-08-1945"/>
  </r>
  <r>
    <s v="Soyuz TMA-01M"/>
    <s v="Soyuz-FG"/>
    <d v="2010-10-07T23:10:00"/>
    <d v="2011-03-16T07:53:00"/>
    <n v="285"/>
    <s v="Returned"/>
    <b v="1"/>
    <b v="0"/>
    <s v="ISS"/>
    <s v="ISS"/>
    <s v="Story Musgrave"/>
    <s v="51-F, Challenger"/>
    <s v="51-F, Challenger"/>
    <b v="0"/>
    <n v="7.95"/>
    <s v="29-07-1985"/>
    <d v="1985-06-08T00:00:00"/>
    <s v="Earth Orbit"/>
    <s v="None visited"/>
    <s v="Returned"/>
    <s v="Léopold Eyharts"/>
    <x v="0"/>
    <s v="France"/>
    <s v="Europe"/>
    <s v="28-04-1957"/>
  </r>
  <r>
    <s v="Soyuz TMA-20"/>
    <s v="Soyuz-FG"/>
    <d v="2010-12-15T19:09:00"/>
    <d v="2011-05-24T02:27:00"/>
    <n v="286"/>
    <s v="Returned"/>
    <b v="1"/>
    <b v="0"/>
    <s v="ISS"/>
    <s v="ISS"/>
    <s v="James van Hoften"/>
    <s v="51-I, Discovery"/>
    <s v="51-I, Discovery"/>
    <b v="0"/>
    <n v="7.1"/>
    <s v="27-08-1985"/>
    <d v="1985-03-09T00:00:00"/>
    <s v="Earth Orbit"/>
    <s v="None visited"/>
    <s v="Returned"/>
    <s v="Leroy Chiao"/>
    <x v="0"/>
    <s v="United States"/>
    <s v="North America"/>
    <s v="28-08-1960"/>
  </r>
  <r>
    <s v="STS-133, Discovery"/>
    <s v="Space Shuttle"/>
    <d v="2011-02-24T21:53:00"/>
    <d v="2011-03-09T16:58:00"/>
    <n v="287"/>
    <s v="Returned"/>
    <b v="1"/>
    <b v="0"/>
    <s v="ISS"/>
    <s v="ISS"/>
    <s v="John Lounge"/>
    <s v="51-I, Discovery"/>
    <s v="51-I, Discovery"/>
    <b v="0"/>
    <n v="7.1"/>
    <s v="27-08-1985"/>
    <d v="1985-03-09T00:00:00"/>
    <s v="Earth Orbit"/>
    <s v="None visited"/>
    <s v="Returned"/>
    <s v="Lev Dyomin"/>
    <x v="0"/>
    <s v="Russia"/>
    <s v="Europe"/>
    <d v="1926-11-01T00:00:00"/>
  </r>
  <r>
    <s v="Soyuz TMA-21"/>
    <s v="Soyuz-FG"/>
    <d v="2011-04-04T22:18:00"/>
    <d v="2011-09-16T03:59:00"/>
    <n v="288"/>
    <s v="Returned"/>
    <b v="1"/>
    <b v="0"/>
    <s v="ISS"/>
    <s v="ISS"/>
    <s v="Joseph H. Engle"/>
    <s v="51-I, Discovery"/>
    <s v="51-I, Discovery"/>
    <b v="0"/>
    <n v="7.1"/>
    <s v="27-08-1985"/>
    <d v="1985-03-09T00:00:00"/>
    <s v="Earth Orbit"/>
    <s v="None visited"/>
    <s v="Returned"/>
    <s v="Linda Godwin"/>
    <x v="1"/>
    <s v="United States"/>
    <s v="North America"/>
    <d v="1952-02-07T00:00:00"/>
  </r>
  <r>
    <s v="STS-134, Endeavour"/>
    <s v="Space Shuttle"/>
    <d v="2011-05-16T12:56:00"/>
    <d v="2011-06-01T06:35:00"/>
    <n v="289"/>
    <s v="Returned"/>
    <b v="1"/>
    <b v="0"/>
    <s v="ISS"/>
    <s v="ISS"/>
    <s v="Richard Covey"/>
    <s v="51-I, Discovery"/>
    <s v="51-I, Discovery"/>
    <b v="0"/>
    <n v="7.1"/>
    <s v="27-08-1985"/>
    <d v="1985-03-09T00:00:00"/>
    <s v="Earth Orbit"/>
    <s v="None visited"/>
    <s v="Returned"/>
    <s v="Lisa Nowak"/>
    <x v="1"/>
    <s v="United States"/>
    <s v="North America"/>
    <d v="1963-10-05T00:00:00"/>
  </r>
  <r>
    <s v="Soyuz TMA-02M"/>
    <s v="Soyuz-FG"/>
    <d v="2011-06-07T20:12:00"/>
    <d v="2011-11-22T02:26:00"/>
    <n v="290"/>
    <s v="Returned"/>
    <b v="1"/>
    <b v="0"/>
    <s v="ISS"/>
    <s v="ISS"/>
    <s v="William Frederick Fisher"/>
    <s v="51-I, Discovery"/>
    <s v="51-I, Discovery"/>
    <b v="0"/>
    <n v="7.1"/>
    <s v="27-08-1985"/>
    <d v="1985-03-09T00:00:00"/>
    <s v="Earth Orbit"/>
    <s v="None visited"/>
    <s v="Returned"/>
    <s v="Liu Boming"/>
    <x v="0"/>
    <s v="China"/>
    <s v="Asia"/>
    <d v="1966-01-09T00:00:00"/>
  </r>
  <r>
    <s v="STS-135, Atlantis"/>
    <s v="Space Shuttle"/>
    <d v="2011-07-08T15:29:00"/>
    <d v="2011-07-21T09:58:00"/>
    <n v="291"/>
    <s v="Returned"/>
    <b v="1"/>
    <b v="0"/>
    <s v="ISS"/>
    <s v="ISS"/>
    <s v="Aleksandr Volkov"/>
    <s v="Soyuz T-14"/>
    <s v="Soyuz T-14"/>
    <b v="0"/>
    <n v="64.91"/>
    <s v="17-09-1985"/>
    <s v="21-11-1985"/>
    <s v="Other Space station"/>
    <s v="Salyut 7"/>
    <s v="Returned"/>
    <s v="Liu Wang"/>
    <x v="0"/>
    <s v="China"/>
    <s v="Asia"/>
    <d v="1969-01-03T00:00:00"/>
  </r>
  <r>
    <s v="Soyuz TMA-22"/>
    <s v="Soyuz-FG"/>
    <d v="2011-11-14T04:14:00"/>
    <d v="2012-04-27T11:45:00"/>
    <n v="292"/>
    <s v="Returned"/>
    <b v="1"/>
    <b v="0"/>
    <s v="ISS"/>
    <s v="ISS"/>
    <s v="Georgi Grechko"/>
    <s v="Soyuz T-14"/>
    <s v="Soyuz T-13"/>
    <b v="1"/>
    <n v="8.8800000000000008"/>
    <s v="17-09-1985"/>
    <s v="26-09-1985"/>
    <s v="Other Space station"/>
    <s v="Salyut 7"/>
    <s v="Returned"/>
    <s v="Liu Yang"/>
    <x v="1"/>
    <s v="China"/>
    <s v="Asia"/>
    <d v="1978-01-10T00:00:00"/>
  </r>
  <r>
    <s v="Soyuz TMA-03M"/>
    <s v="Soyuz-FG"/>
    <d v="2011-12-21T13:16:00"/>
    <d v="2012-07-01T08:14:00"/>
    <n v="293"/>
    <s v="Returned"/>
    <b v="1"/>
    <b v="0"/>
    <s v="ISS"/>
    <s v="ISS"/>
    <s v="Vladimir Vasyutin"/>
    <s v="Soyuz T-14"/>
    <s v="Soyuz T-14"/>
    <b v="0"/>
    <n v="64.91"/>
    <s v="17-09-1985"/>
    <s v="21-11-1985"/>
    <s v="Other Space station"/>
    <s v="Salyut 7"/>
    <s v="Returned"/>
    <s v="Lloyd Hammond"/>
    <x v="0"/>
    <s v="United States"/>
    <s v="North America"/>
    <s v="16-01-1952"/>
  </r>
  <r>
    <s v="Soyuz TMA-04M"/>
    <s v="Soyuz-FG"/>
    <d v="2012-05-15T03:01:00"/>
    <d v="2012-09-17T02:53:00"/>
    <n v="294"/>
    <s v="Returned"/>
    <b v="1"/>
    <b v="0"/>
    <s v="ISS"/>
    <s v="ISS"/>
    <s v="David Hilmers"/>
    <s v="51-J, Atlantis"/>
    <s v="51-J, Atlantis"/>
    <b v="0"/>
    <n v="4.07"/>
    <d v="1985-03-10T00:00:00"/>
    <d v="1985-07-10T00:00:00"/>
    <s v="Earth Orbit"/>
    <s v="None visited"/>
    <s v="Returned"/>
    <s v="Lodewijk van den Berg"/>
    <x v="0"/>
    <s v="Netherlands"/>
    <s v="Europe"/>
    <s v="24-03-1932"/>
  </r>
  <r>
    <s v="Shenzhou 9"/>
    <s v="Long March 2F"/>
    <d v="2012-06-16T10:37:00"/>
    <d v="2012-06-29T02:01:00"/>
    <n v="295"/>
    <s v="Returned"/>
    <b v="1"/>
    <b v="0"/>
    <s v="Tiangong-1"/>
    <s v="Other Space station"/>
    <s v="Karol Bobko"/>
    <s v="51-J, Atlantis"/>
    <s v="51-J, Atlantis"/>
    <b v="0"/>
    <n v="4.07"/>
    <d v="1985-03-10T00:00:00"/>
    <d v="1985-07-10T00:00:00"/>
    <s v="Earth Orbit"/>
    <s v="None visited"/>
    <s v="Returned"/>
    <s v="Loren Acton"/>
    <x v="0"/>
    <s v="United States"/>
    <s v="North America"/>
    <d v="1936-07-03T00:00:00"/>
  </r>
  <r>
    <s v="Soyuz TMA-05M"/>
    <s v="Soyuz-FG"/>
    <d v="2012-07-15T02:40:00"/>
    <d v="2012-11-19T01:53:00"/>
    <n v="296"/>
    <s v="Returned"/>
    <b v="1"/>
    <b v="0"/>
    <s v="ISS"/>
    <s v="ISS"/>
    <s v="Robert Stewart"/>
    <s v="51-J, Atlantis"/>
    <s v="51-J, Atlantis"/>
    <b v="0"/>
    <n v="4.07"/>
    <d v="1985-03-10T00:00:00"/>
    <d v="1985-07-10T00:00:00"/>
    <s v="Earth Orbit"/>
    <s v="None visited"/>
    <s v="Returned"/>
    <s v="Loren Shriver"/>
    <x v="0"/>
    <s v="United States"/>
    <s v="North America"/>
    <s v="23-09-1944"/>
  </r>
  <r>
    <s v="Soyuz TMA-06M"/>
    <s v="Soyuz-FG"/>
    <d v="2012-10-23T10:51:00"/>
    <d v="2013-03-16T03:11:00"/>
    <n v="297"/>
    <s v="Returned"/>
    <b v="1"/>
    <b v="0"/>
    <s v="ISS"/>
    <s v="ISS"/>
    <s v="Ronald Grabe"/>
    <s v="51-J, Atlantis"/>
    <s v="51-J, Atlantis"/>
    <b v="0"/>
    <n v="4.07"/>
    <d v="1985-03-10T00:00:00"/>
    <d v="1985-07-10T00:00:00"/>
    <s v="Earth Orbit"/>
    <s v="None visited"/>
    <s v="Returned"/>
    <s v="Luca Parmitano"/>
    <x v="0"/>
    <s v="Italy"/>
    <s v="Europe"/>
    <s v="27-09-1976"/>
  </r>
  <r>
    <s v="Soyuz TMA-07M"/>
    <s v="Soyuz-FG"/>
    <d v="2012-12-19T12:12:00"/>
    <d v="2013-05-14T02:30:00"/>
    <n v="298"/>
    <s v="Returned"/>
    <b v="1"/>
    <b v="0"/>
    <s v="ISS"/>
    <s v="ISS"/>
    <s v="William Pailes"/>
    <s v="51-J, Atlantis"/>
    <s v="51-J, Atlantis"/>
    <b v="0"/>
    <n v="4.07"/>
    <d v="1985-03-10T00:00:00"/>
    <d v="1985-07-10T00:00:00"/>
    <s v="Earth Orbit"/>
    <s v="None visited"/>
    <s v="Returned"/>
    <s v="Mae Jemison"/>
    <x v="1"/>
    <s v="United States"/>
    <s v="North America"/>
    <s v="17-10-1956"/>
  </r>
  <r>
    <s v="Soyuz TMA-08M"/>
    <s v="Soyuz-FG"/>
    <d v="2013-03-28T20:43:00"/>
    <d v="2013-09-11T02:58:00"/>
    <n v="299"/>
    <s v="Returned"/>
    <b v="1"/>
    <b v="0"/>
    <s v="ISS"/>
    <s v="ISS"/>
    <s v="Bonnie J. Dunbar"/>
    <s v="61-A, Challenger"/>
    <s v="61-A, Challenger"/>
    <b v="0"/>
    <n v="7.03"/>
    <s v="30-10-1985"/>
    <d v="1985-06-11T00:00:00"/>
    <s v="Earth Orbit"/>
    <s v="None visited"/>
    <s v="Returned"/>
    <s v="Maksim Surayev"/>
    <x v="0"/>
    <s v="Russia"/>
    <s v="Europe"/>
    <s v="24-05-1972"/>
  </r>
  <r>
    <s v="Soyuz TMA-09M"/>
    <s v="Soyuz-FG"/>
    <d v="2013-05-28T20:31:00"/>
    <d v="2013-11-11T02:49:00"/>
    <n v="300"/>
    <s v="Returned"/>
    <b v="1"/>
    <b v="0"/>
    <s v="ISS"/>
    <s v="ISS"/>
    <s v="Ernst Messerschmid"/>
    <s v="61-A, Challenger"/>
    <s v="61-A, Challenger"/>
    <b v="0"/>
    <n v="7.03"/>
    <s v="30-10-1985"/>
    <d v="1985-06-11T00:00:00"/>
    <s v="Earth Orbit"/>
    <s v="None visited"/>
    <s v="Returned"/>
    <s v="Mamoru Mohri"/>
    <x v="0"/>
    <s v="Japan"/>
    <s v="Asia"/>
    <s v="29-01-1948"/>
  </r>
  <r>
    <s v="Shenzhou 10"/>
    <s v="Long March 2F"/>
    <d v="2013-06-11T09:38:00"/>
    <d v="2013-06-26T00:07:00"/>
    <n v="301"/>
    <s v="Returned"/>
    <b v="1"/>
    <b v="0"/>
    <s v="Tiangong-1"/>
    <s v="Other Space station"/>
    <s v="Guion Bluford"/>
    <s v="61-A, Challenger"/>
    <s v="61-A, Challenger"/>
    <b v="0"/>
    <n v="7.03"/>
    <s v="30-10-1985"/>
    <d v="1985-06-11T00:00:00"/>
    <s v="Earth Orbit"/>
    <s v="None visited"/>
    <s v="Returned"/>
    <s v="Marc Garneau"/>
    <x v="0"/>
    <s v="Canada"/>
    <s v="North America"/>
    <s v="23-02-1949"/>
  </r>
  <r>
    <s v="Soyuz TMA-10M"/>
    <s v="Soyuz-FG"/>
    <d v="2013-09-25T20:58:00"/>
    <d v="2014-03-11T03:23:00"/>
    <n v="302"/>
    <s v="Returned"/>
    <b v="1"/>
    <b v="0"/>
    <s v="ISS"/>
    <s v="ISS"/>
    <s v="Henry Hartsfield"/>
    <s v="61-A, Challenger"/>
    <s v="61-A, Challenger"/>
    <b v="0"/>
    <n v="7.03"/>
    <s v="30-10-1985"/>
    <d v="1985-06-11T00:00:00"/>
    <s v="Earth Orbit"/>
    <s v="None visited"/>
    <s v="Returned"/>
    <s v="Marcos Pontes"/>
    <x v="0"/>
    <s v="Brazil"/>
    <s v="South America"/>
    <d v="1963-11-03T00:00:00"/>
  </r>
  <r>
    <s v="Soyuz TMA-11M"/>
    <s v="Soyuz-FG"/>
    <d v="2013-11-07T04:14:00"/>
    <d v="2014-05-14T01:58:00"/>
    <n v="303"/>
    <s v="Returned"/>
    <b v="1"/>
    <b v="0"/>
    <s v="ISS"/>
    <s v="ISS"/>
    <s v="James Buchli"/>
    <s v="61-A, Challenger"/>
    <s v="61-A, Challenger"/>
    <b v="0"/>
    <n v="7.03"/>
    <s v="30-10-1985"/>
    <d v="1985-06-11T00:00:00"/>
    <s v="Earth Orbit"/>
    <s v="None visited"/>
    <s v="Returned"/>
    <s v="Margaret Rhea Seddon"/>
    <x v="1"/>
    <s v="United States"/>
    <s v="North America"/>
    <d v="1947-08-11T00:00:00"/>
  </r>
  <r>
    <s v="Soyuz TMA-12M"/>
    <s v="Soyuz-FG"/>
    <d v="2014-03-25T21:17:00"/>
    <d v="2014-09-11T02:23:00"/>
    <n v="304"/>
    <s v="Returned"/>
    <b v="1"/>
    <b v="0"/>
    <s v="ISS"/>
    <s v="ISS"/>
    <s v="Reinhard Furrer"/>
    <s v="61-A, Challenger"/>
    <s v="61-A, Challenger"/>
    <b v="0"/>
    <n v="7.03"/>
    <s v="30-10-1985"/>
    <d v="1985-06-11T00:00:00"/>
    <s v="Earth Orbit"/>
    <s v="None visited"/>
    <s v="Returned"/>
    <s v="Mario Runco"/>
    <x v="0"/>
    <s v="United States"/>
    <s v="North America"/>
    <s v="26-01-1952"/>
  </r>
  <r>
    <s v="Soyuz TMA-13M"/>
    <s v="Soyuz-FG"/>
    <d v="2014-05-28T19:57:00"/>
    <d v="2014-11-10T03:57:00"/>
    <n v="305"/>
    <s v="Returned"/>
    <b v="1"/>
    <b v="0"/>
    <s v="ISS"/>
    <s v="ISS"/>
    <s v="Steven R. Nagel"/>
    <s v="61-A, Challenger"/>
    <s v="61-A, Challenger"/>
    <b v="0"/>
    <n v="7.03"/>
    <s v="30-10-1985"/>
    <d v="1985-06-11T00:00:00"/>
    <s v="Earth Orbit"/>
    <s v="None visited"/>
    <s v="Returned"/>
    <s v="Mark Brown"/>
    <x v="0"/>
    <s v="United States"/>
    <s v="North America"/>
    <s v="18-11-1951"/>
  </r>
  <r>
    <s v="Soyuz TMA-14M"/>
    <s v="Soyuz-FG"/>
    <d v="2014-09-25T20:25:00"/>
    <d v="2015-03-12T02:07:00"/>
    <n v="306"/>
    <s v="Returned"/>
    <b v="1"/>
    <b v="0"/>
    <s v="ISS"/>
    <s v="ISS"/>
    <s v="Wubbo Ockels"/>
    <s v="61-A, Challenger"/>
    <s v="61-A, Challenger"/>
    <b v="0"/>
    <n v="7.03"/>
    <s v="30-10-1985"/>
    <d v="1985-06-11T00:00:00"/>
    <s v="Earth Orbit"/>
    <s v="None visited"/>
    <s v="Returned"/>
    <s v="Mark C. Lee"/>
    <x v="0"/>
    <s v="United States"/>
    <s v="North America"/>
    <s v="14-08-1952"/>
  </r>
  <r>
    <s v="Soyuz TMA-15M"/>
    <s v="Soyuz-FG"/>
    <d v="2014-11-23T21:01:00"/>
    <d v="2015-06-11T13:44:00"/>
    <n v="307"/>
    <s v="Returned"/>
    <b v="1"/>
    <b v="0"/>
    <s v="ISS"/>
    <s v="ISS"/>
    <s v="Brewster Shaw"/>
    <s v="61-B, Atlantis"/>
    <s v="61-B, Atlantis"/>
    <b v="0"/>
    <n v="6.88"/>
    <s v="27-11-1985"/>
    <d v="1985-03-12T00:00:00"/>
    <s v="Earth Orbit"/>
    <s v="None visited"/>
    <s v="Returned"/>
    <s v="Mark Kelly"/>
    <x v="0"/>
    <s v="United States"/>
    <s v="North America"/>
    <s v="21-02-1964"/>
  </r>
  <r>
    <s v="Soyuz TMA-16M"/>
    <s v="Soyuz-FG"/>
    <d v="2015-03-27T19:42:00"/>
    <d v="2015-09-12T00:50:00"/>
    <n v="308"/>
    <s v="Returned"/>
    <b v="1"/>
    <b v="0"/>
    <s v="ISS"/>
    <s v="ISS"/>
    <s v="Bryan O'Connor"/>
    <s v="61-B, Atlantis"/>
    <s v="61-B, Atlantis"/>
    <b v="0"/>
    <n v="6.88"/>
    <s v="27-11-1985"/>
    <d v="1985-03-12T00:00:00"/>
    <s v="Earth Orbit"/>
    <s v="None visited"/>
    <s v="Returned"/>
    <s v="Mark Polansky"/>
    <x v="0"/>
    <s v="United States"/>
    <s v="North America"/>
    <d v="1956-02-06T00:00:00"/>
  </r>
  <r>
    <s v="Soyuz TMA-17M"/>
    <s v="Soyuz-FG"/>
    <d v="2015-07-22T21:02:00"/>
    <d v="2015-12-11T13:12:00"/>
    <n v="309"/>
    <s v="Returned"/>
    <b v="1"/>
    <b v="0"/>
    <s v="ISS"/>
    <s v="ISS"/>
    <s v="Charles Walker"/>
    <s v="61-B, Atlantis"/>
    <s v="61-B, Atlantis"/>
    <b v="0"/>
    <n v="6.88"/>
    <s v="27-11-1985"/>
    <d v="1985-03-12T00:00:00"/>
    <s v="Earth Orbit"/>
    <s v="None visited"/>
    <s v="Returned"/>
    <s v="Mark Shuttleworth"/>
    <x v="0"/>
    <s v="South Africa"/>
    <s v="Africa"/>
    <s v="18-09-1973"/>
  </r>
  <r>
    <s v="Soyuz TMA-18M"/>
    <s v="Soyuz-FG"/>
    <d v="2015-09-02T04:37:00"/>
    <d v="2016-03-02T04:25:00"/>
    <n v="310"/>
    <s v="Returned"/>
    <b v="1"/>
    <b v="0"/>
    <s v="ISS"/>
    <s v="ISS"/>
    <s v="Jerry L. Ross"/>
    <s v="61-B, Atlantis"/>
    <s v="61-B, Atlantis"/>
    <b v="0"/>
    <n v="6.88"/>
    <s v="27-11-1985"/>
    <d v="1985-03-12T00:00:00"/>
    <s v="Earth Orbit"/>
    <s v="None visited"/>
    <s v="Returned"/>
    <s v="Mark T. Vande Hei"/>
    <x v="0"/>
    <s v="United States"/>
    <s v="North America"/>
    <d v="1966-10-11T00:00:00"/>
  </r>
  <r>
    <s v="Soyuz TMA-19M"/>
    <s v="Soyuz-FG"/>
    <d v="2015-12-15T11:03:00"/>
    <d v="2016-06-18T09:15:00"/>
    <n v="311"/>
    <s v="Returned"/>
    <b v="1"/>
    <b v="0"/>
    <s v="ISS"/>
    <s v="ISS"/>
    <s v="Mary Cleave"/>
    <s v="61-B, Atlantis"/>
    <s v="61-B, Atlantis"/>
    <b v="0"/>
    <n v="6.88"/>
    <s v="27-11-1985"/>
    <d v="1985-03-12T00:00:00"/>
    <s v="Earth Orbit"/>
    <s v="None visited"/>
    <s v="Returned"/>
    <s v="Marsha Ivins"/>
    <x v="1"/>
    <s v="United States"/>
    <s v="North America"/>
    <s v="15-04-1951"/>
  </r>
  <r>
    <s v="Soyuz TMA-20M"/>
    <s v="Soyuz-FG"/>
    <d v="2016-03-18T21:26:00"/>
    <d v="2016-09-07T01:13:00"/>
    <n v="312"/>
    <s v="Returned"/>
    <b v="1"/>
    <b v="0"/>
    <s v="ISS"/>
    <s v="ISS"/>
    <s v="Rodolfo Neri Vela"/>
    <s v="61-B, Atlantis"/>
    <s v="61-B, Atlantis"/>
    <b v="0"/>
    <n v="6.88"/>
    <s v="27-11-1985"/>
    <d v="1985-03-12T00:00:00"/>
    <s v="Earth Orbit"/>
    <s v="None visited"/>
    <s v="Returned"/>
    <s v="Martin J. Fettman"/>
    <x v="0"/>
    <s v="United States"/>
    <s v="North America"/>
    <s v="31-12-1956"/>
  </r>
  <r>
    <s v="Soyuz MS-01"/>
    <s v="Soyuz-FG"/>
    <d v="2016-07-07T01:36:00"/>
    <d v="2016-10-30T03:58:00"/>
    <n v="313"/>
    <s v="Returned"/>
    <b v="1"/>
    <b v="0"/>
    <s v="ISS"/>
    <s v="ISS"/>
    <s v="Sherwood Spring"/>
    <s v="61-B, Atlantis"/>
    <s v="61-B, Atlantis"/>
    <b v="0"/>
    <n v="6.88"/>
    <s v="27-11-1985"/>
    <d v="1985-03-12T00:00:00"/>
    <s v="Earth Orbit"/>
    <s v="None visited"/>
    <s v="Returned"/>
    <s v="Mary Cleave"/>
    <x v="1"/>
    <s v="United States"/>
    <s v="North America"/>
    <d v="1947-05-02T00:00:00"/>
  </r>
  <r>
    <s v="Shenzhou 11"/>
    <s v="Long March 2F"/>
    <d v="2016-10-16T23:30:00"/>
    <d v="2016-11-18T05:59:00"/>
    <n v="314"/>
    <s v="Returned"/>
    <b v="1"/>
    <b v="0"/>
    <s v="Tiangong-2"/>
    <s v="Other Space station"/>
    <s v="Bill Nelson"/>
    <s v="61-C, Columbia"/>
    <s v="61-C, Columbia"/>
    <b v="0"/>
    <n v="6.09"/>
    <d v="1986-12-01T00:00:00"/>
    <s v="18-01-1986"/>
    <s v="Earth Orbit"/>
    <s v="None visited"/>
    <s v="Returned"/>
    <s v="Mary Weber"/>
    <x v="1"/>
    <s v="United States"/>
    <s v="North America"/>
    <s v="24-08-1962"/>
  </r>
  <r>
    <s v="Soyuz MS-02"/>
    <s v="Soyuz-FG"/>
    <d v="2016-10-19T08:05:00"/>
    <d v="2017-04-10T11:20:00"/>
    <n v="315"/>
    <s v="Returned"/>
    <b v="1"/>
    <b v="0"/>
    <s v="ISS"/>
    <s v="ISS"/>
    <s v="Charles Bolden"/>
    <s v="61-C, Columbia"/>
    <s v="61-C, Columbia"/>
    <b v="0"/>
    <n v="6.09"/>
    <d v="1986-12-01T00:00:00"/>
    <s v="18-01-1986"/>
    <s v="Earth Orbit"/>
    <s v="None visited"/>
    <s v="Returned"/>
    <s v="Maurizio Cheli"/>
    <x v="0"/>
    <s v="Italy"/>
    <s v="Europe"/>
    <d v="1959-04-05T00:00:00"/>
  </r>
  <r>
    <s v="Soyuz MS-03"/>
    <s v="Soyuz-FG"/>
    <d v="2016-11-17T20:17:00"/>
    <d v="2017-06-02T14:10:00"/>
    <n v="316"/>
    <s v="Returned"/>
    <b v="1"/>
    <b v="0"/>
    <s v="ISS"/>
    <s v="ISS"/>
    <s v="Franklin Chang-Diaz"/>
    <s v="61-C, Columbia"/>
    <s v="61-C, Columbia"/>
    <b v="0"/>
    <n v="6.09"/>
    <d v="1986-12-01T00:00:00"/>
    <s v="18-01-1986"/>
    <s v="Earth Orbit"/>
    <s v="None visited"/>
    <s v="Returned"/>
    <s v="Michael Baker"/>
    <x v="0"/>
    <s v="United States"/>
    <s v="North America"/>
    <s v="27-10-1953"/>
  </r>
  <r>
    <s v="Soyuz MS-04"/>
    <s v="Soyuz-FG"/>
    <d v="2017-04-02T07:13:00"/>
    <d v="2017-09-03T01:22:00"/>
    <n v="317"/>
    <s v="Returned"/>
    <b v="1"/>
    <b v="0"/>
    <s v="ISS"/>
    <s v="ISS"/>
    <s v="George Nelson"/>
    <s v="61-C, Columbia"/>
    <s v="61-C, Columbia"/>
    <b v="0"/>
    <n v="6.09"/>
    <d v="1986-12-01T00:00:00"/>
    <s v="18-01-1986"/>
    <s v="Earth Orbit"/>
    <s v="None visited"/>
    <s v="Returned"/>
    <s v="Michael Barratt"/>
    <x v="0"/>
    <s v="United States"/>
    <s v="North America"/>
    <s v="16-04-1959"/>
  </r>
  <r>
    <s v="Soyuz MS-05"/>
    <s v="Soyuz-FG"/>
    <d v="2017-07-28T15:41:00"/>
    <d v="2017-12-14T08:38:00"/>
    <n v="318"/>
    <s v="Returned"/>
    <b v="1"/>
    <b v="0"/>
    <s v="ISS"/>
    <s v="ISS"/>
    <s v="Robert Cenker"/>
    <s v="61-C, Columbia"/>
    <s v="61-C, Columbia"/>
    <b v="0"/>
    <n v="6.09"/>
    <d v="1986-12-01T00:00:00"/>
    <s v="18-01-1986"/>
    <s v="Earth Orbit"/>
    <s v="None visited"/>
    <s v="Returned"/>
    <s v="Michael Clifford"/>
    <x v="0"/>
    <s v="United States"/>
    <s v="North America"/>
    <s v="13-10-1952"/>
  </r>
  <r>
    <s v="Soyuz MS-06"/>
    <s v="Soyuz-FG"/>
    <d v="2017-09-12T21:17:00"/>
    <d v="2018-02-28T02:31:00"/>
    <n v="319"/>
    <s v="Returned"/>
    <b v="1"/>
    <b v="0"/>
    <s v="ISS"/>
    <s v="ISS"/>
    <s v="Robert L. Gibson"/>
    <s v="61-C, Columbia"/>
    <s v="61-C, Columbia"/>
    <b v="0"/>
    <n v="6.09"/>
    <d v="1986-12-01T00:00:00"/>
    <s v="18-01-1986"/>
    <s v="Earth Orbit"/>
    <s v="None visited"/>
    <s v="Returned"/>
    <s v="Michael Coats"/>
    <x v="0"/>
    <s v="United States"/>
    <s v="North America"/>
    <s v="16-01-1946"/>
  </r>
  <r>
    <s v="Soyuz MS-07"/>
    <s v="Soyuz-FG"/>
    <d v="2017-12-17T07:21:00"/>
    <d v="2018-06-03T12:39:00"/>
    <n v="320"/>
    <s v="Returned"/>
    <b v="1"/>
    <b v="0"/>
    <s v="ISS"/>
    <s v="ISS"/>
    <s v="Steven Hawley"/>
    <s v="61-C, Columbia"/>
    <s v="61-C, Columbia"/>
    <b v="0"/>
    <n v="6.09"/>
    <d v="1986-12-01T00:00:00"/>
    <s v="18-01-1986"/>
    <s v="Earth Orbit"/>
    <s v="None visited"/>
    <s v="Returned"/>
    <s v="Michael Collins"/>
    <x v="0"/>
    <s v="United States"/>
    <s v="North America"/>
    <s v="31-10-1930"/>
  </r>
  <r>
    <s v="Soyuz MS-08"/>
    <s v="Soyuz-FG"/>
    <d v="2018-03-21T17:44:00"/>
    <d v="2018-10-04T11:45:00"/>
    <n v="321"/>
    <s v="Returned"/>
    <b v="1"/>
    <b v="0"/>
    <s v="ISS"/>
    <s v="ISS"/>
    <s v="Christa McAuliffe"/>
    <s v="51-L, Challenger"/>
    <s v="51-L, Challenger"/>
    <b v="0"/>
    <n v="0"/>
    <s v="28-01-1986"/>
    <s v="28-01-1986"/>
    <s v="Non-orbital space"/>
    <s v="None visited"/>
    <s v="Fail-to-land"/>
    <s v="Michael Fincke"/>
    <x v="0"/>
    <s v="United States"/>
    <s v="North America"/>
    <s v="14-03-1967"/>
  </r>
  <r>
    <s v="Soyuz MS-09"/>
    <s v="Soyuz-FG"/>
    <d v="2018-06-06T11:12:00"/>
    <d v="2018-12-20T05:02:00"/>
    <n v="322"/>
    <s v="Returned"/>
    <b v="1"/>
    <b v="0"/>
    <s v="ISS"/>
    <s v="ISS"/>
    <s v="Ellison Onizuka"/>
    <s v="51-L, Challenger"/>
    <s v="51-L, Challenger"/>
    <b v="0"/>
    <n v="0"/>
    <s v="28-01-1986"/>
    <s v="28-01-1986"/>
    <s v="Non-orbital space"/>
    <s v="None visited"/>
    <s v="Fail-to-land"/>
    <s v="Michael Foale"/>
    <x v="0"/>
    <s v="United Kingdom"/>
    <s v="Europe"/>
    <d v="1957-06-01T00:00:00"/>
  </r>
  <r>
    <s v="Soyuz MS-10"/>
    <s v="Soyuz-FG"/>
    <d v="2018-10-11T08:40:00"/>
    <d v="2018-10-11T08:59:00"/>
    <n v="323"/>
    <s v="Returned"/>
    <b v="0"/>
    <b v="0"/>
    <m/>
    <s v="Non-orbital space"/>
    <s v="Francis Scobee"/>
    <s v="51-L, Challenger"/>
    <s v="51-L, Challenger"/>
    <b v="0"/>
    <n v="0"/>
    <s v="28-01-1986"/>
    <s v="28-01-1986"/>
    <s v="Non-orbital space"/>
    <s v="None visited"/>
    <s v="Fail-to-land"/>
    <s v="Michael Foreman"/>
    <x v="0"/>
    <s v="United States"/>
    <s v="North America"/>
    <s v="29-03-1957"/>
  </r>
  <r>
    <s v="Soyuz MS-11"/>
    <s v="Soyuz-FG"/>
    <d v="2018-12-03T11:31:00"/>
    <d v="2019-06-25T02:47:00"/>
    <n v="324"/>
    <s v="Returned"/>
    <b v="1"/>
    <b v="0"/>
    <s v="ISS"/>
    <s v="ISS"/>
    <s v="Gregory Jarvis"/>
    <s v="51-L, Challenger"/>
    <s v="51-L, Challenger"/>
    <b v="0"/>
    <n v="0"/>
    <s v="28-01-1986"/>
    <s v="28-01-1986"/>
    <s v="Non-orbital space"/>
    <s v="None visited"/>
    <s v="Fail-to-land"/>
    <s v="Michael Fossum"/>
    <x v="0"/>
    <s v="United States"/>
    <s v="North America"/>
    <s v="19-12-1957"/>
  </r>
  <r>
    <s v="Soyuz MS-12"/>
    <s v="Soyuz-FG"/>
    <d v="2019-03-14T19:14:00"/>
    <d v="2019-10-03T10:59:00"/>
    <n v="325"/>
    <s v="Returned"/>
    <b v="1"/>
    <b v="0"/>
    <s v="ISS"/>
    <s v="ISS"/>
    <s v="Judith Resnik"/>
    <s v="51-L, Challenger"/>
    <s v="51-L, Challenger"/>
    <b v="0"/>
    <n v="0"/>
    <s v="28-01-1986"/>
    <s v="28-01-1986"/>
    <s v="Non-orbital space"/>
    <s v="None visited"/>
    <s v="Fail-to-land"/>
    <s v="Michael Gernhardt"/>
    <x v="0"/>
    <s v="United States"/>
    <s v="North America"/>
    <d v="1956-04-05T00:00:00"/>
  </r>
  <r>
    <s v="Soyuz MS-13"/>
    <s v="Soyuz-FG"/>
    <d v="2019-07-20T16:28:00"/>
    <d v="2020-02-06T09:12:00"/>
    <n v="326"/>
    <s v="Returned"/>
    <b v="1"/>
    <b v="0"/>
    <s v="ISS"/>
    <s v="ISS"/>
    <s v="Michael Smith"/>
    <s v="51-L, Challenger"/>
    <s v="51-L, Challenger"/>
    <b v="0"/>
    <n v="0"/>
    <s v="28-01-1986"/>
    <s v="28-01-1986"/>
    <s v="Non-orbital space"/>
    <s v="None visited"/>
    <s v="Fail-to-land"/>
    <s v="Michael J. Bloomfield"/>
    <x v="0"/>
    <s v="United States"/>
    <s v="North America"/>
    <s v="16-03-1959"/>
  </r>
  <r>
    <s v="Soyuz MS-15"/>
    <s v="Soyuz-FG"/>
    <d v="2019-09-25T13:57:00"/>
    <d v="2020-04-17T05:16:00"/>
    <n v="327"/>
    <s v="Returned"/>
    <b v="1"/>
    <b v="0"/>
    <s v="ISS"/>
    <s v="ISS"/>
    <s v="Ronald McNair"/>
    <s v="51-L, Challenger"/>
    <s v="51-L, Challenger"/>
    <b v="0"/>
    <n v="0"/>
    <s v="28-01-1986"/>
    <s v="28-01-1986"/>
    <s v="Non-orbital space"/>
    <s v="None visited"/>
    <s v="Fail-to-land"/>
    <s v="Michael J. McCulley"/>
    <x v="0"/>
    <s v="United States"/>
    <s v="North America"/>
    <d v="1943-04-08T00:00:00"/>
  </r>
  <r>
    <s v="Soyuz MS-16"/>
    <s v="Soyuz-2.1a"/>
    <d v="2020-04-09T08:05:00"/>
    <m/>
    <n v="328"/>
    <s v="Active"/>
    <b v="1"/>
    <b v="0"/>
    <s v="ISS"/>
    <s v="ISS"/>
    <s v="Leonid Kizim"/>
    <s v="Soyuz T-15"/>
    <s v="Soyuz T-15"/>
    <b v="0"/>
    <n v="125"/>
    <s v="13-03-1986"/>
    <s v="16-07-1986"/>
    <s v="Mir"/>
    <s v="Mir, Salyut 7"/>
    <s v="Returned"/>
    <s v="Michael Lopez-Alegria"/>
    <x v="0"/>
    <s v="Spain"/>
    <s v="Europe"/>
    <s v="30-05-1958"/>
  </r>
  <r>
    <s v="SpaceX Demo-2"/>
    <s v="Falcon 9 FT"/>
    <d v="2020-05-30T19:22:00"/>
    <d v="2020-08-02T18:48:00"/>
    <n v="329"/>
    <s v="Returned"/>
    <b v="1"/>
    <b v="0"/>
    <s v="ISS"/>
    <s v="ISS"/>
    <s v="Vladimir Solovyov"/>
    <s v="Soyuz T-15"/>
    <s v="Soyuz T-15"/>
    <b v="0"/>
    <n v="125"/>
    <s v="13-03-1986"/>
    <s v="16-07-1986"/>
    <s v="Mir"/>
    <s v="Mir, Salyut 7"/>
    <s v="Returned"/>
    <s v="Michael Massimino"/>
    <x v="0"/>
    <s v="United States"/>
    <s v="North America"/>
    <s v="19-08-1962"/>
  </r>
  <r>
    <m/>
    <m/>
    <m/>
    <m/>
    <m/>
    <m/>
    <m/>
    <m/>
    <m/>
    <m/>
    <s v="Aleksandr Laveykin"/>
    <s v="Soyuz TM-2"/>
    <s v="Soyuz TM-2"/>
    <b v="0"/>
    <n v="174.14"/>
    <d v="1987-05-02T00:00:00"/>
    <s v="30-07-1987"/>
    <s v="Mir"/>
    <s v="Mir"/>
    <s v="Returned"/>
    <s v="Michael P. Anderson"/>
    <x v="0"/>
    <s v="United States"/>
    <s v="North America"/>
    <s v="25-12-1959"/>
  </r>
  <r>
    <m/>
    <m/>
    <m/>
    <m/>
    <m/>
    <m/>
    <m/>
    <m/>
    <m/>
    <m/>
    <s v="Yuri Romanenko"/>
    <s v="Soyuz TM-2"/>
    <s v="Soyuz TM-3"/>
    <b v="1"/>
    <n v="326.48"/>
    <d v="1987-05-02T00:00:00"/>
    <s v="29-12-1987"/>
    <s v="Mir"/>
    <s v="Mir"/>
    <s v="Returned"/>
    <s v="Michael S. Hopkins"/>
    <x v="0"/>
    <s v="United States"/>
    <s v="North America"/>
    <s v="28-12-1968"/>
  </r>
  <r>
    <m/>
    <m/>
    <m/>
    <m/>
    <m/>
    <m/>
    <m/>
    <m/>
    <m/>
    <m/>
    <s v="Aleksandr Pavlovich Aleksandrov"/>
    <s v="Soyuz TM-3"/>
    <s v="Soyuz TM-3"/>
    <b v="0"/>
    <n v="160.30000000000001"/>
    <s v="22-07-1987"/>
    <s v="29-12-1987"/>
    <s v="Mir"/>
    <s v="Mir"/>
    <s v="Returned"/>
    <s v="Michael Smith"/>
    <x v="0"/>
    <s v="United States"/>
    <s v="North America"/>
    <s v="30-04-1945"/>
  </r>
  <r>
    <m/>
    <m/>
    <m/>
    <m/>
    <m/>
    <m/>
    <m/>
    <m/>
    <m/>
    <m/>
    <s v="Aleksandr Viktorenko"/>
    <s v="Soyuz TM-3"/>
    <s v="Soyuz TM-2"/>
    <b v="1"/>
    <n v="7.96"/>
    <s v="22-07-1987"/>
    <s v="30-07-1987"/>
    <s v="Mir"/>
    <s v="Mir"/>
    <s v="Returned"/>
    <s v="Michael T. Good"/>
    <x v="0"/>
    <s v="United States"/>
    <s v="North America"/>
    <s v="13-10-1962"/>
  </r>
  <r>
    <m/>
    <m/>
    <m/>
    <m/>
    <m/>
    <m/>
    <m/>
    <m/>
    <m/>
    <m/>
    <s v="Muhammed Faris"/>
    <s v="Soyuz TM-3"/>
    <s v="Soyuz TM-2"/>
    <b v="1"/>
    <n v="7.96"/>
    <s v="22-07-1987"/>
    <s v="30-07-1987"/>
    <s v="Mir"/>
    <s v="Mir"/>
    <s v="Returned"/>
    <s v="Michel Tognini"/>
    <x v="0"/>
    <s v="France"/>
    <s v="Europe"/>
    <s v="30-09-1949"/>
  </r>
  <r>
    <m/>
    <m/>
    <m/>
    <m/>
    <m/>
    <m/>
    <m/>
    <m/>
    <m/>
    <m/>
    <s v="Anatoli Levchenko"/>
    <s v="Soyuz TM-4"/>
    <s v="Soyuz TM-3"/>
    <b v="1"/>
    <n v="7.92"/>
    <s v="21-12-1987"/>
    <s v="29-12-1987"/>
    <s v="Mir"/>
    <s v="Mir"/>
    <s v="Returned"/>
    <s v="Mike Melvill"/>
    <x v="0"/>
    <s v="United States"/>
    <s v="North America"/>
    <d v="1940-11-11T00:00:00"/>
  </r>
  <r>
    <m/>
    <m/>
    <m/>
    <m/>
    <m/>
    <m/>
    <m/>
    <m/>
    <m/>
    <m/>
    <s v="Musa Manarov"/>
    <s v="Soyuz TM-4"/>
    <s v="Soyuz TM-6"/>
    <b v="1"/>
    <n v="365.94"/>
    <s v="21-12-1987"/>
    <s v="21-12-1988"/>
    <s v="Mir"/>
    <s v="Mir"/>
    <s v="Returned"/>
    <s v="Mikhail Korniyenko"/>
    <x v="0"/>
    <s v="Russia"/>
    <s v="Europe"/>
    <s v="15-04-1960"/>
  </r>
  <r>
    <m/>
    <m/>
    <m/>
    <m/>
    <m/>
    <m/>
    <m/>
    <m/>
    <m/>
    <m/>
    <s v="Vladimir Titov"/>
    <s v="Soyuz TM-4"/>
    <s v="Soyuz TM-6"/>
    <b v="1"/>
    <n v="365.94"/>
    <s v="21-12-1987"/>
    <s v="21-12-1988"/>
    <s v="Mir"/>
    <s v="Mir"/>
    <s v="Returned"/>
    <s v="Mikhail Tyurin"/>
    <x v="0"/>
    <s v="Russia"/>
    <s v="Europe"/>
    <d v="1960-02-03T00:00:00"/>
  </r>
  <r>
    <m/>
    <m/>
    <m/>
    <m/>
    <m/>
    <m/>
    <m/>
    <m/>
    <m/>
    <m/>
    <s v="Aleksandr Panayotov Aleksandrov"/>
    <s v="Soyuz TM-5"/>
    <s v="Soyuz TM-4"/>
    <b v="1"/>
    <n v="9.52"/>
    <d v="1988-07-06T00:00:00"/>
    <s v="17-06-1988"/>
    <s v="Mir"/>
    <s v="Mir"/>
    <s v="Returned"/>
    <s v="Millie Hughes-Fulford"/>
    <x v="1"/>
    <s v="United States"/>
    <s v="North America"/>
    <s v="21-12-1945"/>
  </r>
  <r>
    <m/>
    <m/>
    <m/>
    <m/>
    <m/>
    <m/>
    <m/>
    <m/>
    <m/>
    <m/>
    <s v="Anatoly Solovyev"/>
    <s v="Soyuz TM-5"/>
    <s v="Soyuz TM-4"/>
    <b v="1"/>
    <n v="9.52"/>
    <d v="1988-07-06T00:00:00"/>
    <s v="17-06-1988"/>
    <s v="Mir"/>
    <s v="Mir"/>
    <s v="Returned"/>
    <s v="Miros?aw Hermaszewski"/>
    <x v="0"/>
    <s v="Poland"/>
    <s v="Europe"/>
    <s v="15-09-1941"/>
  </r>
  <r>
    <m/>
    <m/>
    <m/>
    <m/>
    <m/>
    <m/>
    <m/>
    <m/>
    <m/>
    <m/>
    <s v="Viktor Savinykh"/>
    <s v="Soyuz TM-5"/>
    <s v="Soyuz TM-4"/>
    <b v="1"/>
    <n v="9.52"/>
    <d v="1988-07-06T00:00:00"/>
    <s v="17-06-1988"/>
    <s v="Mir"/>
    <s v="Mir"/>
    <s v="Returned"/>
    <s v="Muhammed Faris"/>
    <x v="0"/>
    <s v="Syria"/>
    <s v="Asia"/>
    <s v="26-05-1951"/>
  </r>
  <r>
    <m/>
    <m/>
    <m/>
    <m/>
    <m/>
    <m/>
    <m/>
    <m/>
    <m/>
    <m/>
    <s v="Abdul Ahad Mohmand"/>
    <s v="Soyuz TM-6"/>
    <s v="Soyuz TM-5"/>
    <b v="1"/>
    <n v="9.17"/>
    <s v="29-08-1988"/>
    <d v="1988-07-09T00:00:00"/>
    <s v="Mir"/>
    <s v="Mir"/>
    <s v="Returned"/>
    <s v="Musa Manarov"/>
    <x v="0"/>
    <s v="Russia"/>
    <s v="Europe"/>
    <s v="22-03-1951"/>
  </r>
  <r>
    <m/>
    <m/>
    <m/>
    <m/>
    <m/>
    <m/>
    <m/>
    <m/>
    <m/>
    <m/>
    <s v="Valery Polyakov"/>
    <s v="Soyuz TM-6"/>
    <s v="Soyuz TM-7"/>
    <b v="1"/>
    <n v="240.9"/>
    <s v="29-08-1988"/>
    <s v="27-04-1989"/>
    <s v="Mir"/>
    <s v="Mir"/>
    <s v="Returned"/>
    <s v="Nancy J. Currie-Gregg"/>
    <x v="1"/>
    <s v="United States"/>
    <s v="North America"/>
    <s v="29-12-1958"/>
  </r>
  <r>
    <m/>
    <m/>
    <m/>
    <m/>
    <m/>
    <m/>
    <m/>
    <m/>
    <m/>
    <m/>
    <s v="Vladimir Lyakhov"/>
    <s v="Soyuz TM-6"/>
    <s v="Soyuz TM-5"/>
    <b v="1"/>
    <n v="9.17"/>
    <s v="29-08-1988"/>
    <d v="1988-07-09T00:00:00"/>
    <s v="Mir"/>
    <s v="Mir"/>
    <s v="Returned"/>
    <s v="Nancy Jan Davis"/>
    <x v="1"/>
    <s v="United States"/>
    <s v="North America"/>
    <d v="1953-01-11T00:00:00"/>
  </r>
  <r>
    <m/>
    <m/>
    <m/>
    <m/>
    <m/>
    <m/>
    <m/>
    <m/>
    <m/>
    <m/>
    <s v="David Hilmers"/>
    <s v="STS-26, Discovery"/>
    <s v="STS-26, Discovery"/>
    <b v="0"/>
    <n v="4.04"/>
    <s v="29-09-1988"/>
    <d v="1988-03-10T00:00:00"/>
    <s v="Earth Orbit"/>
    <s v="None visited"/>
    <s v="Returned"/>
    <s v="Naoko Yamazaki"/>
    <x v="1"/>
    <s v="Japan"/>
    <s v="Asia"/>
    <s v="27-12-1970"/>
  </r>
  <r>
    <m/>
    <m/>
    <m/>
    <m/>
    <m/>
    <m/>
    <m/>
    <m/>
    <m/>
    <m/>
    <s v="Frederick Hauck"/>
    <s v="STS-26, Discovery"/>
    <s v="STS-26, Discovery"/>
    <b v="0"/>
    <n v="4.04"/>
    <s v="29-09-1988"/>
    <d v="1988-03-10T00:00:00"/>
    <s v="Earth Orbit"/>
    <s v="None visited"/>
    <s v="Returned"/>
    <s v="Neil Armstrong"/>
    <x v="0"/>
    <s v="United States"/>
    <s v="North America"/>
    <d v="1930-05-08T00:00:00"/>
  </r>
  <r>
    <m/>
    <m/>
    <m/>
    <m/>
    <m/>
    <m/>
    <m/>
    <m/>
    <m/>
    <m/>
    <s v="George Nelson"/>
    <s v="STS-26, Discovery"/>
    <s v="STS-26, Discovery"/>
    <b v="0"/>
    <n v="4.04"/>
    <s v="29-09-1988"/>
    <d v="1988-03-10T00:00:00"/>
    <s v="Earth Orbit"/>
    <s v="None visited"/>
    <s v="Returned"/>
    <s v="Nicholas Patrick"/>
    <x v="0"/>
    <s v="United States"/>
    <s v="North America"/>
    <s v="22-03-1964"/>
  </r>
  <r>
    <m/>
    <m/>
    <m/>
    <m/>
    <m/>
    <m/>
    <m/>
    <m/>
    <m/>
    <m/>
    <s v="John Lounge"/>
    <s v="STS-26, Discovery"/>
    <s v="STS-26, Discovery"/>
    <b v="0"/>
    <n v="4.04"/>
    <s v="29-09-1988"/>
    <d v="1988-03-10T00:00:00"/>
    <s v="Earth Orbit"/>
    <s v="None visited"/>
    <s v="Returned"/>
    <s v="Nick Hague"/>
    <x v="0"/>
    <s v="United States"/>
    <s v="North America"/>
    <s v="24-09-1975"/>
  </r>
  <r>
    <m/>
    <m/>
    <m/>
    <m/>
    <m/>
    <m/>
    <m/>
    <m/>
    <m/>
    <m/>
    <s v="Richard Covey"/>
    <s v="STS-26, Discovery"/>
    <s v="STS-26, Discovery"/>
    <b v="0"/>
    <n v="4.04"/>
    <s v="29-09-1988"/>
    <d v="1988-03-10T00:00:00"/>
    <s v="Earth Orbit"/>
    <s v="None visited"/>
    <s v="Returned"/>
    <s v="Nicole Stott"/>
    <x v="1"/>
    <s v="United States"/>
    <s v="North America"/>
    <s v="19-11-1962"/>
  </r>
  <r>
    <m/>
    <m/>
    <m/>
    <m/>
    <m/>
    <m/>
    <m/>
    <m/>
    <m/>
    <m/>
    <s v="Aleksandr Volkov"/>
    <s v="Soyuz TM-7"/>
    <s v="Soyuz TM-7"/>
    <b v="0"/>
    <n v="151.46"/>
    <s v="26-11-1988"/>
    <s v="27-04-1989"/>
    <s v="Mir"/>
    <s v="Mir"/>
    <s v="Returned"/>
    <s v="Nie Haisheng"/>
    <x v="0"/>
    <s v="China"/>
    <s v="Asia"/>
    <s v="13-10-1964"/>
  </r>
  <r>
    <m/>
    <m/>
    <m/>
    <m/>
    <m/>
    <m/>
    <m/>
    <m/>
    <m/>
    <m/>
    <s v="Jean-Loup Chrétien"/>
    <s v="Soyuz TM-7"/>
    <s v="Soyuz TM-6"/>
    <b v="1"/>
    <n v="24.8"/>
    <s v="26-11-1988"/>
    <s v="21-12-1988"/>
    <s v="Mir"/>
    <s v="Mir"/>
    <s v="Returned"/>
    <s v="Nikolai Budarin"/>
    <x v="0"/>
    <s v="Russia"/>
    <s v="Europe"/>
    <s v="29-04-1953"/>
  </r>
  <r>
    <m/>
    <m/>
    <m/>
    <m/>
    <m/>
    <m/>
    <m/>
    <m/>
    <m/>
    <m/>
    <s v="Sergei Krikalev"/>
    <s v="Soyuz TM-7"/>
    <s v="Soyuz TM-7"/>
    <b v="0"/>
    <n v="151.46"/>
    <s v="26-11-1988"/>
    <s v="27-04-1989"/>
    <s v="Mir"/>
    <s v="Mir"/>
    <s v="Returned"/>
    <s v="Nikolay Rukavishnikov"/>
    <x v="0"/>
    <s v="Russia"/>
    <s v="Europe"/>
    <s v="18-09-1932"/>
  </r>
  <r>
    <m/>
    <m/>
    <m/>
    <m/>
    <m/>
    <m/>
    <m/>
    <m/>
    <m/>
    <m/>
    <s v="Guy Gardner"/>
    <s v="STS-27, Atlantis"/>
    <s v="STS-27, Atlantis"/>
    <b v="0"/>
    <n v="4.38"/>
    <d v="1988-02-12T00:00:00"/>
    <d v="1988-06-12T00:00:00"/>
    <s v="Earth Orbit"/>
    <s v="None visited"/>
    <s v="Returned"/>
    <s v="Norishige Kanai"/>
    <x v="0"/>
    <s v="Japan"/>
    <s v="Asia"/>
    <d v="1976-01-12T00:00:00"/>
  </r>
  <r>
    <m/>
    <m/>
    <m/>
    <m/>
    <m/>
    <m/>
    <m/>
    <m/>
    <m/>
    <m/>
    <s v="Jerry L. Ross"/>
    <s v="STS-27, Atlantis"/>
    <s v="STS-27, Atlantis"/>
    <b v="0"/>
    <n v="4.38"/>
    <d v="1988-02-12T00:00:00"/>
    <d v="1988-06-12T00:00:00"/>
    <s v="Earth Orbit"/>
    <s v="None visited"/>
    <s v="Returned"/>
    <s v="Norman Thagard"/>
    <x v="0"/>
    <s v="United States"/>
    <s v="North America"/>
    <d v="1943-03-07T00:00:00"/>
  </r>
  <r>
    <m/>
    <m/>
    <m/>
    <m/>
    <m/>
    <m/>
    <m/>
    <m/>
    <m/>
    <m/>
    <s v="Richard Mullane"/>
    <s v="STS-27, Atlantis"/>
    <s v="STS-27, Atlantis"/>
    <b v="0"/>
    <n v="4.38"/>
    <d v="1988-02-12T00:00:00"/>
    <d v="1988-06-12T00:00:00"/>
    <s v="Earth Orbit"/>
    <s v="None visited"/>
    <s v="Returned"/>
    <s v="Oleg Artemyev"/>
    <x v="0"/>
    <s v="Russia"/>
    <s v="Europe"/>
    <s v="28-12-1970"/>
  </r>
  <r>
    <m/>
    <m/>
    <m/>
    <m/>
    <m/>
    <m/>
    <m/>
    <m/>
    <m/>
    <m/>
    <s v="Robert L. Gibson"/>
    <s v="STS-27, Atlantis"/>
    <s v="STS-27, Atlantis"/>
    <b v="0"/>
    <n v="4.38"/>
    <d v="1988-02-12T00:00:00"/>
    <d v="1988-06-12T00:00:00"/>
    <s v="Earth Orbit"/>
    <s v="None visited"/>
    <s v="Returned"/>
    <s v="Oleg Atkov"/>
    <x v="0"/>
    <s v="Russia"/>
    <s v="Europe"/>
    <d v="1949-09-05T00:00:00"/>
  </r>
  <r>
    <m/>
    <m/>
    <m/>
    <m/>
    <m/>
    <m/>
    <m/>
    <m/>
    <m/>
    <m/>
    <s v="William Shepherd"/>
    <s v="STS-27, Atlantis"/>
    <s v="STS-27, Atlantis"/>
    <b v="0"/>
    <n v="4.38"/>
    <d v="1988-02-12T00:00:00"/>
    <d v="1988-06-12T00:00:00"/>
    <s v="Earth Orbit"/>
    <s v="None visited"/>
    <s v="Returned"/>
    <s v="Oleg Kononenko"/>
    <x v="0"/>
    <s v="Russia"/>
    <s v="Europe"/>
    <s v="21-06-1964"/>
  </r>
  <r>
    <m/>
    <m/>
    <m/>
    <m/>
    <m/>
    <m/>
    <m/>
    <m/>
    <m/>
    <m/>
    <s v="James Bagian"/>
    <s v="STS-29, Discovery"/>
    <s v="STS-29, Discovery"/>
    <b v="0"/>
    <n v="4.99"/>
    <s v="13-03-1989"/>
    <s v="18-03-1989"/>
    <s v="Earth Orbit"/>
    <s v="None visited"/>
    <s v="Returned"/>
    <s v="Oleg Kotov"/>
    <x v="0"/>
    <s v="Russia"/>
    <s v="Europe"/>
    <s v="27-10-1965"/>
  </r>
  <r>
    <m/>
    <m/>
    <m/>
    <m/>
    <m/>
    <m/>
    <m/>
    <m/>
    <m/>
    <m/>
    <s v="James Buchli"/>
    <s v="STS-29, Discovery"/>
    <s v="STS-29, Discovery"/>
    <b v="0"/>
    <n v="4.99"/>
    <s v="13-03-1989"/>
    <s v="18-03-1989"/>
    <s v="Earth Orbit"/>
    <s v="None visited"/>
    <s v="Returned"/>
    <s v="Oleg Makarov"/>
    <x v="0"/>
    <s v="Russia"/>
    <s v="Europe"/>
    <d v="1933-06-01T00:00:00"/>
  </r>
  <r>
    <m/>
    <m/>
    <m/>
    <m/>
    <m/>
    <m/>
    <m/>
    <m/>
    <m/>
    <m/>
    <s v="John Blaha"/>
    <s v="STS-29, Discovery"/>
    <s v="STS-29, Discovery"/>
    <b v="0"/>
    <n v="4.99"/>
    <s v="13-03-1989"/>
    <s v="18-03-1989"/>
    <s v="Earth Orbit"/>
    <s v="None visited"/>
    <s v="Returned"/>
    <s v="Oleg Novitskiy"/>
    <x v="0"/>
    <s v="Russia"/>
    <s v="Europe"/>
    <d v="1971-12-10T00:00:00"/>
  </r>
  <r>
    <m/>
    <m/>
    <m/>
    <m/>
    <m/>
    <m/>
    <m/>
    <m/>
    <m/>
    <m/>
    <s v="Michael Coats"/>
    <s v="STS-29, Discovery"/>
    <s v="STS-29, Discovery"/>
    <b v="0"/>
    <n v="4.99"/>
    <s v="13-03-1989"/>
    <s v="18-03-1989"/>
    <s v="Earth Orbit"/>
    <s v="None visited"/>
    <s v="Returned"/>
    <s v="Oleg Skripochka"/>
    <x v="0"/>
    <s v="Russia"/>
    <s v="Europe"/>
    <s v="24-12-1969"/>
  </r>
  <r>
    <m/>
    <m/>
    <m/>
    <m/>
    <m/>
    <m/>
    <m/>
    <m/>
    <m/>
    <m/>
    <s v="Robert Springer"/>
    <s v="STS-29, Discovery"/>
    <s v="STS-29, Discovery"/>
    <b v="0"/>
    <n v="4.99"/>
    <s v="13-03-1989"/>
    <s v="18-03-1989"/>
    <s v="Earth Orbit"/>
    <s v="None visited"/>
    <s v="Returned"/>
    <s v="Owen Garriott"/>
    <x v="0"/>
    <s v="United States"/>
    <s v="North America"/>
    <s v="22-11-1930"/>
  </r>
  <r>
    <m/>
    <m/>
    <m/>
    <m/>
    <m/>
    <m/>
    <m/>
    <m/>
    <m/>
    <m/>
    <s v="David M. Walker"/>
    <s v="STS-30, Atlantis"/>
    <s v="STS-30, Atlantis"/>
    <b v="0"/>
    <n v="4.04"/>
    <d v="1989-04-05T00:00:00"/>
    <d v="1989-08-05T00:00:00"/>
    <s v="Earth Orbit"/>
    <s v="None visited"/>
    <s v="Returned"/>
    <s v="Pamela Melroy"/>
    <x v="1"/>
    <s v="United States"/>
    <s v="North America"/>
    <s v="17-09-1961"/>
  </r>
  <r>
    <m/>
    <m/>
    <m/>
    <m/>
    <m/>
    <m/>
    <m/>
    <m/>
    <m/>
    <m/>
    <s v="Mark C. Lee"/>
    <s v="STS-30, Atlantis"/>
    <s v="STS-30, Atlantis"/>
    <b v="0"/>
    <n v="4.04"/>
    <d v="1989-04-05T00:00:00"/>
    <d v="1989-08-05T00:00:00"/>
    <s v="Earth Orbit"/>
    <s v="None visited"/>
    <s v="Returned"/>
    <s v="Paolo A. Nespoli"/>
    <x v="0"/>
    <s v="Italy"/>
    <s v="Europe"/>
    <s v="29-12-1958"/>
  </r>
  <r>
    <m/>
    <m/>
    <m/>
    <m/>
    <m/>
    <m/>
    <m/>
    <m/>
    <m/>
    <m/>
    <s v="Mary Cleave"/>
    <s v="STS-30, Atlantis"/>
    <s v="STS-30, Atlantis"/>
    <b v="0"/>
    <n v="4.04"/>
    <d v="1989-04-05T00:00:00"/>
    <d v="1989-08-05T00:00:00"/>
    <s v="Earth Orbit"/>
    <s v="None visited"/>
    <s v="Returned"/>
    <s v="Patrick Baudry"/>
    <x v="0"/>
    <s v="France"/>
    <s v="Europe"/>
    <d v="1946-06-03T00:00:00"/>
  </r>
  <r>
    <m/>
    <m/>
    <m/>
    <m/>
    <m/>
    <m/>
    <m/>
    <m/>
    <m/>
    <m/>
    <s v="Norman Thagard"/>
    <s v="STS-30, Atlantis"/>
    <s v="STS-30, Atlantis"/>
    <b v="0"/>
    <n v="4.04"/>
    <d v="1989-04-05T00:00:00"/>
    <d v="1989-08-05T00:00:00"/>
    <s v="Earth Orbit"/>
    <s v="None visited"/>
    <s v="Returned"/>
    <s v="Patrick Forrester"/>
    <x v="0"/>
    <s v="United States"/>
    <s v="North America"/>
    <s v="31-03-1957"/>
  </r>
  <r>
    <m/>
    <m/>
    <m/>
    <m/>
    <m/>
    <m/>
    <m/>
    <m/>
    <m/>
    <m/>
    <s v="Ronald Grabe"/>
    <s v="STS-30, Atlantis"/>
    <s v="STS-30, Atlantis"/>
    <b v="0"/>
    <n v="4.04"/>
    <d v="1989-04-05T00:00:00"/>
    <d v="1989-08-05T00:00:00"/>
    <s v="Earth Orbit"/>
    <s v="None visited"/>
    <s v="Returned"/>
    <s v="Paul Lockhart"/>
    <x v="0"/>
    <s v="United States"/>
    <s v="North America"/>
    <s v="28-04-1956"/>
  </r>
  <r>
    <m/>
    <m/>
    <m/>
    <m/>
    <m/>
    <m/>
    <m/>
    <m/>
    <m/>
    <m/>
    <s v="Brewster Shaw"/>
    <s v="STS-28, Columbia"/>
    <s v="STS-28, Columbia"/>
    <b v="0"/>
    <n v="5.04"/>
    <d v="1989-08-08T00:00:00"/>
    <s v="13-08-1989"/>
    <s v="Earth Orbit"/>
    <s v="None visited"/>
    <s v="Returned"/>
    <s v="Paul Scully-Power"/>
    <x v="0"/>
    <s v="Australia"/>
    <s v="Oceania"/>
    <s v="28-05-1944"/>
  </r>
  <r>
    <m/>
    <m/>
    <m/>
    <m/>
    <m/>
    <m/>
    <m/>
    <m/>
    <m/>
    <m/>
    <s v="David Leestma"/>
    <s v="STS-28, Columbia"/>
    <s v="STS-28, Columbia"/>
    <b v="0"/>
    <n v="5.04"/>
    <d v="1989-08-08T00:00:00"/>
    <s v="13-08-1989"/>
    <s v="Earth Orbit"/>
    <s v="None visited"/>
    <s v="Returned"/>
    <s v="Paul W. Richards"/>
    <x v="0"/>
    <s v="United States"/>
    <s v="North America"/>
    <s v="20-05-1964"/>
  </r>
  <r>
    <m/>
    <m/>
    <m/>
    <m/>
    <m/>
    <m/>
    <m/>
    <m/>
    <m/>
    <m/>
    <s v="James Adamson"/>
    <s v="STS-28, Columbia"/>
    <s v="STS-28, Columbia"/>
    <b v="0"/>
    <n v="5.04"/>
    <d v="1989-08-08T00:00:00"/>
    <s v="13-08-1989"/>
    <s v="Earth Orbit"/>
    <s v="None visited"/>
    <s v="Returned"/>
    <s v="Paul Weitz"/>
    <x v="0"/>
    <s v="United States"/>
    <s v="North America"/>
    <s v="25-06-1932"/>
  </r>
  <r>
    <m/>
    <m/>
    <m/>
    <m/>
    <m/>
    <m/>
    <m/>
    <m/>
    <m/>
    <m/>
    <s v="Mark Brown"/>
    <s v="STS-28, Columbia"/>
    <s v="STS-28, Columbia"/>
    <b v="0"/>
    <n v="5.04"/>
    <d v="1989-08-08T00:00:00"/>
    <s v="13-08-1989"/>
    <s v="Earth Orbit"/>
    <s v="None visited"/>
    <s v="Returned"/>
    <s v="Pavel Belyayev"/>
    <x v="0"/>
    <s v="Russia"/>
    <s v="Europe"/>
    <s v="26-06-1925"/>
  </r>
  <r>
    <m/>
    <m/>
    <m/>
    <m/>
    <m/>
    <m/>
    <m/>
    <m/>
    <m/>
    <m/>
    <s v="Richard N. Richards"/>
    <s v="STS-28, Columbia"/>
    <s v="STS-28, Columbia"/>
    <b v="0"/>
    <n v="5.04"/>
    <d v="1989-08-08T00:00:00"/>
    <s v="13-08-1989"/>
    <s v="Earth Orbit"/>
    <s v="None visited"/>
    <s v="Returned"/>
    <s v="Pavel Popovich"/>
    <x v="0"/>
    <s v="Russia"/>
    <s v="Europe"/>
    <d v="1930-05-10T00:00:00"/>
  </r>
  <r>
    <m/>
    <m/>
    <m/>
    <m/>
    <m/>
    <m/>
    <m/>
    <m/>
    <m/>
    <m/>
    <s v="Aleksandr Serebrov"/>
    <s v="Soyuz TM-8"/>
    <s v="Soyuz TM-8"/>
    <b v="0"/>
    <n v="166.29"/>
    <d v="1989-05-09T00:00:00"/>
    <s v="19-02-1990"/>
    <s v="Mir"/>
    <s v="Mir"/>
    <s v="Returned"/>
    <s v="Pavel Vinogradov"/>
    <x v="0"/>
    <s v="Russia"/>
    <s v="Europe"/>
    <s v="31-08-1953"/>
  </r>
  <r>
    <m/>
    <m/>
    <m/>
    <m/>
    <m/>
    <m/>
    <m/>
    <m/>
    <m/>
    <m/>
    <s v="Aleksandr Viktorenko"/>
    <s v="Soyuz TM-8"/>
    <s v="Soyuz TM-8"/>
    <b v="0"/>
    <n v="166.29"/>
    <d v="1989-05-09T00:00:00"/>
    <s v="19-02-1990"/>
    <s v="Mir"/>
    <s v="Mir"/>
    <s v="Returned"/>
    <s v="Pedro Duque"/>
    <x v="0"/>
    <s v="Spain"/>
    <s v="Europe"/>
    <s v="14-03-1963"/>
  </r>
  <r>
    <m/>
    <m/>
    <m/>
    <m/>
    <m/>
    <m/>
    <m/>
    <m/>
    <m/>
    <m/>
    <s v="Donald Williams"/>
    <s v="STS-34, Atlantis"/>
    <s v="STS-34, Atlantis"/>
    <b v="0"/>
    <n v="4.99"/>
    <s v="18-10-1989"/>
    <s v="23-10-1989"/>
    <s v="Earth Orbit"/>
    <s v="None visited"/>
    <s v="Returned"/>
    <s v="Peggy Whitson"/>
    <x v="1"/>
    <s v="United States"/>
    <s v="North America"/>
    <d v="1960-09-02T00:00:00"/>
  </r>
  <r>
    <m/>
    <m/>
    <m/>
    <m/>
    <m/>
    <m/>
    <m/>
    <m/>
    <m/>
    <m/>
    <s v="Ellen Baker"/>
    <s v="STS-34, Atlantis"/>
    <s v="STS-34, Atlantis"/>
    <b v="0"/>
    <n v="4.99"/>
    <s v="18-10-1989"/>
    <s v="23-10-1989"/>
    <s v="Earth Orbit"/>
    <s v="None visited"/>
    <s v="Returned"/>
    <s v="Pete Conrad"/>
    <x v="0"/>
    <s v="United States"/>
    <s v="North America"/>
    <d v="1930-02-05T00:00:00"/>
  </r>
  <r>
    <m/>
    <m/>
    <m/>
    <m/>
    <m/>
    <m/>
    <m/>
    <m/>
    <m/>
    <m/>
    <s v="Franklin Chang-Diaz"/>
    <s v="STS-34, Atlantis"/>
    <s v="STS-34, Atlantis"/>
    <b v="0"/>
    <n v="4.99"/>
    <s v="18-10-1989"/>
    <s v="23-10-1989"/>
    <s v="Earth Orbit"/>
    <s v="None visited"/>
    <s v="Returned"/>
    <s v="Peter Wisoff"/>
    <x v="0"/>
    <s v="United States"/>
    <s v="North America"/>
    <s v="16-08-1958"/>
  </r>
  <r>
    <m/>
    <m/>
    <m/>
    <m/>
    <m/>
    <m/>
    <m/>
    <m/>
    <m/>
    <m/>
    <s v="Michael J. McCulley"/>
    <s v="STS-34, Atlantis"/>
    <s v="STS-34, Atlantis"/>
    <b v="0"/>
    <n v="4.99"/>
    <s v="18-10-1989"/>
    <s v="23-10-1989"/>
    <s v="Earth Orbit"/>
    <s v="None visited"/>
    <s v="Returned"/>
    <s v="Pham Tuân"/>
    <x v="0"/>
    <s v="Vietnam"/>
    <s v="Asia"/>
    <s v="14-02-1947"/>
  </r>
  <r>
    <m/>
    <m/>
    <m/>
    <m/>
    <m/>
    <m/>
    <m/>
    <m/>
    <m/>
    <m/>
    <s v="Shannon Lucid"/>
    <s v="STS-34, Atlantis"/>
    <s v="STS-34, Atlantis"/>
    <b v="0"/>
    <n v="4.99"/>
    <s v="18-10-1989"/>
    <s v="23-10-1989"/>
    <s v="Earth Orbit"/>
    <s v="None visited"/>
    <s v="Returned"/>
    <s v="Philippe Perrin"/>
    <x v="0"/>
    <s v="France"/>
    <s v="Europe"/>
    <d v="1963-06-01T00:00:00"/>
  </r>
  <r>
    <m/>
    <m/>
    <m/>
    <m/>
    <m/>
    <m/>
    <m/>
    <m/>
    <m/>
    <m/>
    <s v="Frederick Gregory"/>
    <s v="STS-33, Discovery"/>
    <s v="STS-33, Discovery"/>
    <b v="0"/>
    <n v="5.01"/>
    <s v="23-11-1989"/>
    <s v="28-11-1989"/>
    <s v="Earth Orbit"/>
    <s v="None visited"/>
    <s v="Returned"/>
    <s v="Pierre Thuot"/>
    <x v="0"/>
    <s v="United States"/>
    <s v="North America"/>
    <s v="19-05-1955"/>
  </r>
  <r>
    <m/>
    <m/>
    <m/>
    <m/>
    <m/>
    <m/>
    <m/>
    <m/>
    <m/>
    <m/>
    <s v="John Blaha"/>
    <s v="STS-33, Discovery"/>
    <s v="STS-33, Discovery"/>
    <b v="0"/>
    <n v="5.01"/>
    <s v="23-11-1989"/>
    <s v="28-11-1989"/>
    <s v="Earth Orbit"/>
    <s v="None visited"/>
    <s v="Returned"/>
    <s v="Piers Sellers"/>
    <x v="0"/>
    <s v="United Kingdom"/>
    <s v="Europe"/>
    <d v="1955-11-04T00:00:00"/>
  </r>
  <r>
    <m/>
    <m/>
    <m/>
    <m/>
    <m/>
    <m/>
    <m/>
    <m/>
    <m/>
    <m/>
    <s v="Kathryn C. Thornton"/>
    <s v="STS-33, Discovery"/>
    <s v="STS-33, Discovery"/>
    <b v="0"/>
    <n v="5.01"/>
    <s v="23-11-1989"/>
    <s v="28-11-1989"/>
    <s v="Earth Orbit"/>
    <s v="None visited"/>
    <s v="Returned"/>
    <s v="Pyotr Klimuk"/>
    <x v="0"/>
    <s v="Russia"/>
    <s v="Europe"/>
    <d v="1942-10-07T00:00:00"/>
  </r>
  <r>
    <m/>
    <m/>
    <m/>
    <m/>
    <m/>
    <m/>
    <m/>
    <m/>
    <m/>
    <m/>
    <s v="Sonny Carter"/>
    <s v="STS-33, Discovery"/>
    <s v="STS-33, Discovery"/>
    <b v="0"/>
    <n v="5.01"/>
    <s v="23-11-1989"/>
    <s v="28-11-1989"/>
    <s v="Earth Orbit"/>
    <s v="None visited"/>
    <s v="Returned"/>
    <s v="Rakesh Sharma"/>
    <x v="0"/>
    <s v="India"/>
    <s v="Asia"/>
    <s v="13-01-1949"/>
  </r>
  <r>
    <m/>
    <m/>
    <m/>
    <m/>
    <m/>
    <m/>
    <m/>
    <m/>
    <m/>
    <m/>
    <s v="Story Musgrave"/>
    <s v="STS-33, Discovery"/>
    <s v="STS-33, Discovery"/>
    <b v="0"/>
    <n v="5.01"/>
    <s v="23-11-1989"/>
    <s v="28-11-1989"/>
    <s v="Earth Orbit"/>
    <s v="None visited"/>
    <s v="Returned"/>
    <s v="Randolph Bresnik"/>
    <x v="0"/>
    <s v="United States"/>
    <s v="North America"/>
    <d v="1967-11-09T00:00:00"/>
  </r>
  <r>
    <m/>
    <m/>
    <m/>
    <m/>
    <m/>
    <m/>
    <m/>
    <m/>
    <m/>
    <m/>
    <s v="Bonnie J. Dunbar"/>
    <s v="STS-32, Columbia"/>
    <s v="STS-32, Columbia"/>
    <b v="0"/>
    <n v="10.88"/>
    <d v="1990-09-01T00:00:00"/>
    <s v="20-01-1990"/>
    <s v="Earth Orbit"/>
    <s v="None visited"/>
    <s v="Returned"/>
    <s v="Reinhard Furrer"/>
    <x v="0"/>
    <s v="Germany"/>
    <s v="Europe"/>
    <s v="25-11-1940"/>
  </r>
  <r>
    <m/>
    <m/>
    <m/>
    <m/>
    <m/>
    <m/>
    <m/>
    <m/>
    <m/>
    <m/>
    <s v="Daniel Brandenstein"/>
    <s v="STS-32, Columbia"/>
    <s v="STS-32, Columbia"/>
    <b v="0"/>
    <n v="10.88"/>
    <d v="1990-09-01T00:00:00"/>
    <s v="20-01-1990"/>
    <s v="Earth Orbit"/>
    <s v="None visited"/>
    <s v="Returned"/>
    <s v="Reinhold Ewald"/>
    <x v="0"/>
    <s v="Germany"/>
    <s v="Europe"/>
    <s v="18-12-1956"/>
  </r>
  <r>
    <m/>
    <m/>
    <m/>
    <m/>
    <m/>
    <m/>
    <m/>
    <m/>
    <m/>
    <m/>
    <s v="G. David Low"/>
    <s v="STS-32, Columbia"/>
    <s v="STS-32, Columbia"/>
    <b v="0"/>
    <n v="10.88"/>
    <d v="1990-09-01T00:00:00"/>
    <s v="20-01-1990"/>
    <s v="Earth Orbit"/>
    <s v="None visited"/>
    <s v="Returned"/>
    <s v="Rex Walheim"/>
    <x v="0"/>
    <s v="United States"/>
    <s v="North America"/>
    <d v="1962-10-10T00:00:00"/>
  </r>
  <r>
    <m/>
    <m/>
    <m/>
    <m/>
    <m/>
    <m/>
    <m/>
    <m/>
    <m/>
    <m/>
    <s v="James Wetherbee"/>
    <s v="STS-32, Columbia"/>
    <s v="STS-32, Columbia"/>
    <b v="0"/>
    <n v="10.88"/>
    <d v="1990-09-01T00:00:00"/>
    <s v="20-01-1990"/>
    <s v="Earth Orbit"/>
    <s v="None visited"/>
    <s v="Returned"/>
    <s v="Richard A. Searfoss"/>
    <x v="0"/>
    <s v="United States"/>
    <s v="North America"/>
    <d v="1956-05-06T00:00:00"/>
  </r>
  <r>
    <m/>
    <m/>
    <m/>
    <m/>
    <m/>
    <m/>
    <m/>
    <m/>
    <m/>
    <m/>
    <s v="Marsha Ivins"/>
    <s v="STS-32, Columbia"/>
    <s v="STS-32, Columbia"/>
    <b v="0"/>
    <n v="10.88"/>
    <d v="1990-09-01T00:00:00"/>
    <s v="20-01-1990"/>
    <s v="Earth Orbit"/>
    <s v="None visited"/>
    <s v="Returned"/>
    <s v="Richard Covey"/>
    <x v="0"/>
    <s v="United States"/>
    <s v="North America"/>
    <d v="1946-01-08T00:00:00"/>
  </r>
  <r>
    <m/>
    <m/>
    <m/>
    <m/>
    <m/>
    <m/>
    <m/>
    <m/>
    <m/>
    <m/>
    <s v="Aleksandr Balandin"/>
    <s v="Soyuz TM-9"/>
    <s v="Soyuz TM-9"/>
    <b v="0"/>
    <n v="179.05"/>
    <d v="1990-11-02T00:00:00"/>
    <d v="1990-09-08T00:00:00"/>
    <s v="Mir"/>
    <s v="Mir"/>
    <s v="Returned"/>
    <s v="Richard Garriott"/>
    <x v="0"/>
    <s v="United States"/>
    <s v="North America"/>
    <d v="1961-04-07T00:00:00"/>
  </r>
  <r>
    <m/>
    <m/>
    <m/>
    <m/>
    <m/>
    <m/>
    <m/>
    <m/>
    <m/>
    <m/>
    <s v="Anatoly Solovyev"/>
    <s v="Soyuz TM-9"/>
    <s v="Soyuz TM-9"/>
    <b v="0"/>
    <n v="179.05"/>
    <d v="1990-11-02T00:00:00"/>
    <d v="1990-09-08T00:00:00"/>
    <s v="Mir"/>
    <s v="Mir"/>
    <s v="Returned"/>
    <s v="Richard Gordon"/>
    <x v="0"/>
    <s v="United States"/>
    <s v="North America"/>
    <d v="1929-05-10T00:00:00"/>
  </r>
  <r>
    <m/>
    <m/>
    <m/>
    <m/>
    <m/>
    <m/>
    <m/>
    <m/>
    <m/>
    <m/>
    <s v="David Hilmers"/>
    <s v="STS-36, Atlantis"/>
    <s v="STS-36, Atlantis"/>
    <b v="0"/>
    <n v="4.43"/>
    <s v="28-02-1990"/>
    <d v="1990-04-03T00:00:00"/>
    <s v="Earth Orbit"/>
    <s v="None visited"/>
    <s v="Returned"/>
    <s v="Richard H. Truly"/>
    <x v="0"/>
    <s v="United States"/>
    <s v="North America"/>
    <d v="1937-12-11T00:00:00"/>
  </r>
  <r>
    <m/>
    <m/>
    <m/>
    <m/>
    <m/>
    <m/>
    <m/>
    <m/>
    <m/>
    <m/>
    <s v="John Casper"/>
    <s v="STS-36, Atlantis"/>
    <s v="STS-36, Atlantis"/>
    <b v="0"/>
    <n v="4.43"/>
    <s v="28-02-1990"/>
    <d v="1990-04-03T00:00:00"/>
    <s v="Earth Orbit"/>
    <s v="None visited"/>
    <s v="Returned"/>
    <s v="Richard Hieb"/>
    <x v="0"/>
    <s v="United States"/>
    <s v="North America"/>
    <s v="21-09-1955"/>
  </r>
  <r>
    <m/>
    <m/>
    <m/>
    <m/>
    <m/>
    <m/>
    <m/>
    <m/>
    <m/>
    <m/>
    <s v="John Creighton"/>
    <s v="STS-36, Atlantis"/>
    <s v="STS-36, Atlantis"/>
    <b v="0"/>
    <n v="4.43"/>
    <s v="28-02-1990"/>
    <d v="1990-04-03T00:00:00"/>
    <s v="Earth Orbit"/>
    <s v="None visited"/>
    <s v="Returned"/>
    <s v="Richard Linnehan"/>
    <x v="0"/>
    <s v="United States"/>
    <s v="North America"/>
    <s v="19-09-1957"/>
  </r>
  <r>
    <m/>
    <m/>
    <m/>
    <m/>
    <m/>
    <m/>
    <m/>
    <m/>
    <m/>
    <m/>
    <s v="Pierre Thuot"/>
    <s v="STS-36, Atlantis"/>
    <s v="STS-36, Atlantis"/>
    <b v="0"/>
    <n v="4.43"/>
    <s v="28-02-1990"/>
    <d v="1990-04-03T00:00:00"/>
    <s v="Earth Orbit"/>
    <s v="None visited"/>
    <s v="Returned"/>
    <s v="Richard Mastracchio"/>
    <x v="0"/>
    <s v="United States"/>
    <s v="North America"/>
    <d v="1960-11-02T00:00:00"/>
  </r>
  <r>
    <m/>
    <m/>
    <m/>
    <m/>
    <m/>
    <m/>
    <m/>
    <m/>
    <m/>
    <m/>
    <s v="Richard Mullane"/>
    <s v="STS-36, Atlantis"/>
    <s v="STS-36, Atlantis"/>
    <b v="0"/>
    <n v="4.43"/>
    <s v="28-02-1990"/>
    <d v="1990-04-03T00:00:00"/>
    <s v="Earth Orbit"/>
    <s v="None visited"/>
    <s v="Returned"/>
    <s v="Richard Mullane"/>
    <x v="0"/>
    <s v="United States"/>
    <s v="North America"/>
    <d v="1945-10-09T00:00:00"/>
  </r>
  <r>
    <m/>
    <m/>
    <m/>
    <m/>
    <m/>
    <m/>
    <m/>
    <m/>
    <m/>
    <m/>
    <s v="Bruce McCandless II"/>
    <s v="STS-31, Discovery"/>
    <s v="STS-31, Discovery"/>
    <b v="0"/>
    <n v="5.05"/>
    <s v="24-04-1990"/>
    <s v="29-04-1990"/>
    <s v="Earth Orbit"/>
    <s v="None visited"/>
    <s v="Returned"/>
    <s v="Richard N. Richards"/>
    <x v="0"/>
    <s v="United States"/>
    <s v="North America"/>
    <s v="24-08-1946"/>
  </r>
  <r>
    <m/>
    <m/>
    <m/>
    <m/>
    <m/>
    <m/>
    <m/>
    <m/>
    <m/>
    <m/>
    <s v="Charles Bolden"/>
    <s v="STS-31, Discovery"/>
    <s v="STS-31, Discovery"/>
    <b v="0"/>
    <n v="5.05"/>
    <s v="24-04-1990"/>
    <s v="29-04-1990"/>
    <s v="Earth Orbit"/>
    <s v="None visited"/>
    <s v="Returned"/>
    <s v="Richard R. Arnold"/>
    <x v="0"/>
    <s v="United States"/>
    <s v="North America"/>
    <s v="26-11-1963"/>
  </r>
  <r>
    <m/>
    <m/>
    <m/>
    <m/>
    <m/>
    <m/>
    <m/>
    <m/>
    <m/>
    <m/>
    <s v="Kathryn D. Sullivan"/>
    <s v="STS-31, Discovery"/>
    <s v="STS-31, Discovery"/>
    <b v="0"/>
    <n v="5.05"/>
    <s v="24-04-1990"/>
    <s v="29-04-1990"/>
    <s v="Earth Orbit"/>
    <s v="None visited"/>
    <s v="Returned"/>
    <s v="Rick Husband"/>
    <x v="0"/>
    <s v="United States"/>
    <s v="North America"/>
    <d v="1957-12-07T00:00:00"/>
  </r>
  <r>
    <m/>
    <m/>
    <m/>
    <m/>
    <m/>
    <m/>
    <m/>
    <m/>
    <m/>
    <m/>
    <s v="Loren Shriver"/>
    <s v="STS-31, Discovery"/>
    <s v="STS-31, Discovery"/>
    <b v="0"/>
    <n v="5.05"/>
    <s v="24-04-1990"/>
    <s v="29-04-1990"/>
    <s v="Earth Orbit"/>
    <s v="None visited"/>
    <s v="Returned"/>
    <s v="Robert Cabana"/>
    <x v="0"/>
    <s v="United States"/>
    <s v="North America"/>
    <s v="23-01-1949"/>
  </r>
  <r>
    <m/>
    <m/>
    <m/>
    <m/>
    <m/>
    <m/>
    <m/>
    <m/>
    <m/>
    <m/>
    <s v="Steven Hawley"/>
    <s v="STS-31, Discovery"/>
    <s v="STS-31, Discovery"/>
    <b v="0"/>
    <n v="5.05"/>
    <s v="24-04-1990"/>
    <s v="29-04-1990"/>
    <s v="Earth Orbit"/>
    <s v="None visited"/>
    <s v="Returned"/>
    <s v="Robert Cenker"/>
    <x v="0"/>
    <s v="United States"/>
    <s v="North America"/>
    <d v="1948-05-11T00:00:00"/>
  </r>
  <r>
    <m/>
    <m/>
    <m/>
    <m/>
    <m/>
    <m/>
    <m/>
    <m/>
    <m/>
    <m/>
    <s v="Gennadi Manakov"/>
    <s v="Soyuz TM-10"/>
    <s v="Soyuz TM-10"/>
    <b v="0"/>
    <n v="130.86000000000001"/>
    <d v="1990-01-08T00:00:00"/>
    <d v="1990-10-12T00:00:00"/>
    <s v="Mir"/>
    <s v="Mir"/>
    <s v="Returned"/>
    <s v="Robert Crippen"/>
    <x v="0"/>
    <s v="United States"/>
    <s v="North America"/>
    <d v="1937-11-09T00:00:00"/>
  </r>
  <r>
    <m/>
    <m/>
    <m/>
    <m/>
    <m/>
    <m/>
    <m/>
    <m/>
    <m/>
    <m/>
    <s v="Gennadi Strekalov"/>
    <s v="Soyuz TM-10"/>
    <s v="Soyuz TM-10"/>
    <b v="0"/>
    <n v="130.86000000000001"/>
    <d v="1990-01-08T00:00:00"/>
    <d v="1990-10-12T00:00:00"/>
    <s v="Mir"/>
    <s v="Mir"/>
    <s v="Returned"/>
    <s v="Robert Curbeam"/>
    <x v="0"/>
    <s v="United States"/>
    <s v="North America"/>
    <d v="1962-05-03T00:00:00"/>
  </r>
  <r>
    <m/>
    <m/>
    <m/>
    <m/>
    <m/>
    <m/>
    <m/>
    <m/>
    <m/>
    <m/>
    <s v="Bruce Melnick"/>
    <s v="STS-41, Discovery"/>
    <s v="STS-41, Discovery"/>
    <b v="0"/>
    <n v="4.09"/>
    <d v="1990-06-10T00:00:00"/>
    <d v="1990-10-10T00:00:00"/>
    <s v="Earth Orbit"/>
    <s v="None visited"/>
    <s v="Returned"/>
    <s v="Robert L. Behnken"/>
    <x v="0"/>
    <s v="United States"/>
    <s v="North America"/>
    <s v="28-07-1970"/>
  </r>
  <r>
    <m/>
    <m/>
    <m/>
    <m/>
    <m/>
    <m/>
    <m/>
    <m/>
    <m/>
    <m/>
    <s v="Richard N. Richards"/>
    <s v="STS-41, Discovery"/>
    <s v="STS-41, Discovery"/>
    <b v="0"/>
    <n v="4.09"/>
    <d v="1990-06-10T00:00:00"/>
    <d v="1990-10-10T00:00:00"/>
    <s v="Earth Orbit"/>
    <s v="None visited"/>
    <s v="Returned"/>
    <s v="Robert L. Gibson"/>
    <x v="0"/>
    <s v="United States"/>
    <s v="North America"/>
    <s v="30-10-1946"/>
  </r>
  <r>
    <m/>
    <m/>
    <m/>
    <m/>
    <m/>
    <m/>
    <m/>
    <m/>
    <m/>
    <m/>
    <s v="Robert Cabana"/>
    <s v="STS-41, Discovery"/>
    <s v="STS-41, Discovery"/>
    <b v="0"/>
    <n v="4.09"/>
    <d v="1990-06-10T00:00:00"/>
    <d v="1990-10-10T00:00:00"/>
    <s v="Earth Orbit"/>
    <s v="None visited"/>
    <s v="Returned"/>
    <s v="Robert Overmyer"/>
    <x v="0"/>
    <s v="United States"/>
    <s v="North America"/>
    <s v="14-07-1936"/>
  </r>
  <r>
    <m/>
    <m/>
    <m/>
    <m/>
    <m/>
    <m/>
    <m/>
    <m/>
    <m/>
    <m/>
    <s v="Thomas Akers"/>
    <s v="STS-41, Discovery"/>
    <s v="STS-41, Discovery"/>
    <b v="0"/>
    <n v="4.09"/>
    <d v="1990-06-10T00:00:00"/>
    <d v="1990-10-10T00:00:00"/>
    <s v="Earth Orbit"/>
    <s v="None visited"/>
    <s v="Returned"/>
    <s v="Robert Parker"/>
    <x v="0"/>
    <s v="United States"/>
    <s v="North America"/>
    <s v="14-12-1936"/>
  </r>
  <r>
    <m/>
    <m/>
    <m/>
    <m/>
    <m/>
    <m/>
    <m/>
    <m/>
    <m/>
    <m/>
    <s v="William Shepherd"/>
    <s v="STS-41, Discovery"/>
    <s v="STS-41, Discovery"/>
    <b v="0"/>
    <n v="4.09"/>
    <d v="1990-06-10T00:00:00"/>
    <d v="1990-10-10T00:00:00"/>
    <s v="Earth Orbit"/>
    <s v="None visited"/>
    <s v="Returned"/>
    <s v="Robert S. Kimbrough"/>
    <x v="0"/>
    <s v="United States"/>
    <s v="North America"/>
    <d v="1967-04-06T00:00:00"/>
  </r>
  <r>
    <m/>
    <m/>
    <m/>
    <m/>
    <m/>
    <m/>
    <m/>
    <m/>
    <m/>
    <m/>
    <s v="Carl Meade"/>
    <s v="STS-38, Atlantis"/>
    <s v="STS-38, Atlantis"/>
    <b v="0"/>
    <n v="4.91"/>
    <s v="15-11-1990"/>
    <s v="20-11-1990"/>
    <s v="Earth Orbit"/>
    <s v="None visited"/>
    <s v="Returned"/>
    <s v="Robert Satcher"/>
    <x v="0"/>
    <s v="United States"/>
    <s v="North America"/>
    <s v="22-09-1965"/>
  </r>
  <r>
    <m/>
    <m/>
    <m/>
    <m/>
    <m/>
    <m/>
    <m/>
    <m/>
    <m/>
    <m/>
    <s v="Charles Gemar"/>
    <s v="STS-38, Atlantis"/>
    <s v="STS-38, Atlantis"/>
    <b v="0"/>
    <n v="4.91"/>
    <s v="15-11-1990"/>
    <s v="20-11-1990"/>
    <s v="Earth Orbit"/>
    <s v="None visited"/>
    <s v="Returned"/>
    <s v="Robert Springer"/>
    <x v="0"/>
    <s v="United States"/>
    <s v="North America"/>
    <s v="21-05-1942"/>
  </r>
  <r>
    <m/>
    <m/>
    <m/>
    <m/>
    <m/>
    <m/>
    <m/>
    <m/>
    <m/>
    <m/>
    <s v="Frank Culbertson"/>
    <s v="STS-38, Atlantis"/>
    <s v="STS-38, Atlantis"/>
    <b v="0"/>
    <n v="4.91"/>
    <s v="15-11-1990"/>
    <s v="20-11-1990"/>
    <s v="Earth Orbit"/>
    <s v="None visited"/>
    <s v="Returned"/>
    <s v="Robert Stewart"/>
    <x v="0"/>
    <s v="United States"/>
    <s v="North America"/>
    <s v="13-08-1942"/>
  </r>
  <r>
    <m/>
    <m/>
    <m/>
    <m/>
    <m/>
    <m/>
    <m/>
    <m/>
    <m/>
    <m/>
    <s v="Richard Covey"/>
    <s v="STS-38, Atlantis"/>
    <s v="STS-38, Atlantis"/>
    <b v="0"/>
    <n v="4.91"/>
    <s v="15-11-1990"/>
    <s v="20-11-1990"/>
    <s v="Earth Orbit"/>
    <s v="None visited"/>
    <s v="Returned"/>
    <s v="Robert Thirsk"/>
    <x v="0"/>
    <s v="Canada"/>
    <s v="North America"/>
    <s v="17-08-1953"/>
  </r>
  <r>
    <m/>
    <m/>
    <m/>
    <m/>
    <m/>
    <m/>
    <m/>
    <m/>
    <m/>
    <m/>
    <s v="Robert Springer"/>
    <s v="STS-38, Atlantis"/>
    <s v="STS-38, Atlantis"/>
    <b v="0"/>
    <n v="4.91"/>
    <s v="15-11-1990"/>
    <s v="20-11-1990"/>
    <s v="Earth Orbit"/>
    <s v="None visited"/>
    <s v="Returned"/>
    <s v="Roberta Bondar"/>
    <x v="1"/>
    <s v="Canada"/>
    <s v="North America"/>
    <d v="1945-04-12T00:00:00"/>
  </r>
  <r>
    <m/>
    <m/>
    <m/>
    <m/>
    <m/>
    <m/>
    <m/>
    <m/>
    <m/>
    <m/>
    <s v="Guy Gardner"/>
    <s v="STS-35, Columbia"/>
    <s v="STS-35, Columbia"/>
    <b v="0"/>
    <n v="8.9600000000000009"/>
    <d v="1990-02-12T00:00:00"/>
    <d v="1990-11-12T00:00:00"/>
    <s v="Earth Orbit"/>
    <s v="None visited"/>
    <s v="Returned"/>
    <s v="Roberto Vittori"/>
    <x v="0"/>
    <s v="Italy"/>
    <s v="Europe"/>
    <s v="15-10-1964"/>
  </r>
  <r>
    <m/>
    <m/>
    <m/>
    <m/>
    <m/>
    <m/>
    <m/>
    <m/>
    <m/>
    <m/>
    <s v="Jeffrey Hoffman"/>
    <s v="STS-35, Columbia"/>
    <s v="STS-35, Columbia"/>
    <b v="0"/>
    <n v="8.9600000000000009"/>
    <d v="1990-02-12T00:00:00"/>
    <d v="1990-11-12T00:00:00"/>
    <s v="Earth Orbit"/>
    <s v="None visited"/>
    <s v="Returned"/>
    <s v="Rodolfo Neri Vela"/>
    <x v="0"/>
    <s v="Mexico"/>
    <s v="North America"/>
    <s v="19-02-1952"/>
  </r>
  <r>
    <m/>
    <m/>
    <m/>
    <m/>
    <m/>
    <m/>
    <m/>
    <m/>
    <m/>
    <m/>
    <s v="John Lounge"/>
    <s v="STS-35, Columbia"/>
    <s v="STS-35, Columbia"/>
    <b v="0"/>
    <n v="8.9600000000000009"/>
    <d v="1990-02-12T00:00:00"/>
    <d v="1990-11-12T00:00:00"/>
    <s v="Earth Orbit"/>
    <s v="None visited"/>
    <s v="Returned"/>
    <s v="Roger Crouch"/>
    <x v="0"/>
    <s v="United States"/>
    <s v="North America"/>
    <d v="1940-12-09T00:00:00"/>
  </r>
  <r>
    <m/>
    <m/>
    <m/>
    <m/>
    <m/>
    <m/>
    <m/>
    <m/>
    <m/>
    <m/>
    <s v="Robert Parker"/>
    <s v="STS-35, Columbia"/>
    <s v="STS-35, Columbia"/>
    <b v="0"/>
    <n v="8.9600000000000009"/>
    <d v="1990-02-12T00:00:00"/>
    <d v="1990-11-12T00:00:00"/>
    <s v="Earth Orbit"/>
    <s v="None visited"/>
    <s v="Returned"/>
    <s v="Roman Romanenko"/>
    <x v="0"/>
    <s v="Russia"/>
    <s v="Europe"/>
    <d v="1971-09-08T00:00:00"/>
  </r>
  <r>
    <m/>
    <m/>
    <m/>
    <m/>
    <m/>
    <m/>
    <m/>
    <m/>
    <m/>
    <m/>
    <s v="Ronald A. Parise"/>
    <s v="STS-35, Columbia"/>
    <s v="STS-35, Columbia"/>
    <b v="0"/>
    <n v="8.9600000000000009"/>
    <d v="1990-02-12T00:00:00"/>
    <d v="1990-11-12T00:00:00"/>
    <s v="Earth Orbit"/>
    <s v="None visited"/>
    <s v="Returned"/>
    <s v="Ronald A. Parise"/>
    <x v="0"/>
    <s v="United States"/>
    <s v="North America"/>
    <s v="24-05-1951"/>
  </r>
  <r>
    <m/>
    <m/>
    <m/>
    <m/>
    <m/>
    <m/>
    <m/>
    <m/>
    <m/>
    <m/>
    <s v="Samuel T. Durrance"/>
    <s v="STS-35, Columbia"/>
    <s v="STS-35, Columbia"/>
    <b v="0"/>
    <n v="8.9600000000000009"/>
    <d v="1990-02-12T00:00:00"/>
    <d v="1990-11-12T00:00:00"/>
    <s v="Earth Orbit"/>
    <s v="None visited"/>
    <s v="Returned"/>
    <s v="Ronald Evans"/>
    <x v="0"/>
    <s v="United States"/>
    <s v="North America"/>
    <d v="1933-10-11T00:00:00"/>
  </r>
  <r>
    <m/>
    <m/>
    <m/>
    <m/>
    <m/>
    <m/>
    <m/>
    <m/>
    <m/>
    <m/>
    <s v="Vance Brand"/>
    <s v="STS-35, Columbia"/>
    <s v="STS-35, Columbia"/>
    <b v="0"/>
    <n v="8.9600000000000009"/>
    <d v="1990-02-12T00:00:00"/>
    <d v="1990-11-12T00:00:00"/>
    <s v="Earth Orbit"/>
    <s v="None visited"/>
    <s v="Returned"/>
    <s v="Ronald Garan"/>
    <x v="0"/>
    <s v="United States"/>
    <s v="North America"/>
    <s v="20-10-1961"/>
  </r>
  <r>
    <m/>
    <m/>
    <m/>
    <m/>
    <m/>
    <m/>
    <m/>
    <m/>
    <m/>
    <m/>
    <s v="Musa Manarov"/>
    <s v="Soyuz TM-11"/>
    <s v="Soyuz TM-11"/>
    <b v="0"/>
    <n v="175.08"/>
    <d v="1990-02-12T00:00:00"/>
    <s v="26-05-1991"/>
    <s v="Mir"/>
    <s v="Mir"/>
    <s v="Returned"/>
    <s v="Ronald Grabe"/>
    <x v="0"/>
    <s v="United States"/>
    <s v="North America"/>
    <s v="13-06-1945"/>
  </r>
  <r>
    <m/>
    <m/>
    <m/>
    <m/>
    <m/>
    <m/>
    <m/>
    <m/>
    <m/>
    <m/>
    <s v="Toyohiro Akiyama"/>
    <s v="Soyuz TM-11"/>
    <s v="Soyuz TM-10"/>
    <b v="1"/>
    <n v="7.91"/>
    <d v="1990-02-12T00:00:00"/>
    <d v="1990-10-12T00:00:00"/>
    <s v="Mir"/>
    <s v="Mir"/>
    <s v="Returned"/>
    <s v="Ronald M. Sega"/>
    <x v="0"/>
    <s v="United States"/>
    <s v="North America"/>
    <d v="1952-04-12T00:00:00"/>
  </r>
  <r>
    <m/>
    <m/>
    <m/>
    <m/>
    <m/>
    <m/>
    <m/>
    <m/>
    <m/>
    <m/>
    <s v="Viktor M. Afanasyev"/>
    <s v="Soyuz TM-11"/>
    <s v="Soyuz TM-11"/>
    <b v="0"/>
    <n v="175.08"/>
    <d v="1990-02-12T00:00:00"/>
    <s v="26-05-1991"/>
    <s v="Mir"/>
    <s v="Mir"/>
    <s v="Returned"/>
    <s v="Ronald McNair"/>
    <x v="0"/>
    <s v="United States"/>
    <s v="North America"/>
    <s v="21-10-1950"/>
  </r>
  <r>
    <m/>
    <m/>
    <m/>
    <m/>
    <m/>
    <m/>
    <m/>
    <m/>
    <m/>
    <m/>
    <s v="Jerome Apt"/>
    <s v="STS-37, Atlantis"/>
    <s v="STS-37, Atlantis"/>
    <b v="0"/>
    <n v="5.98"/>
    <d v="1991-05-04T00:00:00"/>
    <d v="1991-11-04T00:00:00"/>
    <s v="Earth Orbit"/>
    <s v="None visited"/>
    <s v="Returned"/>
    <s v="Roy Bridges"/>
    <x v="0"/>
    <s v="United States"/>
    <s v="North America"/>
    <s v="19-07-1943"/>
  </r>
  <r>
    <m/>
    <m/>
    <m/>
    <m/>
    <m/>
    <m/>
    <m/>
    <m/>
    <m/>
    <m/>
    <s v="Jerry L. Ross"/>
    <s v="STS-37, Atlantis"/>
    <s v="STS-37, Atlantis"/>
    <b v="0"/>
    <n v="5.98"/>
    <d v="1991-05-04T00:00:00"/>
    <d v="1991-11-04T00:00:00"/>
    <s v="Earth Orbit"/>
    <s v="None visited"/>
    <s v="Returned"/>
    <s v="Rusty Schweickart"/>
    <x v="0"/>
    <s v="United States"/>
    <s v="North America"/>
    <s v="25-10-1935"/>
  </r>
  <r>
    <m/>
    <m/>
    <m/>
    <m/>
    <m/>
    <m/>
    <m/>
    <m/>
    <m/>
    <m/>
    <s v="Kenneth Cameron"/>
    <s v="STS-37, Atlantis"/>
    <s v="STS-37, Atlantis"/>
    <b v="0"/>
    <n v="5.98"/>
    <d v="1991-05-04T00:00:00"/>
    <d v="1991-11-04T00:00:00"/>
    <s v="Earth Orbit"/>
    <s v="None visited"/>
    <s v="Returned"/>
    <s v="Salizhan Sharipov"/>
    <x v="0"/>
    <s v="Russia"/>
    <s v="Europe"/>
    <s v="24-08-1964"/>
  </r>
  <r>
    <m/>
    <m/>
    <m/>
    <m/>
    <m/>
    <m/>
    <m/>
    <m/>
    <m/>
    <m/>
    <s v="Linda Godwin"/>
    <s v="STS-37, Atlantis"/>
    <s v="STS-37, Atlantis"/>
    <b v="0"/>
    <n v="5.98"/>
    <d v="1991-05-04T00:00:00"/>
    <d v="1991-11-04T00:00:00"/>
    <s v="Earth Orbit"/>
    <s v="None visited"/>
    <s v="Returned"/>
    <s v="Sally Ride"/>
    <x v="1"/>
    <s v="United States"/>
    <s v="North America"/>
    <s v="26-05-1951"/>
  </r>
  <r>
    <m/>
    <m/>
    <m/>
    <m/>
    <m/>
    <m/>
    <m/>
    <m/>
    <m/>
    <m/>
    <s v="Steven R. Nagel"/>
    <s v="STS-37, Atlantis"/>
    <s v="STS-37, Atlantis"/>
    <b v="0"/>
    <n v="5.98"/>
    <d v="1991-05-04T00:00:00"/>
    <d v="1991-11-04T00:00:00"/>
    <s v="Earth Orbit"/>
    <s v="None visited"/>
    <s v="Returned"/>
    <s v="Samantha Cristoforetti"/>
    <x v="1"/>
    <s v="Italy"/>
    <s v="Europe"/>
    <s v="26-04-1977"/>
  </r>
  <r>
    <m/>
    <m/>
    <m/>
    <m/>
    <m/>
    <m/>
    <m/>
    <m/>
    <m/>
    <m/>
    <s v="Charles L. Veach"/>
    <s v="STS-39, Discovery"/>
    <s v="STS-39, Discovery"/>
    <b v="0"/>
    <n v="8.31"/>
    <s v="28-04-1991"/>
    <d v="1991-06-05T00:00:00"/>
    <s v="Earth Orbit"/>
    <s v="None visited"/>
    <s v="Returned"/>
    <s v="Samuel T. Durrance"/>
    <x v="0"/>
    <s v="United States"/>
    <s v="North America"/>
    <s v="17-09-1943"/>
  </r>
  <r>
    <m/>
    <m/>
    <m/>
    <m/>
    <m/>
    <m/>
    <m/>
    <m/>
    <m/>
    <m/>
    <s v="Donald McMonagle"/>
    <s v="STS-39, Discovery"/>
    <s v="STS-39, Discovery"/>
    <b v="0"/>
    <n v="8.31"/>
    <s v="28-04-1991"/>
    <d v="1991-06-05T00:00:00"/>
    <s v="Earth Orbit"/>
    <s v="None visited"/>
    <s v="Returned"/>
    <s v="Sandra Magnus"/>
    <x v="1"/>
    <s v="United States"/>
    <s v="North America"/>
    <s v="30-10-1964"/>
  </r>
  <r>
    <m/>
    <m/>
    <m/>
    <m/>
    <m/>
    <m/>
    <m/>
    <m/>
    <m/>
    <m/>
    <s v="Gregory Harbaugh"/>
    <s v="STS-39, Discovery"/>
    <s v="STS-39, Discovery"/>
    <b v="0"/>
    <n v="8.31"/>
    <s v="28-04-1991"/>
    <d v="1991-06-05T00:00:00"/>
    <s v="Earth Orbit"/>
    <s v="None visited"/>
    <s v="Returned"/>
    <s v="Satoshi Furukawa"/>
    <x v="0"/>
    <s v="Japan"/>
    <s v="Asia"/>
    <d v="1964-04-04T00:00:00"/>
  </r>
  <r>
    <m/>
    <m/>
    <m/>
    <m/>
    <m/>
    <m/>
    <m/>
    <m/>
    <m/>
    <m/>
    <s v="Guion Bluford"/>
    <s v="STS-39, Discovery"/>
    <s v="STS-39, Discovery"/>
    <b v="0"/>
    <n v="8.31"/>
    <s v="28-04-1991"/>
    <d v="1991-06-05T00:00:00"/>
    <s v="Earth Orbit"/>
    <s v="None visited"/>
    <s v="Returned"/>
    <s v="Scott Altman"/>
    <x v="0"/>
    <s v="United States"/>
    <s v="North America"/>
    <s v="15-08-1959"/>
  </r>
  <r>
    <m/>
    <m/>
    <m/>
    <m/>
    <m/>
    <m/>
    <m/>
    <m/>
    <m/>
    <m/>
    <s v="Lloyd Hammond"/>
    <s v="STS-39, Discovery"/>
    <s v="STS-39, Discovery"/>
    <b v="0"/>
    <n v="8.31"/>
    <s v="28-04-1991"/>
    <d v="1991-06-05T00:00:00"/>
    <s v="Earth Orbit"/>
    <s v="None visited"/>
    <s v="Returned"/>
    <s v="Scott Carpenter"/>
    <x v="0"/>
    <s v="United States"/>
    <s v="North America"/>
    <d v="1925-01-05T00:00:00"/>
  </r>
  <r>
    <m/>
    <m/>
    <m/>
    <m/>
    <m/>
    <m/>
    <m/>
    <m/>
    <m/>
    <m/>
    <s v="Michael Coats"/>
    <s v="STS-39, Discovery"/>
    <s v="STS-39, Discovery"/>
    <b v="0"/>
    <n v="8.31"/>
    <s v="28-04-1991"/>
    <d v="1991-06-05T00:00:00"/>
    <s v="Earth Orbit"/>
    <s v="None visited"/>
    <s v="Returned"/>
    <s v="Scott Horowitz"/>
    <x v="0"/>
    <s v="United States"/>
    <s v="North America"/>
    <s v="24-03-1957"/>
  </r>
  <r>
    <m/>
    <m/>
    <m/>
    <m/>
    <m/>
    <m/>
    <m/>
    <m/>
    <m/>
    <m/>
    <s v="Richard Hieb"/>
    <s v="STS-39, Discovery"/>
    <s v="STS-39, Discovery"/>
    <b v="0"/>
    <n v="8.31"/>
    <s v="28-04-1991"/>
    <d v="1991-06-05T00:00:00"/>
    <s v="Earth Orbit"/>
    <s v="None visited"/>
    <s v="Returned"/>
    <s v="Scott Kelly"/>
    <x v="0"/>
    <s v="United States"/>
    <s v="North America"/>
    <s v="21-02-1964"/>
  </r>
  <r>
    <m/>
    <m/>
    <m/>
    <m/>
    <m/>
    <m/>
    <m/>
    <m/>
    <m/>
    <m/>
    <s v="Anatoly Artsebarsky"/>
    <s v="Soyuz TM-12"/>
    <s v="Soyuz TM-12"/>
    <b v="0"/>
    <n v="144.63999999999999"/>
    <s v="18-05-1991"/>
    <d v="1991-10-10T00:00:00"/>
    <s v="Mir"/>
    <s v="Mir"/>
    <s v="Returned"/>
    <s v="Scott Parazynski"/>
    <x v="0"/>
    <s v="United States"/>
    <s v="North America"/>
    <s v="28-07-1961"/>
  </r>
  <r>
    <m/>
    <m/>
    <m/>
    <m/>
    <m/>
    <m/>
    <m/>
    <m/>
    <m/>
    <m/>
    <s v="Helen Sharman"/>
    <s v="Soyuz TM-12"/>
    <s v="Soyuz TM-11"/>
    <b v="1"/>
    <n v="7.88"/>
    <s v="18-05-1991"/>
    <s v="26-05-1991"/>
    <s v="Mir"/>
    <s v="Mir"/>
    <s v="Returned"/>
    <s v="Scott Tingle"/>
    <x v="0"/>
    <s v="United States"/>
    <s v="North America"/>
    <s v="19-07-1965"/>
  </r>
  <r>
    <m/>
    <m/>
    <m/>
    <m/>
    <m/>
    <m/>
    <m/>
    <m/>
    <m/>
    <m/>
    <s v="Sergei Krikalev"/>
    <s v="Soyuz TM-12"/>
    <s v="Soyuz TM-13"/>
    <b v="1"/>
    <n v="311.83"/>
    <s v="18-05-1991"/>
    <s v="25-03-1992"/>
    <s v="Mir"/>
    <s v="Mir"/>
    <s v="Returned"/>
    <s v="Serena Auñón-Chancellor"/>
    <x v="1"/>
    <s v="United States"/>
    <s v="North America"/>
    <d v="1976-09-04T00:00:00"/>
  </r>
  <r>
    <m/>
    <m/>
    <m/>
    <m/>
    <m/>
    <m/>
    <m/>
    <m/>
    <m/>
    <m/>
    <s v="Bryan O'Connor"/>
    <s v="STS-40, Columbia"/>
    <s v="STS-40, Columbia"/>
    <b v="0"/>
    <n v="9.09"/>
    <d v="1991-05-06T00:00:00"/>
    <s v="14-06-1991"/>
    <s v="Earth Orbit"/>
    <s v="None visited"/>
    <s v="Returned"/>
    <s v="Sergei Avdeyev"/>
    <x v="0"/>
    <s v="Russia"/>
    <s v="Europe"/>
    <d v="1956-01-01T00:00:00"/>
  </r>
  <r>
    <m/>
    <m/>
    <m/>
    <m/>
    <m/>
    <m/>
    <m/>
    <m/>
    <m/>
    <m/>
    <s v="Francis Gaffney"/>
    <s v="STS-40, Columbia"/>
    <s v="STS-40, Columbia"/>
    <b v="0"/>
    <n v="9.09"/>
    <d v="1991-05-06T00:00:00"/>
    <s v="14-06-1991"/>
    <s v="Earth Orbit"/>
    <s v="None visited"/>
    <s v="Returned"/>
    <s v="Sergei Krikalev"/>
    <x v="0"/>
    <s v="Russia"/>
    <s v="Europe"/>
    <s v="27-08-1958"/>
  </r>
  <r>
    <m/>
    <m/>
    <m/>
    <m/>
    <m/>
    <m/>
    <m/>
    <m/>
    <m/>
    <m/>
    <s v="James Bagian"/>
    <s v="STS-40, Columbia"/>
    <s v="STS-40, Columbia"/>
    <b v="0"/>
    <n v="9.09"/>
    <d v="1991-05-06T00:00:00"/>
    <s v="14-06-1991"/>
    <s v="Earth Orbit"/>
    <s v="None visited"/>
    <s v="Returned"/>
    <s v="Sergei Revin"/>
    <x v="0"/>
    <s v="Russia"/>
    <s v="Europe"/>
    <d v="1966-12-01T00:00:00"/>
  </r>
  <r>
    <m/>
    <m/>
    <m/>
    <m/>
    <m/>
    <m/>
    <m/>
    <m/>
    <m/>
    <m/>
    <s v="Margaret Rhea Seddon"/>
    <s v="STS-40, Columbia"/>
    <s v="STS-40, Columbia"/>
    <b v="0"/>
    <n v="9.09"/>
    <d v="1991-05-06T00:00:00"/>
    <s v="14-06-1991"/>
    <s v="Earth Orbit"/>
    <s v="None visited"/>
    <s v="Returned"/>
    <s v="Sergei Treshchov"/>
    <x v="0"/>
    <s v="Russia"/>
    <s v="Europe"/>
    <s v="18-08-1958"/>
  </r>
  <r>
    <m/>
    <m/>
    <m/>
    <m/>
    <m/>
    <m/>
    <m/>
    <m/>
    <m/>
    <m/>
    <s v="Millie Hughes-Fulford"/>
    <s v="STS-40, Columbia"/>
    <s v="STS-40, Columbia"/>
    <b v="0"/>
    <n v="9.09"/>
    <d v="1991-05-06T00:00:00"/>
    <s v="14-06-1991"/>
    <s v="Earth Orbit"/>
    <s v="None visited"/>
    <s v="Returned"/>
    <s v="Sergei Zalyotin"/>
    <x v="0"/>
    <s v="Russia"/>
    <s v="Europe"/>
    <s v="21-04-1962"/>
  </r>
  <r>
    <m/>
    <m/>
    <m/>
    <m/>
    <m/>
    <m/>
    <m/>
    <m/>
    <m/>
    <m/>
    <s v="Sidney Gutierrez"/>
    <s v="STS-40, Columbia"/>
    <s v="STS-40, Columbia"/>
    <b v="0"/>
    <n v="9.09"/>
    <d v="1991-05-06T00:00:00"/>
    <s v="14-06-1991"/>
    <s v="Earth Orbit"/>
    <s v="None visited"/>
    <s v="Returned"/>
    <s v="Sergey Nikolayevich Ryzhikov"/>
    <x v="0"/>
    <s v="Russia"/>
    <s v="Europe"/>
    <s v="19-08-1974"/>
  </r>
  <r>
    <m/>
    <m/>
    <m/>
    <m/>
    <m/>
    <m/>
    <m/>
    <m/>
    <m/>
    <m/>
    <s v="Tamara E. Jernigan"/>
    <s v="STS-40, Columbia"/>
    <s v="STS-40, Columbia"/>
    <b v="0"/>
    <n v="9.09"/>
    <d v="1991-05-06T00:00:00"/>
    <s v="14-06-1991"/>
    <s v="Earth Orbit"/>
    <s v="None visited"/>
    <s v="Returned"/>
    <s v="Sergey Prokopyev"/>
    <x v="0"/>
    <s v="Russia"/>
    <s v="Europe"/>
    <s v="19-02-1975"/>
  </r>
  <r>
    <m/>
    <m/>
    <m/>
    <m/>
    <m/>
    <m/>
    <m/>
    <m/>
    <m/>
    <m/>
    <s v="G. David Low"/>
    <s v="STS-43, Atlantis"/>
    <s v="STS-43, Atlantis"/>
    <b v="0"/>
    <n v="8.89"/>
    <d v="1991-02-08T00:00:00"/>
    <d v="1991-11-08T00:00:00"/>
    <s v="Earth Orbit"/>
    <s v="None visited"/>
    <s v="Returned"/>
    <s v="Sergey Ryazansky"/>
    <x v="0"/>
    <s v="Russia"/>
    <s v="Europe"/>
    <s v="13-11-1974"/>
  </r>
  <r>
    <m/>
    <m/>
    <m/>
    <m/>
    <m/>
    <m/>
    <m/>
    <m/>
    <m/>
    <m/>
    <s v="James Adamson"/>
    <s v="STS-43, Atlantis"/>
    <s v="STS-43, Atlantis"/>
    <b v="0"/>
    <n v="8.89"/>
    <d v="1991-02-08T00:00:00"/>
    <d v="1991-11-08T00:00:00"/>
    <s v="Earth Orbit"/>
    <s v="None visited"/>
    <s v="Returned"/>
    <s v="Sergey Volkov"/>
    <x v="0"/>
    <s v="Russia"/>
    <s v="Europe"/>
    <s v="19-04-1949"/>
  </r>
  <r>
    <m/>
    <m/>
    <m/>
    <m/>
    <m/>
    <m/>
    <m/>
    <m/>
    <m/>
    <m/>
    <s v="John Blaha"/>
    <s v="STS-43, Atlantis"/>
    <s v="STS-43, Atlantis"/>
    <b v="0"/>
    <n v="8.89"/>
    <d v="1991-02-08T00:00:00"/>
    <d v="1991-11-08T00:00:00"/>
    <s v="Earth Orbit"/>
    <s v="None visited"/>
    <s v="Returned"/>
    <s v="Shannon Lucid"/>
    <x v="1"/>
    <s v="United States"/>
    <s v="North America"/>
    <s v="14-01-1943"/>
  </r>
  <r>
    <m/>
    <m/>
    <m/>
    <m/>
    <m/>
    <m/>
    <m/>
    <m/>
    <m/>
    <m/>
    <s v="Michael Baker"/>
    <s v="STS-43, Atlantis"/>
    <s v="STS-43, Atlantis"/>
    <b v="0"/>
    <n v="8.89"/>
    <d v="1991-02-08T00:00:00"/>
    <d v="1991-11-08T00:00:00"/>
    <s v="Earth Orbit"/>
    <s v="None visited"/>
    <s v="Returned"/>
    <s v="Shannon Walker"/>
    <x v="1"/>
    <s v="United States"/>
    <s v="North America"/>
    <d v="1965-04-06T00:00:00"/>
  </r>
  <r>
    <m/>
    <m/>
    <m/>
    <m/>
    <m/>
    <m/>
    <m/>
    <m/>
    <m/>
    <m/>
    <s v="Shannon Lucid"/>
    <s v="STS-43, Atlantis"/>
    <s v="STS-43, Atlantis"/>
    <b v="0"/>
    <n v="8.89"/>
    <d v="1991-02-08T00:00:00"/>
    <d v="1991-11-08T00:00:00"/>
    <s v="Earth Orbit"/>
    <s v="None visited"/>
    <s v="Returned"/>
    <s v="Sheikh Muszaphar Shukor"/>
    <x v="0"/>
    <s v="Malaysia"/>
    <s v="Asia"/>
    <s v="27-07-1972"/>
  </r>
  <r>
    <m/>
    <m/>
    <m/>
    <m/>
    <m/>
    <m/>
    <m/>
    <m/>
    <m/>
    <m/>
    <s v="Charles Gemar"/>
    <s v="STS-48, Discovery"/>
    <s v="STS-48, Discovery"/>
    <b v="0"/>
    <n v="5.35"/>
    <d v="1991-12-09T00:00:00"/>
    <s v="18-09-1991"/>
    <s v="Earth Orbit"/>
    <s v="None visited"/>
    <s v="Returned"/>
    <s v="Sherwood Spring"/>
    <x v="0"/>
    <s v="United States"/>
    <s v="North America"/>
    <s v="23-09-1944"/>
  </r>
  <r>
    <m/>
    <m/>
    <m/>
    <m/>
    <m/>
    <m/>
    <m/>
    <m/>
    <m/>
    <m/>
    <s v="James Buchli"/>
    <s v="STS-48, Discovery"/>
    <s v="STS-48, Discovery"/>
    <b v="0"/>
    <n v="5.35"/>
    <d v="1991-12-09T00:00:00"/>
    <s v="18-09-1991"/>
    <s v="Earth Orbit"/>
    <s v="None visited"/>
    <s v="Returned"/>
    <s v="Sidney Gutierrez"/>
    <x v="0"/>
    <s v="United States"/>
    <s v="North America"/>
    <s v="27-06-1951"/>
  </r>
  <r>
    <m/>
    <m/>
    <m/>
    <m/>
    <m/>
    <m/>
    <m/>
    <m/>
    <m/>
    <m/>
    <s v="John Creighton"/>
    <s v="STS-48, Discovery"/>
    <s v="STS-48, Discovery"/>
    <b v="0"/>
    <n v="5.35"/>
    <d v="1991-12-09T00:00:00"/>
    <s v="18-09-1991"/>
    <s v="Earth Orbit"/>
    <s v="None visited"/>
    <s v="Returned"/>
    <s v="Sigmund Jähn"/>
    <x v="0"/>
    <s v="Germany"/>
    <s v="Europe"/>
    <s v="13-02-1937"/>
  </r>
  <r>
    <m/>
    <m/>
    <m/>
    <m/>
    <m/>
    <m/>
    <m/>
    <m/>
    <m/>
    <m/>
    <s v="Kenneth Reightler"/>
    <s v="STS-48, Discovery"/>
    <s v="STS-48, Discovery"/>
    <b v="0"/>
    <n v="5.35"/>
    <d v="1991-12-09T00:00:00"/>
    <s v="18-09-1991"/>
    <s v="Earth Orbit"/>
    <s v="None visited"/>
    <s v="Returned"/>
    <s v="Soichi Noguchi"/>
    <x v="0"/>
    <s v="Japan"/>
    <s v="Asia"/>
    <s v="15-04-1965"/>
  </r>
  <r>
    <m/>
    <m/>
    <m/>
    <m/>
    <m/>
    <m/>
    <m/>
    <m/>
    <m/>
    <m/>
    <s v="Mark Brown"/>
    <s v="STS-48, Discovery"/>
    <s v="STS-48, Discovery"/>
    <b v="0"/>
    <n v="5.35"/>
    <d v="1991-12-09T00:00:00"/>
    <s v="18-09-1991"/>
    <s v="Earth Orbit"/>
    <s v="None visited"/>
    <s v="Returned"/>
    <s v="Sonny Carter"/>
    <x v="0"/>
    <s v="United States"/>
    <s v="North America"/>
    <s v="15-08-1947"/>
  </r>
  <r>
    <m/>
    <m/>
    <m/>
    <m/>
    <m/>
    <m/>
    <m/>
    <m/>
    <m/>
    <m/>
    <s v="Aleksandr Volkov"/>
    <s v="Soyuz TM-13"/>
    <s v="Soyuz TM-13"/>
    <b v="0"/>
    <n v="175.12"/>
    <d v="1991-02-10T00:00:00"/>
    <s v="25-03-1992"/>
    <s v="Mir"/>
    <s v="Mir"/>
    <s v="Returned"/>
    <s v="Stanley G. Love"/>
    <x v="0"/>
    <s v="United States"/>
    <s v="North America"/>
    <d v="1965-08-06T00:00:00"/>
  </r>
  <r>
    <m/>
    <m/>
    <m/>
    <m/>
    <m/>
    <m/>
    <m/>
    <m/>
    <m/>
    <m/>
    <s v="Franz Viehböck"/>
    <s v="Soyuz TM-13"/>
    <s v="Soyuz TM-12"/>
    <b v="1"/>
    <n v="7.93"/>
    <d v="1991-02-10T00:00:00"/>
    <d v="1991-10-10T00:00:00"/>
    <s v="Mir"/>
    <s v="Mir"/>
    <s v="Returned"/>
    <s v="Stanley Griggs"/>
    <x v="0"/>
    <s v="United States"/>
    <s v="North America"/>
    <d v="1939-07-09T00:00:00"/>
  </r>
  <r>
    <m/>
    <m/>
    <m/>
    <m/>
    <m/>
    <m/>
    <m/>
    <m/>
    <m/>
    <m/>
    <s v="Toktar Aubakirov"/>
    <s v="Soyuz TM-13"/>
    <s v="Soyuz TM-12"/>
    <b v="1"/>
    <n v="7.93"/>
    <d v="1991-02-10T00:00:00"/>
    <d v="1991-10-10T00:00:00"/>
    <s v="Mir"/>
    <s v="Mir"/>
    <s v="Returned"/>
    <s v="Stephanie Wilson"/>
    <x v="1"/>
    <s v="United States"/>
    <s v="North America"/>
    <s v="27-09-1966"/>
  </r>
  <r>
    <m/>
    <m/>
    <m/>
    <m/>
    <m/>
    <m/>
    <m/>
    <m/>
    <m/>
    <m/>
    <s v="Frederick Gregory"/>
    <s v="STS-44, Atlantis"/>
    <s v="STS-44, Atlantis"/>
    <b v="0"/>
    <n v="6.95"/>
    <s v="24-11-1991"/>
    <d v="1991-01-12T00:00:00"/>
    <s v="Earth Orbit"/>
    <s v="None visited"/>
    <s v="Returned"/>
    <s v="Stephen Frick"/>
    <x v="0"/>
    <s v="United States"/>
    <s v="North America"/>
    <s v="30-09-1961"/>
  </r>
  <r>
    <m/>
    <m/>
    <m/>
    <m/>
    <m/>
    <m/>
    <m/>
    <m/>
    <m/>
    <m/>
    <s v="James S. Voss"/>
    <s v="STS-44, Atlantis"/>
    <s v="STS-44, Atlantis"/>
    <b v="0"/>
    <n v="6.95"/>
    <s v="24-11-1991"/>
    <d v="1991-01-12T00:00:00"/>
    <s v="Earth Orbit"/>
    <s v="None visited"/>
    <s v="Returned"/>
    <s v="Stephen G. Bowen"/>
    <x v="0"/>
    <s v="United States"/>
    <s v="North America"/>
    <s v="13-02-1964"/>
  </r>
  <r>
    <m/>
    <m/>
    <m/>
    <m/>
    <m/>
    <m/>
    <m/>
    <m/>
    <m/>
    <m/>
    <s v="Mario Runco"/>
    <s v="STS-44, Atlantis"/>
    <s v="STS-44, Atlantis"/>
    <b v="0"/>
    <n v="6.95"/>
    <s v="24-11-1991"/>
    <d v="1991-01-12T00:00:00"/>
    <s v="Earth Orbit"/>
    <s v="None visited"/>
    <s v="Returned"/>
    <s v="Stephen Oswald"/>
    <x v="0"/>
    <s v="United States"/>
    <s v="North America"/>
    <s v="30-06-1951"/>
  </r>
  <r>
    <m/>
    <m/>
    <m/>
    <m/>
    <m/>
    <m/>
    <m/>
    <m/>
    <m/>
    <m/>
    <s v="Story Musgrave"/>
    <s v="STS-44, Atlantis"/>
    <s v="STS-44, Atlantis"/>
    <b v="0"/>
    <n v="6.95"/>
    <s v="24-11-1991"/>
    <d v="1991-01-12T00:00:00"/>
    <s v="Earth Orbit"/>
    <s v="None visited"/>
    <s v="Returned"/>
    <s v="Stephen Robinson"/>
    <x v="0"/>
    <s v="United States"/>
    <s v="North America"/>
    <s v="26-10-1955"/>
  </r>
  <r>
    <m/>
    <m/>
    <m/>
    <m/>
    <m/>
    <m/>
    <m/>
    <m/>
    <m/>
    <m/>
    <s v="Terence Henricks"/>
    <s v="STS-44, Atlantis"/>
    <s v="STS-44, Atlantis"/>
    <b v="0"/>
    <n v="6.95"/>
    <s v="24-11-1991"/>
    <d v="1991-01-12T00:00:00"/>
    <s v="Earth Orbit"/>
    <s v="None visited"/>
    <s v="Returned"/>
    <s v="Steven Hawley"/>
    <x v="0"/>
    <s v="United States"/>
    <s v="North America"/>
    <d v="1951-12-12T00:00:00"/>
  </r>
  <r>
    <m/>
    <m/>
    <m/>
    <m/>
    <m/>
    <m/>
    <m/>
    <m/>
    <m/>
    <m/>
    <s v="Thomas Hennen"/>
    <s v="STS-44, Atlantis"/>
    <s v="STS-44, Atlantis"/>
    <b v="0"/>
    <n v="6.95"/>
    <s v="24-11-1991"/>
    <d v="1991-01-12T00:00:00"/>
    <s v="Earth Orbit"/>
    <s v="None visited"/>
    <s v="Returned"/>
    <s v="Steven Lindsey"/>
    <x v="0"/>
    <s v="United States"/>
    <s v="North America"/>
    <s v="24-08-1960"/>
  </r>
  <r>
    <m/>
    <m/>
    <m/>
    <m/>
    <m/>
    <m/>
    <m/>
    <m/>
    <m/>
    <m/>
    <s v="David Hilmers"/>
    <s v="STS-42, Discovery"/>
    <s v="STS-42, Discovery"/>
    <b v="0"/>
    <n v="8.0500000000000007"/>
    <s v="22-01-1992"/>
    <s v="30-01-1992"/>
    <s v="Earth Orbit"/>
    <s v="None visited"/>
    <s v="Returned"/>
    <s v="Steven MacLean"/>
    <x v="0"/>
    <s v="Canada"/>
    <s v="North America"/>
    <s v="14-12-1954"/>
  </r>
  <r>
    <m/>
    <m/>
    <m/>
    <m/>
    <m/>
    <m/>
    <m/>
    <m/>
    <m/>
    <m/>
    <s v="Norman Thagard"/>
    <s v="STS-42, Discovery"/>
    <s v="STS-42, Discovery"/>
    <b v="0"/>
    <n v="8.0500000000000007"/>
    <s v="22-01-1992"/>
    <s v="30-01-1992"/>
    <s v="Earth Orbit"/>
    <s v="None visited"/>
    <s v="Returned"/>
    <s v="Steven R. Nagel"/>
    <x v="0"/>
    <s v="United States"/>
    <s v="North America"/>
    <s v="27-10-1946"/>
  </r>
  <r>
    <m/>
    <m/>
    <m/>
    <m/>
    <m/>
    <m/>
    <m/>
    <m/>
    <m/>
    <m/>
    <s v="Roberta Bondar"/>
    <s v="STS-42, Discovery"/>
    <s v="STS-42, Discovery"/>
    <b v="0"/>
    <n v="8.0500000000000007"/>
    <s v="22-01-1992"/>
    <s v="30-01-1992"/>
    <s v="Earth Orbit"/>
    <s v="None visited"/>
    <s v="Returned"/>
    <s v="Steven Smith"/>
    <x v="0"/>
    <s v="United States"/>
    <s v="North America"/>
    <s v="30-12-1958"/>
  </r>
  <r>
    <m/>
    <m/>
    <m/>
    <m/>
    <m/>
    <m/>
    <m/>
    <m/>
    <m/>
    <m/>
    <s v="Ronald Grabe"/>
    <s v="STS-42, Discovery"/>
    <s v="STS-42, Discovery"/>
    <b v="0"/>
    <n v="8.0500000000000007"/>
    <s v="22-01-1992"/>
    <s v="30-01-1992"/>
    <s v="Earth Orbit"/>
    <s v="None visited"/>
    <s v="Returned"/>
    <s v="Steven Swanson"/>
    <x v="0"/>
    <s v="United States"/>
    <s v="North America"/>
    <d v="1960-03-12T00:00:00"/>
  </r>
  <r>
    <m/>
    <m/>
    <m/>
    <m/>
    <m/>
    <m/>
    <m/>
    <m/>
    <m/>
    <m/>
    <s v="Stephen Oswald"/>
    <s v="STS-42, Discovery"/>
    <s v="STS-42, Discovery"/>
    <b v="0"/>
    <n v="8.0500000000000007"/>
    <s v="22-01-1992"/>
    <s v="30-01-1992"/>
    <s v="Earth Orbit"/>
    <s v="None visited"/>
    <s v="Returned"/>
    <s v="Story Musgrave"/>
    <x v="0"/>
    <s v="United States"/>
    <s v="North America"/>
    <s v="19-08-1935"/>
  </r>
  <r>
    <m/>
    <m/>
    <m/>
    <m/>
    <m/>
    <m/>
    <m/>
    <m/>
    <m/>
    <m/>
    <s v="Ulf Merbold"/>
    <s v="STS-42, Discovery"/>
    <s v="STS-42, Discovery"/>
    <b v="0"/>
    <n v="8.0500000000000007"/>
    <s v="22-01-1992"/>
    <s v="30-01-1992"/>
    <s v="Earth Orbit"/>
    <s v="None visited"/>
    <s v="Returned"/>
    <s v="Stuart Roosa"/>
    <x v="0"/>
    <s v="United States"/>
    <s v="North America"/>
    <s v="16-08-1933"/>
  </r>
  <r>
    <m/>
    <m/>
    <m/>
    <m/>
    <m/>
    <m/>
    <m/>
    <m/>
    <m/>
    <m/>
    <s v="William Readdy"/>
    <s v="STS-42, Discovery"/>
    <s v="STS-42, Discovery"/>
    <b v="0"/>
    <n v="8.0500000000000007"/>
    <s v="22-01-1992"/>
    <s v="30-01-1992"/>
    <s v="Earth Orbit"/>
    <s v="None visited"/>
    <s v="Returned"/>
    <s v="Sultan Salman Al Saud"/>
    <x v="0"/>
    <s v="Saudi Arabia"/>
    <s v="Asia"/>
    <s v="27-06-1956"/>
  </r>
  <r>
    <m/>
    <m/>
    <m/>
    <m/>
    <m/>
    <m/>
    <m/>
    <m/>
    <m/>
    <m/>
    <s v="Aleksandr Viktorenko"/>
    <s v="Soyuz TM-14"/>
    <s v="Soyuz TM-14"/>
    <b v="0"/>
    <n v="145.59"/>
    <s v="17-03-1992"/>
    <d v="1992-10-08T00:00:00"/>
    <s v="Mir"/>
    <s v="Mir"/>
    <s v="Returned"/>
    <s v="Sunita Williams"/>
    <x v="1"/>
    <s v="United States"/>
    <s v="North America"/>
    <s v="19-09-1965"/>
  </r>
  <r>
    <m/>
    <m/>
    <m/>
    <m/>
    <m/>
    <m/>
    <m/>
    <m/>
    <m/>
    <m/>
    <s v="Alexsandr Kaleri"/>
    <s v="Soyuz TM-14"/>
    <s v="Soyuz TM-14"/>
    <b v="0"/>
    <n v="145.59"/>
    <s v="17-03-1992"/>
    <d v="1992-10-08T00:00:00"/>
    <s v="Mir"/>
    <s v="Mir"/>
    <s v="Returned"/>
    <s v="Susan Helms"/>
    <x v="1"/>
    <s v="United States"/>
    <s v="North America"/>
    <s v="26-02-1958"/>
  </r>
  <r>
    <m/>
    <m/>
    <m/>
    <m/>
    <m/>
    <m/>
    <m/>
    <m/>
    <m/>
    <m/>
    <s v="Klaus-Dietrich Flade"/>
    <s v="Soyuz TM-14"/>
    <s v="Soyuz TM-13"/>
    <b v="1"/>
    <n v="7.91"/>
    <s v="17-03-1992"/>
    <s v="25-03-1992"/>
    <s v="Mir"/>
    <s v="Mir"/>
    <s v="Returned"/>
    <s v="Susan Kilrain"/>
    <x v="1"/>
    <s v="United States"/>
    <s v="North America"/>
    <s v="24-10-1961"/>
  </r>
  <r>
    <m/>
    <m/>
    <m/>
    <m/>
    <m/>
    <m/>
    <m/>
    <m/>
    <m/>
    <m/>
    <s v="Brian Duffy"/>
    <s v="STS-45, Atlantis"/>
    <s v="STS-45, Atlantis"/>
    <b v="0"/>
    <n v="8.92"/>
    <s v="24-03-1992"/>
    <d v="1992-02-04T00:00:00"/>
    <s v="Earth Orbit"/>
    <s v="None visited"/>
    <s v="Returned"/>
    <s v="Svetlana Savitskaya"/>
    <x v="1"/>
    <s v="Russia"/>
    <s v="Europe"/>
    <d v="1948-08-08T00:00:00"/>
  </r>
  <r>
    <m/>
    <m/>
    <m/>
    <m/>
    <m/>
    <m/>
    <m/>
    <m/>
    <m/>
    <m/>
    <s v="Byron Lichtenberg"/>
    <s v="STS-45, Atlantis"/>
    <s v="STS-45, Atlantis"/>
    <b v="0"/>
    <n v="8.92"/>
    <s v="24-03-1992"/>
    <d v="1992-02-04T00:00:00"/>
    <s v="Earth Orbit"/>
    <s v="None visited"/>
    <s v="Returned"/>
    <s v="Takao Doi"/>
    <x v="0"/>
    <s v="Japan"/>
    <s v="Asia"/>
    <s v="18-09-1954"/>
  </r>
  <r>
    <m/>
    <m/>
    <m/>
    <m/>
    <m/>
    <m/>
    <m/>
    <m/>
    <m/>
    <m/>
    <s v="Charles Bolden"/>
    <s v="STS-45, Atlantis"/>
    <s v="STS-45, Atlantis"/>
    <b v="0"/>
    <n v="8.92"/>
    <s v="24-03-1992"/>
    <d v="1992-02-04T00:00:00"/>
    <s v="Earth Orbit"/>
    <s v="None visited"/>
    <s v="Returned"/>
    <s v="Takuya Onishi"/>
    <x v="0"/>
    <s v="Japan"/>
    <s v="Asia"/>
    <d v="1975-01-01T00:00:00"/>
  </r>
  <r>
    <m/>
    <m/>
    <m/>
    <m/>
    <m/>
    <m/>
    <m/>
    <m/>
    <m/>
    <m/>
    <s v="David Leestma"/>
    <s v="STS-45, Atlantis"/>
    <s v="STS-45, Atlantis"/>
    <b v="0"/>
    <n v="8.92"/>
    <s v="24-03-1992"/>
    <d v="1992-02-04T00:00:00"/>
    <s v="Earth Orbit"/>
    <s v="None visited"/>
    <s v="Returned"/>
    <s v="Talgat Musabayev"/>
    <x v="0"/>
    <s v="Kazakhstan"/>
    <s v="Asia"/>
    <d v="1951-07-01T00:00:00"/>
  </r>
  <r>
    <m/>
    <m/>
    <m/>
    <m/>
    <m/>
    <m/>
    <m/>
    <m/>
    <m/>
    <m/>
    <s v="Dirk Frimout"/>
    <s v="STS-45, Atlantis"/>
    <s v="STS-45, Atlantis"/>
    <b v="0"/>
    <n v="8.92"/>
    <s v="24-03-1992"/>
    <d v="1992-02-04T00:00:00"/>
    <s v="Earth Orbit"/>
    <s v="None visited"/>
    <s v="Returned"/>
    <s v="Tamara E. Jernigan"/>
    <x v="1"/>
    <s v="United States"/>
    <s v="North America"/>
    <d v="1959-07-05T00:00:00"/>
  </r>
  <r>
    <m/>
    <m/>
    <m/>
    <m/>
    <m/>
    <m/>
    <m/>
    <m/>
    <m/>
    <m/>
    <s v="Kathryn D. Sullivan"/>
    <s v="STS-45, Atlantis"/>
    <s v="STS-45, Atlantis"/>
    <b v="0"/>
    <n v="8.92"/>
    <s v="24-03-1992"/>
    <d v="1992-02-04T00:00:00"/>
    <s v="Earth Orbit"/>
    <s v="None visited"/>
    <s v="Returned"/>
    <s v="Taylor Wang"/>
    <x v="0"/>
    <s v="United States"/>
    <s v="North America"/>
    <s v="16-06-1940"/>
  </r>
  <r>
    <m/>
    <m/>
    <m/>
    <m/>
    <m/>
    <m/>
    <m/>
    <m/>
    <m/>
    <m/>
    <s v="Michael Foale"/>
    <s v="STS-45, Atlantis"/>
    <s v="STS-45, Atlantis"/>
    <b v="0"/>
    <n v="8.92"/>
    <s v="24-03-1992"/>
    <d v="1992-02-04T00:00:00"/>
    <s v="Earth Orbit"/>
    <s v="None visited"/>
    <s v="Returned"/>
    <s v="Terence Henricks"/>
    <x v="0"/>
    <s v="United States"/>
    <s v="North America"/>
    <d v="1952-05-07T00:00:00"/>
  </r>
  <r>
    <m/>
    <m/>
    <m/>
    <m/>
    <m/>
    <m/>
    <m/>
    <m/>
    <m/>
    <m/>
    <s v="Bruce Melnick"/>
    <s v="STS-49, Endeavour"/>
    <s v="STS-49, Endeavour"/>
    <b v="0"/>
    <n v="8.89"/>
    <d v="1992-07-05T00:00:00"/>
    <s v="16-05-1992"/>
    <s v="Earth Orbit"/>
    <s v="None visited"/>
    <s v="Returned"/>
    <s v="Terrence Wilcutt"/>
    <x v="0"/>
    <s v="United States"/>
    <s v="North America"/>
    <s v="31-10-1949"/>
  </r>
  <r>
    <m/>
    <m/>
    <m/>
    <m/>
    <m/>
    <m/>
    <m/>
    <m/>
    <m/>
    <m/>
    <s v="Daniel Brandenstein"/>
    <s v="STS-49, Endeavour"/>
    <s v="STS-49, Endeavour"/>
    <b v="0"/>
    <n v="8.89"/>
    <d v="1992-07-05T00:00:00"/>
    <s v="16-05-1992"/>
    <s v="Earth Orbit"/>
    <s v="None visited"/>
    <s v="Returned"/>
    <s v="Terry Hart"/>
    <x v="0"/>
    <s v="United States"/>
    <s v="North America"/>
    <s v="27-10-1946"/>
  </r>
  <r>
    <m/>
    <m/>
    <m/>
    <m/>
    <m/>
    <m/>
    <m/>
    <m/>
    <m/>
    <m/>
    <s v="Kathryn C. Thornton"/>
    <s v="STS-49, Endeavour"/>
    <s v="STS-49, Endeavour"/>
    <b v="0"/>
    <n v="8.89"/>
    <d v="1992-07-05T00:00:00"/>
    <s v="16-05-1992"/>
    <s v="Earth Orbit"/>
    <s v="None visited"/>
    <s v="Returned"/>
    <s v="Terry W. Virts"/>
    <x v="0"/>
    <s v="United States"/>
    <s v="North America"/>
    <d v="1967-01-12T00:00:00"/>
  </r>
  <r>
    <m/>
    <m/>
    <m/>
    <m/>
    <m/>
    <m/>
    <m/>
    <m/>
    <m/>
    <m/>
    <s v="Kevin Chilton"/>
    <s v="STS-49, Endeavour"/>
    <s v="STS-49, Endeavour"/>
    <b v="0"/>
    <n v="8.89"/>
    <d v="1992-07-05T00:00:00"/>
    <s v="16-05-1992"/>
    <s v="Earth Orbit"/>
    <s v="None visited"/>
    <s v="Returned"/>
    <s v="Thomas Akers"/>
    <x v="0"/>
    <s v="United States"/>
    <s v="North America"/>
    <s v="20-05-1951"/>
  </r>
  <r>
    <m/>
    <m/>
    <m/>
    <m/>
    <m/>
    <m/>
    <m/>
    <m/>
    <m/>
    <m/>
    <s v="Pierre Thuot"/>
    <s v="STS-49, Endeavour"/>
    <s v="STS-49, Endeavour"/>
    <b v="0"/>
    <n v="8.89"/>
    <d v="1992-07-05T00:00:00"/>
    <s v="16-05-1992"/>
    <s v="Earth Orbit"/>
    <s v="None visited"/>
    <s v="Returned"/>
    <s v="Thomas D. Jones"/>
    <x v="0"/>
    <s v="United States"/>
    <s v="North America"/>
    <s v="22-01-1955"/>
  </r>
  <r>
    <m/>
    <m/>
    <m/>
    <m/>
    <m/>
    <m/>
    <m/>
    <m/>
    <m/>
    <m/>
    <s v="Richard Hieb"/>
    <s v="STS-49, Endeavour"/>
    <s v="STS-49, Endeavour"/>
    <b v="0"/>
    <n v="8.89"/>
    <d v="1992-07-05T00:00:00"/>
    <s v="16-05-1992"/>
    <s v="Earth Orbit"/>
    <s v="None visited"/>
    <s v="Returned"/>
    <s v="Thomas H. Marshburn"/>
    <x v="0"/>
    <s v="United States"/>
    <s v="North America"/>
    <s v="29-08-1960"/>
  </r>
  <r>
    <m/>
    <m/>
    <m/>
    <m/>
    <m/>
    <m/>
    <m/>
    <m/>
    <m/>
    <m/>
    <s v="Thomas Akers"/>
    <s v="STS-49, Endeavour"/>
    <s v="STS-49, Endeavour"/>
    <b v="0"/>
    <n v="8.89"/>
    <d v="1992-07-05T00:00:00"/>
    <s v="16-05-1992"/>
    <s v="Earth Orbit"/>
    <s v="None visited"/>
    <s v="Returned"/>
    <s v="Thomas Hennen"/>
    <x v="0"/>
    <s v="United States"/>
    <s v="North America"/>
    <s v="17-08-1952"/>
  </r>
  <r>
    <m/>
    <m/>
    <m/>
    <m/>
    <m/>
    <m/>
    <m/>
    <m/>
    <m/>
    <m/>
    <s v="Bonnie J. Dunbar"/>
    <s v="STS-50, Columbia"/>
    <s v="STS-50, Columbia"/>
    <b v="0"/>
    <n v="13.81"/>
    <s v="25-06-1992"/>
    <d v="1992-09-07T00:00:00"/>
    <s v="Earth Orbit"/>
    <s v="None visited"/>
    <s v="Returned"/>
    <s v="Thomas Kenneth Mattingly II"/>
    <x v="0"/>
    <s v="United States"/>
    <s v="North America"/>
    <s v="17-03-1936"/>
  </r>
  <r>
    <m/>
    <m/>
    <m/>
    <m/>
    <m/>
    <m/>
    <m/>
    <m/>
    <m/>
    <m/>
    <s v="Carl Meade"/>
    <s v="STS-50, Columbia"/>
    <s v="STS-50, Columbia"/>
    <b v="0"/>
    <n v="13.81"/>
    <s v="25-06-1992"/>
    <d v="1992-09-07T00:00:00"/>
    <s v="Earth Orbit"/>
    <s v="None visited"/>
    <s v="Returned"/>
    <s v="Thomas P. Stafford"/>
    <x v="0"/>
    <s v="United States"/>
    <s v="North America"/>
    <s v="17-09-1930"/>
  </r>
  <r>
    <m/>
    <m/>
    <m/>
    <m/>
    <m/>
    <m/>
    <m/>
    <m/>
    <m/>
    <m/>
    <s v="Ellen Baker"/>
    <s v="STS-50, Columbia"/>
    <s v="STS-50, Columbia"/>
    <b v="0"/>
    <n v="13.81"/>
    <s v="25-06-1992"/>
    <d v="1992-09-07T00:00:00"/>
    <s v="Earth Orbit"/>
    <s v="None visited"/>
    <s v="Returned"/>
    <s v="Thomas Pesquet"/>
    <x v="0"/>
    <s v="France"/>
    <s v="Europe"/>
    <s v="27-02-1978"/>
  </r>
  <r>
    <m/>
    <m/>
    <m/>
    <m/>
    <m/>
    <m/>
    <m/>
    <m/>
    <m/>
    <m/>
    <s v="Eugene H. Trinh"/>
    <s v="STS-50, Columbia"/>
    <s v="STS-50, Columbia"/>
    <b v="0"/>
    <n v="13.81"/>
    <s v="25-06-1992"/>
    <d v="1992-09-07T00:00:00"/>
    <s v="Earth Orbit"/>
    <s v="None visited"/>
    <s v="Returned"/>
    <s v="Thomas Reiter"/>
    <x v="0"/>
    <s v="Germany"/>
    <s v="Europe"/>
    <s v="23-05-1958"/>
  </r>
  <r>
    <m/>
    <m/>
    <m/>
    <m/>
    <m/>
    <m/>
    <m/>
    <m/>
    <m/>
    <m/>
    <s v="Kenneth Bowersox"/>
    <s v="STS-50, Columbia"/>
    <s v="STS-50, Columbia"/>
    <b v="0"/>
    <n v="13.81"/>
    <s v="25-06-1992"/>
    <d v="1992-09-07T00:00:00"/>
    <s v="Earth Orbit"/>
    <s v="None visited"/>
    <s v="Returned"/>
    <s v="Tim Peake"/>
    <x v="0"/>
    <s v="United Kingdom"/>
    <s v="Europe"/>
    <d v="1972-07-04T00:00:00"/>
  </r>
  <r>
    <m/>
    <m/>
    <m/>
    <m/>
    <m/>
    <m/>
    <m/>
    <m/>
    <m/>
    <m/>
    <s v="Lawrence J. DeLucas"/>
    <s v="STS-50, Columbia"/>
    <s v="STS-50, Columbia"/>
    <b v="0"/>
    <n v="13.81"/>
    <s v="25-06-1992"/>
    <d v="1992-09-07T00:00:00"/>
    <s v="Earth Orbit"/>
    <s v="None visited"/>
    <s v="Returned"/>
    <s v="Timothy Creamer"/>
    <x v="0"/>
    <s v="United States"/>
    <s v="North America"/>
    <s v="15-11-1959"/>
  </r>
  <r>
    <m/>
    <m/>
    <m/>
    <m/>
    <m/>
    <m/>
    <m/>
    <m/>
    <m/>
    <m/>
    <s v="Richard N. Richards"/>
    <s v="STS-50, Columbia"/>
    <s v="STS-50, Columbia"/>
    <b v="0"/>
    <n v="13.81"/>
    <s v="25-06-1992"/>
    <d v="1992-09-07T00:00:00"/>
    <s v="Earth Orbit"/>
    <s v="None visited"/>
    <s v="Returned"/>
    <s v="Timothy L. Kopra"/>
    <x v="0"/>
    <s v="United States"/>
    <s v="North America"/>
    <d v="1963-09-04T00:00:00"/>
  </r>
  <r>
    <m/>
    <m/>
    <m/>
    <m/>
    <m/>
    <m/>
    <m/>
    <m/>
    <m/>
    <m/>
    <s v="Anatoly Solovyev"/>
    <s v="Soyuz TM-15"/>
    <s v="Soyuz TM-15"/>
    <b v="0"/>
    <n v="188.9"/>
    <s v="27-07-1992"/>
    <d v="1993-01-02T00:00:00"/>
    <s v="Mir"/>
    <s v="Mir"/>
    <s v="Returned"/>
    <s v="Toktar Aubakirov"/>
    <x v="0"/>
    <s v="Russia"/>
    <s v="Europe"/>
    <s v="27-07-1946"/>
  </r>
  <r>
    <m/>
    <m/>
    <m/>
    <m/>
    <m/>
    <m/>
    <m/>
    <m/>
    <m/>
    <m/>
    <s v="Michel Tognini"/>
    <s v="Soyuz TM-15"/>
    <s v="Soyuz TM-14"/>
    <b v="1"/>
    <n v="13.79"/>
    <s v="27-07-1992"/>
    <d v="1992-10-08T00:00:00"/>
    <s v="Mir"/>
    <s v="Mir"/>
    <s v="Returned"/>
    <s v="Toyohiro Akiyama"/>
    <x v="0"/>
    <s v="Japan"/>
    <s v="Asia"/>
    <s v="22-06-1942"/>
  </r>
  <r>
    <m/>
    <m/>
    <m/>
    <m/>
    <m/>
    <m/>
    <m/>
    <m/>
    <m/>
    <m/>
    <s v="Sergei Avdeyev"/>
    <s v="Soyuz TM-15"/>
    <s v="Soyuz TM-15"/>
    <b v="0"/>
    <n v="188.9"/>
    <s v="27-07-1992"/>
    <d v="1993-01-02T00:00:00"/>
    <s v="Mir"/>
    <s v="Mir"/>
    <s v="Returned"/>
    <s v="Tracy Caldwell Dyson"/>
    <x v="1"/>
    <s v="United States"/>
    <s v="North America"/>
    <s v="14-08-1969"/>
  </r>
  <r>
    <m/>
    <m/>
    <m/>
    <m/>
    <m/>
    <m/>
    <m/>
    <m/>
    <m/>
    <m/>
    <s v="Andrew M. Allen"/>
    <s v="STS-46, Atlantis"/>
    <s v="STS-46, Atlantis"/>
    <b v="0"/>
    <n v="7.97"/>
    <s v="31-07-1992"/>
    <d v="1992-08-08T00:00:00"/>
    <s v="Earth Orbit"/>
    <s v="None visited"/>
    <s v="Returned"/>
    <s v="Ulf Merbold"/>
    <x v="0"/>
    <s v="Germany"/>
    <s v="Europe"/>
    <s v="20-06-1941"/>
  </r>
  <r>
    <m/>
    <m/>
    <m/>
    <m/>
    <m/>
    <m/>
    <m/>
    <m/>
    <m/>
    <m/>
    <s v="Claude Nicollier"/>
    <s v="STS-46, Atlantis"/>
    <s v="STS-46, Atlantis"/>
    <b v="0"/>
    <n v="7.97"/>
    <s v="31-07-1992"/>
    <d v="1992-08-08T00:00:00"/>
    <s v="Earth Orbit"/>
    <s v="None visited"/>
    <s v="Returned"/>
    <s v="Ulrich Walter"/>
    <x v="0"/>
    <s v="Germany"/>
    <s v="Europe"/>
    <d v="1954-09-02T00:00:00"/>
  </r>
  <r>
    <m/>
    <m/>
    <m/>
    <m/>
    <m/>
    <m/>
    <m/>
    <m/>
    <m/>
    <m/>
    <s v="Franco Malerba"/>
    <s v="STS-46, Atlantis"/>
    <s v="STS-46, Atlantis"/>
    <b v="0"/>
    <n v="7.97"/>
    <s v="31-07-1992"/>
    <d v="1992-08-08T00:00:00"/>
    <s v="Earth Orbit"/>
    <s v="None visited"/>
    <s v="Returned"/>
    <s v="Umberto Guidoni"/>
    <x v="0"/>
    <s v="Italy"/>
    <s v="Europe"/>
    <s v="18-08-1954"/>
  </r>
  <r>
    <m/>
    <m/>
    <m/>
    <m/>
    <m/>
    <m/>
    <m/>
    <m/>
    <m/>
    <m/>
    <s v="Franklin Chang-Diaz"/>
    <s v="STS-46, Atlantis"/>
    <s v="STS-46, Atlantis"/>
    <b v="0"/>
    <n v="7.97"/>
    <s v="31-07-1992"/>
    <d v="1992-08-08T00:00:00"/>
    <s v="Earth Orbit"/>
    <s v="None visited"/>
    <s v="Returned"/>
    <s v="Valentin Lebedev"/>
    <x v="0"/>
    <s v="Russia"/>
    <s v="Europe"/>
    <s v="14-04-1942"/>
  </r>
  <r>
    <m/>
    <m/>
    <m/>
    <m/>
    <m/>
    <m/>
    <m/>
    <m/>
    <m/>
    <m/>
    <s v="Jeffrey Hoffman"/>
    <s v="STS-46, Atlantis"/>
    <s v="STS-46, Atlantis"/>
    <b v="0"/>
    <n v="7.97"/>
    <s v="31-07-1992"/>
    <d v="1992-08-08T00:00:00"/>
    <s v="Earth Orbit"/>
    <s v="None visited"/>
    <s v="Returned"/>
    <s v="Valentina Tereshkova"/>
    <x v="1"/>
    <s v="Russia"/>
    <s v="Europe"/>
    <d v="1937-06-03T00:00:00"/>
  </r>
  <r>
    <m/>
    <m/>
    <m/>
    <m/>
    <m/>
    <m/>
    <m/>
    <m/>
    <m/>
    <m/>
    <s v="Loren Shriver"/>
    <s v="STS-46, Atlantis"/>
    <s v="STS-46, Atlantis"/>
    <b v="0"/>
    <n v="7.97"/>
    <s v="31-07-1992"/>
    <d v="1992-08-08T00:00:00"/>
    <s v="Earth Orbit"/>
    <s v="None visited"/>
    <s v="Returned"/>
    <s v="Valery Kubasov"/>
    <x v="0"/>
    <s v="Russia"/>
    <s v="Europe"/>
    <d v="1935-07-01T00:00:00"/>
  </r>
  <r>
    <m/>
    <m/>
    <m/>
    <m/>
    <m/>
    <m/>
    <m/>
    <m/>
    <m/>
    <m/>
    <s v="Marsha Ivins"/>
    <s v="STS-46, Atlantis"/>
    <s v="STS-46, Atlantis"/>
    <b v="0"/>
    <n v="7.97"/>
    <s v="31-07-1992"/>
    <d v="1992-08-08T00:00:00"/>
    <s v="Earth Orbit"/>
    <s v="None visited"/>
    <s v="Returned"/>
    <s v="Valery Polyakov"/>
    <x v="0"/>
    <s v="Russia"/>
    <s v="Europe"/>
    <s v="27-04-1942"/>
  </r>
  <r>
    <m/>
    <m/>
    <m/>
    <m/>
    <m/>
    <m/>
    <m/>
    <m/>
    <m/>
    <m/>
    <s v="Curtis Brown"/>
    <s v="STS-47, Endeavour"/>
    <s v="STS-47, Endeavour"/>
    <b v="0"/>
    <n v="7.94"/>
    <d v="1992-12-09T00:00:00"/>
    <s v="20-09-1992"/>
    <s v="Earth Orbit"/>
    <s v="None visited"/>
    <s v="Returned"/>
    <s v="Valery Tokarev"/>
    <x v="0"/>
    <s v="Russia"/>
    <s v="Europe"/>
    <s v="29-10-1952"/>
  </r>
  <r>
    <m/>
    <m/>
    <m/>
    <m/>
    <m/>
    <m/>
    <m/>
    <m/>
    <m/>
    <m/>
    <s v="Jerome Apt"/>
    <s v="STS-47, Endeavour"/>
    <s v="STS-47, Endeavour"/>
    <b v="0"/>
    <n v="7.94"/>
    <d v="1992-12-09T00:00:00"/>
    <s v="20-09-1992"/>
    <s v="Earth Orbit"/>
    <s v="None visited"/>
    <s v="Returned"/>
    <s v="Valery Bykovsky"/>
    <x v="0"/>
    <s v="Russia"/>
    <s v="Europe"/>
    <d v="1934-02-08T00:00:00"/>
  </r>
  <r>
    <m/>
    <m/>
    <m/>
    <m/>
    <m/>
    <m/>
    <m/>
    <m/>
    <m/>
    <m/>
    <s v="Mae Jemison"/>
    <s v="STS-47, Endeavour"/>
    <s v="STS-47, Endeavour"/>
    <b v="0"/>
    <n v="7.94"/>
    <d v="1992-12-09T00:00:00"/>
    <s v="20-09-1992"/>
    <s v="Earth Orbit"/>
    <s v="None visited"/>
    <s v="Returned"/>
    <s v="Valery Korzun"/>
    <x v="0"/>
    <s v="Russia"/>
    <s v="Europe"/>
    <d v="1953-05-03T00:00:00"/>
  </r>
  <r>
    <m/>
    <m/>
    <m/>
    <m/>
    <m/>
    <m/>
    <m/>
    <m/>
    <m/>
    <m/>
    <s v="Mamoru Mohri"/>
    <s v="STS-47, Endeavour"/>
    <s v="STS-47, Endeavour"/>
    <b v="0"/>
    <n v="7.94"/>
    <d v="1992-12-09T00:00:00"/>
    <s v="20-09-1992"/>
    <s v="Earth Orbit"/>
    <s v="None visited"/>
    <s v="Returned"/>
    <s v="Valery Rozhdestvensky"/>
    <x v="0"/>
    <s v="Russia"/>
    <s v="Europe"/>
    <s v="13-02-1939"/>
  </r>
  <r>
    <m/>
    <m/>
    <m/>
    <m/>
    <m/>
    <m/>
    <m/>
    <m/>
    <m/>
    <m/>
    <s v="Mark C. Lee"/>
    <s v="STS-47, Endeavour"/>
    <s v="STS-47, Endeavour"/>
    <b v="0"/>
    <n v="7.94"/>
    <d v="1992-12-09T00:00:00"/>
    <s v="20-09-1992"/>
    <s v="Earth Orbit"/>
    <s v="None visited"/>
    <s v="Returned"/>
    <s v="Valery Ryumin"/>
    <x v="0"/>
    <s v="Russia"/>
    <s v="Europe"/>
    <s v="16-08-1939"/>
  </r>
  <r>
    <m/>
    <m/>
    <m/>
    <m/>
    <m/>
    <m/>
    <m/>
    <m/>
    <m/>
    <m/>
    <s v="Nancy Jan Davis"/>
    <s v="STS-47, Endeavour"/>
    <s v="STS-47, Endeavour"/>
    <b v="0"/>
    <n v="7.94"/>
    <d v="1992-12-09T00:00:00"/>
    <s v="20-09-1992"/>
    <s v="Earth Orbit"/>
    <s v="None visited"/>
    <s v="Returned"/>
    <s v="Vance Brand"/>
    <x v="0"/>
    <s v="United States"/>
    <s v="North America"/>
    <d v="1931-09-05T00:00:00"/>
  </r>
  <r>
    <m/>
    <m/>
    <m/>
    <m/>
    <m/>
    <m/>
    <m/>
    <m/>
    <m/>
    <m/>
    <s v="Robert L. Gibson"/>
    <s v="STS-47, Endeavour"/>
    <s v="STS-47, Endeavour"/>
    <b v="0"/>
    <n v="7.94"/>
    <d v="1992-12-09T00:00:00"/>
    <s v="20-09-1992"/>
    <s v="Earth Orbit"/>
    <s v="None visited"/>
    <s v="Returned"/>
    <s v="Vasili Lazarev"/>
    <x v="0"/>
    <s v="Russia"/>
    <s v="Europe"/>
    <s v="23-02-1928"/>
  </r>
  <r>
    <m/>
    <m/>
    <m/>
    <m/>
    <m/>
    <m/>
    <m/>
    <m/>
    <m/>
    <m/>
    <s v="Charles L. Veach"/>
    <s v="STS-52, Columbia"/>
    <s v="STS-52, Columbia"/>
    <b v="0"/>
    <n v="9.8699999999999992"/>
    <s v="22-10-1992"/>
    <d v="1992-01-11T00:00:00"/>
    <s v="Earth Orbit"/>
    <s v="None visited"/>
    <s v="Returned"/>
    <s v="Vasily Tsibliyev"/>
    <x v="0"/>
    <s v="Russia"/>
    <s v="Europe"/>
    <s v="20-02-1954"/>
  </r>
  <r>
    <m/>
    <m/>
    <m/>
    <m/>
    <m/>
    <m/>
    <m/>
    <m/>
    <m/>
    <m/>
    <s v="James Wetherbee"/>
    <s v="STS-52, Columbia"/>
    <s v="STS-52, Columbia"/>
    <b v="0"/>
    <n v="9.8699999999999992"/>
    <s v="22-10-1992"/>
    <d v="1992-01-11T00:00:00"/>
    <s v="Earth Orbit"/>
    <s v="None visited"/>
    <s v="Returned"/>
    <s v="Viktor Gorbatko"/>
    <x v="0"/>
    <s v="Russia"/>
    <s v="Europe"/>
    <d v="1934-03-12T00:00:00"/>
  </r>
  <r>
    <m/>
    <m/>
    <m/>
    <m/>
    <m/>
    <m/>
    <m/>
    <m/>
    <m/>
    <m/>
    <s v="Michael Baker"/>
    <s v="STS-52, Columbia"/>
    <s v="STS-52, Columbia"/>
    <b v="0"/>
    <n v="9.8699999999999992"/>
    <s v="22-10-1992"/>
    <d v="1992-01-11T00:00:00"/>
    <s v="Earth Orbit"/>
    <s v="None visited"/>
    <s v="Returned"/>
    <s v="Viktor M. Afanasyev"/>
    <x v="0"/>
    <s v="Russia"/>
    <s v="Europe"/>
    <s v="31-12-1948"/>
  </r>
  <r>
    <m/>
    <m/>
    <m/>
    <m/>
    <m/>
    <m/>
    <m/>
    <m/>
    <m/>
    <m/>
    <s v="Steven MacLean"/>
    <s v="STS-52, Columbia"/>
    <s v="STS-52, Columbia"/>
    <b v="0"/>
    <n v="9.8699999999999992"/>
    <s v="22-10-1992"/>
    <d v="1992-01-11T00:00:00"/>
    <s v="Earth Orbit"/>
    <s v="None visited"/>
    <s v="Returned"/>
    <s v="Viktor Patsayev"/>
    <x v="0"/>
    <s v="Russia"/>
    <s v="Europe"/>
    <s v="19-06-1933"/>
  </r>
  <r>
    <m/>
    <m/>
    <m/>
    <m/>
    <m/>
    <m/>
    <m/>
    <m/>
    <m/>
    <m/>
    <s v="Tamara E. Jernigan"/>
    <s v="STS-52, Columbia"/>
    <s v="STS-52, Columbia"/>
    <b v="0"/>
    <n v="9.8699999999999992"/>
    <s v="22-10-1992"/>
    <d v="1992-01-11T00:00:00"/>
    <s v="Earth Orbit"/>
    <s v="None visited"/>
    <s v="Returned"/>
    <s v="Viktor Savinykh"/>
    <x v="0"/>
    <s v="Russia"/>
    <s v="Europe"/>
    <d v="1940-07-03T00:00:00"/>
  </r>
  <r>
    <m/>
    <m/>
    <m/>
    <m/>
    <m/>
    <m/>
    <m/>
    <m/>
    <m/>
    <m/>
    <s v="William Shepherd"/>
    <s v="STS-52, Columbia"/>
    <s v="STS-52, Columbia"/>
    <b v="0"/>
    <n v="9.8699999999999992"/>
    <s v="22-10-1992"/>
    <d v="1992-01-11T00:00:00"/>
    <s v="Earth Orbit"/>
    <s v="None visited"/>
    <s v="Returned"/>
    <s v="Virgil Grissom"/>
    <x v="0"/>
    <s v="United States"/>
    <s v="North America"/>
    <d v="1926-03-04T00:00:00"/>
  </r>
  <r>
    <m/>
    <m/>
    <m/>
    <m/>
    <m/>
    <m/>
    <m/>
    <m/>
    <m/>
    <m/>
    <s v="David M. Walker"/>
    <s v="STS-53, Discovery"/>
    <s v="STS-53, Discovery"/>
    <b v="0"/>
    <n v="7.31"/>
    <d v="1992-02-12T00:00:00"/>
    <d v="1992-09-12T00:00:00"/>
    <s v="Earth Orbit"/>
    <s v="None visited"/>
    <s v="Returned"/>
    <s v="Vitaly Sevastyanov"/>
    <x v="0"/>
    <s v="Russia"/>
    <s v="Europe"/>
    <d v="1935-08-07T00:00:00"/>
  </r>
  <r>
    <m/>
    <m/>
    <m/>
    <m/>
    <m/>
    <m/>
    <m/>
    <m/>
    <m/>
    <m/>
    <s v="Guion Bluford"/>
    <s v="STS-53, Discovery"/>
    <s v="STS-53, Discovery"/>
    <b v="0"/>
    <n v="7.31"/>
    <d v="1992-02-12T00:00:00"/>
    <d v="1992-09-12T00:00:00"/>
    <s v="Earth Orbit"/>
    <s v="None visited"/>
    <s v="Returned"/>
    <s v="Vitaly Zholobov"/>
    <x v="0"/>
    <s v="Russia"/>
    <s v="Europe"/>
    <s v="18-06-1937"/>
  </r>
  <r>
    <m/>
    <m/>
    <m/>
    <m/>
    <m/>
    <m/>
    <m/>
    <m/>
    <m/>
    <m/>
    <s v="James S. Voss"/>
    <s v="STS-53, Discovery"/>
    <s v="STS-53, Discovery"/>
    <b v="0"/>
    <n v="7.31"/>
    <d v="1992-02-12T00:00:00"/>
    <d v="1992-09-12T00:00:00"/>
    <s v="Earth Orbit"/>
    <s v="None visited"/>
    <s v="Returned"/>
    <s v="Vladimir Aksyonov"/>
    <x v="0"/>
    <s v="Russia"/>
    <s v="Europe"/>
    <d v="1935-01-02T00:00:00"/>
  </r>
  <r>
    <m/>
    <m/>
    <m/>
    <m/>
    <m/>
    <m/>
    <m/>
    <m/>
    <m/>
    <m/>
    <s v="Michael Clifford"/>
    <s v="STS-53, Discovery"/>
    <s v="STS-53, Discovery"/>
    <b v="0"/>
    <n v="7.31"/>
    <d v="1992-02-12T00:00:00"/>
    <d v="1992-09-12T00:00:00"/>
    <s v="Earth Orbit"/>
    <s v="None visited"/>
    <s v="Returned"/>
    <s v="Vladimir Dzhanibekov"/>
    <x v="0"/>
    <s v="Russia"/>
    <s v="Europe"/>
    <s v="13-05-1942"/>
  </r>
  <r>
    <m/>
    <m/>
    <m/>
    <m/>
    <m/>
    <m/>
    <m/>
    <m/>
    <m/>
    <m/>
    <s v="Robert Cabana"/>
    <s v="STS-53, Discovery"/>
    <s v="STS-53, Discovery"/>
    <b v="0"/>
    <n v="7.31"/>
    <d v="1992-02-12T00:00:00"/>
    <d v="1992-09-12T00:00:00"/>
    <s v="Earth Orbit"/>
    <s v="None visited"/>
    <s v="Returned"/>
    <s v="Vladimir Komarov"/>
    <x v="0"/>
    <s v="Russia"/>
    <s v="Europe"/>
    <s v="16-03-1927"/>
  </r>
  <r>
    <m/>
    <m/>
    <m/>
    <m/>
    <m/>
    <m/>
    <m/>
    <m/>
    <m/>
    <m/>
    <s v="Donald McMonagle"/>
    <s v="STS-54, Endeavour"/>
    <s v="STS-54, Endeavour"/>
    <b v="0"/>
    <n v="5.99"/>
    <s v="13-01-1993"/>
    <s v="19-01-1993"/>
    <s v="Earth Orbit"/>
    <s v="None visited"/>
    <s v="Returned"/>
    <s v="Vladimir Kovalyonok"/>
    <x v="0"/>
    <s v="Russia"/>
    <s v="Europe"/>
    <d v="1942-03-03T00:00:00"/>
  </r>
  <r>
    <m/>
    <m/>
    <m/>
    <m/>
    <m/>
    <m/>
    <m/>
    <m/>
    <m/>
    <m/>
    <s v="Gregory Harbaugh"/>
    <s v="STS-54, Endeavour"/>
    <s v="STS-54, Endeavour"/>
    <b v="0"/>
    <n v="5.99"/>
    <s v="13-01-1993"/>
    <s v="19-01-1993"/>
    <s v="Earth Orbit"/>
    <s v="None visited"/>
    <s v="Returned"/>
    <s v="Vladimir Lyakhov"/>
    <x v="0"/>
    <s v="Russia"/>
    <s v="Europe"/>
    <s v="20-07-1941"/>
  </r>
  <r>
    <m/>
    <m/>
    <m/>
    <m/>
    <m/>
    <m/>
    <m/>
    <m/>
    <m/>
    <m/>
    <s v="John Casper"/>
    <s v="STS-54, Endeavour"/>
    <s v="STS-54, Endeavour"/>
    <b v="0"/>
    <n v="5.99"/>
    <s v="13-01-1993"/>
    <s v="19-01-1993"/>
    <s v="Earth Orbit"/>
    <s v="None visited"/>
    <s v="Returned"/>
    <s v="Vladimir N. Dezhurov"/>
    <x v="0"/>
    <s v="Russia"/>
    <s v="Europe"/>
    <s v="30-07-1962"/>
  </r>
  <r>
    <m/>
    <m/>
    <m/>
    <m/>
    <m/>
    <m/>
    <m/>
    <m/>
    <m/>
    <m/>
    <s v="Mario Runco"/>
    <s v="STS-54, Endeavour"/>
    <s v="STS-54, Endeavour"/>
    <b v="0"/>
    <n v="5.99"/>
    <s v="13-01-1993"/>
    <s v="19-01-1993"/>
    <s v="Earth Orbit"/>
    <s v="None visited"/>
    <s v="Returned"/>
    <s v="Vladimír Remek"/>
    <x v="0"/>
    <s v="Czech Republic"/>
    <s v="Europe"/>
    <s v="26-09-1948"/>
  </r>
  <r>
    <m/>
    <m/>
    <m/>
    <m/>
    <m/>
    <m/>
    <m/>
    <m/>
    <m/>
    <m/>
    <s v="Susan Helms"/>
    <s v="STS-54, Endeavour"/>
    <s v="STS-54, Endeavour"/>
    <b v="0"/>
    <n v="5.99"/>
    <s v="13-01-1993"/>
    <s v="19-01-1993"/>
    <s v="Earth Orbit"/>
    <s v="None visited"/>
    <s v="Returned"/>
    <s v="Vladimir Shatalov"/>
    <x v="0"/>
    <s v="Russia"/>
    <s v="Europe"/>
    <d v="1927-08-12T00:00:00"/>
  </r>
  <r>
    <m/>
    <m/>
    <m/>
    <m/>
    <m/>
    <m/>
    <m/>
    <m/>
    <m/>
    <m/>
    <s v="Aleksandr Poleshchuk"/>
    <s v="Soyuz TM-16"/>
    <s v="Soyuz TM-16"/>
    <b v="0"/>
    <n v="179.03"/>
    <s v="24-01-1993"/>
    <s v="22-07-1993"/>
    <s v="Mir"/>
    <s v="Mir"/>
    <s v="Returned"/>
    <s v="Vladimir Solovyov"/>
    <x v="0"/>
    <s v="Russia"/>
    <s v="Europe"/>
    <d v="1946-11-11T00:00:00"/>
  </r>
  <r>
    <m/>
    <m/>
    <m/>
    <m/>
    <m/>
    <m/>
    <m/>
    <m/>
    <m/>
    <m/>
    <s v="Gennadi Manakov"/>
    <s v="Soyuz TM-16"/>
    <s v="Soyuz TM-16"/>
    <b v="0"/>
    <n v="179.03"/>
    <s v="24-01-1993"/>
    <s v="22-07-1993"/>
    <s v="Mir"/>
    <s v="Mir"/>
    <s v="Returned"/>
    <s v="Vladimir Titov"/>
    <x v="0"/>
    <s v="Russia"/>
    <s v="Europe"/>
    <d v="1947-01-01T00:00:00"/>
  </r>
  <r>
    <m/>
    <m/>
    <m/>
    <m/>
    <m/>
    <m/>
    <m/>
    <m/>
    <m/>
    <m/>
    <s v="Ellen Ochoa"/>
    <s v="STS-56, Discovery"/>
    <s v="STS-56, Discovery"/>
    <b v="0"/>
    <n v="9.26"/>
    <d v="1993-08-04T00:00:00"/>
    <s v="17-04-1993"/>
    <s v="Earth Orbit"/>
    <s v="None visited"/>
    <s v="Returned"/>
    <s v="Vladimir Vasyutin"/>
    <x v="0"/>
    <s v="Russia"/>
    <s v="Europe"/>
    <d v="1952-08-03T00:00:00"/>
  </r>
  <r>
    <m/>
    <m/>
    <m/>
    <m/>
    <m/>
    <m/>
    <m/>
    <m/>
    <m/>
    <m/>
    <s v="Kenneth Cameron"/>
    <s v="STS-56, Discovery"/>
    <s v="STS-56, Discovery"/>
    <b v="0"/>
    <n v="9.26"/>
    <d v="1993-08-04T00:00:00"/>
    <s v="17-04-1993"/>
    <s v="Earth Orbit"/>
    <s v="None visited"/>
    <s v="Returned"/>
    <s v="Vladislav Volkov"/>
    <x v="0"/>
    <s v="Russia"/>
    <s v="Europe"/>
    <s v="23-11-1935"/>
  </r>
  <r>
    <m/>
    <m/>
    <m/>
    <m/>
    <m/>
    <m/>
    <m/>
    <m/>
    <m/>
    <m/>
    <s v="Kenneth Cockrell"/>
    <s v="STS-56, Discovery"/>
    <s v="STS-56, Discovery"/>
    <b v="0"/>
    <n v="9.26"/>
    <d v="1993-08-04T00:00:00"/>
    <s v="17-04-1993"/>
    <s v="Earth Orbit"/>
    <s v="None visited"/>
    <s v="Returned"/>
    <s v="Vyacheslav Zudov"/>
    <x v="0"/>
    <s v="Russia"/>
    <s v="Europe"/>
    <d v="1942-08-01T00:00:00"/>
  </r>
  <r>
    <m/>
    <m/>
    <m/>
    <m/>
    <m/>
    <m/>
    <m/>
    <m/>
    <m/>
    <m/>
    <s v="Michael Foale"/>
    <s v="STS-56, Discovery"/>
    <s v="STS-56, Discovery"/>
    <b v="0"/>
    <n v="9.26"/>
    <d v="1993-08-04T00:00:00"/>
    <s v="17-04-1993"/>
    <s v="Earth Orbit"/>
    <s v="None visited"/>
    <s v="Returned"/>
    <s v="Wally Schirra"/>
    <x v="0"/>
    <s v="United States"/>
    <s v="North America"/>
    <d v="1923-12-03T00:00:00"/>
  </r>
  <r>
    <m/>
    <m/>
    <m/>
    <m/>
    <m/>
    <m/>
    <m/>
    <m/>
    <m/>
    <m/>
    <s v="Stephen Oswald"/>
    <s v="STS-56, Discovery"/>
    <s v="STS-56, Discovery"/>
    <b v="0"/>
    <n v="9.26"/>
    <d v="1993-08-04T00:00:00"/>
    <s v="17-04-1993"/>
    <s v="Earth Orbit"/>
    <s v="None visited"/>
    <s v="Returned"/>
    <s v="Walter Cunningham"/>
    <x v="0"/>
    <s v="United States"/>
    <s v="North America"/>
    <s v="16-03-1932"/>
  </r>
  <r>
    <m/>
    <m/>
    <m/>
    <m/>
    <m/>
    <m/>
    <m/>
    <m/>
    <m/>
    <m/>
    <s v="Bernard Harris"/>
    <s v="STS-55, Columbia"/>
    <s v="STS-55, Columbia"/>
    <b v="0"/>
    <n v="9.99"/>
    <s v="26-04-1993"/>
    <d v="1993-06-05T00:00:00"/>
    <s v="Earth Orbit"/>
    <s v="None visited"/>
    <s v="Returned"/>
    <s v="Wang Yaping"/>
    <x v="1"/>
    <s v="China"/>
    <s v="Asia"/>
    <s v="27-01-1980"/>
  </r>
  <r>
    <m/>
    <m/>
    <m/>
    <m/>
    <m/>
    <m/>
    <m/>
    <m/>
    <m/>
    <m/>
    <s v="Charles Precourt"/>
    <s v="STS-55, Columbia"/>
    <s v="STS-55, Columbia"/>
    <b v="0"/>
    <n v="9.99"/>
    <s v="26-04-1993"/>
    <d v="1993-06-05T00:00:00"/>
    <s v="Earth Orbit"/>
    <s v="None visited"/>
    <s v="Returned"/>
    <s v="Wendy Lawrence"/>
    <x v="1"/>
    <s v="United States"/>
    <s v="North America"/>
    <d v="1959-02-07T00:00:00"/>
  </r>
  <r>
    <m/>
    <m/>
    <m/>
    <m/>
    <m/>
    <m/>
    <m/>
    <m/>
    <m/>
    <m/>
    <s v="Hans Schlegel"/>
    <s v="STS-55, Columbia"/>
    <s v="STS-55, Columbia"/>
    <b v="0"/>
    <n v="9.99"/>
    <s v="26-04-1993"/>
    <d v="1993-06-05T00:00:00"/>
    <s v="Earth Orbit"/>
    <s v="None visited"/>
    <s v="Returned"/>
    <s v="William Anders"/>
    <x v="0"/>
    <s v="United States"/>
    <s v="North America"/>
    <s v="17-10-1933"/>
  </r>
  <r>
    <m/>
    <m/>
    <m/>
    <m/>
    <m/>
    <m/>
    <m/>
    <m/>
    <m/>
    <m/>
    <s v="Jerry L. Ross"/>
    <s v="STS-55, Columbia"/>
    <s v="STS-55, Columbia"/>
    <b v="0"/>
    <n v="9.99"/>
    <s v="26-04-1993"/>
    <d v="1993-06-05T00:00:00"/>
    <s v="Earth Orbit"/>
    <s v="None visited"/>
    <s v="Returned"/>
    <s v="William B. Lenoir"/>
    <x v="0"/>
    <s v="United States"/>
    <s v="North America"/>
    <s v="14-03-1939"/>
  </r>
  <r>
    <m/>
    <m/>
    <m/>
    <m/>
    <m/>
    <m/>
    <m/>
    <m/>
    <m/>
    <m/>
    <s v="Steven R. Nagel"/>
    <s v="STS-55, Columbia"/>
    <s v="STS-55, Columbia"/>
    <b v="0"/>
    <n v="9.99"/>
    <s v="26-04-1993"/>
    <d v="1993-06-05T00:00:00"/>
    <s v="Earth Orbit"/>
    <s v="None visited"/>
    <s v="Returned"/>
    <s v="William C. McCool"/>
    <x v="0"/>
    <s v="United States"/>
    <s v="North America"/>
    <s v="23-09-1961"/>
  </r>
  <r>
    <m/>
    <m/>
    <m/>
    <m/>
    <m/>
    <m/>
    <m/>
    <m/>
    <m/>
    <m/>
    <s v="Terence Henricks"/>
    <s v="STS-55, Columbia"/>
    <s v="STS-55, Columbia"/>
    <b v="0"/>
    <n v="9.99"/>
    <s v="26-04-1993"/>
    <d v="1993-06-05T00:00:00"/>
    <s v="Earth Orbit"/>
    <s v="None visited"/>
    <s v="Returned"/>
    <s v="William Frederick Fisher"/>
    <x v="0"/>
    <s v="United States"/>
    <s v="North America"/>
    <d v="1946-01-04T00:00:00"/>
  </r>
  <r>
    <m/>
    <m/>
    <m/>
    <m/>
    <m/>
    <m/>
    <m/>
    <m/>
    <m/>
    <m/>
    <s v="Ulrich Walter"/>
    <s v="STS-55, Columbia"/>
    <s v="STS-55, Columbia"/>
    <b v="0"/>
    <n v="9.99"/>
    <s v="26-04-1993"/>
    <d v="1993-06-05T00:00:00"/>
    <s v="Earth Orbit"/>
    <s v="None visited"/>
    <s v="Returned"/>
    <s v="William Gregory"/>
    <x v="0"/>
    <s v="United States"/>
    <s v="North America"/>
    <s v="14-05-1957"/>
  </r>
  <r>
    <m/>
    <m/>
    <m/>
    <m/>
    <m/>
    <m/>
    <m/>
    <m/>
    <m/>
    <m/>
    <s v="Brian Duffy"/>
    <s v="STS-57, Endeavour"/>
    <s v="STS-57, Endeavour"/>
    <b v="0"/>
    <n v="9.99"/>
    <s v="21-06-1993"/>
    <d v="1993-01-07T00:00:00"/>
    <s v="Earth Orbit"/>
    <s v="None visited"/>
    <s v="Returned"/>
    <s v="William Oefelein"/>
    <x v="0"/>
    <s v="United States"/>
    <s v="North America"/>
    <s v="29-03-1965"/>
  </r>
  <r>
    <m/>
    <m/>
    <m/>
    <m/>
    <m/>
    <m/>
    <m/>
    <m/>
    <m/>
    <m/>
    <s v="G. David Low"/>
    <s v="STS-57, Endeavour"/>
    <s v="STS-57, Endeavour"/>
    <b v="0"/>
    <n v="9.99"/>
    <s v="21-06-1993"/>
    <d v="1993-01-07T00:00:00"/>
    <s v="Earth Orbit"/>
    <s v="None visited"/>
    <s v="Returned"/>
    <s v="William Pailes"/>
    <x v="0"/>
    <s v="United States"/>
    <s v="North America"/>
    <s v="26-06-1952"/>
  </r>
  <r>
    <m/>
    <m/>
    <m/>
    <m/>
    <m/>
    <m/>
    <m/>
    <m/>
    <m/>
    <m/>
    <s v="Janice E. Voss"/>
    <s v="STS-57, Endeavour"/>
    <s v="STS-57, Endeavour"/>
    <b v="0"/>
    <n v="9.99"/>
    <s v="21-06-1993"/>
    <d v="1993-01-07T00:00:00"/>
    <s v="Earth Orbit"/>
    <s v="None visited"/>
    <s v="Returned"/>
    <s v="William Pogue"/>
    <x v="0"/>
    <s v="United States"/>
    <s v="North America"/>
    <s v="23-01-1930"/>
  </r>
  <r>
    <m/>
    <m/>
    <m/>
    <m/>
    <m/>
    <m/>
    <m/>
    <m/>
    <m/>
    <m/>
    <s v="Nancy J. Currie-Gregg"/>
    <s v="STS-57, Endeavour"/>
    <s v="STS-57, Endeavour"/>
    <b v="0"/>
    <n v="9.99"/>
    <s v="21-06-1993"/>
    <d v="1993-01-07T00:00:00"/>
    <s v="Earth Orbit"/>
    <s v="None visited"/>
    <s v="Returned"/>
    <s v="William Readdy"/>
    <x v="0"/>
    <s v="United States"/>
    <s v="North America"/>
    <s v="24-01-1952"/>
  </r>
  <r>
    <m/>
    <m/>
    <m/>
    <m/>
    <m/>
    <m/>
    <m/>
    <m/>
    <m/>
    <m/>
    <s v="Peter Wisoff"/>
    <s v="STS-57, Endeavour"/>
    <s v="STS-57, Endeavour"/>
    <b v="0"/>
    <n v="9.99"/>
    <s v="21-06-1993"/>
    <d v="1993-01-07T00:00:00"/>
    <s v="Earth Orbit"/>
    <s v="None visited"/>
    <s v="Returned"/>
    <s v="William S. McArthur"/>
    <x v="0"/>
    <s v="United States"/>
    <s v="North America"/>
    <s v="26-07-1951"/>
  </r>
  <r>
    <m/>
    <m/>
    <m/>
    <m/>
    <m/>
    <m/>
    <m/>
    <m/>
    <m/>
    <m/>
    <s v="Ronald Grabe"/>
    <s v="STS-57, Endeavour"/>
    <s v="STS-57, Endeavour"/>
    <b v="0"/>
    <n v="9.99"/>
    <s v="21-06-1993"/>
    <d v="1993-01-07T00:00:00"/>
    <s v="Earth Orbit"/>
    <s v="None visited"/>
    <s v="Returned"/>
    <s v="William Shepherd"/>
    <x v="0"/>
    <s v="United States"/>
    <s v="North America"/>
    <s v="26-07-1949"/>
  </r>
  <r>
    <m/>
    <m/>
    <m/>
    <m/>
    <m/>
    <m/>
    <m/>
    <m/>
    <m/>
    <m/>
    <s v="Aleksandr Serebrov"/>
    <s v="Soyuz TM-17"/>
    <s v="Soyuz TM-17"/>
    <b v="0"/>
    <n v="196.74"/>
    <d v="1993-01-07T00:00:00"/>
    <s v="14-01-1994"/>
    <s v="Mir"/>
    <s v="Mir"/>
    <s v="Returned"/>
    <s v="William Thornton"/>
    <x v="0"/>
    <s v="United States"/>
    <s v="North America"/>
    <s v="14-04-1929"/>
  </r>
  <r>
    <m/>
    <m/>
    <m/>
    <m/>
    <m/>
    <m/>
    <m/>
    <m/>
    <m/>
    <m/>
    <s v="Jean-Pierre Haigneré"/>
    <s v="Soyuz TM-17"/>
    <s v="Soyuz TM-16"/>
    <b v="1"/>
    <n v="20.46"/>
    <d v="1993-01-07T00:00:00"/>
    <s v="22-07-1993"/>
    <s v="Mir"/>
    <s v="Mir"/>
    <s v="Returned"/>
    <s v="Winston Scott"/>
    <x v="0"/>
    <s v="United States"/>
    <s v="North America"/>
    <d v="1950-06-08T00:00:00"/>
  </r>
  <r>
    <m/>
    <m/>
    <m/>
    <m/>
    <m/>
    <m/>
    <m/>
    <m/>
    <m/>
    <m/>
    <s v="Vasily Tsibliyev"/>
    <s v="Soyuz TM-17"/>
    <s v="Soyuz TM-17"/>
    <b v="0"/>
    <n v="196.74"/>
    <d v="1993-01-07T00:00:00"/>
    <s v="14-01-1994"/>
    <s v="Mir"/>
    <s v="Mir"/>
    <s v="Returned"/>
    <s v="Wubbo Ockels"/>
    <x v="0"/>
    <s v="Netherlands"/>
    <s v="Europe"/>
    <s v="28-03-1946"/>
  </r>
  <r>
    <m/>
    <m/>
    <m/>
    <m/>
    <m/>
    <m/>
    <m/>
    <m/>
    <m/>
    <m/>
    <s v="Carl E. Walz"/>
    <s v="STS-51, Discovery"/>
    <s v="STS-51, Discovery"/>
    <b v="0"/>
    <n v="9.84"/>
    <d v="1993-12-09T00:00:00"/>
    <s v="22-09-1993"/>
    <s v="Earth Orbit"/>
    <s v="None visited"/>
    <s v="Returned"/>
    <s v="Yang Liwei"/>
    <x v="0"/>
    <s v="China"/>
    <s v="Asia"/>
    <s v="21-06-1965"/>
  </r>
  <r>
    <m/>
    <m/>
    <m/>
    <m/>
    <m/>
    <m/>
    <m/>
    <m/>
    <m/>
    <m/>
    <s v="Daniel Bursch"/>
    <s v="STS-51, Discovery"/>
    <s v="STS-51, Discovery"/>
    <b v="0"/>
    <n v="9.84"/>
    <d v="1993-12-09T00:00:00"/>
    <s v="22-09-1993"/>
    <s v="Earth Orbit"/>
    <s v="None visited"/>
    <s v="Returned"/>
    <s v="Yelena Kondakova"/>
    <x v="1"/>
    <s v="Russia"/>
    <s v="Europe"/>
    <s v="30-03-1957"/>
  </r>
  <r>
    <m/>
    <m/>
    <m/>
    <m/>
    <m/>
    <m/>
    <m/>
    <m/>
    <m/>
    <m/>
    <s v="Frank Culbertson"/>
    <s v="STS-51, Discovery"/>
    <s v="STS-51, Discovery"/>
    <b v="0"/>
    <n v="9.84"/>
    <d v="1993-12-09T00:00:00"/>
    <s v="22-09-1993"/>
    <s v="Earth Orbit"/>
    <s v="None visited"/>
    <s v="Returned"/>
    <s v="Yelena Serova"/>
    <x v="1"/>
    <s v="Russia"/>
    <s v="Europe"/>
    <s v="22-04-1976"/>
  </r>
  <r>
    <m/>
    <m/>
    <m/>
    <m/>
    <m/>
    <m/>
    <m/>
    <m/>
    <m/>
    <m/>
    <s v="James H. Newman"/>
    <s v="STS-51, Discovery"/>
    <s v="STS-51, Discovery"/>
    <b v="0"/>
    <n v="9.84"/>
    <d v="1993-12-09T00:00:00"/>
    <s v="22-09-1993"/>
    <s v="Earth Orbit"/>
    <s v="None visited"/>
    <s v="Returned"/>
    <s v="Yevgeny Khrunov"/>
    <x v="0"/>
    <s v="Russia"/>
    <s v="Europe"/>
    <d v="1933-10-09T00:00:00"/>
  </r>
  <r>
    <m/>
    <m/>
    <m/>
    <m/>
    <m/>
    <m/>
    <m/>
    <m/>
    <m/>
    <m/>
    <s v="William Readdy"/>
    <s v="STS-51, Discovery"/>
    <s v="STS-51, Discovery"/>
    <b v="0"/>
    <n v="9.84"/>
    <d v="1993-12-09T00:00:00"/>
    <s v="22-09-1993"/>
    <s v="Earth Orbit"/>
    <s v="None visited"/>
    <s v="Returned"/>
    <s v="Yi So-yeon"/>
    <x v="1"/>
    <s v="South Korea"/>
    <s v="Asia"/>
    <d v="1978-02-06T00:00:00"/>
  </r>
  <r>
    <m/>
    <m/>
    <m/>
    <m/>
    <m/>
    <m/>
    <m/>
    <m/>
    <m/>
    <m/>
    <s v="David Wolf"/>
    <s v="STS-58, Columbia"/>
    <s v="STS-58, Columbia"/>
    <b v="0"/>
    <n v="14.01"/>
    <s v="18-10-1993"/>
    <d v="1993-01-11T00:00:00"/>
    <s v="Earth Orbit"/>
    <s v="None visited"/>
    <s v="Returned"/>
    <s v="Yuri Artyukhin"/>
    <x v="0"/>
    <s v="Russia"/>
    <s v="Europe"/>
    <s v="22-06-1930"/>
  </r>
  <r>
    <m/>
    <m/>
    <m/>
    <m/>
    <m/>
    <m/>
    <m/>
    <m/>
    <m/>
    <m/>
    <s v="John Blaha"/>
    <s v="STS-58, Columbia"/>
    <s v="STS-58, Columbia"/>
    <b v="0"/>
    <n v="14.01"/>
    <s v="18-10-1993"/>
    <d v="1993-01-11T00:00:00"/>
    <s v="Earth Orbit"/>
    <s v="None visited"/>
    <s v="Returned"/>
    <s v="Yuri Baturin"/>
    <x v="0"/>
    <s v="Russia"/>
    <s v="Europe"/>
    <d v="1949-12-06T00:00:00"/>
  </r>
  <r>
    <m/>
    <m/>
    <m/>
    <m/>
    <m/>
    <m/>
    <m/>
    <m/>
    <m/>
    <m/>
    <s v="Margaret Rhea Seddon"/>
    <s v="STS-58, Columbia"/>
    <s v="STS-58, Columbia"/>
    <b v="0"/>
    <n v="14.01"/>
    <s v="18-10-1993"/>
    <d v="1993-01-11T00:00:00"/>
    <s v="Earth Orbit"/>
    <s v="None visited"/>
    <s v="Returned"/>
    <s v="Yuri Gagarin"/>
    <x v="0"/>
    <s v="Russia"/>
    <s v="Europe"/>
    <d v="1934-09-03T00:00:00"/>
  </r>
  <r>
    <m/>
    <m/>
    <m/>
    <m/>
    <m/>
    <m/>
    <m/>
    <m/>
    <m/>
    <m/>
    <s v="Martin J. Fettman"/>
    <s v="STS-58, Columbia"/>
    <s v="STS-58, Columbia"/>
    <b v="0"/>
    <n v="14.01"/>
    <s v="18-10-1993"/>
    <d v="1993-01-11T00:00:00"/>
    <s v="Earth Orbit"/>
    <s v="None visited"/>
    <s v="Returned"/>
    <s v="Yuri Gidzenko"/>
    <x v="0"/>
    <s v="Russia"/>
    <s v="Europe"/>
    <s v="26-03-1962"/>
  </r>
  <r>
    <m/>
    <m/>
    <m/>
    <m/>
    <m/>
    <m/>
    <m/>
    <m/>
    <m/>
    <m/>
    <s v="Richard A. Searfoss"/>
    <s v="STS-58, Columbia"/>
    <s v="STS-58, Columbia"/>
    <b v="0"/>
    <n v="14.01"/>
    <s v="18-10-1993"/>
    <d v="1993-01-11T00:00:00"/>
    <s v="Earth Orbit"/>
    <s v="None visited"/>
    <s v="Returned"/>
    <s v="Yuri Glazkov"/>
    <x v="0"/>
    <s v="Russia"/>
    <s v="Europe"/>
    <d v="1939-02-10T00:00:00"/>
  </r>
  <r>
    <m/>
    <m/>
    <m/>
    <m/>
    <m/>
    <m/>
    <m/>
    <m/>
    <m/>
    <m/>
    <s v="Shannon Lucid"/>
    <s v="STS-58, Columbia"/>
    <s v="STS-58, Columbia"/>
    <b v="0"/>
    <n v="14.01"/>
    <s v="18-10-1993"/>
    <d v="1993-01-11T00:00:00"/>
    <s v="Earth Orbit"/>
    <s v="None visited"/>
    <s v="Returned"/>
    <s v="Yuri Lonchakov"/>
    <x v="0"/>
    <s v="Russia"/>
    <s v="Europe"/>
    <d v="1965-04-03T00:00:00"/>
  </r>
  <r>
    <m/>
    <m/>
    <m/>
    <m/>
    <m/>
    <m/>
    <m/>
    <m/>
    <m/>
    <m/>
    <s v="William S. McArthur"/>
    <s v="STS-58, Columbia"/>
    <s v="STS-58, Columbia"/>
    <b v="0"/>
    <n v="14.01"/>
    <s v="18-10-1993"/>
    <d v="1993-01-11T00:00:00"/>
    <s v="Earth Orbit"/>
    <s v="None visited"/>
    <s v="Returned"/>
    <s v="Yuri Malenchenko"/>
    <x v="0"/>
    <s v="Russia"/>
    <s v="Europe"/>
    <s v="22-12-1961"/>
  </r>
  <r>
    <m/>
    <m/>
    <m/>
    <m/>
    <m/>
    <m/>
    <m/>
    <m/>
    <m/>
    <m/>
    <s v="Claude Nicollier"/>
    <s v="STS-61, Endeavour"/>
    <s v="STS-61, Endeavour"/>
    <b v="0"/>
    <n v="10.83"/>
    <d v="1993-02-12T00:00:00"/>
    <s v="13-12-1993"/>
    <s v="Earth Orbit"/>
    <s v="None visited"/>
    <s v="Returned"/>
    <s v="Yuri Malyshev"/>
    <x v="0"/>
    <s v="Russia"/>
    <s v="Europe"/>
    <s v="27-08-1941"/>
  </r>
  <r>
    <m/>
    <m/>
    <m/>
    <m/>
    <m/>
    <m/>
    <m/>
    <m/>
    <m/>
    <m/>
    <s v="Jeffrey Hoffman"/>
    <s v="STS-61, Endeavour"/>
    <s v="STS-61, Endeavour"/>
    <b v="0"/>
    <n v="10.83"/>
    <d v="1993-02-12T00:00:00"/>
    <s v="13-12-1993"/>
    <s v="Earth Orbit"/>
    <s v="None visited"/>
    <s v="Returned"/>
    <s v="Yuri Onufrienko"/>
    <x v="0"/>
    <s v="Russia"/>
    <s v="Europe"/>
    <d v="1961-06-02T00:00:00"/>
  </r>
  <r>
    <m/>
    <m/>
    <m/>
    <m/>
    <m/>
    <m/>
    <m/>
    <m/>
    <m/>
    <m/>
    <s v="Kathryn C. Thornton"/>
    <s v="STS-61, Endeavour"/>
    <s v="STS-61, Endeavour"/>
    <b v="0"/>
    <n v="10.83"/>
    <d v="1993-02-12T00:00:00"/>
    <s v="13-12-1993"/>
    <s v="Earth Orbit"/>
    <s v="None visited"/>
    <s v="Returned"/>
    <s v="Yuri Romanenko"/>
    <x v="0"/>
    <s v="Russia"/>
    <s v="Europe"/>
    <d v="1941-12-10T00:00:00"/>
  </r>
  <r>
    <m/>
    <m/>
    <m/>
    <m/>
    <m/>
    <m/>
    <m/>
    <m/>
    <m/>
    <m/>
    <s v="Kenneth Bowersox"/>
    <s v="STS-61, Endeavour"/>
    <s v="STS-61, Endeavour"/>
    <b v="0"/>
    <n v="10.83"/>
    <d v="1993-02-12T00:00:00"/>
    <s v="13-12-1993"/>
    <s v="Earth Orbit"/>
    <s v="None visited"/>
    <s v="Returned"/>
    <s v="Yuri Shargin"/>
    <x v="0"/>
    <s v="Russia"/>
    <s v="Europe"/>
    <s v="20-03-1960"/>
  </r>
  <r>
    <m/>
    <m/>
    <m/>
    <m/>
    <m/>
    <m/>
    <m/>
    <m/>
    <m/>
    <m/>
    <s v="Richard Covey"/>
    <s v="STS-61, Endeavour"/>
    <s v="STS-61, Endeavour"/>
    <b v="0"/>
    <n v="10.83"/>
    <d v="1993-02-12T00:00:00"/>
    <s v="13-12-1993"/>
    <s v="Earth Orbit"/>
    <s v="None visited"/>
    <s v="Returned"/>
    <s v="Yury Usachov"/>
    <x v="0"/>
    <s v="Russia"/>
    <s v="Europe"/>
    <d v="1957-09-10T00:00:00"/>
  </r>
  <r>
    <m/>
    <m/>
    <m/>
    <m/>
    <m/>
    <m/>
    <m/>
    <m/>
    <m/>
    <m/>
    <s v="Story Musgrave"/>
    <s v="STS-61, Endeavour"/>
    <s v="STS-61, Endeavour"/>
    <b v="0"/>
    <n v="10.83"/>
    <d v="1993-02-12T00:00:00"/>
    <s v="13-12-1993"/>
    <s v="Earth Orbit"/>
    <s v="None visited"/>
    <s v="Returned"/>
    <s v="Zhai Zhigang"/>
    <x v="0"/>
    <s v="China"/>
    <s v="Asia"/>
    <d v="1966-10-10T00:00:00"/>
  </r>
  <r>
    <m/>
    <m/>
    <m/>
    <m/>
    <m/>
    <m/>
    <m/>
    <m/>
    <m/>
    <m/>
    <s v="Thomas Akers"/>
    <s v="STS-61, Endeavour"/>
    <s v="STS-61, Endeavour"/>
    <b v="0"/>
    <n v="10.83"/>
    <d v="1993-02-12T00:00:00"/>
    <s v="13-12-1993"/>
    <s v="Earth Orbit"/>
    <s v="None visited"/>
    <s v="Returned"/>
    <s v="Zhang Xiaoguang"/>
    <x v="0"/>
    <s v="China"/>
    <s v="Asia"/>
    <d v="1966-01-05T00:00:00"/>
  </r>
  <r>
    <m/>
    <m/>
    <m/>
    <m/>
    <m/>
    <m/>
    <m/>
    <m/>
    <m/>
    <m/>
    <s v="Valery Polyakov"/>
    <s v="Soyuz TM-18"/>
    <s v="Soyuz TM-20"/>
    <b v="1"/>
    <n v="437.75"/>
    <d v="1994-08-01T00:00:00"/>
    <s v="22-03-1995"/>
    <s v="Mir"/>
    <s v="Mir"/>
    <s v="Returned"/>
    <m/>
    <x v="2"/>
    <m/>
    <m/>
    <m/>
  </r>
  <r>
    <m/>
    <m/>
    <m/>
    <m/>
    <m/>
    <m/>
    <m/>
    <m/>
    <m/>
    <m/>
    <s v="Viktor M. Afanasyev"/>
    <s v="Soyuz TM-18"/>
    <s v="Soyuz TM-18"/>
    <b v="0"/>
    <n v="182.02"/>
    <d v="1994-08-01T00:00:00"/>
    <d v="1994-09-07T00:00:00"/>
    <s v="Mir"/>
    <s v="Mir"/>
    <s v="Returned"/>
    <m/>
    <x v="2"/>
    <m/>
    <m/>
    <m/>
  </r>
  <r>
    <m/>
    <m/>
    <m/>
    <m/>
    <m/>
    <m/>
    <m/>
    <m/>
    <m/>
    <m/>
    <s v="Yury Usachov"/>
    <s v="Soyuz TM-18"/>
    <s v="Soyuz TM-18"/>
    <b v="0"/>
    <n v="182.02"/>
    <d v="1994-08-01T00:00:00"/>
    <d v="1994-09-07T00:00:00"/>
    <s v="Mir"/>
    <s v="Mir"/>
    <s v="Returned"/>
    <m/>
    <x v="2"/>
    <m/>
    <m/>
    <m/>
  </r>
  <r>
    <m/>
    <m/>
    <m/>
    <m/>
    <m/>
    <m/>
    <m/>
    <m/>
    <m/>
    <m/>
    <s v="Charles Bolden"/>
    <s v="STS-60, Discovery"/>
    <s v="STS-60, Discovery"/>
    <b v="0"/>
    <n v="8.3000000000000007"/>
    <d v="1994-03-02T00:00:00"/>
    <d v="1994-11-02T00:00:00"/>
    <s v="Earth Orbit"/>
    <s v="None visited"/>
    <s v="Returned"/>
    <m/>
    <x v="2"/>
    <m/>
    <m/>
    <m/>
  </r>
  <r>
    <m/>
    <m/>
    <m/>
    <m/>
    <m/>
    <m/>
    <m/>
    <m/>
    <m/>
    <m/>
    <s v="Franklin Chang-Diaz"/>
    <s v="STS-60, Discovery"/>
    <s v="STS-60, Discovery"/>
    <b v="0"/>
    <n v="8.3000000000000007"/>
    <d v="1994-03-02T00:00:00"/>
    <d v="1994-11-02T00:00:00"/>
    <s v="Earth Orbit"/>
    <s v="None visited"/>
    <s v="Returned"/>
    <m/>
    <x v="2"/>
    <m/>
    <m/>
    <m/>
  </r>
  <r>
    <m/>
    <m/>
    <m/>
    <m/>
    <m/>
    <m/>
    <m/>
    <m/>
    <m/>
    <m/>
    <s v="Kenneth Reightler"/>
    <s v="STS-60, Discovery"/>
    <s v="STS-60, Discovery"/>
    <b v="0"/>
    <n v="8.3000000000000007"/>
    <d v="1994-03-02T00:00:00"/>
    <d v="1994-11-02T00:00:00"/>
    <s v="Earth Orbit"/>
    <s v="None visited"/>
    <s v="Returned"/>
    <m/>
    <x v="2"/>
    <m/>
    <m/>
    <m/>
  </r>
  <r>
    <m/>
    <m/>
    <m/>
    <m/>
    <m/>
    <m/>
    <m/>
    <m/>
    <m/>
    <m/>
    <s v="Nancy Jan Davis"/>
    <s v="STS-60, Discovery"/>
    <s v="STS-60, Discovery"/>
    <b v="0"/>
    <n v="8.3000000000000007"/>
    <d v="1994-03-02T00:00:00"/>
    <d v="1994-11-02T00:00:00"/>
    <s v="Earth Orbit"/>
    <s v="None visited"/>
    <s v="Returned"/>
    <m/>
    <x v="2"/>
    <m/>
    <m/>
    <m/>
  </r>
  <r>
    <m/>
    <m/>
    <m/>
    <m/>
    <m/>
    <m/>
    <m/>
    <m/>
    <m/>
    <m/>
    <s v="Ronald M. Sega"/>
    <s v="STS-60, Discovery"/>
    <s v="STS-60, Discovery"/>
    <b v="0"/>
    <n v="8.3000000000000007"/>
    <d v="1994-03-02T00:00:00"/>
    <d v="1994-11-02T00:00:00"/>
    <s v="Earth Orbit"/>
    <s v="None visited"/>
    <s v="Returned"/>
    <m/>
    <x v="2"/>
    <m/>
    <m/>
    <m/>
  </r>
  <r>
    <m/>
    <m/>
    <m/>
    <m/>
    <m/>
    <m/>
    <m/>
    <m/>
    <m/>
    <m/>
    <s v="Sergei Krikalev"/>
    <s v="STS-60, Discovery"/>
    <s v="STS-60, Discovery"/>
    <b v="0"/>
    <n v="8.3000000000000007"/>
    <d v="1994-03-02T00:00:00"/>
    <d v="1994-11-02T00:00:00"/>
    <s v="Earth Orbit"/>
    <s v="None visited"/>
    <s v="Returned"/>
    <m/>
    <x v="2"/>
    <m/>
    <m/>
    <m/>
  </r>
  <r>
    <m/>
    <m/>
    <m/>
    <m/>
    <m/>
    <m/>
    <m/>
    <m/>
    <m/>
    <m/>
    <s v="Andrew M. Allen"/>
    <s v="STS-62, Columbia"/>
    <s v="STS-62, Columbia"/>
    <b v="0"/>
    <n v="13.97"/>
    <d v="1994-04-03T00:00:00"/>
    <s v="18-03-1994"/>
    <s v="Earth Orbit"/>
    <s v="None visited"/>
    <s v="Returned"/>
    <m/>
    <x v="2"/>
    <m/>
    <m/>
    <m/>
  </r>
  <r>
    <m/>
    <m/>
    <m/>
    <m/>
    <m/>
    <m/>
    <m/>
    <m/>
    <m/>
    <m/>
    <s v="Charles Gemar"/>
    <s v="STS-62, Columbia"/>
    <s v="STS-62, Columbia"/>
    <b v="0"/>
    <n v="13.97"/>
    <d v="1994-04-03T00:00:00"/>
    <s v="18-03-1994"/>
    <s v="Earth Orbit"/>
    <s v="None visited"/>
    <s v="Returned"/>
    <m/>
    <x v="2"/>
    <m/>
    <m/>
    <m/>
  </r>
  <r>
    <m/>
    <m/>
    <m/>
    <m/>
    <m/>
    <m/>
    <m/>
    <m/>
    <m/>
    <m/>
    <s v="John Casper"/>
    <s v="STS-62, Columbia"/>
    <s v="STS-62, Columbia"/>
    <b v="0"/>
    <n v="13.97"/>
    <d v="1994-04-03T00:00:00"/>
    <s v="18-03-1994"/>
    <s v="Earth Orbit"/>
    <s v="None visited"/>
    <s v="Returned"/>
    <m/>
    <x v="2"/>
    <m/>
    <m/>
    <m/>
  </r>
  <r>
    <m/>
    <m/>
    <m/>
    <m/>
    <m/>
    <m/>
    <m/>
    <m/>
    <m/>
    <m/>
    <s v="Marsha Ivins"/>
    <s v="STS-62, Columbia"/>
    <s v="STS-62, Columbia"/>
    <b v="0"/>
    <n v="13.97"/>
    <d v="1994-04-03T00:00:00"/>
    <s v="18-03-1994"/>
    <s v="Earth Orbit"/>
    <s v="None visited"/>
    <s v="Returned"/>
    <m/>
    <x v="2"/>
    <m/>
    <m/>
    <m/>
  </r>
  <r>
    <m/>
    <m/>
    <m/>
    <m/>
    <m/>
    <m/>
    <m/>
    <m/>
    <m/>
    <m/>
    <s v="Pierre Thuot"/>
    <s v="STS-62, Columbia"/>
    <s v="STS-62, Columbia"/>
    <b v="0"/>
    <n v="13.97"/>
    <d v="1994-04-03T00:00:00"/>
    <s v="18-03-1994"/>
    <s v="Earth Orbit"/>
    <s v="None visited"/>
    <s v="Returned"/>
    <m/>
    <x v="2"/>
    <m/>
    <m/>
    <m/>
  </r>
  <r>
    <m/>
    <m/>
    <m/>
    <m/>
    <m/>
    <m/>
    <m/>
    <m/>
    <m/>
    <m/>
    <s v="Jerome Apt"/>
    <s v="STS-59, Endeavour"/>
    <s v="STS-59, Endeavour"/>
    <b v="0"/>
    <n v="11.24"/>
    <d v="1994-09-04T00:00:00"/>
    <s v="20-04-1994"/>
    <s v="Earth Orbit"/>
    <s v="None visited"/>
    <s v="Returned"/>
    <m/>
    <x v="2"/>
    <m/>
    <m/>
    <m/>
  </r>
  <r>
    <m/>
    <m/>
    <m/>
    <m/>
    <m/>
    <m/>
    <m/>
    <m/>
    <m/>
    <m/>
    <s v="Kevin Chilton"/>
    <s v="STS-59, Endeavour"/>
    <s v="STS-59, Endeavour"/>
    <b v="0"/>
    <n v="11.24"/>
    <d v="1994-09-04T00:00:00"/>
    <s v="20-04-1994"/>
    <s v="Earth Orbit"/>
    <s v="None visited"/>
    <s v="Returned"/>
    <m/>
    <x v="2"/>
    <m/>
    <m/>
    <m/>
  </r>
  <r>
    <m/>
    <m/>
    <m/>
    <m/>
    <m/>
    <m/>
    <m/>
    <m/>
    <m/>
    <m/>
    <s v="Linda Godwin"/>
    <s v="STS-59, Endeavour"/>
    <s v="STS-59, Endeavour"/>
    <b v="0"/>
    <n v="11.24"/>
    <d v="1994-09-04T00:00:00"/>
    <s v="20-04-1994"/>
    <s v="Earth Orbit"/>
    <s v="None visited"/>
    <s v="Returned"/>
    <m/>
    <x v="2"/>
    <m/>
    <m/>
    <m/>
  </r>
  <r>
    <m/>
    <m/>
    <m/>
    <m/>
    <m/>
    <m/>
    <m/>
    <m/>
    <m/>
    <m/>
    <s v="Michael Clifford"/>
    <s v="STS-59, Endeavour"/>
    <s v="STS-59, Endeavour"/>
    <b v="0"/>
    <n v="11.24"/>
    <d v="1994-09-04T00:00:00"/>
    <s v="20-04-1994"/>
    <s v="Earth Orbit"/>
    <s v="None visited"/>
    <s v="Returned"/>
    <m/>
    <x v="2"/>
    <m/>
    <m/>
    <m/>
  </r>
  <r>
    <m/>
    <m/>
    <m/>
    <m/>
    <m/>
    <m/>
    <m/>
    <m/>
    <m/>
    <m/>
    <s v="Sidney Gutierrez"/>
    <s v="STS-59, Endeavour"/>
    <s v="STS-59, Endeavour"/>
    <b v="0"/>
    <n v="11.24"/>
    <d v="1994-09-04T00:00:00"/>
    <s v="20-04-1994"/>
    <s v="Earth Orbit"/>
    <s v="None visited"/>
    <s v="Returned"/>
    <m/>
    <x v="2"/>
    <m/>
    <m/>
    <m/>
  </r>
  <r>
    <m/>
    <m/>
    <m/>
    <m/>
    <m/>
    <m/>
    <m/>
    <m/>
    <m/>
    <m/>
    <s v="Thomas D. Jones"/>
    <s v="STS-59, Endeavour"/>
    <s v="STS-59, Endeavour"/>
    <b v="0"/>
    <n v="11.24"/>
    <d v="1994-09-04T00:00:00"/>
    <s v="20-04-1994"/>
    <s v="Earth Orbit"/>
    <s v="None visited"/>
    <s v="Returned"/>
    <m/>
    <x v="2"/>
    <m/>
    <m/>
    <m/>
  </r>
  <r>
    <m/>
    <m/>
    <m/>
    <m/>
    <m/>
    <m/>
    <m/>
    <m/>
    <m/>
    <m/>
    <s v="Talgat Musabayev"/>
    <s v="Soyuz TM-19"/>
    <s v="Soyuz TM-19"/>
    <b v="0"/>
    <n v="125.95"/>
    <d v="1994-01-07T00:00:00"/>
    <d v="1994-04-11T00:00:00"/>
    <s v="Mir"/>
    <s v="Mir"/>
    <s v="Returned"/>
    <m/>
    <x v="2"/>
    <m/>
    <m/>
    <m/>
  </r>
  <r>
    <m/>
    <m/>
    <m/>
    <m/>
    <m/>
    <m/>
    <m/>
    <m/>
    <m/>
    <m/>
    <s v="Yuri Malenchenko"/>
    <s v="Soyuz TM-19"/>
    <s v="Soyuz TM-19"/>
    <b v="0"/>
    <n v="125.95"/>
    <d v="1994-01-07T00:00:00"/>
    <d v="1994-04-11T00:00:00"/>
    <s v="Mir"/>
    <s v="Mir"/>
    <s v="Returned"/>
    <m/>
    <x v="2"/>
    <m/>
    <m/>
    <m/>
  </r>
  <r>
    <m/>
    <m/>
    <m/>
    <m/>
    <m/>
    <m/>
    <m/>
    <m/>
    <m/>
    <m/>
    <s v="Carl E. Walz"/>
    <s v="STS-65, Columbia"/>
    <s v="STS-65, Columbia"/>
    <b v="0"/>
    <n v="14.75"/>
    <d v="1994-08-07T00:00:00"/>
    <s v="22-07-1994"/>
    <s v="Earth Orbit"/>
    <s v="None visited"/>
    <s v="Returned"/>
    <m/>
    <x v="2"/>
    <m/>
    <m/>
    <m/>
  </r>
  <r>
    <m/>
    <m/>
    <m/>
    <m/>
    <m/>
    <m/>
    <m/>
    <m/>
    <m/>
    <m/>
    <s v="Chiaki Mukai"/>
    <s v="STS-65, Columbia"/>
    <s v="STS-65, Columbia"/>
    <b v="0"/>
    <n v="14.75"/>
    <d v="1994-08-07T00:00:00"/>
    <s v="22-07-1994"/>
    <s v="Earth Orbit"/>
    <s v="None visited"/>
    <s v="Returned"/>
    <m/>
    <x v="2"/>
    <m/>
    <m/>
    <m/>
  </r>
  <r>
    <m/>
    <m/>
    <m/>
    <m/>
    <m/>
    <m/>
    <m/>
    <m/>
    <m/>
    <m/>
    <s v="Donald Thomas"/>
    <s v="STS-65, Columbia"/>
    <s v="STS-65, Columbia"/>
    <b v="0"/>
    <n v="14.75"/>
    <d v="1994-08-07T00:00:00"/>
    <s v="22-07-1994"/>
    <s v="Earth Orbit"/>
    <s v="None visited"/>
    <s v="Returned"/>
    <m/>
    <x v="2"/>
    <m/>
    <m/>
    <m/>
  </r>
  <r>
    <m/>
    <m/>
    <m/>
    <m/>
    <m/>
    <m/>
    <m/>
    <m/>
    <m/>
    <m/>
    <s v="James Halsell"/>
    <s v="STS-65, Columbia"/>
    <s v="STS-65, Columbia"/>
    <b v="0"/>
    <n v="14.75"/>
    <d v="1994-08-07T00:00:00"/>
    <s v="22-07-1994"/>
    <s v="Earth Orbit"/>
    <s v="None visited"/>
    <s v="Returned"/>
    <m/>
    <x v="2"/>
    <m/>
    <m/>
    <m/>
  </r>
  <r>
    <m/>
    <m/>
    <m/>
    <m/>
    <m/>
    <m/>
    <m/>
    <m/>
    <m/>
    <m/>
    <s v="Leroy Chiao"/>
    <s v="STS-65, Columbia"/>
    <s v="STS-65, Columbia"/>
    <b v="0"/>
    <n v="14.75"/>
    <d v="1994-08-07T00:00:00"/>
    <s v="22-07-1994"/>
    <s v="Earth Orbit"/>
    <s v="None visited"/>
    <s v="Returned"/>
    <m/>
    <x v="2"/>
    <m/>
    <m/>
    <m/>
  </r>
  <r>
    <m/>
    <m/>
    <m/>
    <m/>
    <m/>
    <m/>
    <m/>
    <m/>
    <m/>
    <m/>
    <s v="Richard Hieb"/>
    <s v="STS-65, Columbia"/>
    <s v="STS-65, Columbia"/>
    <b v="0"/>
    <n v="14.75"/>
    <d v="1994-08-07T00:00:00"/>
    <s v="22-07-1994"/>
    <s v="Earth Orbit"/>
    <s v="None visited"/>
    <s v="Returned"/>
    <m/>
    <x v="2"/>
    <m/>
    <m/>
    <m/>
  </r>
  <r>
    <m/>
    <m/>
    <m/>
    <m/>
    <m/>
    <m/>
    <m/>
    <m/>
    <m/>
    <m/>
    <s v="Robert Cabana"/>
    <s v="STS-65, Columbia"/>
    <s v="STS-65, Columbia"/>
    <b v="0"/>
    <n v="14.75"/>
    <d v="1994-08-07T00:00:00"/>
    <s v="22-07-1994"/>
    <s v="Earth Orbit"/>
    <s v="None visited"/>
    <s v="Returned"/>
    <m/>
    <x v="2"/>
    <m/>
    <m/>
    <m/>
  </r>
  <r>
    <m/>
    <m/>
    <m/>
    <m/>
    <m/>
    <m/>
    <m/>
    <m/>
    <m/>
    <m/>
    <s v="Carl Meade"/>
    <s v="STS-64, Discovery"/>
    <s v="STS-64, Discovery"/>
    <b v="0"/>
    <n v="10.95"/>
    <d v="1994-09-09T00:00:00"/>
    <s v="20-09-1994"/>
    <s v="Earth Orbit"/>
    <s v="None visited"/>
    <s v="Returned"/>
    <m/>
    <x v="2"/>
    <m/>
    <m/>
    <m/>
  </r>
  <r>
    <m/>
    <m/>
    <m/>
    <m/>
    <m/>
    <m/>
    <m/>
    <m/>
    <m/>
    <m/>
    <s v="Jerry Linenger"/>
    <s v="STS-64, Discovery"/>
    <s v="STS-64, Discovery"/>
    <b v="0"/>
    <n v="10.95"/>
    <d v="1994-09-09T00:00:00"/>
    <s v="20-09-1994"/>
    <s v="Earth Orbit"/>
    <s v="None visited"/>
    <s v="Returned"/>
    <m/>
    <x v="2"/>
    <m/>
    <m/>
    <m/>
  </r>
  <r>
    <m/>
    <m/>
    <m/>
    <m/>
    <m/>
    <m/>
    <m/>
    <m/>
    <m/>
    <m/>
    <s v="Lloyd Hammond"/>
    <s v="STS-64, Discovery"/>
    <s v="STS-64, Discovery"/>
    <b v="0"/>
    <n v="10.95"/>
    <d v="1994-09-09T00:00:00"/>
    <s v="20-09-1994"/>
    <s v="Earth Orbit"/>
    <s v="None visited"/>
    <s v="Returned"/>
    <m/>
    <x v="2"/>
    <m/>
    <m/>
    <m/>
  </r>
  <r>
    <m/>
    <m/>
    <m/>
    <m/>
    <m/>
    <m/>
    <m/>
    <m/>
    <m/>
    <m/>
    <s v="Mark C. Lee"/>
    <s v="STS-64, Discovery"/>
    <s v="STS-64, Discovery"/>
    <b v="0"/>
    <n v="10.95"/>
    <d v="1994-09-09T00:00:00"/>
    <s v="20-09-1994"/>
    <s v="Earth Orbit"/>
    <s v="None visited"/>
    <s v="Returned"/>
    <m/>
    <x v="2"/>
    <m/>
    <m/>
    <m/>
  </r>
  <r>
    <m/>
    <m/>
    <m/>
    <m/>
    <m/>
    <m/>
    <m/>
    <m/>
    <m/>
    <m/>
    <s v="Richard N. Richards"/>
    <s v="STS-64, Discovery"/>
    <s v="STS-64, Discovery"/>
    <b v="0"/>
    <n v="10.95"/>
    <d v="1994-09-09T00:00:00"/>
    <s v="20-09-1994"/>
    <s v="Earth Orbit"/>
    <s v="None visited"/>
    <s v="Returned"/>
    <m/>
    <x v="2"/>
    <m/>
    <m/>
    <m/>
  </r>
  <r>
    <m/>
    <m/>
    <m/>
    <m/>
    <m/>
    <m/>
    <m/>
    <m/>
    <m/>
    <m/>
    <s v="Susan Helms"/>
    <s v="STS-64, Discovery"/>
    <s v="STS-64, Discovery"/>
    <b v="0"/>
    <n v="10.95"/>
    <d v="1994-09-09T00:00:00"/>
    <s v="20-09-1994"/>
    <s v="Earth Orbit"/>
    <s v="None visited"/>
    <s v="Returned"/>
    <m/>
    <x v="2"/>
    <m/>
    <m/>
    <m/>
  </r>
  <r>
    <m/>
    <m/>
    <m/>
    <m/>
    <m/>
    <m/>
    <m/>
    <m/>
    <m/>
    <m/>
    <s v="Daniel Bursch"/>
    <s v="STS-68, Endeavour"/>
    <s v="STS-68, Endeavour"/>
    <b v="0"/>
    <n v="11.24"/>
    <s v="30-09-1994"/>
    <d v="1994-11-10T00:00:00"/>
    <s v="Earth Orbit"/>
    <s v="None visited"/>
    <s v="Returned"/>
    <m/>
    <x v="2"/>
    <m/>
    <m/>
    <m/>
  </r>
  <r>
    <m/>
    <m/>
    <m/>
    <m/>
    <m/>
    <m/>
    <m/>
    <m/>
    <m/>
    <m/>
    <s v="Michael Baker"/>
    <s v="STS-68, Endeavour"/>
    <s v="STS-68, Endeavour"/>
    <b v="0"/>
    <n v="11.24"/>
    <s v="30-09-1994"/>
    <d v="1994-11-10T00:00:00"/>
    <s v="Earth Orbit"/>
    <s v="None visited"/>
    <s v="Returned"/>
    <m/>
    <x v="2"/>
    <m/>
    <m/>
    <m/>
  </r>
  <r>
    <m/>
    <m/>
    <m/>
    <m/>
    <m/>
    <m/>
    <m/>
    <m/>
    <m/>
    <m/>
    <s v="Peter Wisoff"/>
    <s v="STS-68, Endeavour"/>
    <s v="STS-68, Endeavour"/>
    <b v="0"/>
    <n v="11.24"/>
    <s v="30-09-1994"/>
    <d v="1994-11-10T00:00:00"/>
    <s v="Earth Orbit"/>
    <s v="None visited"/>
    <s v="Returned"/>
    <m/>
    <x v="2"/>
    <m/>
    <m/>
    <m/>
  </r>
  <r>
    <m/>
    <m/>
    <m/>
    <m/>
    <m/>
    <m/>
    <m/>
    <m/>
    <m/>
    <m/>
    <s v="Steven Smith"/>
    <s v="STS-68, Endeavour"/>
    <s v="STS-68, Endeavour"/>
    <b v="0"/>
    <n v="11.24"/>
    <s v="30-09-1994"/>
    <d v="1994-11-10T00:00:00"/>
    <s v="Earth Orbit"/>
    <s v="None visited"/>
    <s v="Returned"/>
    <m/>
    <x v="2"/>
    <m/>
    <m/>
    <m/>
  </r>
  <r>
    <m/>
    <m/>
    <m/>
    <m/>
    <m/>
    <m/>
    <m/>
    <m/>
    <m/>
    <m/>
    <s v="Terrence Wilcutt"/>
    <s v="STS-68, Endeavour"/>
    <s v="STS-68, Endeavour"/>
    <b v="0"/>
    <n v="11.24"/>
    <s v="30-09-1994"/>
    <d v="1994-11-10T00:00:00"/>
    <s v="Earth Orbit"/>
    <s v="None visited"/>
    <s v="Returned"/>
    <m/>
    <x v="2"/>
    <m/>
    <m/>
    <m/>
  </r>
  <r>
    <m/>
    <m/>
    <m/>
    <m/>
    <m/>
    <m/>
    <m/>
    <m/>
    <m/>
    <m/>
    <s v="Thomas D. Jones"/>
    <s v="STS-68, Endeavour"/>
    <s v="STS-68, Endeavour"/>
    <b v="0"/>
    <n v="11.24"/>
    <s v="30-09-1994"/>
    <d v="1994-11-10T00:00:00"/>
    <s v="Earth Orbit"/>
    <s v="None visited"/>
    <s v="Returned"/>
    <m/>
    <x v="2"/>
    <m/>
    <m/>
    <m/>
  </r>
  <r>
    <m/>
    <m/>
    <m/>
    <m/>
    <m/>
    <m/>
    <m/>
    <m/>
    <m/>
    <m/>
    <s v="Aleksandr Viktorenko"/>
    <s v="Soyuz TM-20"/>
    <s v="Soyuz TM-20"/>
    <b v="0"/>
    <n v="169.22"/>
    <d v="1994-03-10T00:00:00"/>
    <s v="22-03-1995"/>
    <s v="Mir"/>
    <s v="Mir"/>
    <s v="Returned"/>
    <m/>
    <x v="2"/>
    <m/>
    <m/>
    <m/>
  </r>
  <r>
    <m/>
    <m/>
    <m/>
    <m/>
    <m/>
    <m/>
    <m/>
    <m/>
    <m/>
    <m/>
    <s v="Ulf Merbold"/>
    <s v="Soyuz TM-20"/>
    <s v="Soyuz TM-19"/>
    <b v="1"/>
    <n v="31.53"/>
    <d v="1994-03-10T00:00:00"/>
    <d v="1994-04-11T00:00:00"/>
    <s v="Mir"/>
    <s v="Mir"/>
    <s v="Returned"/>
    <m/>
    <x v="2"/>
    <m/>
    <m/>
    <m/>
  </r>
  <r>
    <m/>
    <m/>
    <m/>
    <m/>
    <m/>
    <m/>
    <m/>
    <m/>
    <m/>
    <m/>
    <s v="Yelena Kondakova"/>
    <s v="Soyuz TM-20"/>
    <s v="Soyuz TM-20"/>
    <b v="0"/>
    <n v="169.22"/>
    <d v="1994-03-10T00:00:00"/>
    <s v="22-03-1995"/>
    <s v="Mir"/>
    <s v="Mir"/>
    <s v="Returned"/>
    <m/>
    <x v="2"/>
    <m/>
    <m/>
    <m/>
  </r>
  <r>
    <m/>
    <m/>
    <m/>
    <m/>
    <m/>
    <m/>
    <m/>
    <m/>
    <m/>
    <m/>
    <s v="Curtis Brown"/>
    <s v="STS-66, Atlantis"/>
    <s v="STS-66, Atlantis"/>
    <b v="0"/>
    <n v="10.94"/>
    <d v="1994-03-11T00:00:00"/>
    <s v="14-11-1994"/>
    <s v="Earth Orbit"/>
    <s v="None visited"/>
    <s v="Returned"/>
    <m/>
    <x v="2"/>
    <m/>
    <m/>
    <m/>
  </r>
  <r>
    <m/>
    <m/>
    <m/>
    <m/>
    <m/>
    <m/>
    <m/>
    <m/>
    <m/>
    <m/>
    <s v="Donald McMonagle"/>
    <s v="STS-66, Atlantis"/>
    <s v="STS-66, Atlantis"/>
    <b v="0"/>
    <n v="10.94"/>
    <d v="1994-03-11T00:00:00"/>
    <s v="14-11-1994"/>
    <s v="Earth Orbit"/>
    <s v="None visited"/>
    <s v="Returned"/>
    <m/>
    <x v="2"/>
    <m/>
    <m/>
    <m/>
  </r>
  <r>
    <m/>
    <m/>
    <m/>
    <m/>
    <m/>
    <m/>
    <m/>
    <m/>
    <m/>
    <m/>
    <s v="Ellen Ochoa"/>
    <s v="STS-66, Atlantis"/>
    <s v="STS-66, Atlantis"/>
    <b v="0"/>
    <n v="10.94"/>
    <d v="1994-03-11T00:00:00"/>
    <s v="14-11-1994"/>
    <s v="Earth Orbit"/>
    <s v="None visited"/>
    <s v="Returned"/>
    <m/>
    <x v="2"/>
    <m/>
    <m/>
    <m/>
  </r>
  <r>
    <m/>
    <m/>
    <m/>
    <m/>
    <m/>
    <m/>
    <m/>
    <m/>
    <m/>
    <m/>
    <s v="Jean-François Clervoy"/>
    <s v="STS-66, Atlantis"/>
    <s v="STS-66, Atlantis"/>
    <b v="0"/>
    <n v="10.94"/>
    <d v="1994-03-11T00:00:00"/>
    <s v="14-11-1994"/>
    <s v="Earth Orbit"/>
    <s v="None visited"/>
    <s v="Returned"/>
    <m/>
    <x v="2"/>
    <m/>
    <m/>
    <m/>
  </r>
  <r>
    <m/>
    <m/>
    <m/>
    <m/>
    <m/>
    <m/>
    <m/>
    <m/>
    <m/>
    <m/>
    <s v="Joseph Tanner"/>
    <s v="STS-66, Atlantis"/>
    <s v="STS-66, Atlantis"/>
    <b v="0"/>
    <n v="10.94"/>
    <d v="1994-03-11T00:00:00"/>
    <s v="14-11-1994"/>
    <s v="Earth Orbit"/>
    <s v="None visited"/>
    <s v="Returned"/>
    <m/>
    <x v="2"/>
    <m/>
    <m/>
    <m/>
  </r>
  <r>
    <m/>
    <m/>
    <m/>
    <m/>
    <m/>
    <m/>
    <m/>
    <m/>
    <m/>
    <m/>
    <s v="Scott Parazynski"/>
    <s v="STS-66, Atlantis"/>
    <s v="STS-66, Atlantis"/>
    <b v="0"/>
    <n v="10.94"/>
    <d v="1994-03-11T00:00:00"/>
    <s v="14-11-1994"/>
    <s v="Earth Orbit"/>
    <s v="None visited"/>
    <s v="Returned"/>
    <m/>
    <x v="2"/>
    <m/>
    <m/>
    <m/>
  </r>
  <r>
    <m/>
    <m/>
    <m/>
    <m/>
    <m/>
    <m/>
    <m/>
    <m/>
    <m/>
    <m/>
    <s v="Bernard Harris"/>
    <s v="STS-63, Discovery"/>
    <s v="STS-63, Discovery"/>
    <b v="0"/>
    <n v="8.27"/>
    <d v="1995-03-02T00:00:00"/>
    <d v="1995-11-02T00:00:00"/>
    <s v="Earth Orbit"/>
    <s v="None visited"/>
    <s v="Returned"/>
    <m/>
    <x v="2"/>
    <m/>
    <m/>
    <m/>
  </r>
  <r>
    <m/>
    <m/>
    <m/>
    <m/>
    <m/>
    <m/>
    <m/>
    <m/>
    <m/>
    <m/>
    <s v="Eileen Collins"/>
    <s v="STS-63, Discovery"/>
    <s v="STS-63, Discovery"/>
    <b v="0"/>
    <n v="8.27"/>
    <d v="1995-03-02T00:00:00"/>
    <d v="1995-11-02T00:00:00"/>
    <s v="Earth Orbit"/>
    <s v="None visited"/>
    <s v="Returned"/>
    <m/>
    <x v="2"/>
    <m/>
    <m/>
    <m/>
  </r>
  <r>
    <m/>
    <m/>
    <m/>
    <m/>
    <m/>
    <m/>
    <m/>
    <m/>
    <m/>
    <m/>
    <s v="James Wetherbee"/>
    <s v="STS-63, Discovery"/>
    <s v="STS-63, Discovery"/>
    <b v="0"/>
    <n v="8.27"/>
    <d v="1995-03-02T00:00:00"/>
    <d v="1995-11-02T00:00:00"/>
    <s v="Earth Orbit"/>
    <s v="None visited"/>
    <s v="Returned"/>
    <m/>
    <x v="2"/>
    <m/>
    <m/>
    <m/>
  </r>
  <r>
    <m/>
    <m/>
    <m/>
    <m/>
    <m/>
    <m/>
    <m/>
    <m/>
    <m/>
    <m/>
    <s v="Janice E. Voss"/>
    <s v="STS-63, Discovery"/>
    <s v="STS-63, Discovery"/>
    <b v="0"/>
    <n v="8.27"/>
    <d v="1995-03-02T00:00:00"/>
    <d v="1995-11-02T00:00:00"/>
    <s v="Earth Orbit"/>
    <s v="None visited"/>
    <s v="Returned"/>
    <m/>
    <x v="2"/>
    <m/>
    <m/>
    <m/>
  </r>
  <r>
    <m/>
    <m/>
    <m/>
    <m/>
    <m/>
    <m/>
    <m/>
    <m/>
    <m/>
    <m/>
    <s v="Michael Foale"/>
    <s v="STS-63, Discovery"/>
    <s v="STS-63, Discovery"/>
    <b v="0"/>
    <n v="8.27"/>
    <d v="1995-03-02T00:00:00"/>
    <d v="1995-11-02T00:00:00"/>
    <s v="Earth Orbit"/>
    <s v="None visited"/>
    <s v="Returned"/>
    <m/>
    <x v="2"/>
    <m/>
    <m/>
    <m/>
  </r>
  <r>
    <m/>
    <m/>
    <m/>
    <m/>
    <m/>
    <m/>
    <m/>
    <m/>
    <m/>
    <m/>
    <s v="Vladimir Titov"/>
    <s v="STS-63, Discovery"/>
    <s v="STS-63, Discovery"/>
    <b v="0"/>
    <n v="8.27"/>
    <d v="1995-03-02T00:00:00"/>
    <d v="1995-11-02T00:00:00"/>
    <s v="Earth Orbit"/>
    <s v="None visited"/>
    <s v="Returned"/>
    <m/>
    <x v="2"/>
    <m/>
    <m/>
    <m/>
  </r>
  <r>
    <m/>
    <m/>
    <m/>
    <m/>
    <m/>
    <m/>
    <m/>
    <m/>
    <m/>
    <m/>
    <s v="John Grunsfeld"/>
    <s v="STS-67, Endeavour"/>
    <s v="STS-67, Endeavour"/>
    <b v="0"/>
    <n v="16.63"/>
    <d v="1995-02-03T00:00:00"/>
    <s v="18-03-1995"/>
    <s v="Earth Orbit"/>
    <s v="None visited"/>
    <s v="Returned"/>
    <m/>
    <x v="2"/>
    <m/>
    <m/>
    <m/>
  </r>
  <r>
    <m/>
    <m/>
    <m/>
    <m/>
    <m/>
    <m/>
    <m/>
    <m/>
    <m/>
    <m/>
    <s v="Ronald A. Parise"/>
    <s v="STS-67, Endeavour"/>
    <s v="STS-67, Endeavour"/>
    <b v="0"/>
    <n v="16.63"/>
    <d v="1995-02-03T00:00:00"/>
    <s v="18-03-1995"/>
    <s v="Earth Orbit"/>
    <s v="None visited"/>
    <s v="Returned"/>
    <m/>
    <x v="2"/>
    <m/>
    <m/>
    <m/>
  </r>
  <r>
    <m/>
    <m/>
    <m/>
    <m/>
    <m/>
    <m/>
    <m/>
    <m/>
    <m/>
    <m/>
    <s v="Samuel T. Durrance"/>
    <s v="STS-67, Endeavour"/>
    <s v="STS-67, Endeavour"/>
    <b v="0"/>
    <n v="16.63"/>
    <d v="1995-02-03T00:00:00"/>
    <s v="18-03-1995"/>
    <s v="Earth Orbit"/>
    <s v="None visited"/>
    <s v="Returned"/>
    <m/>
    <x v="2"/>
    <m/>
    <m/>
    <m/>
  </r>
  <r>
    <m/>
    <m/>
    <m/>
    <m/>
    <m/>
    <m/>
    <m/>
    <m/>
    <m/>
    <m/>
    <s v="Stephen Oswald"/>
    <s v="STS-67, Endeavour"/>
    <s v="STS-67, Endeavour"/>
    <b v="0"/>
    <n v="16.63"/>
    <d v="1995-02-03T00:00:00"/>
    <s v="18-03-1995"/>
    <s v="Earth Orbit"/>
    <s v="None visited"/>
    <s v="Returned"/>
    <m/>
    <x v="2"/>
    <m/>
    <m/>
    <m/>
  </r>
  <r>
    <m/>
    <m/>
    <m/>
    <m/>
    <m/>
    <m/>
    <m/>
    <m/>
    <m/>
    <m/>
    <s v="Tamara E. Jernigan"/>
    <s v="STS-67, Endeavour"/>
    <s v="STS-67, Endeavour"/>
    <b v="0"/>
    <n v="16.63"/>
    <d v="1995-02-03T00:00:00"/>
    <s v="18-03-1995"/>
    <s v="Earth Orbit"/>
    <s v="None visited"/>
    <s v="Returned"/>
    <m/>
    <x v="2"/>
    <m/>
    <m/>
    <m/>
  </r>
  <r>
    <m/>
    <m/>
    <m/>
    <m/>
    <m/>
    <m/>
    <m/>
    <m/>
    <m/>
    <m/>
    <s v="Wendy Lawrence"/>
    <s v="STS-67, Endeavour"/>
    <s v="STS-67, Endeavour"/>
    <b v="0"/>
    <n v="16.63"/>
    <d v="1995-02-03T00:00:00"/>
    <s v="18-03-1995"/>
    <s v="Earth Orbit"/>
    <s v="None visited"/>
    <s v="Returned"/>
    <m/>
    <x v="2"/>
    <m/>
    <m/>
    <m/>
  </r>
  <r>
    <m/>
    <m/>
    <m/>
    <m/>
    <m/>
    <m/>
    <m/>
    <m/>
    <m/>
    <m/>
    <s v="William Gregory"/>
    <s v="STS-67, Endeavour"/>
    <s v="STS-67, Endeavour"/>
    <b v="0"/>
    <n v="16.63"/>
    <d v="1995-02-03T00:00:00"/>
    <s v="18-03-1995"/>
    <s v="Earth Orbit"/>
    <s v="None visited"/>
    <s v="Returned"/>
    <m/>
    <x v="2"/>
    <m/>
    <m/>
    <m/>
  </r>
  <r>
    <m/>
    <m/>
    <m/>
    <m/>
    <m/>
    <m/>
    <m/>
    <m/>
    <m/>
    <m/>
    <s v="Gennadi Strekalov"/>
    <s v="Soyuz TM-21"/>
    <s v="STS-71, Atlantis"/>
    <b v="1"/>
    <n v="115.36"/>
    <s v="14-03-1995"/>
    <d v="1995-07-07T00:00:00"/>
    <s v="Mir"/>
    <s v="Mir"/>
    <s v="Returned"/>
    <m/>
    <x v="2"/>
    <m/>
    <m/>
    <m/>
  </r>
  <r>
    <m/>
    <m/>
    <m/>
    <m/>
    <m/>
    <m/>
    <m/>
    <m/>
    <m/>
    <m/>
    <s v="Norman Thagard"/>
    <s v="Soyuz TM-21"/>
    <s v="STS-71, Atlantis"/>
    <b v="1"/>
    <n v="115.36"/>
    <s v="14-03-1995"/>
    <d v="1995-07-07T00:00:00"/>
    <s v="Mir"/>
    <s v="Mir"/>
    <s v="Returned"/>
    <m/>
    <x v="2"/>
    <m/>
    <m/>
    <m/>
  </r>
  <r>
    <m/>
    <m/>
    <m/>
    <m/>
    <m/>
    <m/>
    <m/>
    <m/>
    <m/>
    <m/>
    <s v="Vladimir N. Dezhurov"/>
    <s v="Soyuz TM-21"/>
    <s v="STS-71, Atlantis"/>
    <b v="1"/>
    <n v="115.36"/>
    <s v="14-03-1995"/>
    <d v="1995-07-07T00:00:00"/>
    <s v="Mir"/>
    <s v="Mir"/>
    <s v="Returned"/>
    <m/>
    <x v="2"/>
    <m/>
    <m/>
    <m/>
  </r>
  <r>
    <m/>
    <m/>
    <m/>
    <m/>
    <m/>
    <m/>
    <m/>
    <m/>
    <m/>
    <m/>
    <s v="Anatoly Solovyev"/>
    <s v="STS-71, Atlantis"/>
    <s v="Soyuz TM-21"/>
    <b v="1"/>
    <n v="75.47"/>
    <s v="27-06-1995"/>
    <d v="1995-11-09T00:00:00"/>
    <s v="Mir"/>
    <s v="Mir"/>
    <s v="Returned"/>
    <m/>
    <x v="2"/>
    <m/>
    <m/>
    <m/>
  </r>
  <r>
    <m/>
    <m/>
    <m/>
    <m/>
    <m/>
    <m/>
    <m/>
    <m/>
    <m/>
    <m/>
    <s v="Bonnie J. Dunbar"/>
    <s v="STS-71, Atlantis"/>
    <s v="STS-71, Atlantis"/>
    <b v="0"/>
    <n v="9.81"/>
    <s v="27-06-1995"/>
    <d v="1995-07-07T00:00:00"/>
    <s v="Mir"/>
    <s v="Mir"/>
    <s v="Returned"/>
    <m/>
    <x v="2"/>
    <m/>
    <m/>
    <m/>
  </r>
  <r>
    <m/>
    <m/>
    <m/>
    <m/>
    <m/>
    <m/>
    <m/>
    <m/>
    <m/>
    <m/>
    <s v="Charles Precourt"/>
    <s v="STS-71, Atlantis"/>
    <s v="STS-71, Atlantis"/>
    <b v="0"/>
    <n v="9.81"/>
    <s v="27-06-1995"/>
    <d v="1995-07-07T00:00:00"/>
    <s v="Mir"/>
    <s v="Mir"/>
    <s v="Returned"/>
    <m/>
    <x v="2"/>
    <m/>
    <m/>
    <m/>
  </r>
  <r>
    <m/>
    <m/>
    <m/>
    <m/>
    <m/>
    <m/>
    <m/>
    <m/>
    <m/>
    <m/>
    <s v="Ellen Baker"/>
    <s v="STS-71, Atlantis"/>
    <s v="STS-71, Atlantis"/>
    <b v="0"/>
    <n v="9.81"/>
    <s v="27-06-1995"/>
    <d v="1995-07-07T00:00:00"/>
    <s v="Mir"/>
    <s v="Mir"/>
    <s v="Returned"/>
    <m/>
    <x v="2"/>
    <m/>
    <m/>
    <m/>
  </r>
  <r>
    <m/>
    <m/>
    <m/>
    <m/>
    <m/>
    <m/>
    <m/>
    <m/>
    <m/>
    <m/>
    <s v="Gregory Harbaugh"/>
    <s v="STS-71, Atlantis"/>
    <s v="STS-71, Atlantis"/>
    <b v="0"/>
    <n v="9.81"/>
    <s v="27-06-1995"/>
    <d v="1995-07-07T00:00:00"/>
    <s v="Mir"/>
    <s v="Mir"/>
    <s v="Returned"/>
    <m/>
    <x v="2"/>
    <m/>
    <m/>
    <m/>
  </r>
  <r>
    <m/>
    <m/>
    <m/>
    <m/>
    <m/>
    <m/>
    <m/>
    <m/>
    <m/>
    <m/>
    <s v="Nikolai Budarin"/>
    <s v="STS-71, Atlantis"/>
    <s v="Soyuz TM-21"/>
    <b v="1"/>
    <n v="75.47"/>
    <s v="27-06-1995"/>
    <d v="1995-11-09T00:00:00"/>
    <s v="Mir"/>
    <s v="Mir"/>
    <s v="Returned"/>
    <m/>
    <x v="2"/>
    <m/>
    <m/>
    <m/>
  </r>
  <r>
    <m/>
    <m/>
    <m/>
    <m/>
    <m/>
    <m/>
    <m/>
    <m/>
    <m/>
    <m/>
    <s v="Robert L. Gibson"/>
    <s v="STS-71, Atlantis"/>
    <s v="STS-71, Atlantis"/>
    <b v="0"/>
    <n v="9.81"/>
    <s v="27-06-1995"/>
    <d v="1995-07-07T00:00:00"/>
    <s v="Mir"/>
    <s v="Mir"/>
    <s v="Returned"/>
    <m/>
    <x v="2"/>
    <m/>
    <m/>
    <m/>
  </r>
  <r>
    <m/>
    <m/>
    <m/>
    <m/>
    <m/>
    <m/>
    <m/>
    <m/>
    <m/>
    <m/>
    <s v="Donald Thomas"/>
    <s v="STS-70, Discovery"/>
    <s v="STS-70, Discovery"/>
    <b v="0"/>
    <n v="8.93"/>
    <s v="13-07-1995"/>
    <s v="22-07-1995"/>
    <s v="Earth Orbit"/>
    <s v="None visited"/>
    <s v="Returned"/>
    <m/>
    <x v="2"/>
    <m/>
    <m/>
    <m/>
  </r>
  <r>
    <m/>
    <m/>
    <m/>
    <m/>
    <m/>
    <m/>
    <m/>
    <m/>
    <m/>
    <m/>
    <s v="Kevin Kregel"/>
    <s v="STS-70, Discovery"/>
    <s v="STS-70, Discovery"/>
    <b v="0"/>
    <n v="8.93"/>
    <s v="13-07-1995"/>
    <s v="22-07-1995"/>
    <s v="Earth Orbit"/>
    <s v="None visited"/>
    <s v="Returned"/>
    <m/>
    <x v="2"/>
    <m/>
    <m/>
    <m/>
  </r>
  <r>
    <m/>
    <m/>
    <m/>
    <m/>
    <m/>
    <m/>
    <m/>
    <m/>
    <m/>
    <m/>
    <s v="Mary Weber"/>
    <s v="STS-70, Discovery"/>
    <s v="STS-70, Discovery"/>
    <b v="0"/>
    <n v="8.93"/>
    <s v="13-07-1995"/>
    <s v="22-07-1995"/>
    <s v="Earth Orbit"/>
    <s v="None visited"/>
    <s v="Returned"/>
    <m/>
    <x v="2"/>
    <m/>
    <m/>
    <m/>
  </r>
  <r>
    <m/>
    <m/>
    <m/>
    <m/>
    <m/>
    <m/>
    <m/>
    <m/>
    <m/>
    <m/>
    <s v="Nancy J. Currie-Gregg"/>
    <s v="STS-70, Discovery"/>
    <s v="STS-70, Discovery"/>
    <b v="0"/>
    <n v="8.93"/>
    <s v="13-07-1995"/>
    <s v="22-07-1995"/>
    <s v="Earth Orbit"/>
    <s v="None visited"/>
    <s v="Returned"/>
    <m/>
    <x v="2"/>
    <m/>
    <m/>
    <m/>
  </r>
  <r>
    <m/>
    <m/>
    <m/>
    <m/>
    <m/>
    <m/>
    <m/>
    <m/>
    <m/>
    <m/>
    <s v="Terence Henricks"/>
    <s v="STS-70, Discovery"/>
    <s v="STS-70, Discovery"/>
    <b v="0"/>
    <n v="8.93"/>
    <s v="13-07-1995"/>
    <s v="22-07-1995"/>
    <s v="Earth Orbit"/>
    <s v="None visited"/>
    <s v="Returned"/>
    <m/>
    <x v="2"/>
    <m/>
    <m/>
    <m/>
  </r>
  <r>
    <m/>
    <m/>
    <m/>
    <m/>
    <m/>
    <m/>
    <m/>
    <m/>
    <m/>
    <m/>
    <s v="Sergei Avdeyev"/>
    <s v="Soyuz TM-22"/>
    <s v="Soyuz TM-22"/>
    <b v="0"/>
    <n v="179.07"/>
    <d v="1995-03-09T00:00:00"/>
    <s v="29-02-1996"/>
    <s v="Mir"/>
    <s v="Mir"/>
    <s v="Returned"/>
    <m/>
    <x v="2"/>
    <m/>
    <m/>
    <m/>
  </r>
  <r>
    <m/>
    <m/>
    <m/>
    <m/>
    <m/>
    <m/>
    <m/>
    <m/>
    <m/>
    <m/>
    <s v="Thomas Reiter"/>
    <s v="Soyuz TM-22"/>
    <s v="Soyuz TM-22"/>
    <b v="0"/>
    <n v="179.07"/>
    <d v="1995-03-09T00:00:00"/>
    <s v="29-02-1996"/>
    <s v="Mir"/>
    <s v="Mir"/>
    <s v="Returned"/>
    <m/>
    <x v="2"/>
    <m/>
    <m/>
    <m/>
  </r>
  <r>
    <m/>
    <m/>
    <m/>
    <m/>
    <m/>
    <m/>
    <m/>
    <m/>
    <m/>
    <m/>
    <s v="Yuri Gidzenko"/>
    <s v="Soyuz TM-22"/>
    <s v="Soyuz TM-22"/>
    <b v="0"/>
    <n v="179.07"/>
    <d v="1995-03-09T00:00:00"/>
    <s v="29-02-1996"/>
    <s v="Mir"/>
    <s v="Mir"/>
    <s v="Returned"/>
    <m/>
    <x v="2"/>
    <m/>
    <m/>
    <m/>
  </r>
  <r>
    <m/>
    <m/>
    <m/>
    <m/>
    <m/>
    <m/>
    <m/>
    <m/>
    <m/>
    <m/>
    <s v="David M. Walker"/>
    <s v="STS-69, Endeavour"/>
    <s v="STS-69, Endeavour"/>
    <b v="0"/>
    <n v="10.85"/>
    <d v="1995-07-09T00:00:00"/>
    <s v="18-09-1995"/>
    <s v="Earth Orbit"/>
    <s v="None visited"/>
    <s v="Returned"/>
    <m/>
    <x v="2"/>
    <m/>
    <m/>
    <m/>
  </r>
  <r>
    <m/>
    <m/>
    <m/>
    <m/>
    <m/>
    <m/>
    <m/>
    <m/>
    <m/>
    <m/>
    <s v="James H. Newman"/>
    <s v="STS-69, Endeavour"/>
    <s v="STS-69, Endeavour"/>
    <b v="0"/>
    <n v="10.85"/>
    <d v="1995-07-09T00:00:00"/>
    <s v="18-09-1995"/>
    <s v="Earth Orbit"/>
    <s v="None visited"/>
    <s v="Returned"/>
    <m/>
    <x v="2"/>
    <m/>
    <m/>
    <m/>
  </r>
  <r>
    <m/>
    <m/>
    <m/>
    <m/>
    <m/>
    <m/>
    <m/>
    <m/>
    <m/>
    <m/>
    <s v="James S. Voss"/>
    <s v="STS-69, Endeavour"/>
    <s v="STS-69, Endeavour"/>
    <b v="0"/>
    <n v="10.85"/>
    <d v="1995-07-09T00:00:00"/>
    <s v="18-09-1995"/>
    <s v="Earth Orbit"/>
    <s v="None visited"/>
    <s v="Returned"/>
    <m/>
    <x v="2"/>
    <m/>
    <m/>
    <m/>
  </r>
  <r>
    <m/>
    <m/>
    <m/>
    <m/>
    <m/>
    <m/>
    <m/>
    <m/>
    <m/>
    <m/>
    <s v="Kenneth Cockrell"/>
    <s v="STS-69, Endeavour"/>
    <s v="STS-69, Endeavour"/>
    <b v="0"/>
    <n v="10.85"/>
    <d v="1995-07-09T00:00:00"/>
    <s v="18-09-1995"/>
    <s v="Earth Orbit"/>
    <s v="None visited"/>
    <s v="Returned"/>
    <m/>
    <x v="2"/>
    <m/>
    <m/>
    <m/>
  </r>
  <r>
    <m/>
    <m/>
    <m/>
    <m/>
    <m/>
    <m/>
    <m/>
    <m/>
    <m/>
    <m/>
    <s v="Michael Gernhardt"/>
    <s v="STS-69, Endeavour"/>
    <s v="STS-69, Endeavour"/>
    <b v="0"/>
    <n v="10.85"/>
    <d v="1995-07-09T00:00:00"/>
    <s v="18-09-1995"/>
    <s v="Earth Orbit"/>
    <s v="None visited"/>
    <s v="Returned"/>
    <m/>
    <x v="2"/>
    <m/>
    <m/>
    <m/>
  </r>
  <r>
    <m/>
    <m/>
    <m/>
    <m/>
    <m/>
    <m/>
    <m/>
    <m/>
    <m/>
    <m/>
    <s v="Albert Sacco"/>
    <s v="STS-73, Columbia"/>
    <s v="STS-73, Columbia"/>
    <b v="0"/>
    <n v="15.91"/>
    <s v="20-10-1995"/>
    <d v="1995-05-11T00:00:00"/>
    <s v="Earth Orbit"/>
    <s v="None visited"/>
    <s v="Returned"/>
    <m/>
    <x v="2"/>
    <m/>
    <m/>
    <m/>
  </r>
  <r>
    <m/>
    <m/>
    <m/>
    <m/>
    <m/>
    <m/>
    <m/>
    <m/>
    <m/>
    <m/>
    <s v="Catherine Coleman"/>
    <s v="STS-73, Columbia"/>
    <s v="STS-73, Columbia"/>
    <b v="0"/>
    <n v="15.91"/>
    <s v="20-10-1995"/>
    <d v="1995-05-11T00:00:00"/>
    <s v="Earth Orbit"/>
    <s v="None visited"/>
    <s v="Returned"/>
    <m/>
    <x v="2"/>
    <m/>
    <m/>
    <m/>
  </r>
  <r>
    <m/>
    <m/>
    <m/>
    <m/>
    <m/>
    <m/>
    <m/>
    <m/>
    <m/>
    <m/>
    <s v="Frederick W. Leslie"/>
    <s v="STS-73, Columbia"/>
    <s v="STS-73, Columbia"/>
    <b v="0"/>
    <n v="15.91"/>
    <s v="20-10-1995"/>
    <d v="1995-05-11T00:00:00"/>
    <s v="Earth Orbit"/>
    <s v="None visited"/>
    <s v="Returned"/>
    <m/>
    <x v="2"/>
    <m/>
    <m/>
    <m/>
  </r>
  <r>
    <m/>
    <m/>
    <m/>
    <m/>
    <m/>
    <m/>
    <m/>
    <m/>
    <m/>
    <m/>
    <s v="Kathryn C. Thornton"/>
    <s v="STS-73, Columbia"/>
    <s v="STS-73, Columbia"/>
    <b v="0"/>
    <n v="15.91"/>
    <s v="20-10-1995"/>
    <d v="1995-05-11T00:00:00"/>
    <s v="Earth Orbit"/>
    <s v="None visited"/>
    <s v="Returned"/>
    <m/>
    <x v="2"/>
    <m/>
    <m/>
    <m/>
  </r>
  <r>
    <m/>
    <m/>
    <m/>
    <m/>
    <m/>
    <m/>
    <m/>
    <m/>
    <m/>
    <m/>
    <s v="Kenneth Bowersox"/>
    <s v="STS-73, Columbia"/>
    <s v="STS-73, Columbia"/>
    <b v="0"/>
    <n v="15.91"/>
    <s v="20-10-1995"/>
    <d v="1995-05-11T00:00:00"/>
    <s v="Earth Orbit"/>
    <s v="None visited"/>
    <s v="Returned"/>
    <m/>
    <x v="2"/>
    <m/>
    <m/>
    <m/>
  </r>
  <r>
    <m/>
    <m/>
    <m/>
    <m/>
    <m/>
    <m/>
    <m/>
    <m/>
    <m/>
    <m/>
    <s v="Kent Rominger"/>
    <s v="STS-73, Columbia"/>
    <s v="STS-73, Columbia"/>
    <b v="0"/>
    <n v="15.91"/>
    <s v="20-10-1995"/>
    <d v="1995-05-11T00:00:00"/>
    <s v="Earth Orbit"/>
    <s v="None visited"/>
    <s v="Returned"/>
    <m/>
    <x v="2"/>
    <m/>
    <m/>
    <m/>
  </r>
  <r>
    <m/>
    <m/>
    <m/>
    <m/>
    <m/>
    <m/>
    <m/>
    <m/>
    <m/>
    <m/>
    <s v="Michael Lopez-Alegria"/>
    <s v="STS-73, Columbia"/>
    <s v="STS-73, Columbia"/>
    <b v="0"/>
    <n v="15.91"/>
    <s v="20-10-1995"/>
    <d v="1995-05-11T00:00:00"/>
    <s v="Earth Orbit"/>
    <s v="None visited"/>
    <s v="Returned"/>
    <m/>
    <x v="2"/>
    <m/>
    <m/>
    <m/>
  </r>
  <r>
    <m/>
    <m/>
    <m/>
    <m/>
    <m/>
    <m/>
    <m/>
    <m/>
    <m/>
    <m/>
    <s v="Chris Hadfield"/>
    <s v="STS-74, Atlantis"/>
    <s v="STS-74, Atlantis"/>
    <b v="0"/>
    <n v="8.19"/>
    <d v="1995-12-11T00:00:00"/>
    <s v="20-11-1995"/>
    <s v="Mir"/>
    <s v="Mir"/>
    <s v="Returned"/>
    <m/>
    <x v="2"/>
    <m/>
    <m/>
    <m/>
  </r>
  <r>
    <m/>
    <m/>
    <m/>
    <m/>
    <m/>
    <m/>
    <m/>
    <m/>
    <m/>
    <m/>
    <s v="James Halsell"/>
    <s v="STS-74, Atlantis"/>
    <s v="STS-74, Atlantis"/>
    <b v="0"/>
    <n v="8.19"/>
    <d v="1995-12-11T00:00:00"/>
    <s v="20-11-1995"/>
    <s v="Mir"/>
    <s v="Mir"/>
    <s v="Returned"/>
    <m/>
    <x v="2"/>
    <m/>
    <m/>
    <m/>
  </r>
  <r>
    <m/>
    <m/>
    <m/>
    <m/>
    <m/>
    <m/>
    <m/>
    <m/>
    <m/>
    <m/>
    <s v="Jerry L. Ross"/>
    <s v="STS-74, Atlantis"/>
    <s v="STS-74, Atlantis"/>
    <b v="0"/>
    <n v="8.19"/>
    <d v="1995-12-11T00:00:00"/>
    <s v="20-11-1995"/>
    <s v="Mir"/>
    <s v="Mir"/>
    <s v="Returned"/>
    <m/>
    <x v="2"/>
    <m/>
    <m/>
    <m/>
  </r>
  <r>
    <m/>
    <m/>
    <m/>
    <m/>
    <m/>
    <m/>
    <m/>
    <m/>
    <m/>
    <m/>
    <s v="Kenneth Cameron"/>
    <s v="STS-74, Atlantis"/>
    <s v="STS-74, Atlantis"/>
    <b v="0"/>
    <n v="8.19"/>
    <d v="1995-12-11T00:00:00"/>
    <s v="20-11-1995"/>
    <s v="Mir"/>
    <s v="Mir"/>
    <s v="Returned"/>
    <m/>
    <x v="2"/>
    <m/>
    <m/>
    <m/>
  </r>
  <r>
    <m/>
    <m/>
    <m/>
    <m/>
    <m/>
    <m/>
    <m/>
    <m/>
    <m/>
    <m/>
    <s v="William S. McArthur"/>
    <s v="STS-74, Atlantis"/>
    <s v="STS-74, Atlantis"/>
    <b v="0"/>
    <n v="8.19"/>
    <d v="1995-12-11T00:00:00"/>
    <s v="20-11-1995"/>
    <s v="Mir"/>
    <s v="Mir"/>
    <s v="Returned"/>
    <m/>
    <x v="2"/>
    <m/>
    <m/>
    <m/>
  </r>
  <r>
    <m/>
    <m/>
    <m/>
    <m/>
    <m/>
    <m/>
    <m/>
    <m/>
    <m/>
    <m/>
    <s v="Brent W. Jett"/>
    <s v="STS-72, Endeavour"/>
    <s v="STS-72, Endeavour"/>
    <b v="0"/>
    <n v="8.92"/>
    <d v="1996-11-01T00:00:00"/>
    <s v="20-01-1996"/>
    <s v="Earth Orbit"/>
    <s v="None visited"/>
    <s v="Returned"/>
    <m/>
    <x v="2"/>
    <m/>
    <m/>
    <m/>
  </r>
  <r>
    <m/>
    <m/>
    <m/>
    <m/>
    <m/>
    <m/>
    <m/>
    <m/>
    <m/>
    <m/>
    <s v="Brian Duffy"/>
    <s v="STS-72, Endeavour"/>
    <s v="STS-72, Endeavour"/>
    <b v="0"/>
    <n v="8.92"/>
    <d v="1996-11-01T00:00:00"/>
    <s v="20-01-1996"/>
    <s v="Earth Orbit"/>
    <s v="None visited"/>
    <s v="Returned"/>
    <m/>
    <x v="2"/>
    <m/>
    <m/>
    <m/>
  </r>
  <r>
    <m/>
    <m/>
    <m/>
    <m/>
    <m/>
    <m/>
    <m/>
    <m/>
    <m/>
    <m/>
    <s v="Daniel Barry"/>
    <s v="STS-72, Endeavour"/>
    <s v="STS-72, Endeavour"/>
    <b v="0"/>
    <n v="8.92"/>
    <d v="1996-11-01T00:00:00"/>
    <s v="20-01-1996"/>
    <s v="Earth Orbit"/>
    <s v="None visited"/>
    <s v="Returned"/>
    <m/>
    <x v="2"/>
    <m/>
    <m/>
    <m/>
  </r>
  <r>
    <m/>
    <m/>
    <m/>
    <m/>
    <m/>
    <m/>
    <m/>
    <m/>
    <m/>
    <m/>
    <s v="Koichi Wakata"/>
    <s v="STS-72, Endeavour"/>
    <s v="STS-72, Endeavour"/>
    <b v="0"/>
    <n v="8.92"/>
    <d v="1996-11-01T00:00:00"/>
    <s v="20-01-1996"/>
    <s v="Earth Orbit"/>
    <s v="None visited"/>
    <s v="Returned"/>
    <m/>
    <x v="2"/>
    <m/>
    <m/>
    <m/>
  </r>
  <r>
    <m/>
    <m/>
    <m/>
    <m/>
    <m/>
    <m/>
    <m/>
    <m/>
    <m/>
    <m/>
    <s v="Leroy Chiao"/>
    <s v="STS-72, Endeavour"/>
    <s v="STS-72, Endeavour"/>
    <b v="0"/>
    <n v="8.92"/>
    <d v="1996-11-01T00:00:00"/>
    <s v="20-01-1996"/>
    <s v="Earth Orbit"/>
    <s v="None visited"/>
    <s v="Returned"/>
    <m/>
    <x v="2"/>
    <m/>
    <m/>
    <m/>
  </r>
  <r>
    <m/>
    <m/>
    <m/>
    <m/>
    <m/>
    <m/>
    <m/>
    <m/>
    <m/>
    <m/>
    <s v="Winston Scott"/>
    <s v="STS-72, Endeavour"/>
    <s v="STS-72, Endeavour"/>
    <b v="0"/>
    <n v="8.92"/>
    <d v="1996-11-01T00:00:00"/>
    <s v="20-01-1996"/>
    <s v="Earth Orbit"/>
    <s v="None visited"/>
    <s v="Returned"/>
    <m/>
    <x v="2"/>
    <m/>
    <m/>
    <m/>
  </r>
  <r>
    <m/>
    <m/>
    <m/>
    <m/>
    <m/>
    <m/>
    <m/>
    <m/>
    <m/>
    <m/>
    <s v="Yuri Onufrienko"/>
    <s v="Soyuz TM-23"/>
    <s v="Soyuz TM-23"/>
    <b v="0"/>
    <n v="193.8"/>
    <s v="21-02-1996"/>
    <d v="1996-02-09T00:00:00"/>
    <s v="Mir"/>
    <s v="Mir"/>
    <s v="Returned"/>
    <m/>
    <x v="2"/>
    <m/>
    <m/>
    <m/>
  </r>
  <r>
    <m/>
    <m/>
    <m/>
    <m/>
    <m/>
    <m/>
    <m/>
    <m/>
    <m/>
    <m/>
    <s v="Yury Usachov"/>
    <s v="Soyuz TM-23"/>
    <s v="Soyuz TM-23"/>
    <b v="0"/>
    <n v="193.8"/>
    <s v="21-02-1996"/>
    <d v="1996-02-09T00:00:00"/>
    <s v="Mir"/>
    <s v="Mir"/>
    <s v="Returned"/>
    <m/>
    <x v="2"/>
    <m/>
    <m/>
    <m/>
  </r>
  <r>
    <m/>
    <m/>
    <m/>
    <m/>
    <m/>
    <m/>
    <m/>
    <m/>
    <m/>
    <m/>
    <s v="Andrew M. Allen"/>
    <s v="STS-75, Columbia"/>
    <s v="STS-75, Columbia"/>
    <b v="0"/>
    <n v="15.74"/>
    <s v="22-02-1996"/>
    <d v="1996-09-03T00:00:00"/>
    <s v="Earth Orbit"/>
    <s v="None visited"/>
    <s v="Returned"/>
    <m/>
    <x v="2"/>
    <m/>
    <m/>
    <m/>
  </r>
  <r>
    <m/>
    <m/>
    <m/>
    <m/>
    <m/>
    <m/>
    <m/>
    <m/>
    <m/>
    <m/>
    <s v="Claude Nicollier"/>
    <s v="STS-75, Columbia"/>
    <s v="STS-75, Columbia"/>
    <b v="0"/>
    <n v="15.74"/>
    <s v="22-02-1996"/>
    <d v="1996-09-03T00:00:00"/>
    <s v="Earth Orbit"/>
    <s v="None visited"/>
    <s v="Returned"/>
    <m/>
    <x v="2"/>
    <m/>
    <m/>
    <m/>
  </r>
  <r>
    <m/>
    <m/>
    <m/>
    <m/>
    <m/>
    <m/>
    <m/>
    <m/>
    <m/>
    <m/>
    <s v="Franklin Chang-Diaz"/>
    <s v="STS-75, Columbia"/>
    <s v="STS-75, Columbia"/>
    <b v="0"/>
    <n v="15.74"/>
    <s v="22-02-1996"/>
    <d v="1996-09-03T00:00:00"/>
    <s v="Earth Orbit"/>
    <s v="None visited"/>
    <s v="Returned"/>
    <m/>
    <x v="2"/>
    <m/>
    <m/>
    <m/>
  </r>
  <r>
    <m/>
    <m/>
    <m/>
    <m/>
    <m/>
    <m/>
    <m/>
    <m/>
    <m/>
    <m/>
    <s v="Jeffrey Hoffman"/>
    <s v="STS-75, Columbia"/>
    <s v="STS-75, Columbia"/>
    <b v="0"/>
    <n v="15.74"/>
    <s v="22-02-1996"/>
    <d v="1996-09-03T00:00:00"/>
    <s v="Earth Orbit"/>
    <s v="None visited"/>
    <s v="Returned"/>
    <m/>
    <x v="2"/>
    <m/>
    <m/>
    <m/>
  </r>
  <r>
    <m/>
    <m/>
    <m/>
    <m/>
    <m/>
    <m/>
    <m/>
    <m/>
    <m/>
    <m/>
    <s v="Maurizio Cheli"/>
    <s v="STS-75, Columbia"/>
    <s v="STS-75, Columbia"/>
    <b v="0"/>
    <n v="15.74"/>
    <s v="22-02-1996"/>
    <d v="1996-09-03T00:00:00"/>
    <s v="Earth Orbit"/>
    <s v="None visited"/>
    <s v="Returned"/>
    <m/>
    <x v="2"/>
    <m/>
    <m/>
    <m/>
  </r>
  <r>
    <m/>
    <m/>
    <m/>
    <m/>
    <m/>
    <m/>
    <m/>
    <m/>
    <m/>
    <m/>
    <s v="Scott Horowitz"/>
    <s v="STS-75, Columbia"/>
    <s v="STS-75, Columbia"/>
    <b v="0"/>
    <n v="15.74"/>
    <s v="22-02-1996"/>
    <d v="1996-09-03T00:00:00"/>
    <s v="Earth Orbit"/>
    <s v="None visited"/>
    <s v="Returned"/>
    <m/>
    <x v="2"/>
    <m/>
    <m/>
    <m/>
  </r>
  <r>
    <m/>
    <m/>
    <m/>
    <m/>
    <m/>
    <m/>
    <m/>
    <m/>
    <m/>
    <m/>
    <s v="Umberto Guidoni"/>
    <s v="STS-75, Columbia"/>
    <s v="STS-75, Columbia"/>
    <b v="0"/>
    <n v="15.74"/>
    <s v="22-02-1996"/>
    <d v="1996-09-03T00:00:00"/>
    <s v="Earth Orbit"/>
    <s v="None visited"/>
    <s v="Returned"/>
    <m/>
    <x v="2"/>
    <m/>
    <m/>
    <m/>
  </r>
  <r>
    <m/>
    <m/>
    <m/>
    <m/>
    <m/>
    <m/>
    <m/>
    <m/>
    <m/>
    <m/>
    <s v="Kevin Chilton"/>
    <s v="STS-76, Atlantis"/>
    <s v="STS-76, Atlantis"/>
    <b v="0"/>
    <n v="9.2200000000000006"/>
    <s v="22-03-1996"/>
    <s v="31-03-1996"/>
    <s v="Mir"/>
    <s v="Mir"/>
    <s v="Returned"/>
    <m/>
    <x v="2"/>
    <m/>
    <m/>
    <m/>
  </r>
  <r>
    <m/>
    <m/>
    <m/>
    <m/>
    <m/>
    <m/>
    <m/>
    <m/>
    <m/>
    <m/>
    <s v="Linda Godwin"/>
    <s v="STS-76, Atlantis"/>
    <s v="STS-76, Atlantis"/>
    <b v="0"/>
    <n v="9.2200000000000006"/>
    <s v="22-03-1996"/>
    <s v="31-03-1996"/>
    <s v="Mir"/>
    <s v="Mir"/>
    <s v="Returned"/>
    <m/>
    <x v="2"/>
    <m/>
    <m/>
    <m/>
  </r>
  <r>
    <m/>
    <m/>
    <m/>
    <m/>
    <m/>
    <m/>
    <m/>
    <m/>
    <m/>
    <m/>
    <s v="Michael Clifford"/>
    <s v="STS-76, Atlantis"/>
    <s v="STS-76, Atlantis"/>
    <b v="0"/>
    <n v="9.2200000000000006"/>
    <s v="22-03-1996"/>
    <s v="31-03-1996"/>
    <s v="Mir"/>
    <s v="Mir"/>
    <s v="Returned"/>
    <m/>
    <x v="2"/>
    <m/>
    <m/>
    <m/>
  </r>
  <r>
    <m/>
    <m/>
    <m/>
    <m/>
    <m/>
    <m/>
    <m/>
    <m/>
    <m/>
    <m/>
    <s v="Richard A. Searfoss"/>
    <s v="STS-76, Atlantis"/>
    <s v="STS-76, Atlantis"/>
    <b v="0"/>
    <n v="9.2200000000000006"/>
    <s v="22-03-1996"/>
    <s v="31-03-1996"/>
    <s v="Mir"/>
    <s v="Mir"/>
    <s v="Returned"/>
    <m/>
    <x v="2"/>
    <m/>
    <m/>
    <m/>
  </r>
  <r>
    <m/>
    <m/>
    <m/>
    <m/>
    <m/>
    <m/>
    <m/>
    <m/>
    <m/>
    <m/>
    <s v="Ronald M. Sega"/>
    <s v="STS-76, Atlantis"/>
    <s v="STS-76, Atlantis"/>
    <b v="0"/>
    <n v="9.2200000000000006"/>
    <s v="22-03-1996"/>
    <s v="31-03-1996"/>
    <s v="Mir"/>
    <s v="Mir"/>
    <s v="Returned"/>
    <m/>
    <x v="2"/>
    <m/>
    <m/>
    <m/>
  </r>
  <r>
    <m/>
    <m/>
    <m/>
    <m/>
    <m/>
    <m/>
    <m/>
    <m/>
    <m/>
    <m/>
    <s v="Shannon Lucid"/>
    <s v="STS-76, Atlantis"/>
    <s v="STS-79, Atlantis"/>
    <b v="1"/>
    <n v="188.17"/>
    <s v="22-03-1996"/>
    <s v="26-09-1996"/>
    <s v="Mir"/>
    <s v="Mir"/>
    <s v="Returned"/>
    <m/>
    <x v="2"/>
    <m/>
    <m/>
    <m/>
  </r>
  <r>
    <m/>
    <m/>
    <m/>
    <m/>
    <m/>
    <m/>
    <m/>
    <m/>
    <m/>
    <m/>
    <s v="Andrew Thomas"/>
    <s v="STS-77, Endeavour"/>
    <s v="STS-77, Endeavour"/>
    <b v="0"/>
    <n v="10.029999999999999"/>
    <s v="19-05-1996"/>
    <s v="29-05-1996"/>
    <s v="Earth Orbit"/>
    <s v="None visited"/>
    <s v="Returned"/>
    <m/>
    <x v="2"/>
    <m/>
    <m/>
    <m/>
  </r>
  <r>
    <m/>
    <m/>
    <m/>
    <m/>
    <m/>
    <m/>
    <m/>
    <m/>
    <m/>
    <m/>
    <s v="Curtis Brown"/>
    <s v="STS-77, Endeavour"/>
    <s v="STS-77, Endeavour"/>
    <b v="0"/>
    <n v="10.029999999999999"/>
    <s v="19-05-1996"/>
    <s v="29-05-1996"/>
    <s v="Earth Orbit"/>
    <s v="None visited"/>
    <s v="Returned"/>
    <m/>
    <x v="2"/>
    <m/>
    <m/>
    <m/>
  </r>
  <r>
    <m/>
    <m/>
    <m/>
    <m/>
    <m/>
    <m/>
    <m/>
    <m/>
    <m/>
    <m/>
    <s v="Daniel Bursch"/>
    <s v="STS-77, Endeavour"/>
    <s v="STS-77, Endeavour"/>
    <b v="0"/>
    <n v="10.029999999999999"/>
    <s v="19-05-1996"/>
    <s v="29-05-1996"/>
    <s v="Earth Orbit"/>
    <s v="None visited"/>
    <s v="Returned"/>
    <m/>
    <x v="2"/>
    <m/>
    <m/>
    <m/>
  </r>
  <r>
    <m/>
    <m/>
    <m/>
    <m/>
    <m/>
    <m/>
    <m/>
    <m/>
    <m/>
    <m/>
    <s v="John Casper"/>
    <s v="STS-77, Endeavour"/>
    <s v="STS-77, Endeavour"/>
    <b v="0"/>
    <n v="10.029999999999999"/>
    <s v="19-05-1996"/>
    <s v="29-05-1996"/>
    <s v="Earth Orbit"/>
    <s v="None visited"/>
    <s v="Returned"/>
    <m/>
    <x v="2"/>
    <m/>
    <m/>
    <m/>
  </r>
  <r>
    <m/>
    <m/>
    <m/>
    <m/>
    <m/>
    <m/>
    <m/>
    <m/>
    <m/>
    <m/>
    <s v="Marc Garneau"/>
    <s v="STS-77, Endeavour"/>
    <s v="STS-77, Endeavour"/>
    <b v="0"/>
    <n v="10.029999999999999"/>
    <s v="19-05-1996"/>
    <s v="29-05-1996"/>
    <s v="Earth Orbit"/>
    <s v="None visited"/>
    <s v="Returned"/>
    <m/>
    <x v="2"/>
    <m/>
    <m/>
    <m/>
  </r>
  <r>
    <m/>
    <m/>
    <m/>
    <m/>
    <m/>
    <m/>
    <m/>
    <m/>
    <m/>
    <m/>
    <s v="Mario Runco"/>
    <s v="STS-77, Endeavour"/>
    <s v="STS-77, Endeavour"/>
    <b v="0"/>
    <n v="10.029999999999999"/>
    <s v="19-05-1996"/>
    <s v="29-05-1996"/>
    <s v="Earth Orbit"/>
    <s v="None visited"/>
    <s v="Returned"/>
    <m/>
    <x v="2"/>
    <m/>
    <m/>
    <m/>
  </r>
  <r>
    <m/>
    <m/>
    <m/>
    <m/>
    <m/>
    <m/>
    <m/>
    <m/>
    <m/>
    <m/>
    <s v="Charles Brady"/>
    <s v="STS-78, Columbia"/>
    <s v="STS-78, Columbia"/>
    <b v="0"/>
    <n v="16.91"/>
    <s v="20-06-1996"/>
    <d v="1996-07-07T00:00:00"/>
    <s v="Earth Orbit"/>
    <s v="None visited"/>
    <s v="Returned"/>
    <m/>
    <x v="2"/>
    <m/>
    <m/>
    <m/>
  </r>
  <r>
    <m/>
    <m/>
    <m/>
    <m/>
    <m/>
    <m/>
    <m/>
    <m/>
    <m/>
    <m/>
    <s v="Jean-Jacques Favier"/>
    <s v="STS-78, Columbia"/>
    <s v="STS-78, Columbia"/>
    <b v="0"/>
    <n v="16.91"/>
    <s v="20-06-1996"/>
    <d v="1996-07-07T00:00:00"/>
    <s v="Earth Orbit"/>
    <s v="None visited"/>
    <s v="Returned"/>
    <m/>
    <x v="2"/>
    <m/>
    <m/>
    <m/>
  </r>
  <r>
    <m/>
    <m/>
    <m/>
    <m/>
    <m/>
    <m/>
    <m/>
    <m/>
    <m/>
    <m/>
    <s v="Kevin Kregel"/>
    <s v="STS-78, Columbia"/>
    <s v="STS-78, Columbia"/>
    <b v="0"/>
    <n v="16.91"/>
    <s v="20-06-1996"/>
    <d v="1996-07-07T00:00:00"/>
    <s v="Earth Orbit"/>
    <s v="None visited"/>
    <s v="Returned"/>
    <m/>
    <x v="2"/>
    <m/>
    <m/>
    <m/>
  </r>
  <r>
    <m/>
    <m/>
    <m/>
    <m/>
    <m/>
    <m/>
    <m/>
    <m/>
    <m/>
    <m/>
    <s v="Richard Linnehan"/>
    <s v="STS-78, Columbia"/>
    <s v="STS-78, Columbia"/>
    <b v="0"/>
    <n v="16.91"/>
    <s v="20-06-1996"/>
    <d v="1996-07-07T00:00:00"/>
    <s v="Earth Orbit"/>
    <s v="None visited"/>
    <s v="Returned"/>
    <m/>
    <x v="2"/>
    <m/>
    <m/>
    <m/>
  </r>
  <r>
    <m/>
    <m/>
    <m/>
    <m/>
    <m/>
    <m/>
    <m/>
    <m/>
    <m/>
    <m/>
    <s v="Robert Thirsk"/>
    <s v="STS-78, Columbia"/>
    <s v="STS-78, Columbia"/>
    <b v="0"/>
    <n v="16.91"/>
    <s v="20-06-1996"/>
    <d v="1996-07-07T00:00:00"/>
    <s v="Earth Orbit"/>
    <s v="None visited"/>
    <s v="Returned"/>
    <m/>
    <x v="2"/>
    <m/>
    <m/>
    <m/>
  </r>
  <r>
    <m/>
    <m/>
    <m/>
    <m/>
    <m/>
    <m/>
    <m/>
    <m/>
    <m/>
    <m/>
    <s v="Susan Helms"/>
    <s v="STS-78, Columbia"/>
    <s v="STS-78, Columbia"/>
    <b v="0"/>
    <n v="16.91"/>
    <s v="20-06-1996"/>
    <d v="1996-07-07T00:00:00"/>
    <s v="Earth Orbit"/>
    <s v="None visited"/>
    <s v="Returned"/>
    <m/>
    <x v="2"/>
    <m/>
    <m/>
    <m/>
  </r>
  <r>
    <m/>
    <m/>
    <m/>
    <m/>
    <m/>
    <m/>
    <m/>
    <m/>
    <m/>
    <m/>
    <s v="Terence Henricks"/>
    <s v="STS-78, Columbia"/>
    <s v="STS-78, Columbia"/>
    <b v="0"/>
    <n v="16.91"/>
    <s v="20-06-1996"/>
    <d v="1996-07-07T00:00:00"/>
    <s v="Earth Orbit"/>
    <s v="None visited"/>
    <s v="Returned"/>
    <m/>
    <x v="2"/>
    <m/>
    <m/>
    <m/>
  </r>
  <r>
    <m/>
    <m/>
    <m/>
    <m/>
    <m/>
    <m/>
    <m/>
    <m/>
    <m/>
    <m/>
    <s v="Alexsandr Kaleri"/>
    <s v="Soyuz TM-24"/>
    <s v="Soyuz TM-24"/>
    <b v="0"/>
    <n v="196.73"/>
    <s v="17-08-1996"/>
    <d v="1997-02-03T00:00:00"/>
    <s v="Mir"/>
    <s v="Mir"/>
    <s v="Returned"/>
    <m/>
    <x v="2"/>
    <m/>
    <m/>
    <m/>
  </r>
  <r>
    <m/>
    <m/>
    <m/>
    <m/>
    <m/>
    <m/>
    <m/>
    <m/>
    <m/>
    <m/>
    <s v="Claudie Haigneré"/>
    <s v="Soyuz TM-24"/>
    <s v="Soyuz TM-23"/>
    <b v="1"/>
    <n v="15.77"/>
    <s v="17-08-1996"/>
    <d v="1996-02-09T00:00:00"/>
    <s v="Mir"/>
    <s v="Mir"/>
    <s v="Returned"/>
    <m/>
    <x v="2"/>
    <m/>
    <m/>
    <m/>
  </r>
  <r>
    <m/>
    <m/>
    <m/>
    <m/>
    <m/>
    <m/>
    <m/>
    <m/>
    <m/>
    <m/>
    <s v="Valery Korzun"/>
    <s v="Soyuz TM-24"/>
    <s v="Soyuz TM-24"/>
    <b v="0"/>
    <n v="196.73"/>
    <s v="17-08-1996"/>
    <d v="1997-02-03T00:00:00"/>
    <s v="Mir"/>
    <s v="Mir"/>
    <s v="Returned"/>
    <m/>
    <x v="2"/>
    <m/>
    <m/>
    <m/>
  </r>
  <r>
    <m/>
    <m/>
    <m/>
    <m/>
    <m/>
    <m/>
    <m/>
    <m/>
    <m/>
    <m/>
    <s v="Carl E. Walz"/>
    <s v="STS-79, Atlantis"/>
    <s v="STS-79, Atlantis"/>
    <b v="0"/>
    <n v="10.14"/>
    <s v="16-09-1996"/>
    <s v="26-09-1996"/>
    <s v="Mir"/>
    <s v="Mir"/>
    <s v="Returned"/>
    <m/>
    <x v="2"/>
    <m/>
    <m/>
    <m/>
  </r>
  <r>
    <m/>
    <m/>
    <m/>
    <m/>
    <m/>
    <m/>
    <m/>
    <m/>
    <m/>
    <m/>
    <s v="Jerome Apt"/>
    <s v="STS-79, Atlantis"/>
    <s v="STS-79, Atlantis"/>
    <b v="0"/>
    <n v="10.14"/>
    <s v="16-09-1996"/>
    <s v="26-09-1996"/>
    <s v="Mir"/>
    <s v="Mir"/>
    <s v="Returned"/>
    <m/>
    <x v="2"/>
    <m/>
    <m/>
    <m/>
  </r>
  <r>
    <m/>
    <m/>
    <m/>
    <m/>
    <m/>
    <m/>
    <m/>
    <m/>
    <m/>
    <m/>
    <s v="John Blaha"/>
    <s v="STS-79, Atlantis"/>
    <s v="STS-81, Atlantis"/>
    <b v="1"/>
    <n v="128.22999999999999"/>
    <s v="16-09-1996"/>
    <s v="22-01-1997"/>
    <s v="Mir"/>
    <s v="Mir"/>
    <s v="Returned"/>
    <m/>
    <x v="2"/>
    <m/>
    <m/>
    <m/>
  </r>
  <r>
    <m/>
    <m/>
    <m/>
    <m/>
    <m/>
    <m/>
    <m/>
    <m/>
    <m/>
    <m/>
    <s v="Terrence Wilcutt"/>
    <s v="STS-79, Atlantis"/>
    <s v="STS-79, Atlantis"/>
    <b v="0"/>
    <n v="10.14"/>
    <s v="16-09-1996"/>
    <s v="26-09-1996"/>
    <s v="Mir"/>
    <s v="Mir"/>
    <s v="Returned"/>
    <m/>
    <x v="2"/>
    <m/>
    <m/>
    <m/>
  </r>
  <r>
    <m/>
    <m/>
    <m/>
    <m/>
    <m/>
    <m/>
    <m/>
    <m/>
    <m/>
    <m/>
    <s v="Thomas Akers"/>
    <s v="STS-79, Atlantis"/>
    <s v="STS-79, Atlantis"/>
    <b v="0"/>
    <n v="10.14"/>
    <s v="16-09-1996"/>
    <s v="26-09-1996"/>
    <s v="Mir"/>
    <s v="Mir"/>
    <s v="Returned"/>
    <m/>
    <x v="2"/>
    <m/>
    <m/>
    <m/>
  </r>
  <r>
    <m/>
    <m/>
    <m/>
    <m/>
    <m/>
    <m/>
    <m/>
    <m/>
    <m/>
    <m/>
    <s v="William Readdy"/>
    <s v="STS-79, Atlantis"/>
    <s v="STS-79, Atlantis"/>
    <b v="0"/>
    <n v="10.14"/>
    <s v="16-09-1996"/>
    <s v="26-09-1996"/>
    <s v="Mir"/>
    <s v="Mir"/>
    <s v="Returned"/>
    <m/>
    <x v="2"/>
    <m/>
    <m/>
    <m/>
  </r>
  <r>
    <m/>
    <m/>
    <m/>
    <m/>
    <m/>
    <m/>
    <m/>
    <m/>
    <m/>
    <m/>
    <s v="Kenneth Cockrell"/>
    <s v="STS-80, Columbia"/>
    <s v="STS-80, Columbia"/>
    <b v="0"/>
    <n v="17.66"/>
    <s v="19-11-1996"/>
    <d v="1996-07-12T00:00:00"/>
    <s v="Earth Orbit"/>
    <s v="None visited"/>
    <s v="Returned"/>
    <m/>
    <x v="2"/>
    <m/>
    <m/>
    <m/>
  </r>
  <r>
    <m/>
    <m/>
    <m/>
    <m/>
    <m/>
    <m/>
    <m/>
    <m/>
    <m/>
    <m/>
    <s v="Kent Rominger"/>
    <s v="STS-80, Columbia"/>
    <s v="STS-80, Columbia"/>
    <b v="0"/>
    <n v="17.66"/>
    <s v="19-11-1996"/>
    <d v="1996-07-12T00:00:00"/>
    <s v="Earth Orbit"/>
    <s v="None visited"/>
    <s v="Returned"/>
    <m/>
    <x v="2"/>
    <m/>
    <m/>
    <m/>
  </r>
  <r>
    <m/>
    <m/>
    <m/>
    <m/>
    <m/>
    <m/>
    <m/>
    <m/>
    <m/>
    <m/>
    <s v="Story Musgrave"/>
    <s v="STS-80, Columbia"/>
    <s v="STS-80, Columbia"/>
    <b v="0"/>
    <n v="17.66"/>
    <s v="19-11-1996"/>
    <d v="1996-07-12T00:00:00"/>
    <s v="Earth Orbit"/>
    <s v="None visited"/>
    <s v="Returned"/>
    <m/>
    <x v="2"/>
    <m/>
    <m/>
    <m/>
  </r>
  <r>
    <m/>
    <m/>
    <m/>
    <m/>
    <m/>
    <m/>
    <m/>
    <m/>
    <m/>
    <m/>
    <s v="Tamara E. Jernigan"/>
    <s v="STS-80, Columbia"/>
    <s v="STS-80, Columbia"/>
    <b v="0"/>
    <n v="17.66"/>
    <s v="19-11-1996"/>
    <d v="1996-07-12T00:00:00"/>
    <s v="Earth Orbit"/>
    <s v="None visited"/>
    <s v="Returned"/>
    <m/>
    <x v="2"/>
    <m/>
    <m/>
    <m/>
  </r>
  <r>
    <m/>
    <m/>
    <m/>
    <m/>
    <m/>
    <m/>
    <m/>
    <m/>
    <m/>
    <m/>
    <s v="Thomas D. Jones"/>
    <s v="STS-80, Columbia"/>
    <s v="STS-80, Columbia"/>
    <b v="0"/>
    <n v="17.66"/>
    <s v="19-11-1996"/>
    <d v="1996-07-12T00:00:00"/>
    <s v="Earth Orbit"/>
    <s v="None visited"/>
    <s v="Returned"/>
    <m/>
    <x v="2"/>
    <m/>
    <m/>
    <m/>
  </r>
  <r>
    <m/>
    <m/>
    <m/>
    <m/>
    <m/>
    <m/>
    <m/>
    <m/>
    <m/>
    <m/>
    <s v="Brent W. Jett"/>
    <s v="STS-81, Atlantis"/>
    <s v="STS-81, Atlantis"/>
    <b v="0"/>
    <n v="10.210000000000001"/>
    <d v="1997-12-01T00:00:00"/>
    <s v="22-01-1997"/>
    <s v="Mir"/>
    <s v="Mir"/>
    <s v="Returned"/>
    <m/>
    <x v="2"/>
    <m/>
    <m/>
    <m/>
  </r>
  <r>
    <m/>
    <m/>
    <m/>
    <m/>
    <m/>
    <m/>
    <m/>
    <m/>
    <m/>
    <m/>
    <s v="Jerry Linenger"/>
    <s v="STS-81, Atlantis"/>
    <s v="STS-84, Atlantis"/>
    <b v="1"/>
    <n v="132.16999999999999"/>
    <d v="1997-12-01T00:00:00"/>
    <s v="24-05-1997"/>
    <s v="Mir"/>
    <s v="Mir"/>
    <s v="Returned"/>
    <m/>
    <x v="2"/>
    <m/>
    <m/>
    <m/>
  </r>
  <r>
    <m/>
    <m/>
    <m/>
    <m/>
    <m/>
    <m/>
    <m/>
    <m/>
    <m/>
    <m/>
    <s v="John Grunsfeld"/>
    <s v="STS-81, Atlantis"/>
    <s v="STS-81, Atlantis"/>
    <b v="0"/>
    <n v="10.210000000000001"/>
    <d v="1997-12-01T00:00:00"/>
    <s v="22-01-1997"/>
    <s v="Mir"/>
    <s v="Mir"/>
    <s v="Returned"/>
    <m/>
    <x v="2"/>
    <m/>
    <m/>
    <m/>
  </r>
  <r>
    <m/>
    <m/>
    <m/>
    <m/>
    <m/>
    <m/>
    <m/>
    <m/>
    <m/>
    <m/>
    <s v="Marsha Ivins"/>
    <s v="STS-81, Atlantis"/>
    <s v="STS-81, Atlantis"/>
    <b v="0"/>
    <n v="10.210000000000001"/>
    <d v="1997-12-01T00:00:00"/>
    <s v="22-01-1997"/>
    <s v="Mir"/>
    <s v="Mir"/>
    <s v="Returned"/>
    <m/>
    <x v="2"/>
    <m/>
    <m/>
    <m/>
  </r>
  <r>
    <m/>
    <m/>
    <m/>
    <m/>
    <m/>
    <m/>
    <m/>
    <m/>
    <m/>
    <m/>
    <s v="Michael Baker"/>
    <s v="STS-81, Atlantis"/>
    <s v="STS-81, Atlantis"/>
    <b v="0"/>
    <n v="10.210000000000001"/>
    <d v="1997-12-01T00:00:00"/>
    <s v="22-01-1997"/>
    <s v="Mir"/>
    <s v="Mir"/>
    <s v="Returned"/>
    <m/>
    <x v="2"/>
    <m/>
    <m/>
    <m/>
  </r>
  <r>
    <m/>
    <m/>
    <m/>
    <m/>
    <m/>
    <m/>
    <m/>
    <m/>
    <m/>
    <m/>
    <s v="Peter Wisoff"/>
    <s v="STS-81, Atlantis"/>
    <s v="STS-81, Atlantis"/>
    <b v="0"/>
    <n v="10.210000000000001"/>
    <d v="1997-12-01T00:00:00"/>
    <s v="22-01-1997"/>
    <s v="Mir"/>
    <s v="Mir"/>
    <s v="Returned"/>
    <m/>
    <x v="2"/>
    <m/>
    <m/>
    <m/>
  </r>
  <r>
    <m/>
    <m/>
    <m/>
    <m/>
    <m/>
    <m/>
    <m/>
    <m/>
    <m/>
    <m/>
    <s v="Aleksandr Lazutkin"/>
    <s v="Soyuz TM-25"/>
    <s v="Soyuz TM-25"/>
    <b v="0"/>
    <n v="184.92"/>
    <d v="1997-10-02T00:00:00"/>
    <s v="14-08-1997"/>
    <s v="Mir"/>
    <s v="Mir"/>
    <s v="Returned"/>
    <m/>
    <x v="2"/>
    <m/>
    <m/>
    <m/>
  </r>
  <r>
    <m/>
    <m/>
    <m/>
    <m/>
    <m/>
    <m/>
    <m/>
    <m/>
    <m/>
    <m/>
    <s v="Reinhold Ewald"/>
    <s v="Soyuz TM-25"/>
    <s v="Soyuz TM-24"/>
    <b v="1"/>
    <n v="19.690000000000001"/>
    <d v="1997-10-02T00:00:00"/>
    <d v="1997-02-03T00:00:00"/>
    <s v="Mir"/>
    <s v="Mir"/>
    <s v="Returned"/>
    <m/>
    <x v="2"/>
    <m/>
    <m/>
    <m/>
  </r>
  <r>
    <m/>
    <m/>
    <m/>
    <m/>
    <m/>
    <m/>
    <m/>
    <m/>
    <m/>
    <m/>
    <s v="Vasily Tsibliyev"/>
    <s v="Soyuz TM-25"/>
    <s v="Soyuz TM-25"/>
    <b v="0"/>
    <n v="184.92"/>
    <d v="1997-10-02T00:00:00"/>
    <s v="14-08-1997"/>
    <s v="Mir"/>
    <s v="Mir"/>
    <s v="Returned"/>
    <m/>
    <x v="2"/>
    <m/>
    <m/>
    <m/>
  </r>
  <r>
    <m/>
    <m/>
    <m/>
    <m/>
    <m/>
    <m/>
    <m/>
    <m/>
    <m/>
    <m/>
    <s v="Gregory Harbaugh"/>
    <s v="STS-82, Discovery"/>
    <s v="STS-82, Discovery"/>
    <b v="0"/>
    <n v="9.98"/>
    <d v="1997-11-02T00:00:00"/>
    <s v="21-02-1997"/>
    <s v="Earth Orbit"/>
    <s v="None visited"/>
    <s v="Returned"/>
    <m/>
    <x v="2"/>
    <m/>
    <m/>
    <m/>
  </r>
  <r>
    <m/>
    <m/>
    <m/>
    <m/>
    <m/>
    <m/>
    <m/>
    <m/>
    <m/>
    <m/>
    <s v="Joseph Tanner"/>
    <s v="STS-82, Discovery"/>
    <s v="STS-82, Discovery"/>
    <b v="0"/>
    <n v="9.98"/>
    <d v="1997-11-02T00:00:00"/>
    <s v="21-02-1997"/>
    <s v="Earth Orbit"/>
    <s v="None visited"/>
    <s v="Returned"/>
    <m/>
    <x v="2"/>
    <m/>
    <m/>
    <m/>
  </r>
  <r>
    <m/>
    <m/>
    <m/>
    <m/>
    <m/>
    <m/>
    <m/>
    <m/>
    <m/>
    <m/>
    <s v="Kenneth Bowersox"/>
    <s v="STS-82, Discovery"/>
    <s v="STS-82, Discovery"/>
    <b v="0"/>
    <n v="9.98"/>
    <d v="1997-11-02T00:00:00"/>
    <s v="21-02-1997"/>
    <s v="Earth Orbit"/>
    <s v="None visited"/>
    <s v="Returned"/>
    <m/>
    <x v="2"/>
    <m/>
    <m/>
    <m/>
  </r>
  <r>
    <m/>
    <m/>
    <m/>
    <m/>
    <m/>
    <m/>
    <m/>
    <m/>
    <m/>
    <m/>
    <s v="Mark C. Lee"/>
    <s v="STS-82, Discovery"/>
    <s v="STS-82, Discovery"/>
    <b v="0"/>
    <n v="9.98"/>
    <d v="1997-11-02T00:00:00"/>
    <s v="21-02-1997"/>
    <s v="Earth Orbit"/>
    <s v="None visited"/>
    <s v="Returned"/>
    <m/>
    <x v="2"/>
    <m/>
    <m/>
    <m/>
  </r>
  <r>
    <m/>
    <m/>
    <m/>
    <m/>
    <m/>
    <m/>
    <m/>
    <m/>
    <m/>
    <m/>
    <s v="Scott Horowitz"/>
    <s v="STS-82, Discovery"/>
    <s v="STS-82, Discovery"/>
    <b v="0"/>
    <n v="9.98"/>
    <d v="1997-11-02T00:00:00"/>
    <s v="21-02-1997"/>
    <s v="Earth Orbit"/>
    <s v="None visited"/>
    <s v="Returned"/>
    <m/>
    <x v="2"/>
    <m/>
    <m/>
    <m/>
  </r>
  <r>
    <m/>
    <m/>
    <m/>
    <m/>
    <m/>
    <m/>
    <m/>
    <m/>
    <m/>
    <m/>
    <s v="Steven Hawley"/>
    <s v="STS-82, Discovery"/>
    <s v="STS-82, Discovery"/>
    <b v="0"/>
    <n v="9.98"/>
    <d v="1997-11-02T00:00:00"/>
    <s v="21-02-1997"/>
    <s v="Earth Orbit"/>
    <s v="None visited"/>
    <s v="Returned"/>
    <m/>
    <x v="2"/>
    <m/>
    <m/>
    <m/>
  </r>
  <r>
    <m/>
    <m/>
    <m/>
    <m/>
    <m/>
    <m/>
    <m/>
    <m/>
    <m/>
    <m/>
    <s v="Steven Smith"/>
    <s v="STS-82, Discovery"/>
    <s v="STS-82, Discovery"/>
    <b v="0"/>
    <n v="9.98"/>
    <d v="1997-11-02T00:00:00"/>
    <s v="21-02-1997"/>
    <s v="Earth Orbit"/>
    <s v="None visited"/>
    <s v="Returned"/>
    <m/>
    <x v="2"/>
    <m/>
    <m/>
    <m/>
  </r>
  <r>
    <m/>
    <m/>
    <m/>
    <m/>
    <m/>
    <m/>
    <m/>
    <m/>
    <m/>
    <m/>
    <s v="Donald Thomas"/>
    <s v="STS-83, Columbia"/>
    <s v="STS-83, Columbia"/>
    <b v="0"/>
    <n v="3.97"/>
    <d v="1997-04-04T00:00:00"/>
    <d v="1997-08-04T00:00:00"/>
    <s v="Earth Orbit"/>
    <s v="None visited"/>
    <s v="Returned"/>
    <m/>
    <x v="2"/>
    <m/>
    <m/>
    <m/>
  </r>
  <r>
    <m/>
    <m/>
    <m/>
    <m/>
    <m/>
    <m/>
    <m/>
    <m/>
    <m/>
    <m/>
    <s v="Gregory Linteris"/>
    <s v="STS-83, Columbia"/>
    <s v="STS-83, Columbia"/>
    <b v="0"/>
    <n v="3.97"/>
    <d v="1997-04-04T00:00:00"/>
    <d v="1997-08-04T00:00:00"/>
    <s v="Earth Orbit"/>
    <s v="None visited"/>
    <s v="Returned"/>
    <m/>
    <x v="2"/>
    <m/>
    <m/>
    <m/>
  </r>
  <r>
    <m/>
    <m/>
    <m/>
    <m/>
    <m/>
    <m/>
    <m/>
    <m/>
    <m/>
    <m/>
    <s v="James Halsell"/>
    <s v="STS-83, Columbia"/>
    <s v="STS-83, Columbia"/>
    <b v="0"/>
    <n v="3.97"/>
    <d v="1997-04-04T00:00:00"/>
    <d v="1997-08-04T00:00:00"/>
    <s v="Earth Orbit"/>
    <s v="None visited"/>
    <s v="Returned"/>
    <m/>
    <x v="2"/>
    <m/>
    <m/>
    <m/>
  </r>
  <r>
    <m/>
    <m/>
    <m/>
    <m/>
    <m/>
    <m/>
    <m/>
    <m/>
    <m/>
    <m/>
    <s v="Janice E. Voss"/>
    <s v="STS-83, Columbia"/>
    <s v="STS-83, Columbia"/>
    <b v="0"/>
    <n v="3.97"/>
    <d v="1997-04-04T00:00:00"/>
    <d v="1997-08-04T00:00:00"/>
    <s v="Earth Orbit"/>
    <s v="None visited"/>
    <s v="Returned"/>
    <m/>
    <x v="2"/>
    <m/>
    <m/>
    <m/>
  </r>
  <r>
    <m/>
    <m/>
    <m/>
    <m/>
    <m/>
    <m/>
    <m/>
    <m/>
    <m/>
    <m/>
    <s v="Michael Gernhardt"/>
    <s v="STS-83, Columbia"/>
    <s v="STS-83, Columbia"/>
    <b v="0"/>
    <n v="3.97"/>
    <d v="1997-04-04T00:00:00"/>
    <d v="1997-08-04T00:00:00"/>
    <s v="Earth Orbit"/>
    <s v="None visited"/>
    <s v="Returned"/>
    <m/>
    <x v="2"/>
    <m/>
    <m/>
    <m/>
  </r>
  <r>
    <m/>
    <m/>
    <m/>
    <m/>
    <m/>
    <m/>
    <m/>
    <m/>
    <m/>
    <m/>
    <s v="Roger Crouch"/>
    <s v="STS-83, Columbia"/>
    <s v="STS-83, Columbia"/>
    <b v="0"/>
    <n v="3.97"/>
    <d v="1997-04-04T00:00:00"/>
    <d v="1997-08-04T00:00:00"/>
    <s v="Earth Orbit"/>
    <s v="None visited"/>
    <s v="Returned"/>
    <m/>
    <x v="2"/>
    <m/>
    <m/>
    <m/>
  </r>
  <r>
    <m/>
    <m/>
    <m/>
    <m/>
    <m/>
    <m/>
    <m/>
    <m/>
    <m/>
    <m/>
    <s v="Susan Kilrain"/>
    <s v="STS-83, Columbia"/>
    <s v="STS-83, Columbia"/>
    <b v="0"/>
    <n v="3.97"/>
    <d v="1997-04-04T00:00:00"/>
    <d v="1997-08-04T00:00:00"/>
    <s v="Earth Orbit"/>
    <s v="None visited"/>
    <s v="Returned"/>
    <m/>
    <x v="2"/>
    <m/>
    <m/>
    <m/>
  </r>
  <r>
    <m/>
    <m/>
    <m/>
    <m/>
    <m/>
    <m/>
    <m/>
    <m/>
    <m/>
    <m/>
    <s v="Carlos I. Noriega"/>
    <s v="STS-84, Atlantis"/>
    <s v="STS-84, Atlantis"/>
    <b v="0"/>
    <n v="9.2200000000000006"/>
    <s v="15-05-1997"/>
    <s v="24-05-1997"/>
    <s v="Mir"/>
    <s v="Mir"/>
    <s v="Returned"/>
    <m/>
    <x v="2"/>
    <m/>
    <m/>
    <m/>
  </r>
  <r>
    <m/>
    <m/>
    <m/>
    <m/>
    <m/>
    <m/>
    <m/>
    <m/>
    <m/>
    <m/>
    <s v="Charles Precourt"/>
    <s v="STS-84, Atlantis"/>
    <s v="STS-84, Atlantis"/>
    <b v="0"/>
    <n v="9.2200000000000006"/>
    <s v="15-05-1997"/>
    <s v="24-05-1997"/>
    <s v="Mir"/>
    <s v="Mir"/>
    <s v="Returned"/>
    <m/>
    <x v="2"/>
    <m/>
    <m/>
    <m/>
  </r>
  <r>
    <m/>
    <m/>
    <m/>
    <m/>
    <m/>
    <m/>
    <m/>
    <m/>
    <m/>
    <m/>
    <s v="Edward Lu"/>
    <s v="STS-84, Atlantis"/>
    <s v="STS-84, Atlantis"/>
    <b v="0"/>
    <n v="9.2200000000000006"/>
    <s v="15-05-1997"/>
    <s v="24-05-1997"/>
    <s v="Mir"/>
    <s v="Mir"/>
    <s v="Returned"/>
    <m/>
    <x v="2"/>
    <m/>
    <m/>
    <m/>
  </r>
  <r>
    <m/>
    <m/>
    <m/>
    <m/>
    <m/>
    <m/>
    <m/>
    <m/>
    <m/>
    <m/>
    <s v="Eileen Collins"/>
    <s v="STS-84, Atlantis"/>
    <s v="STS-84, Atlantis"/>
    <b v="0"/>
    <n v="9.2200000000000006"/>
    <s v="15-05-1997"/>
    <s v="24-05-1997"/>
    <s v="Mir"/>
    <s v="Mir"/>
    <s v="Returned"/>
    <m/>
    <x v="2"/>
    <m/>
    <m/>
    <m/>
  </r>
  <r>
    <m/>
    <m/>
    <m/>
    <m/>
    <m/>
    <m/>
    <m/>
    <m/>
    <m/>
    <m/>
    <s v="Jean-François Clervoy"/>
    <s v="STS-84, Atlantis"/>
    <s v="STS-84, Atlantis"/>
    <b v="0"/>
    <n v="9.2200000000000006"/>
    <s v="15-05-1997"/>
    <s v="24-05-1997"/>
    <s v="Mir"/>
    <s v="Mir"/>
    <s v="Returned"/>
    <m/>
    <x v="2"/>
    <m/>
    <m/>
    <m/>
  </r>
  <r>
    <m/>
    <m/>
    <m/>
    <m/>
    <m/>
    <m/>
    <m/>
    <m/>
    <m/>
    <m/>
    <s v="Michael Foale"/>
    <s v="STS-84, Atlantis"/>
    <s v="STS-86, Atlantis"/>
    <b v="1"/>
    <n v="144.08000000000001"/>
    <s v="15-05-1997"/>
    <d v="1997-06-10T00:00:00"/>
    <s v="Mir"/>
    <s v="Mir"/>
    <s v="Returned"/>
    <m/>
    <x v="2"/>
    <m/>
    <m/>
    <m/>
  </r>
  <r>
    <m/>
    <m/>
    <m/>
    <m/>
    <m/>
    <m/>
    <m/>
    <m/>
    <m/>
    <m/>
    <s v="Yelena Kondakova"/>
    <s v="STS-84, Atlantis"/>
    <s v="STS-84, Atlantis"/>
    <b v="0"/>
    <n v="9.2200000000000006"/>
    <s v="15-05-1997"/>
    <s v="24-05-1997"/>
    <s v="Mir"/>
    <s v="Mir"/>
    <s v="Returned"/>
    <m/>
    <x v="2"/>
    <m/>
    <m/>
    <m/>
  </r>
  <r>
    <m/>
    <m/>
    <m/>
    <m/>
    <m/>
    <m/>
    <m/>
    <m/>
    <m/>
    <m/>
    <s v="Donald Thomas"/>
    <s v="STS-94, Columbia"/>
    <s v="STS-94, Columbia"/>
    <b v="0"/>
    <n v="15.7"/>
    <d v="1997-01-07T00:00:00"/>
    <s v="17-07-1997"/>
    <s v="Earth Orbit"/>
    <s v="None visited"/>
    <s v="Returned"/>
    <m/>
    <x v="2"/>
    <m/>
    <m/>
    <m/>
  </r>
  <r>
    <m/>
    <m/>
    <m/>
    <m/>
    <m/>
    <m/>
    <m/>
    <m/>
    <m/>
    <m/>
    <s v="Gregory Linteris"/>
    <s v="STS-94, Columbia"/>
    <s v="STS-94, Columbia"/>
    <b v="0"/>
    <n v="15.7"/>
    <d v="1997-01-07T00:00:00"/>
    <s v="17-07-1997"/>
    <s v="Earth Orbit"/>
    <s v="None visited"/>
    <s v="Returned"/>
    <m/>
    <x v="2"/>
    <m/>
    <m/>
    <m/>
  </r>
  <r>
    <m/>
    <m/>
    <m/>
    <m/>
    <m/>
    <m/>
    <m/>
    <m/>
    <m/>
    <m/>
    <s v="James Halsell"/>
    <s v="STS-94, Columbia"/>
    <s v="STS-94, Columbia"/>
    <b v="0"/>
    <n v="15.7"/>
    <d v="1997-01-07T00:00:00"/>
    <s v="17-07-1997"/>
    <s v="Earth Orbit"/>
    <s v="None visited"/>
    <s v="Returned"/>
    <m/>
    <x v="2"/>
    <m/>
    <m/>
    <m/>
  </r>
  <r>
    <m/>
    <m/>
    <m/>
    <m/>
    <m/>
    <m/>
    <m/>
    <m/>
    <m/>
    <m/>
    <s v="Janice E. Voss"/>
    <s v="STS-94, Columbia"/>
    <s v="STS-94, Columbia"/>
    <b v="0"/>
    <n v="15.7"/>
    <d v="1997-01-07T00:00:00"/>
    <s v="17-07-1997"/>
    <s v="Earth Orbit"/>
    <s v="None visited"/>
    <s v="Returned"/>
    <m/>
    <x v="2"/>
    <m/>
    <m/>
    <m/>
  </r>
  <r>
    <m/>
    <m/>
    <m/>
    <m/>
    <m/>
    <m/>
    <m/>
    <m/>
    <m/>
    <m/>
    <s v="Michael Gernhardt"/>
    <s v="STS-94, Columbia"/>
    <s v="STS-94, Columbia"/>
    <b v="0"/>
    <n v="15.7"/>
    <d v="1997-01-07T00:00:00"/>
    <s v="17-07-1997"/>
    <s v="Earth Orbit"/>
    <s v="None visited"/>
    <s v="Returned"/>
    <m/>
    <x v="2"/>
    <m/>
    <m/>
    <m/>
  </r>
  <r>
    <m/>
    <m/>
    <m/>
    <m/>
    <m/>
    <m/>
    <m/>
    <m/>
    <m/>
    <m/>
    <s v="Roger Crouch"/>
    <s v="STS-94, Columbia"/>
    <s v="STS-94, Columbia"/>
    <b v="0"/>
    <n v="15.7"/>
    <d v="1997-01-07T00:00:00"/>
    <s v="17-07-1997"/>
    <s v="Earth Orbit"/>
    <s v="None visited"/>
    <s v="Returned"/>
    <m/>
    <x v="2"/>
    <m/>
    <m/>
    <m/>
  </r>
  <r>
    <m/>
    <m/>
    <m/>
    <m/>
    <m/>
    <m/>
    <m/>
    <m/>
    <m/>
    <m/>
    <s v="Susan Kilrain"/>
    <s v="STS-94, Columbia"/>
    <s v="STS-94, Columbia"/>
    <b v="0"/>
    <n v="15.7"/>
    <d v="1997-01-07T00:00:00"/>
    <s v="17-07-1997"/>
    <s v="Earth Orbit"/>
    <s v="None visited"/>
    <s v="Returned"/>
    <m/>
    <x v="2"/>
    <m/>
    <m/>
    <m/>
  </r>
  <r>
    <m/>
    <m/>
    <m/>
    <m/>
    <m/>
    <m/>
    <m/>
    <m/>
    <m/>
    <m/>
    <s v="Anatoly Solovyev"/>
    <s v="Soyuz TM-26"/>
    <s v="Soyuz TM-26"/>
    <b v="0"/>
    <n v="197.73"/>
    <d v="1997-05-08T00:00:00"/>
    <s v="19-02-1998"/>
    <s v="Mir"/>
    <s v="Mir"/>
    <s v="Returned"/>
    <m/>
    <x v="2"/>
    <m/>
    <m/>
    <m/>
  </r>
  <r>
    <m/>
    <m/>
    <m/>
    <m/>
    <m/>
    <m/>
    <m/>
    <m/>
    <m/>
    <m/>
    <s v="Pavel Vinogradov"/>
    <s v="Soyuz TM-26"/>
    <s v="Soyuz TM-26"/>
    <b v="0"/>
    <n v="197.73"/>
    <d v="1997-05-08T00:00:00"/>
    <s v="19-02-1998"/>
    <s v="Mir"/>
    <s v="Mir"/>
    <s v="Returned"/>
    <m/>
    <x v="2"/>
    <m/>
    <m/>
    <m/>
  </r>
  <r>
    <m/>
    <m/>
    <m/>
    <m/>
    <m/>
    <m/>
    <m/>
    <m/>
    <m/>
    <m/>
    <s v="Bjarni Tryggvason"/>
    <s v="STS-85, Discovery"/>
    <s v="STS-85, Discovery"/>
    <b v="0"/>
    <n v="11.85"/>
    <d v="1997-07-08T00:00:00"/>
    <s v="19-08-1997"/>
    <s v="Earth Orbit"/>
    <s v="None visited"/>
    <s v="Returned"/>
    <m/>
    <x v="2"/>
    <m/>
    <m/>
    <m/>
  </r>
  <r>
    <m/>
    <m/>
    <m/>
    <m/>
    <m/>
    <m/>
    <m/>
    <m/>
    <m/>
    <m/>
    <s v="Curtis Brown"/>
    <s v="STS-85, Discovery"/>
    <s v="STS-85, Discovery"/>
    <b v="0"/>
    <n v="11.85"/>
    <d v="1997-07-08T00:00:00"/>
    <s v="19-08-1997"/>
    <s v="Earth Orbit"/>
    <s v="None visited"/>
    <s v="Returned"/>
    <m/>
    <x v="2"/>
    <m/>
    <m/>
    <m/>
  </r>
  <r>
    <m/>
    <m/>
    <m/>
    <m/>
    <m/>
    <m/>
    <m/>
    <m/>
    <m/>
    <m/>
    <s v="Kent Rominger"/>
    <s v="STS-85, Discovery"/>
    <s v="STS-85, Discovery"/>
    <b v="0"/>
    <n v="11.85"/>
    <d v="1997-07-08T00:00:00"/>
    <s v="19-08-1997"/>
    <s v="Earth Orbit"/>
    <s v="None visited"/>
    <s v="Returned"/>
    <m/>
    <x v="2"/>
    <m/>
    <m/>
    <m/>
  </r>
  <r>
    <m/>
    <m/>
    <m/>
    <m/>
    <m/>
    <m/>
    <m/>
    <m/>
    <m/>
    <m/>
    <s v="Nancy Jan Davis"/>
    <s v="STS-85, Discovery"/>
    <s v="STS-85, Discovery"/>
    <b v="0"/>
    <n v="11.85"/>
    <d v="1997-07-08T00:00:00"/>
    <s v="19-08-1997"/>
    <s v="Earth Orbit"/>
    <s v="None visited"/>
    <s v="Returned"/>
    <m/>
    <x v="2"/>
    <m/>
    <m/>
    <m/>
  </r>
  <r>
    <m/>
    <m/>
    <m/>
    <m/>
    <m/>
    <m/>
    <m/>
    <m/>
    <m/>
    <m/>
    <s v="Robert Curbeam"/>
    <s v="STS-85, Discovery"/>
    <s v="STS-85, Discovery"/>
    <b v="0"/>
    <n v="11.85"/>
    <d v="1997-07-08T00:00:00"/>
    <s v="19-08-1997"/>
    <s v="Earth Orbit"/>
    <s v="None visited"/>
    <s v="Returned"/>
    <m/>
    <x v="2"/>
    <m/>
    <m/>
    <m/>
  </r>
  <r>
    <m/>
    <m/>
    <m/>
    <m/>
    <m/>
    <m/>
    <m/>
    <m/>
    <m/>
    <m/>
    <s v="Stephen Robinson"/>
    <s v="STS-85, Discovery"/>
    <s v="STS-85, Discovery"/>
    <b v="0"/>
    <n v="11.85"/>
    <d v="1997-07-08T00:00:00"/>
    <s v="19-08-1997"/>
    <s v="Earth Orbit"/>
    <s v="None visited"/>
    <s v="Returned"/>
    <m/>
    <x v="2"/>
    <m/>
    <m/>
    <m/>
  </r>
  <r>
    <m/>
    <m/>
    <m/>
    <m/>
    <m/>
    <m/>
    <m/>
    <m/>
    <m/>
    <m/>
    <s v="David Wolf"/>
    <s v="STS-86, Atlantis"/>
    <s v="STS-89, Endeavour"/>
    <b v="1"/>
    <n v="128.33000000000001"/>
    <s v="25-09-1997"/>
    <s v="31-01-1998"/>
    <s v="Mir"/>
    <s v="Mir"/>
    <s v="Returned"/>
    <m/>
    <x v="2"/>
    <m/>
    <m/>
    <m/>
  </r>
  <r>
    <m/>
    <m/>
    <m/>
    <m/>
    <m/>
    <m/>
    <m/>
    <m/>
    <m/>
    <m/>
    <s v="James Wetherbee"/>
    <s v="STS-86, Atlantis"/>
    <s v="STS-86, Atlantis"/>
    <b v="0"/>
    <n v="10.81"/>
    <s v="25-09-1997"/>
    <d v="1997-06-10T00:00:00"/>
    <s v="Mir"/>
    <s v="Mir"/>
    <s v="Returned"/>
    <m/>
    <x v="2"/>
    <m/>
    <m/>
    <m/>
  </r>
  <r>
    <m/>
    <m/>
    <m/>
    <m/>
    <m/>
    <m/>
    <m/>
    <m/>
    <m/>
    <m/>
    <s v="Jean-Loup Chrétien"/>
    <s v="STS-86, Atlantis"/>
    <s v="STS-86, Atlantis"/>
    <b v="0"/>
    <n v="10.81"/>
    <s v="25-09-1997"/>
    <d v="1997-06-10T00:00:00"/>
    <s v="Mir"/>
    <s v="Mir"/>
    <s v="Returned"/>
    <m/>
    <x v="2"/>
    <m/>
    <m/>
    <m/>
  </r>
  <r>
    <m/>
    <m/>
    <m/>
    <m/>
    <m/>
    <m/>
    <m/>
    <m/>
    <m/>
    <m/>
    <s v="Michael J. Bloomfield"/>
    <s v="STS-86, Atlantis"/>
    <s v="STS-86, Atlantis"/>
    <b v="0"/>
    <n v="10.81"/>
    <s v="25-09-1997"/>
    <d v="1997-06-10T00:00:00"/>
    <s v="Mir"/>
    <s v="Mir"/>
    <s v="Returned"/>
    <m/>
    <x v="2"/>
    <m/>
    <m/>
    <m/>
  </r>
  <r>
    <m/>
    <m/>
    <m/>
    <m/>
    <m/>
    <m/>
    <m/>
    <m/>
    <m/>
    <m/>
    <s v="Scott Parazynski"/>
    <s v="STS-86, Atlantis"/>
    <s v="STS-86, Atlantis"/>
    <b v="0"/>
    <n v="10.81"/>
    <s v="25-09-1997"/>
    <d v="1997-06-10T00:00:00"/>
    <s v="Mir"/>
    <s v="Mir"/>
    <s v="Returned"/>
    <m/>
    <x v="2"/>
    <m/>
    <m/>
    <m/>
  </r>
  <r>
    <m/>
    <m/>
    <m/>
    <m/>
    <m/>
    <m/>
    <m/>
    <m/>
    <m/>
    <m/>
    <s v="Vladimir Titov"/>
    <s v="STS-86, Atlantis"/>
    <s v="STS-86, Atlantis"/>
    <b v="0"/>
    <n v="10.81"/>
    <s v="25-09-1997"/>
    <d v="1997-06-10T00:00:00"/>
    <s v="Mir"/>
    <s v="Mir"/>
    <s v="Returned"/>
    <m/>
    <x v="2"/>
    <m/>
    <m/>
    <m/>
  </r>
  <r>
    <m/>
    <m/>
    <m/>
    <m/>
    <m/>
    <m/>
    <m/>
    <m/>
    <m/>
    <m/>
    <s v="Wendy Lawrence"/>
    <s v="STS-86, Atlantis"/>
    <s v="STS-86, Atlantis"/>
    <b v="0"/>
    <n v="10.81"/>
    <s v="25-09-1997"/>
    <d v="1997-06-10T00:00:00"/>
    <s v="Mir"/>
    <s v="Mir"/>
    <s v="Returned"/>
    <m/>
    <x v="2"/>
    <m/>
    <m/>
    <m/>
  </r>
  <r>
    <m/>
    <m/>
    <m/>
    <m/>
    <m/>
    <m/>
    <m/>
    <m/>
    <m/>
    <m/>
    <s v="Kalpana Chawla"/>
    <s v="STS-87, Columbia"/>
    <s v="STS-87, Columbia"/>
    <b v="0"/>
    <n v="15.69"/>
    <s v="19-11-1997"/>
    <d v="1997-05-12T00:00:00"/>
    <s v="Earth Orbit"/>
    <s v="None visited"/>
    <s v="Returned"/>
    <m/>
    <x v="2"/>
    <m/>
    <m/>
    <m/>
  </r>
  <r>
    <m/>
    <m/>
    <m/>
    <m/>
    <m/>
    <m/>
    <m/>
    <m/>
    <m/>
    <m/>
    <s v="Kevin Kregel"/>
    <s v="STS-87, Columbia"/>
    <s v="STS-87, Columbia"/>
    <b v="0"/>
    <n v="15.69"/>
    <s v="19-11-1997"/>
    <d v="1997-05-12T00:00:00"/>
    <s v="Earth Orbit"/>
    <s v="None visited"/>
    <s v="Returned"/>
    <m/>
    <x v="2"/>
    <m/>
    <m/>
    <m/>
  </r>
  <r>
    <m/>
    <m/>
    <m/>
    <m/>
    <m/>
    <m/>
    <m/>
    <m/>
    <m/>
    <m/>
    <s v="Leonid Kadenyuk"/>
    <s v="STS-87, Columbia"/>
    <s v="STS-87, Columbia"/>
    <b v="0"/>
    <n v="15.69"/>
    <s v="19-11-1997"/>
    <d v="1997-05-12T00:00:00"/>
    <s v="Earth Orbit"/>
    <s v="None visited"/>
    <s v="Returned"/>
    <m/>
    <x v="2"/>
    <m/>
    <m/>
    <m/>
  </r>
  <r>
    <m/>
    <m/>
    <m/>
    <m/>
    <m/>
    <m/>
    <m/>
    <m/>
    <m/>
    <m/>
    <s v="Steven Lindsey"/>
    <s v="STS-87, Columbia"/>
    <s v="STS-87, Columbia"/>
    <b v="0"/>
    <n v="15.69"/>
    <s v="19-11-1997"/>
    <d v="1997-05-12T00:00:00"/>
    <s v="Earth Orbit"/>
    <s v="None visited"/>
    <s v="Returned"/>
    <m/>
    <x v="2"/>
    <m/>
    <m/>
    <m/>
  </r>
  <r>
    <m/>
    <m/>
    <m/>
    <m/>
    <m/>
    <m/>
    <m/>
    <m/>
    <m/>
    <m/>
    <s v="Takao Doi"/>
    <s v="STS-87, Columbia"/>
    <s v="STS-87, Columbia"/>
    <b v="0"/>
    <n v="15.69"/>
    <s v="19-11-1997"/>
    <d v="1997-05-12T00:00:00"/>
    <s v="Earth Orbit"/>
    <s v="None visited"/>
    <s v="Returned"/>
    <m/>
    <x v="2"/>
    <m/>
    <m/>
    <m/>
  </r>
  <r>
    <m/>
    <m/>
    <m/>
    <m/>
    <m/>
    <m/>
    <m/>
    <m/>
    <m/>
    <m/>
    <s v="Winston Scott"/>
    <s v="STS-87, Columbia"/>
    <s v="STS-87, Columbia"/>
    <b v="0"/>
    <n v="15.69"/>
    <s v="19-11-1997"/>
    <d v="1997-05-12T00:00:00"/>
    <s v="Earth Orbit"/>
    <s v="None visited"/>
    <s v="Returned"/>
    <m/>
    <x v="2"/>
    <m/>
    <m/>
    <m/>
  </r>
  <r>
    <m/>
    <m/>
    <m/>
    <m/>
    <m/>
    <m/>
    <m/>
    <m/>
    <m/>
    <m/>
    <s v="Andrew Thomas"/>
    <s v="STS-89, Endeavour"/>
    <s v="STS-91, Discovery"/>
    <b v="1"/>
    <n v="140.63"/>
    <s v="23-01-1998"/>
    <d v="1998-12-06T00:00:00"/>
    <s v="Mir"/>
    <s v="Mir"/>
    <s v="Returned"/>
    <m/>
    <x v="2"/>
    <m/>
    <m/>
    <m/>
  </r>
  <r>
    <m/>
    <m/>
    <m/>
    <m/>
    <m/>
    <m/>
    <m/>
    <m/>
    <m/>
    <m/>
    <s v="Bonnie J. Dunbar"/>
    <s v="STS-89, Endeavour"/>
    <s v="STS-89, Endeavour"/>
    <b v="0"/>
    <n v="8.82"/>
    <s v="23-01-1998"/>
    <s v="31-01-1998"/>
    <s v="Mir"/>
    <s v="Mir"/>
    <s v="Returned"/>
    <m/>
    <x v="2"/>
    <m/>
    <m/>
    <m/>
  </r>
  <r>
    <m/>
    <m/>
    <m/>
    <m/>
    <m/>
    <m/>
    <m/>
    <m/>
    <m/>
    <m/>
    <s v="James F. Reilly"/>
    <s v="STS-89, Endeavour"/>
    <s v="STS-89, Endeavour"/>
    <b v="0"/>
    <n v="8.82"/>
    <s v="23-01-1998"/>
    <s v="31-01-1998"/>
    <s v="Mir"/>
    <s v="Mir"/>
    <s v="Returned"/>
    <m/>
    <x v="2"/>
    <m/>
    <m/>
    <m/>
  </r>
  <r>
    <m/>
    <m/>
    <m/>
    <m/>
    <m/>
    <m/>
    <m/>
    <m/>
    <m/>
    <m/>
    <s v="Joe Edwards"/>
    <s v="STS-89, Endeavour"/>
    <s v="STS-89, Endeavour"/>
    <b v="0"/>
    <n v="8.82"/>
    <s v="23-01-1998"/>
    <s v="31-01-1998"/>
    <s v="Mir"/>
    <s v="Mir"/>
    <s v="Returned"/>
    <m/>
    <x v="2"/>
    <m/>
    <m/>
    <m/>
  </r>
  <r>
    <m/>
    <m/>
    <m/>
    <m/>
    <m/>
    <m/>
    <m/>
    <m/>
    <m/>
    <m/>
    <s v="Michael P. Anderson"/>
    <s v="STS-89, Endeavour"/>
    <s v="STS-89, Endeavour"/>
    <b v="0"/>
    <n v="8.82"/>
    <s v="23-01-1998"/>
    <s v="31-01-1998"/>
    <s v="Mir"/>
    <s v="Mir"/>
    <s v="Returned"/>
    <m/>
    <x v="2"/>
    <m/>
    <m/>
    <m/>
  </r>
  <r>
    <m/>
    <m/>
    <m/>
    <m/>
    <m/>
    <m/>
    <m/>
    <m/>
    <m/>
    <m/>
    <s v="Salizhan Sharipov"/>
    <s v="STS-89, Endeavour"/>
    <s v="STS-89, Endeavour"/>
    <b v="0"/>
    <n v="8.82"/>
    <s v="23-01-1998"/>
    <s v="31-01-1998"/>
    <s v="Mir"/>
    <s v="Mir"/>
    <s v="Returned"/>
    <m/>
    <x v="2"/>
    <m/>
    <m/>
    <m/>
  </r>
  <r>
    <m/>
    <m/>
    <m/>
    <m/>
    <m/>
    <m/>
    <m/>
    <m/>
    <m/>
    <m/>
    <s v="Terrence Wilcutt"/>
    <s v="STS-89, Endeavour"/>
    <s v="STS-89, Endeavour"/>
    <b v="0"/>
    <n v="8.82"/>
    <s v="23-01-1998"/>
    <s v="31-01-1998"/>
    <s v="Mir"/>
    <s v="Mir"/>
    <s v="Returned"/>
    <m/>
    <x v="2"/>
    <m/>
    <m/>
    <m/>
  </r>
  <r>
    <m/>
    <m/>
    <m/>
    <m/>
    <m/>
    <m/>
    <m/>
    <m/>
    <m/>
    <m/>
    <s v="Léopold Eyharts"/>
    <s v="Soyuz TM-27"/>
    <s v="Soyuz TM-26"/>
    <b v="1"/>
    <n v="20.69"/>
    <s v="29-01-1998"/>
    <s v="19-02-1998"/>
    <s v="Mir"/>
    <s v="Mir"/>
    <s v="Returned"/>
    <m/>
    <x v="2"/>
    <m/>
    <m/>
    <m/>
  </r>
  <r>
    <m/>
    <m/>
    <m/>
    <m/>
    <m/>
    <m/>
    <m/>
    <m/>
    <m/>
    <m/>
    <s v="Nikolai Budarin"/>
    <s v="Soyuz TM-27"/>
    <s v="Soyuz TM-27"/>
    <b v="0"/>
    <n v="207.54"/>
    <s v="29-01-1998"/>
    <s v="25-08-1998"/>
    <s v="Mir"/>
    <s v="Mir"/>
    <s v="Returned"/>
    <m/>
    <x v="2"/>
    <m/>
    <m/>
    <m/>
  </r>
  <r>
    <m/>
    <m/>
    <m/>
    <m/>
    <m/>
    <m/>
    <m/>
    <m/>
    <m/>
    <m/>
    <s v="Talgat Musabayev"/>
    <s v="Soyuz TM-27"/>
    <s v="Soyuz TM-27"/>
    <b v="0"/>
    <n v="207.54"/>
    <s v="29-01-1998"/>
    <s v="25-08-1998"/>
    <s v="Mir"/>
    <s v="Mir"/>
    <s v="Returned"/>
    <m/>
    <x v="2"/>
    <m/>
    <m/>
    <m/>
  </r>
  <r>
    <m/>
    <m/>
    <m/>
    <m/>
    <m/>
    <m/>
    <m/>
    <m/>
    <m/>
    <m/>
    <s v="Dafydd Williams"/>
    <s v="STS-90, Columbia"/>
    <s v="STS-90, Columbia"/>
    <b v="0"/>
    <n v="15.91"/>
    <s v="17-04-1998"/>
    <d v="1998-03-05T00:00:00"/>
    <s v="Earth Orbit"/>
    <s v="None visited"/>
    <s v="Returned"/>
    <m/>
    <x v="2"/>
    <m/>
    <m/>
    <m/>
  </r>
  <r>
    <m/>
    <m/>
    <m/>
    <m/>
    <m/>
    <m/>
    <m/>
    <m/>
    <m/>
    <m/>
    <s v="James Pawelczyk"/>
    <s v="STS-90, Columbia"/>
    <s v="STS-90, Columbia"/>
    <b v="0"/>
    <n v="15.91"/>
    <s v="17-04-1998"/>
    <d v="1998-03-05T00:00:00"/>
    <s v="Earth Orbit"/>
    <s v="None visited"/>
    <s v="Returned"/>
    <m/>
    <x v="2"/>
    <m/>
    <m/>
    <m/>
  </r>
  <r>
    <m/>
    <m/>
    <m/>
    <m/>
    <m/>
    <m/>
    <m/>
    <m/>
    <m/>
    <m/>
    <s v="Jay Buckey"/>
    <s v="STS-90, Columbia"/>
    <s v="STS-90, Columbia"/>
    <b v="0"/>
    <n v="15.91"/>
    <s v="17-04-1998"/>
    <d v="1998-03-05T00:00:00"/>
    <s v="Earth Orbit"/>
    <s v="None visited"/>
    <s v="Returned"/>
    <m/>
    <x v="2"/>
    <m/>
    <m/>
    <m/>
  </r>
  <r>
    <m/>
    <m/>
    <m/>
    <m/>
    <m/>
    <m/>
    <m/>
    <m/>
    <m/>
    <m/>
    <s v="Kathryn Hire"/>
    <s v="STS-90, Columbia"/>
    <s v="STS-90, Columbia"/>
    <b v="0"/>
    <n v="15.91"/>
    <s v="17-04-1998"/>
    <d v="1998-03-05T00:00:00"/>
    <s v="Earth Orbit"/>
    <s v="None visited"/>
    <s v="Returned"/>
    <m/>
    <x v="2"/>
    <m/>
    <m/>
    <m/>
  </r>
  <r>
    <m/>
    <m/>
    <m/>
    <m/>
    <m/>
    <m/>
    <m/>
    <m/>
    <m/>
    <m/>
    <s v="Richard A. Searfoss"/>
    <s v="STS-90, Columbia"/>
    <s v="STS-90, Columbia"/>
    <b v="0"/>
    <n v="15.91"/>
    <s v="17-04-1998"/>
    <d v="1998-03-05T00:00:00"/>
    <s v="Earth Orbit"/>
    <s v="None visited"/>
    <s v="Returned"/>
    <m/>
    <x v="2"/>
    <m/>
    <m/>
    <m/>
  </r>
  <r>
    <m/>
    <m/>
    <m/>
    <m/>
    <m/>
    <m/>
    <m/>
    <m/>
    <m/>
    <m/>
    <s v="Richard Linnehan"/>
    <s v="STS-90, Columbia"/>
    <s v="STS-90, Columbia"/>
    <b v="0"/>
    <n v="15.91"/>
    <s v="17-04-1998"/>
    <d v="1998-03-05T00:00:00"/>
    <s v="Earth Orbit"/>
    <s v="None visited"/>
    <s v="Returned"/>
    <m/>
    <x v="2"/>
    <m/>
    <m/>
    <m/>
  </r>
  <r>
    <m/>
    <m/>
    <m/>
    <m/>
    <m/>
    <m/>
    <m/>
    <m/>
    <m/>
    <m/>
    <s v="Scott Altman"/>
    <s v="STS-90, Columbia"/>
    <s v="STS-90, Columbia"/>
    <b v="0"/>
    <n v="15.91"/>
    <s v="17-04-1998"/>
    <d v="1998-03-05T00:00:00"/>
    <s v="Earth Orbit"/>
    <s v="None visited"/>
    <s v="Returned"/>
    <m/>
    <x v="2"/>
    <m/>
    <m/>
    <m/>
  </r>
  <r>
    <m/>
    <m/>
    <m/>
    <m/>
    <m/>
    <m/>
    <m/>
    <m/>
    <m/>
    <m/>
    <s v="Charles Precourt"/>
    <s v="STS-91, Discovery"/>
    <s v="STS-91, Discovery"/>
    <b v="0"/>
    <n v="9.83"/>
    <d v="1998-02-06T00:00:00"/>
    <d v="1998-12-06T00:00:00"/>
    <s v="Mir"/>
    <s v="Mir"/>
    <s v="Returned"/>
    <m/>
    <x v="2"/>
    <m/>
    <m/>
    <m/>
  </r>
  <r>
    <m/>
    <m/>
    <m/>
    <m/>
    <m/>
    <m/>
    <m/>
    <m/>
    <m/>
    <m/>
    <s v="Dominic Gorie"/>
    <s v="STS-91, Discovery"/>
    <s v="STS-91, Discovery"/>
    <b v="0"/>
    <n v="9.83"/>
    <d v="1998-02-06T00:00:00"/>
    <d v="1998-12-06T00:00:00"/>
    <s v="Mir"/>
    <s v="Mir"/>
    <s v="Returned"/>
    <m/>
    <x v="2"/>
    <m/>
    <m/>
    <m/>
  </r>
  <r>
    <m/>
    <m/>
    <m/>
    <m/>
    <m/>
    <m/>
    <m/>
    <m/>
    <m/>
    <m/>
    <s v="Franklin Chang-Diaz"/>
    <s v="STS-91, Discovery"/>
    <s v="STS-91, Discovery"/>
    <b v="0"/>
    <n v="9.83"/>
    <d v="1998-02-06T00:00:00"/>
    <d v="1998-12-06T00:00:00"/>
    <s v="Mir"/>
    <s v="Mir"/>
    <s v="Returned"/>
    <m/>
    <x v="2"/>
    <m/>
    <m/>
    <m/>
  </r>
  <r>
    <m/>
    <m/>
    <m/>
    <m/>
    <m/>
    <m/>
    <m/>
    <m/>
    <m/>
    <m/>
    <s v="Janet L. Kavandi"/>
    <s v="STS-91, Discovery"/>
    <s v="STS-91, Discovery"/>
    <b v="0"/>
    <n v="9.83"/>
    <d v="1998-02-06T00:00:00"/>
    <d v="1998-12-06T00:00:00"/>
    <s v="Mir"/>
    <s v="Mir"/>
    <s v="Returned"/>
    <m/>
    <x v="2"/>
    <m/>
    <m/>
    <m/>
  </r>
  <r>
    <m/>
    <m/>
    <m/>
    <m/>
    <m/>
    <m/>
    <m/>
    <m/>
    <m/>
    <m/>
    <s v="Valery Ryumin"/>
    <s v="STS-91, Discovery"/>
    <s v="STS-91, Discovery"/>
    <b v="0"/>
    <n v="9.83"/>
    <d v="1998-02-06T00:00:00"/>
    <d v="1998-12-06T00:00:00"/>
    <s v="Mir"/>
    <s v="Mir"/>
    <s v="Returned"/>
    <m/>
    <x v="2"/>
    <m/>
    <m/>
    <m/>
  </r>
  <r>
    <m/>
    <m/>
    <m/>
    <m/>
    <m/>
    <m/>
    <m/>
    <m/>
    <m/>
    <m/>
    <s v="Wendy Lawrence"/>
    <s v="STS-91, Discovery"/>
    <s v="STS-91, Discovery"/>
    <b v="0"/>
    <n v="9.83"/>
    <d v="1998-02-06T00:00:00"/>
    <d v="1998-12-06T00:00:00"/>
    <s v="Mir"/>
    <s v="Mir"/>
    <s v="Returned"/>
    <m/>
    <x v="2"/>
    <m/>
    <m/>
    <m/>
  </r>
  <r>
    <m/>
    <m/>
    <m/>
    <m/>
    <m/>
    <m/>
    <m/>
    <m/>
    <m/>
    <m/>
    <s v="Gennady Padalka"/>
    <s v="Soyuz TM-28"/>
    <s v="Soyuz TM-28"/>
    <b v="0"/>
    <n v="198.69"/>
    <s v="13-08-1998"/>
    <s v="28-02-1999"/>
    <s v="Mir"/>
    <s v="Mir"/>
    <s v="Returned"/>
    <m/>
    <x v="2"/>
    <m/>
    <m/>
    <m/>
  </r>
  <r>
    <m/>
    <m/>
    <m/>
    <m/>
    <m/>
    <m/>
    <m/>
    <m/>
    <m/>
    <m/>
    <s v="Sergei Avdeyev"/>
    <s v="Soyuz TM-28"/>
    <s v="Soyuz TM-29"/>
    <b v="1"/>
    <n v="379.62"/>
    <s v="13-08-1998"/>
    <s v="28-08-1999"/>
    <s v="Mir"/>
    <s v="Mir"/>
    <s v="Returned"/>
    <m/>
    <x v="2"/>
    <m/>
    <m/>
    <m/>
  </r>
  <r>
    <m/>
    <m/>
    <m/>
    <m/>
    <m/>
    <m/>
    <m/>
    <m/>
    <m/>
    <m/>
    <s v="Yuri Baturin"/>
    <s v="Soyuz TM-28"/>
    <s v="Soyuz TM-27"/>
    <b v="1"/>
    <n v="11.82"/>
    <s v="13-08-1998"/>
    <s v="25-08-1998"/>
    <s v="Mir"/>
    <s v="Mir"/>
    <s v="Returned"/>
    <m/>
    <x v="2"/>
    <m/>
    <m/>
    <m/>
  </r>
  <r>
    <m/>
    <m/>
    <m/>
    <m/>
    <m/>
    <m/>
    <m/>
    <m/>
    <m/>
    <m/>
    <s v="Chiaki Mukai"/>
    <s v="STS-95, Discovery"/>
    <s v="STS-95, Discovery"/>
    <b v="0"/>
    <n v="8.91"/>
    <s v="29-10-1998"/>
    <d v="1998-07-11T00:00:00"/>
    <s v="Earth Orbit"/>
    <s v="None visited"/>
    <s v="Returned"/>
    <m/>
    <x v="2"/>
    <m/>
    <m/>
    <m/>
  </r>
  <r>
    <m/>
    <m/>
    <m/>
    <m/>
    <m/>
    <m/>
    <m/>
    <m/>
    <m/>
    <m/>
    <s v="Curtis Brown"/>
    <s v="STS-95, Discovery"/>
    <s v="STS-95, Discovery"/>
    <b v="0"/>
    <n v="8.91"/>
    <s v="29-10-1998"/>
    <d v="1998-07-11T00:00:00"/>
    <s v="Earth Orbit"/>
    <s v="None visited"/>
    <s v="Returned"/>
    <m/>
    <x v="2"/>
    <m/>
    <m/>
    <m/>
  </r>
  <r>
    <m/>
    <m/>
    <m/>
    <m/>
    <m/>
    <m/>
    <m/>
    <m/>
    <m/>
    <m/>
    <s v="John Glenn"/>
    <s v="STS-95, Discovery"/>
    <s v="STS-95, Discovery"/>
    <b v="0"/>
    <n v="8.91"/>
    <s v="29-10-1998"/>
    <d v="1998-07-11T00:00:00"/>
    <s v="Earth Orbit"/>
    <s v="None visited"/>
    <s v="Returned"/>
    <m/>
    <x v="2"/>
    <m/>
    <m/>
    <m/>
  </r>
  <r>
    <m/>
    <m/>
    <m/>
    <m/>
    <m/>
    <m/>
    <m/>
    <m/>
    <m/>
    <m/>
    <s v="Pedro Duque"/>
    <s v="STS-95, Discovery"/>
    <s v="STS-95, Discovery"/>
    <b v="0"/>
    <n v="8.91"/>
    <s v="29-10-1998"/>
    <d v="1998-07-11T00:00:00"/>
    <s v="Earth Orbit"/>
    <s v="None visited"/>
    <s v="Returned"/>
    <m/>
    <x v="2"/>
    <m/>
    <m/>
    <m/>
  </r>
  <r>
    <m/>
    <m/>
    <m/>
    <m/>
    <m/>
    <m/>
    <m/>
    <m/>
    <m/>
    <m/>
    <s v="Scott Parazynski"/>
    <s v="STS-95, Discovery"/>
    <s v="STS-95, Discovery"/>
    <b v="0"/>
    <n v="8.91"/>
    <s v="29-10-1998"/>
    <d v="1998-07-11T00:00:00"/>
    <s v="Earth Orbit"/>
    <s v="None visited"/>
    <s v="Returned"/>
    <m/>
    <x v="2"/>
    <m/>
    <m/>
    <m/>
  </r>
  <r>
    <m/>
    <m/>
    <m/>
    <m/>
    <m/>
    <m/>
    <m/>
    <m/>
    <m/>
    <m/>
    <s v="Stephen Robinson"/>
    <s v="STS-95, Discovery"/>
    <s v="STS-95, Discovery"/>
    <b v="0"/>
    <n v="8.91"/>
    <s v="29-10-1998"/>
    <d v="1998-07-11T00:00:00"/>
    <s v="Earth Orbit"/>
    <s v="None visited"/>
    <s v="Returned"/>
    <m/>
    <x v="2"/>
    <m/>
    <m/>
    <m/>
  </r>
  <r>
    <m/>
    <m/>
    <m/>
    <m/>
    <m/>
    <m/>
    <m/>
    <m/>
    <m/>
    <m/>
    <s v="Steven Lindsey"/>
    <s v="STS-95, Discovery"/>
    <s v="STS-95, Discovery"/>
    <b v="0"/>
    <n v="8.91"/>
    <s v="29-10-1998"/>
    <d v="1998-07-11T00:00:00"/>
    <s v="Earth Orbit"/>
    <s v="None visited"/>
    <s v="Returned"/>
    <m/>
    <x v="2"/>
    <m/>
    <m/>
    <m/>
  </r>
  <r>
    <m/>
    <m/>
    <m/>
    <m/>
    <m/>
    <m/>
    <m/>
    <m/>
    <m/>
    <m/>
    <s v="Frederick Sturckow"/>
    <s v="STS-88, Endeavour"/>
    <s v="STS-88, Endeavour"/>
    <b v="0"/>
    <n v="11.8"/>
    <d v="1998-04-12T00:00:00"/>
    <s v="16-12-1998"/>
    <s v="ISS"/>
    <s v="ISS"/>
    <s v="Returned"/>
    <m/>
    <x v="2"/>
    <m/>
    <m/>
    <m/>
  </r>
  <r>
    <m/>
    <m/>
    <m/>
    <m/>
    <m/>
    <m/>
    <m/>
    <m/>
    <m/>
    <m/>
    <s v="James H. Newman"/>
    <s v="STS-88, Endeavour"/>
    <s v="STS-88, Endeavour"/>
    <b v="0"/>
    <n v="11.8"/>
    <d v="1998-04-12T00:00:00"/>
    <s v="16-12-1998"/>
    <s v="ISS"/>
    <s v="ISS"/>
    <s v="Returned"/>
    <m/>
    <x v="2"/>
    <m/>
    <m/>
    <m/>
  </r>
  <r>
    <m/>
    <m/>
    <m/>
    <m/>
    <m/>
    <m/>
    <m/>
    <m/>
    <m/>
    <m/>
    <s v="Jerry L. Ross"/>
    <s v="STS-88, Endeavour"/>
    <s v="STS-88, Endeavour"/>
    <b v="0"/>
    <n v="11.8"/>
    <d v="1998-04-12T00:00:00"/>
    <s v="16-12-1998"/>
    <s v="ISS"/>
    <s v="ISS"/>
    <s v="Returned"/>
    <m/>
    <x v="2"/>
    <m/>
    <m/>
    <m/>
  </r>
  <r>
    <m/>
    <m/>
    <m/>
    <m/>
    <m/>
    <m/>
    <m/>
    <m/>
    <m/>
    <m/>
    <s v="Nancy J. Currie-Gregg"/>
    <s v="STS-88, Endeavour"/>
    <s v="STS-88, Endeavour"/>
    <b v="0"/>
    <n v="11.8"/>
    <d v="1998-04-12T00:00:00"/>
    <s v="16-12-1998"/>
    <s v="ISS"/>
    <s v="ISS"/>
    <s v="Returned"/>
    <m/>
    <x v="2"/>
    <m/>
    <m/>
    <m/>
  </r>
  <r>
    <m/>
    <m/>
    <m/>
    <m/>
    <m/>
    <m/>
    <m/>
    <m/>
    <m/>
    <m/>
    <s v="Robert Cabana"/>
    <s v="STS-88, Endeavour"/>
    <s v="STS-88, Endeavour"/>
    <b v="0"/>
    <n v="11.8"/>
    <d v="1998-04-12T00:00:00"/>
    <s v="16-12-1998"/>
    <s v="ISS"/>
    <s v="ISS"/>
    <s v="Returned"/>
    <m/>
    <x v="2"/>
    <m/>
    <m/>
    <m/>
  </r>
  <r>
    <m/>
    <m/>
    <m/>
    <m/>
    <m/>
    <m/>
    <m/>
    <m/>
    <m/>
    <m/>
    <s v="Sergei Krikalev"/>
    <s v="STS-88, Endeavour"/>
    <s v="STS-88, Endeavour"/>
    <b v="0"/>
    <n v="11.8"/>
    <d v="1998-04-12T00:00:00"/>
    <s v="16-12-1998"/>
    <s v="ISS"/>
    <s v="ISS"/>
    <s v="Returned"/>
    <m/>
    <x v="2"/>
    <m/>
    <m/>
    <m/>
  </r>
  <r>
    <m/>
    <m/>
    <m/>
    <m/>
    <m/>
    <m/>
    <m/>
    <m/>
    <m/>
    <m/>
    <s v="Ivan Bella"/>
    <s v="Soyuz TM-29"/>
    <s v="Soyuz TM-28"/>
    <b v="1"/>
    <n v="7.91"/>
    <s v="20-02-1999"/>
    <s v="28-02-1999"/>
    <s v="Mir"/>
    <s v="Mir"/>
    <s v="Returned"/>
    <m/>
    <x v="2"/>
    <m/>
    <m/>
    <m/>
  </r>
  <r>
    <m/>
    <m/>
    <m/>
    <m/>
    <m/>
    <m/>
    <m/>
    <m/>
    <m/>
    <m/>
    <s v="Jean-Pierre Haigneré"/>
    <s v="Soyuz TM-29"/>
    <s v="Soyuz TM-29"/>
    <b v="0"/>
    <n v="188.84"/>
    <s v="20-02-1999"/>
    <s v="28-08-1999"/>
    <s v="Mir"/>
    <s v="Mir"/>
    <s v="Returned"/>
    <m/>
    <x v="2"/>
    <m/>
    <m/>
    <m/>
  </r>
  <r>
    <m/>
    <m/>
    <m/>
    <m/>
    <m/>
    <m/>
    <m/>
    <m/>
    <m/>
    <m/>
    <s v="Viktor M. Afanasyev"/>
    <s v="Soyuz TM-29"/>
    <s v="Soyuz TM-29"/>
    <b v="0"/>
    <n v="188.84"/>
    <s v="20-02-1999"/>
    <s v="28-08-1999"/>
    <s v="Mir"/>
    <s v="Mir"/>
    <s v="Returned"/>
    <m/>
    <x v="2"/>
    <m/>
    <m/>
    <m/>
  </r>
  <r>
    <m/>
    <m/>
    <m/>
    <m/>
    <m/>
    <m/>
    <m/>
    <m/>
    <m/>
    <m/>
    <s v="Daniel Barry"/>
    <s v="STS-96, Discovery"/>
    <s v="STS-96, Discovery"/>
    <b v="0"/>
    <n v="9.8000000000000007"/>
    <s v="27-05-1999"/>
    <d v="1999-06-06T00:00:00"/>
    <s v="ISS"/>
    <s v="ISS"/>
    <s v="Returned"/>
    <m/>
    <x v="2"/>
    <m/>
    <m/>
    <m/>
  </r>
  <r>
    <m/>
    <m/>
    <m/>
    <m/>
    <m/>
    <m/>
    <m/>
    <m/>
    <m/>
    <m/>
    <s v="Ellen Ochoa"/>
    <s v="STS-96, Discovery"/>
    <s v="STS-96, Discovery"/>
    <b v="0"/>
    <n v="9.8000000000000007"/>
    <s v="27-05-1999"/>
    <d v="1999-06-06T00:00:00"/>
    <s v="ISS"/>
    <s v="ISS"/>
    <s v="Returned"/>
    <m/>
    <x v="2"/>
    <m/>
    <m/>
    <m/>
  </r>
  <r>
    <m/>
    <m/>
    <m/>
    <m/>
    <m/>
    <m/>
    <m/>
    <m/>
    <m/>
    <m/>
    <s v="Julie Payette"/>
    <s v="STS-96, Discovery"/>
    <s v="STS-96, Discovery"/>
    <b v="0"/>
    <n v="9.8000000000000007"/>
    <s v="27-05-1999"/>
    <d v="1999-06-06T00:00:00"/>
    <s v="ISS"/>
    <s v="ISS"/>
    <s v="Returned"/>
    <m/>
    <x v="2"/>
    <m/>
    <m/>
    <m/>
  </r>
  <r>
    <m/>
    <m/>
    <m/>
    <m/>
    <m/>
    <m/>
    <m/>
    <m/>
    <m/>
    <m/>
    <s v="Kent Rominger"/>
    <s v="STS-96, Discovery"/>
    <s v="STS-96, Discovery"/>
    <b v="0"/>
    <n v="9.8000000000000007"/>
    <s v="27-05-1999"/>
    <d v="1999-06-06T00:00:00"/>
    <s v="ISS"/>
    <s v="ISS"/>
    <s v="Returned"/>
    <m/>
    <x v="2"/>
    <m/>
    <m/>
    <m/>
  </r>
  <r>
    <m/>
    <m/>
    <m/>
    <m/>
    <m/>
    <m/>
    <m/>
    <m/>
    <m/>
    <m/>
    <s v="Rick Husband"/>
    <s v="STS-96, Discovery"/>
    <s v="STS-96, Discovery"/>
    <b v="0"/>
    <n v="9.8000000000000007"/>
    <s v="27-05-1999"/>
    <d v="1999-06-06T00:00:00"/>
    <s v="ISS"/>
    <s v="ISS"/>
    <s v="Returned"/>
    <m/>
    <x v="2"/>
    <m/>
    <m/>
    <m/>
  </r>
  <r>
    <m/>
    <m/>
    <m/>
    <m/>
    <m/>
    <m/>
    <m/>
    <m/>
    <m/>
    <m/>
    <s v="Tamara E. Jernigan"/>
    <s v="STS-96, Discovery"/>
    <s v="STS-96, Discovery"/>
    <b v="0"/>
    <n v="9.8000000000000007"/>
    <s v="27-05-1999"/>
    <d v="1999-06-06T00:00:00"/>
    <s v="ISS"/>
    <s v="ISS"/>
    <s v="Returned"/>
    <m/>
    <x v="2"/>
    <m/>
    <m/>
    <m/>
  </r>
  <r>
    <m/>
    <m/>
    <m/>
    <m/>
    <m/>
    <m/>
    <m/>
    <m/>
    <m/>
    <m/>
    <s v="Valery Tokarev"/>
    <s v="STS-96, Discovery"/>
    <s v="STS-96, Discovery"/>
    <b v="0"/>
    <n v="9.8000000000000007"/>
    <s v="27-05-1999"/>
    <d v="1999-06-06T00:00:00"/>
    <s v="ISS"/>
    <s v="ISS"/>
    <s v="Returned"/>
    <m/>
    <x v="2"/>
    <m/>
    <m/>
    <m/>
  </r>
  <r>
    <m/>
    <m/>
    <m/>
    <m/>
    <m/>
    <m/>
    <m/>
    <m/>
    <m/>
    <m/>
    <s v="Catherine Coleman"/>
    <s v="STS-93, Columbia"/>
    <s v="STS-93, Columbia"/>
    <b v="0"/>
    <n v="4.95"/>
    <s v="23-07-1999"/>
    <s v="28-07-1999"/>
    <s v="Earth Orbit"/>
    <s v="None visited"/>
    <s v="Returned"/>
    <m/>
    <x v="2"/>
    <m/>
    <m/>
    <m/>
  </r>
  <r>
    <m/>
    <m/>
    <m/>
    <m/>
    <m/>
    <m/>
    <m/>
    <m/>
    <m/>
    <m/>
    <s v="Eileen Collins"/>
    <s v="STS-93, Columbia"/>
    <s v="STS-93, Columbia"/>
    <b v="0"/>
    <n v="4.95"/>
    <s v="23-07-1999"/>
    <s v="28-07-1999"/>
    <s v="Earth Orbit"/>
    <s v="None visited"/>
    <s v="Returned"/>
    <m/>
    <x v="2"/>
    <m/>
    <m/>
    <m/>
  </r>
  <r>
    <m/>
    <m/>
    <m/>
    <m/>
    <m/>
    <m/>
    <m/>
    <m/>
    <m/>
    <m/>
    <s v="Jeffrey Ashby"/>
    <s v="STS-93, Columbia"/>
    <s v="STS-93, Columbia"/>
    <b v="0"/>
    <n v="4.95"/>
    <s v="23-07-1999"/>
    <s v="28-07-1999"/>
    <s v="Earth Orbit"/>
    <s v="None visited"/>
    <s v="Returned"/>
    <m/>
    <x v="2"/>
    <m/>
    <m/>
    <m/>
  </r>
  <r>
    <m/>
    <m/>
    <m/>
    <m/>
    <m/>
    <m/>
    <m/>
    <m/>
    <m/>
    <m/>
    <s v="Michel Tognini"/>
    <s v="STS-93, Columbia"/>
    <s v="STS-93, Columbia"/>
    <b v="0"/>
    <n v="4.95"/>
    <s v="23-07-1999"/>
    <s v="28-07-1999"/>
    <s v="Earth Orbit"/>
    <s v="None visited"/>
    <s v="Returned"/>
    <m/>
    <x v="2"/>
    <m/>
    <m/>
    <m/>
  </r>
  <r>
    <m/>
    <m/>
    <m/>
    <m/>
    <m/>
    <m/>
    <m/>
    <m/>
    <m/>
    <m/>
    <s v="Steven Hawley"/>
    <s v="STS-93, Columbia"/>
    <s v="STS-93, Columbia"/>
    <b v="0"/>
    <n v="4.95"/>
    <s v="23-07-1999"/>
    <s v="28-07-1999"/>
    <s v="Earth Orbit"/>
    <s v="None visited"/>
    <s v="Returned"/>
    <m/>
    <x v="2"/>
    <m/>
    <m/>
    <m/>
  </r>
  <r>
    <m/>
    <m/>
    <m/>
    <m/>
    <m/>
    <m/>
    <m/>
    <m/>
    <m/>
    <m/>
    <s v="Claude Nicollier"/>
    <s v="STS-103, Discovery"/>
    <s v="STS-103, Discovery"/>
    <b v="0"/>
    <n v="7.97"/>
    <s v="20-12-1999"/>
    <s v="28-12-1999"/>
    <s v="Earth Orbit"/>
    <s v="None visited"/>
    <s v="Returned"/>
    <m/>
    <x v="2"/>
    <m/>
    <m/>
    <m/>
  </r>
  <r>
    <m/>
    <m/>
    <m/>
    <m/>
    <m/>
    <m/>
    <m/>
    <m/>
    <m/>
    <m/>
    <s v="Curtis Brown"/>
    <s v="STS-103, Discovery"/>
    <s v="STS-103, Discovery"/>
    <b v="0"/>
    <n v="7.97"/>
    <s v="20-12-1999"/>
    <s v="28-12-1999"/>
    <s v="Earth Orbit"/>
    <s v="None visited"/>
    <s v="Returned"/>
    <m/>
    <x v="2"/>
    <m/>
    <m/>
    <m/>
  </r>
  <r>
    <m/>
    <m/>
    <m/>
    <m/>
    <m/>
    <m/>
    <m/>
    <m/>
    <m/>
    <m/>
    <s v="Jean-François Clervoy"/>
    <s v="STS-103, Discovery"/>
    <s v="STS-103, Discovery"/>
    <b v="0"/>
    <n v="7.97"/>
    <s v="20-12-1999"/>
    <s v="28-12-1999"/>
    <s v="Earth Orbit"/>
    <s v="None visited"/>
    <s v="Returned"/>
    <m/>
    <x v="2"/>
    <m/>
    <m/>
    <m/>
  </r>
  <r>
    <m/>
    <m/>
    <m/>
    <m/>
    <m/>
    <m/>
    <m/>
    <m/>
    <m/>
    <m/>
    <s v="John Grunsfeld"/>
    <s v="STS-103, Discovery"/>
    <s v="STS-103, Discovery"/>
    <b v="0"/>
    <n v="7.97"/>
    <s v="20-12-1999"/>
    <s v="28-12-1999"/>
    <s v="Earth Orbit"/>
    <s v="None visited"/>
    <s v="Returned"/>
    <m/>
    <x v="2"/>
    <m/>
    <m/>
    <m/>
  </r>
  <r>
    <m/>
    <m/>
    <m/>
    <m/>
    <m/>
    <m/>
    <m/>
    <m/>
    <m/>
    <m/>
    <s v="Michael Foale"/>
    <s v="STS-103, Discovery"/>
    <s v="STS-103, Discovery"/>
    <b v="0"/>
    <n v="7.97"/>
    <s v="20-12-1999"/>
    <s v="28-12-1999"/>
    <s v="Earth Orbit"/>
    <s v="None visited"/>
    <s v="Returned"/>
    <m/>
    <x v="2"/>
    <m/>
    <m/>
    <m/>
  </r>
  <r>
    <m/>
    <m/>
    <m/>
    <m/>
    <m/>
    <m/>
    <m/>
    <m/>
    <m/>
    <m/>
    <s v="Scott Kelly"/>
    <s v="STS-103, Discovery"/>
    <s v="STS-103, Discovery"/>
    <b v="0"/>
    <n v="7.97"/>
    <s v="20-12-1999"/>
    <s v="28-12-1999"/>
    <s v="Earth Orbit"/>
    <s v="None visited"/>
    <s v="Returned"/>
    <m/>
    <x v="2"/>
    <m/>
    <m/>
    <m/>
  </r>
  <r>
    <m/>
    <m/>
    <m/>
    <m/>
    <m/>
    <m/>
    <m/>
    <m/>
    <m/>
    <m/>
    <s v="Steven Smith"/>
    <s v="STS-103, Discovery"/>
    <s v="STS-103, Discovery"/>
    <b v="0"/>
    <n v="7.97"/>
    <s v="20-12-1999"/>
    <s v="28-12-1999"/>
    <s v="Earth Orbit"/>
    <s v="None visited"/>
    <s v="Returned"/>
    <m/>
    <x v="2"/>
    <m/>
    <m/>
    <m/>
  </r>
  <r>
    <m/>
    <m/>
    <m/>
    <m/>
    <m/>
    <m/>
    <m/>
    <m/>
    <m/>
    <m/>
    <s v="Dominic Gorie"/>
    <s v="STS-99, Endeavour"/>
    <s v="STS-99, Endeavour"/>
    <b v="0"/>
    <n v="11.24"/>
    <d v="2000-11-02T00:00:00"/>
    <s v="22-02-2000"/>
    <s v="Earth Orbit"/>
    <s v="None visited"/>
    <s v="Returned"/>
    <m/>
    <x v="2"/>
    <m/>
    <m/>
    <m/>
  </r>
  <r>
    <m/>
    <m/>
    <m/>
    <m/>
    <m/>
    <m/>
    <m/>
    <m/>
    <m/>
    <m/>
    <s v="Gerhard Thiele"/>
    <s v="STS-99, Endeavour"/>
    <s v="STS-99, Endeavour"/>
    <b v="0"/>
    <n v="11.24"/>
    <d v="2000-11-02T00:00:00"/>
    <s v="22-02-2000"/>
    <s v="Earth Orbit"/>
    <s v="None visited"/>
    <s v="Returned"/>
    <m/>
    <x v="2"/>
    <m/>
    <m/>
    <m/>
  </r>
  <r>
    <m/>
    <m/>
    <m/>
    <m/>
    <m/>
    <m/>
    <m/>
    <m/>
    <m/>
    <m/>
    <s v="Janet L. Kavandi"/>
    <s v="STS-99, Endeavour"/>
    <s v="STS-99, Endeavour"/>
    <b v="0"/>
    <n v="11.24"/>
    <d v="2000-11-02T00:00:00"/>
    <s v="22-02-2000"/>
    <s v="Earth Orbit"/>
    <s v="None visited"/>
    <s v="Returned"/>
    <m/>
    <x v="2"/>
    <m/>
    <m/>
    <m/>
  </r>
  <r>
    <m/>
    <m/>
    <m/>
    <m/>
    <m/>
    <m/>
    <m/>
    <m/>
    <m/>
    <m/>
    <s v="Janice E. Voss"/>
    <s v="STS-99, Endeavour"/>
    <s v="STS-99, Endeavour"/>
    <b v="0"/>
    <n v="11.24"/>
    <d v="2000-11-02T00:00:00"/>
    <s v="22-02-2000"/>
    <s v="Earth Orbit"/>
    <s v="None visited"/>
    <s v="Returned"/>
    <m/>
    <x v="2"/>
    <m/>
    <m/>
    <m/>
  </r>
  <r>
    <m/>
    <m/>
    <m/>
    <m/>
    <m/>
    <m/>
    <m/>
    <m/>
    <m/>
    <m/>
    <s v="Kevin Kregel"/>
    <s v="STS-99, Endeavour"/>
    <s v="STS-99, Endeavour"/>
    <b v="0"/>
    <n v="11.24"/>
    <d v="2000-11-02T00:00:00"/>
    <s v="22-02-2000"/>
    <s v="Earth Orbit"/>
    <s v="None visited"/>
    <s v="Returned"/>
    <m/>
    <x v="2"/>
    <m/>
    <m/>
    <m/>
  </r>
  <r>
    <m/>
    <m/>
    <m/>
    <m/>
    <m/>
    <m/>
    <m/>
    <m/>
    <m/>
    <m/>
    <s v="Mamoru Mohri"/>
    <s v="STS-99, Endeavour"/>
    <s v="STS-99, Endeavour"/>
    <b v="0"/>
    <n v="11.24"/>
    <d v="2000-11-02T00:00:00"/>
    <s v="22-02-2000"/>
    <s v="Earth Orbit"/>
    <s v="None visited"/>
    <s v="Returned"/>
    <m/>
    <x v="2"/>
    <m/>
    <m/>
    <m/>
  </r>
  <r>
    <m/>
    <m/>
    <m/>
    <m/>
    <m/>
    <m/>
    <m/>
    <m/>
    <m/>
    <m/>
    <s v="Alexsandr Kaleri"/>
    <s v="Soyuz TM-30"/>
    <s v="Soyuz TM-30"/>
    <b v="0"/>
    <n v="72.819999999999993"/>
    <d v="2000-04-04T00:00:00"/>
    <s v="16-06-2000"/>
    <s v="Mir"/>
    <s v="Mir"/>
    <s v="Returned"/>
    <m/>
    <x v="2"/>
    <m/>
    <m/>
    <m/>
  </r>
  <r>
    <m/>
    <m/>
    <m/>
    <m/>
    <m/>
    <m/>
    <m/>
    <m/>
    <m/>
    <m/>
    <s v="Sergei Zalyotin"/>
    <s v="Soyuz TM-30"/>
    <s v="Soyuz TM-30"/>
    <b v="0"/>
    <n v="72.819999999999993"/>
    <d v="2000-04-04T00:00:00"/>
    <s v="16-06-2000"/>
    <s v="Mir"/>
    <s v="Mir"/>
    <s v="Returned"/>
    <m/>
    <x v="2"/>
    <m/>
    <m/>
    <m/>
  </r>
  <r>
    <m/>
    <m/>
    <m/>
    <m/>
    <m/>
    <m/>
    <m/>
    <m/>
    <m/>
    <m/>
    <s v="James Halsell"/>
    <s v="STS-101, Atlantis"/>
    <s v="STS-101, Atlantis"/>
    <b v="0"/>
    <n v="9.84"/>
    <s v="19-05-2000"/>
    <s v="29-05-2000"/>
    <s v="ISS"/>
    <s v="ISS"/>
    <s v="Returned"/>
    <m/>
    <x v="2"/>
    <m/>
    <m/>
    <m/>
  </r>
  <r>
    <m/>
    <m/>
    <m/>
    <m/>
    <m/>
    <m/>
    <m/>
    <m/>
    <m/>
    <m/>
    <s v="James S. Voss"/>
    <s v="STS-101, Atlantis"/>
    <s v="STS-101, Atlantis"/>
    <b v="0"/>
    <n v="9.84"/>
    <s v="19-05-2000"/>
    <s v="29-05-2000"/>
    <s v="ISS"/>
    <s v="ISS"/>
    <s v="Returned"/>
    <m/>
    <x v="2"/>
    <m/>
    <m/>
    <m/>
  </r>
  <r>
    <m/>
    <m/>
    <m/>
    <m/>
    <m/>
    <m/>
    <m/>
    <m/>
    <m/>
    <m/>
    <s v="Jeffrey Williams"/>
    <s v="STS-101, Atlantis"/>
    <s v="STS-101, Atlantis"/>
    <b v="0"/>
    <n v="9.84"/>
    <s v="19-05-2000"/>
    <s v="29-05-2000"/>
    <s v="ISS"/>
    <s v="ISS"/>
    <s v="Returned"/>
    <m/>
    <x v="2"/>
    <m/>
    <m/>
    <m/>
  </r>
  <r>
    <m/>
    <m/>
    <m/>
    <m/>
    <m/>
    <m/>
    <m/>
    <m/>
    <m/>
    <m/>
    <s v="Mary Weber"/>
    <s v="STS-101, Atlantis"/>
    <s v="STS-101, Atlantis"/>
    <b v="0"/>
    <n v="9.84"/>
    <s v="19-05-2000"/>
    <s v="29-05-2000"/>
    <s v="ISS"/>
    <s v="ISS"/>
    <s v="Returned"/>
    <m/>
    <x v="2"/>
    <m/>
    <m/>
    <m/>
  </r>
  <r>
    <m/>
    <m/>
    <m/>
    <m/>
    <m/>
    <m/>
    <m/>
    <m/>
    <m/>
    <m/>
    <s v="Scott Horowitz"/>
    <s v="STS-101, Atlantis"/>
    <s v="STS-101, Atlantis"/>
    <b v="0"/>
    <n v="9.84"/>
    <s v="19-05-2000"/>
    <s v="29-05-2000"/>
    <s v="ISS"/>
    <s v="ISS"/>
    <s v="Returned"/>
    <m/>
    <x v="2"/>
    <m/>
    <m/>
    <m/>
  </r>
  <r>
    <m/>
    <m/>
    <m/>
    <m/>
    <m/>
    <m/>
    <m/>
    <m/>
    <m/>
    <m/>
    <s v="Susan Helms"/>
    <s v="STS-101, Atlantis"/>
    <s v="STS-101, Atlantis"/>
    <b v="0"/>
    <n v="9.84"/>
    <s v="19-05-2000"/>
    <s v="29-05-2000"/>
    <s v="ISS"/>
    <s v="ISS"/>
    <s v="Returned"/>
    <m/>
    <x v="2"/>
    <m/>
    <m/>
    <m/>
  </r>
  <r>
    <m/>
    <m/>
    <m/>
    <m/>
    <m/>
    <m/>
    <m/>
    <m/>
    <m/>
    <m/>
    <s v="Yury Usachov"/>
    <s v="STS-101, Atlantis"/>
    <s v="STS-101, Atlantis"/>
    <b v="0"/>
    <n v="9.84"/>
    <s v="19-05-2000"/>
    <s v="29-05-2000"/>
    <s v="ISS"/>
    <s v="ISS"/>
    <s v="Returned"/>
    <m/>
    <x v="2"/>
    <m/>
    <m/>
    <m/>
  </r>
  <r>
    <m/>
    <m/>
    <m/>
    <m/>
    <m/>
    <m/>
    <m/>
    <m/>
    <m/>
    <m/>
    <s v="Boris Morukov"/>
    <s v="STS-106, Atlantis"/>
    <s v="STS-106, Atlantis"/>
    <b v="0"/>
    <n v="11.8"/>
    <d v="2000-08-09T00:00:00"/>
    <s v="20-09-2000"/>
    <s v="ISS"/>
    <s v="ISS"/>
    <s v="Returned"/>
    <m/>
    <x v="2"/>
    <m/>
    <m/>
    <m/>
  </r>
  <r>
    <m/>
    <m/>
    <m/>
    <m/>
    <m/>
    <m/>
    <m/>
    <m/>
    <m/>
    <m/>
    <s v="Daniel Burbank"/>
    <s v="STS-106, Atlantis"/>
    <s v="STS-106, Atlantis"/>
    <b v="0"/>
    <n v="11.8"/>
    <d v="2000-08-09T00:00:00"/>
    <s v="20-09-2000"/>
    <s v="ISS"/>
    <s v="ISS"/>
    <s v="Returned"/>
    <m/>
    <x v="2"/>
    <m/>
    <m/>
    <m/>
  </r>
  <r>
    <m/>
    <m/>
    <m/>
    <m/>
    <m/>
    <m/>
    <m/>
    <m/>
    <m/>
    <m/>
    <s v="Edward Lu"/>
    <s v="STS-106, Atlantis"/>
    <s v="STS-106, Atlantis"/>
    <b v="0"/>
    <n v="11.8"/>
    <d v="2000-08-09T00:00:00"/>
    <s v="20-09-2000"/>
    <s v="ISS"/>
    <s v="ISS"/>
    <s v="Returned"/>
    <m/>
    <x v="2"/>
    <m/>
    <m/>
    <m/>
  </r>
  <r>
    <m/>
    <m/>
    <m/>
    <m/>
    <m/>
    <m/>
    <m/>
    <m/>
    <m/>
    <m/>
    <s v="Richard Mastracchio"/>
    <s v="STS-106, Atlantis"/>
    <s v="STS-106, Atlantis"/>
    <b v="0"/>
    <n v="11.8"/>
    <d v="2000-08-09T00:00:00"/>
    <s v="20-09-2000"/>
    <s v="ISS"/>
    <s v="ISS"/>
    <s v="Returned"/>
    <m/>
    <x v="2"/>
    <m/>
    <m/>
    <m/>
  </r>
  <r>
    <m/>
    <m/>
    <m/>
    <m/>
    <m/>
    <m/>
    <m/>
    <m/>
    <m/>
    <m/>
    <s v="Scott Altman"/>
    <s v="STS-106, Atlantis"/>
    <s v="STS-106, Atlantis"/>
    <b v="0"/>
    <n v="11.8"/>
    <d v="2000-08-09T00:00:00"/>
    <s v="20-09-2000"/>
    <s v="ISS"/>
    <s v="ISS"/>
    <s v="Returned"/>
    <m/>
    <x v="2"/>
    <m/>
    <m/>
    <m/>
  </r>
  <r>
    <m/>
    <m/>
    <m/>
    <m/>
    <m/>
    <m/>
    <m/>
    <m/>
    <m/>
    <m/>
    <s v="Terrence Wilcutt"/>
    <s v="STS-106, Atlantis"/>
    <s v="STS-106, Atlantis"/>
    <b v="0"/>
    <n v="11.8"/>
    <d v="2000-08-09T00:00:00"/>
    <s v="20-09-2000"/>
    <s v="ISS"/>
    <s v="ISS"/>
    <s v="Returned"/>
    <m/>
    <x v="2"/>
    <m/>
    <m/>
    <m/>
  </r>
  <r>
    <m/>
    <m/>
    <m/>
    <m/>
    <m/>
    <m/>
    <m/>
    <m/>
    <m/>
    <m/>
    <s v="Yuri Malenchenko"/>
    <s v="STS-106, Atlantis"/>
    <s v="STS-106, Atlantis"/>
    <b v="0"/>
    <n v="11.8"/>
    <d v="2000-08-09T00:00:00"/>
    <s v="20-09-2000"/>
    <s v="ISS"/>
    <s v="ISS"/>
    <s v="Returned"/>
    <m/>
    <x v="2"/>
    <m/>
    <m/>
    <m/>
  </r>
  <r>
    <m/>
    <m/>
    <m/>
    <m/>
    <m/>
    <m/>
    <m/>
    <m/>
    <m/>
    <m/>
    <s v="Brian Duffy"/>
    <s v="STS-92, Discovery"/>
    <s v="STS-92, Discovery"/>
    <b v="0"/>
    <n v="12.91"/>
    <d v="2000-11-10T00:00:00"/>
    <s v="24-10-2000"/>
    <s v="ISS"/>
    <s v="ISS"/>
    <s v="Returned"/>
    <m/>
    <x v="2"/>
    <m/>
    <m/>
    <m/>
  </r>
  <r>
    <m/>
    <m/>
    <m/>
    <m/>
    <m/>
    <m/>
    <m/>
    <m/>
    <m/>
    <m/>
    <s v="Koichi Wakata"/>
    <s v="STS-92, Discovery"/>
    <s v="STS-92, Discovery"/>
    <b v="0"/>
    <n v="12.91"/>
    <d v="2000-11-10T00:00:00"/>
    <s v="24-10-2000"/>
    <s v="ISS"/>
    <s v="ISS"/>
    <s v="Returned"/>
    <m/>
    <x v="2"/>
    <m/>
    <m/>
    <m/>
  </r>
  <r>
    <m/>
    <m/>
    <m/>
    <m/>
    <m/>
    <m/>
    <m/>
    <m/>
    <m/>
    <m/>
    <s v="Leroy Chiao"/>
    <s v="STS-92, Discovery"/>
    <s v="STS-92, Discovery"/>
    <b v="0"/>
    <n v="12.91"/>
    <d v="2000-11-10T00:00:00"/>
    <s v="24-10-2000"/>
    <s v="ISS"/>
    <s v="ISS"/>
    <s v="Returned"/>
    <m/>
    <x v="2"/>
    <m/>
    <m/>
    <m/>
  </r>
  <r>
    <m/>
    <m/>
    <m/>
    <m/>
    <m/>
    <m/>
    <m/>
    <m/>
    <m/>
    <m/>
    <s v="Michael Lopez-Alegria"/>
    <s v="STS-92, Discovery"/>
    <s v="STS-92, Discovery"/>
    <b v="0"/>
    <n v="12.91"/>
    <d v="2000-11-10T00:00:00"/>
    <s v="24-10-2000"/>
    <s v="ISS"/>
    <s v="ISS"/>
    <s v="Returned"/>
    <m/>
    <x v="2"/>
    <m/>
    <m/>
    <m/>
  </r>
  <r>
    <m/>
    <m/>
    <m/>
    <m/>
    <m/>
    <m/>
    <m/>
    <m/>
    <m/>
    <m/>
    <s v="Pamela Melroy"/>
    <s v="STS-92, Discovery"/>
    <s v="STS-92, Discovery"/>
    <b v="0"/>
    <n v="12.91"/>
    <d v="2000-11-10T00:00:00"/>
    <s v="24-10-2000"/>
    <s v="ISS"/>
    <s v="ISS"/>
    <s v="Returned"/>
    <m/>
    <x v="2"/>
    <m/>
    <m/>
    <m/>
  </r>
  <r>
    <m/>
    <m/>
    <m/>
    <m/>
    <m/>
    <m/>
    <m/>
    <m/>
    <m/>
    <m/>
    <s v="Peter Wisoff"/>
    <s v="STS-92, Discovery"/>
    <s v="STS-92, Discovery"/>
    <b v="0"/>
    <n v="12.91"/>
    <d v="2000-11-10T00:00:00"/>
    <s v="24-10-2000"/>
    <s v="ISS"/>
    <s v="ISS"/>
    <s v="Returned"/>
    <m/>
    <x v="2"/>
    <m/>
    <m/>
    <m/>
  </r>
  <r>
    <m/>
    <m/>
    <m/>
    <m/>
    <m/>
    <m/>
    <m/>
    <m/>
    <m/>
    <m/>
    <s v="William S. McArthur"/>
    <s v="STS-92, Discovery"/>
    <s v="STS-92, Discovery"/>
    <b v="0"/>
    <n v="12.91"/>
    <d v="2000-11-10T00:00:00"/>
    <s v="24-10-2000"/>
    <s v="ISS"/>
    <s v="ISS"/>
    <s v="Returned"/>
    <m/>
    <x v="2"/>
    <m/>
    <m/>
    <m/>
  </r>
  <r>
    <m/>
    <m/>
    <m/>
    <m/>
    <m/>
    <m/>
    <m/>
    <m/>
    <m/>
    <m/>
    <s v="Sergei Krikalev"/>
    <s v="Soyuz TM-31"/>
    <s v="STS-102, Discovery"/>
    <b v="1"/>
    <n v="140.99"/>
    <s v="31-10-2000"/>
    <s v="21-03-2001"/>
    <s v="ISS"/>
    <s v="ISS"/>
    <s v="Returned"/>
    <m/>
    <x v="2"/>
    <m/>
    <m/>
    <m/>
  </r>
  <r>
    <m/>
    <m/>
    <m/>
    <m/>
    <m/>
    <m/>
    <m/>
    <m/>
    <m/>
    <m/>
    <s v="William Shepherd"/>
    <s v="Soyuz TM-31"/>
    <s v="STS-102, Discovery"/>
    <b v="1"/>
    <n v="140.99"/>
    <s v="31-10-2000"/>
    <s v="21-03-2001"/>
    <s v="ISS"/>
    <s v="ISS"/>
    <s v="Returned"/>
    <m/>
    <x v="2"/>
    <m/>
    <m/>
    <m/>
  </r>
  <r>
    <m/>
    <m/>
    <m/>
    <m/>
    <m/>
    <m/>
    <m/>
    <m/>
    <m/>
    <m/>
    <s v="Yuri Gidzenko"/>
    <s v="Soyuz TM-31"/>
    <s v="STS-102, Discovery"/>
    <b v="1"/>
    <n v="140.99"/>
    <s v="31-10-2000"/>
    <s v="21-03-2001"/>
    <s v="ISS"/>
    <s v="ISS"/>
    <s v="Returned"/>
    <m/>
    <x v="2"/>
    <m/>
    <m/>
    <m/>
  </r>
  <r>
    <m/>
    <m/>
    <m/>
    <m/>
    <m/>
    <m/>
    <m/>
    <m/>
    <m/>
    <m/>
    <s v="Brent W. Jett"/>
    <s v="STS-97, Endeavour"/>
    <s v="STS-97, Endeavour"/>
    <b v="0"/>
    <n v="10.83"/>
    <d v="2000-01-12T00:00:00"/>
    <d v="2000-11-12T00:00:00"/>
    <s v="ISS"/>
    <s v="ISS"/>
    <s v="Returned"/>
    <m/>
    <x v="2"/>
    <m/>
    <m/>
    <m/>
  </r>
  <r>
    <m/>
    <m/>
    <m/>
    <m/>
    <m/>
    <m/>
    <m/>
    <m/>
    <m/>
    <m/>
    <s v="Carlos I. Noriega"/>
    <s v="STS-97, Endeavour"/>
    <s v="STS-97, Endeavour"/>
    <b v="0"/>
    <n v="10.83"/>
    <d v="2000-01-12T00:00:00"/>
    <d v="2000-11-12T00:00:00"/>
    <s v="ISS"/>
    <s v="ISS"/>
    <s v="Returned"/>
    <m/>
    <x v="2"/>
    <m/>
    <m/>
    <m/>
  </r>
  <r>
    <m/>
    <m/>
    <m/>
    <m/>
    <m/>
    <m/>
    <m/>
    <m/>
    <m/>
    <m/>
    <s v="Joseph Tanner"/>
    <s v="STS-97, Endeavour"/>
    <s v="STS-97, Endeavour"/>
    <b v="0"/>
    <n v="10.83"/>
    <d v="2000-01-12T00:00:00"/>
    <d v="2000-11-12T00:00:00"/>
    <s v="ISS"/>
    <s v="ISS"/>
    <s v="Returned"/>
    <m/>
    <x v="2"/>
    <m/>
    <m/>
    <m/>
  </r>
  <r>
    <m/>
    <m/>
    <m/>
    <m/>
    <m/>
    <m/>
    <m/>
    <m/>
    <m/>
    <m/>
    <s v="Marc Garneau"/>
    <s v="STS-97, Endeavour"/>
    <s v="STS-97, Endeavour"/>
    <b v="0"/>
    <n v="10.83"/>
    <d v="2000-01-12T00:00:00"/>
    <d v="2000-11-12T00:00:00"/>
    <s v="ISS"/>
    <s v="ISS"/>
    <s v="Returned"/>
    <m/>
    <x v="2"/>
    <m/>
    <m/>
    <m/>
  </r>
  <r>
    <m/>
    <m/>
    <m/>
    <m/>
    <m/>
    <m/>
    <m/>
    <m/>
    <m/>
    <m/>
    <s v="Michael J. Bloomfield"/>
    <s v="STS-97, Endeavour"/>
    <s v="STS-97, Endeavour"/>
    <b v="0"/>
    <n v="10.83"/>
    <d v="2000-01-12T00:00:00"/>
    <d v="2000-11-12T00:00:00"/>
    <s v="ISS"/>
    <s v="ISS"/>
    <s v="Returned"/>
    <m/>
    <x v="2"/>
    <m/>
    <m/>
    <m/>
  </r>
  <r>
    <m/>
    <m/>
    <m/>
    <m/>
    <m/>
    <m/>
    <m/>
    <m/>
    <m/>
    <m/>
    <s v="Kenneth Cockrell"/>
    <s v="STS-98, Atlantis"/>
    <s v="STS-98, Atlantis"/>
    <b v="0"/>
    <n v="12.89"/>
    <d v="2001-07-02T00:00:00"/>
    <s v="20-02-2001"/>
    <s v="ISS"/>
    <s v="ISS"/>
    <s v="Returned"/>
    <m/>
    <x v="2"/>
    <m/>
    <m/>
    <m/>
  </r>
  <r>
    <m/>
    <m/>
    <m/>
    <m/>
    <m/>
    <m/>
    <m/>
    <m/>
    <m/>
    <m/>
    <s v="Mark Polansky"/>
    <s v="STS-98, Atlantis"/>
    <s v="STS-98, Atlantis"/>
    <b v="0"/>
    <n v="12.89"/>
    <d v="2001-07-02T00:00:00"/>
    <s v="20-02-2001"/>
    <s v="ISS"/>
    <s v="ISS"/>
    <s v="Returned"/>
    <m/>
    <x v="2"/>
    <m/>
    <m/>
    <m/>
  </r>
  <r>
    <m/>
    <m/>
    <m/>
    <m/>
    <m/>
    <m/>
    <m/>
    <m/>
    <m/>
    <m/>
    <s v="Marsha Ivins"/>
    <s v="STS-98, Atlantis"/>
    <s v="STS-98, Atlantis"/>
    <b v="0"/>
    <n v="12.89"/>
    <d v="2001-07-02T00:00:00"/>
    <s v="20-02-2001"/>
    <s v="ISS"/>
    <s v="ISS"/>
    <s v="Returned"/>
    <m/>
    <x v="2"/>
    <m/>
    <m/>
    <m/>
  </r>
  <r>
    <m/>
    <m/>
    <m/>
    <m/>
    <m/>
    <m/>
    <m/>
    <m/>
    <m/>
    <m/>
    <s v="Robert Curbeam"/>
    <s v="STS-98, Atlantis"/>
    <s v="STS-98, Atlantis"/>
    <b v="0"/>
    <n v="12.89"/>
    <d v="2001-07-02T00:00:00"/>
    <s v="20-02-2001"/>
    <s v="ISS"/>
    <s v="ISS"/>
    <s v="Returned"/>
    <m/>
    <x v="2"/>
    <m/>
    <m/>
    <m/>
  </r>
  <r>
    <m/>
    <m/>
    <m/>
    <m/>
    <m/>
    <m/>
    <m/>
    <m/>
    <m/>
    <m/>
    <s v="Thomas D. Jones"/>
    <s v="STS-98, Atlantis"/>
    <s v="STS-98, Atlantis"/>
    <b v="0"/>
    <n v="12.89"/>
    <d v="2001-07-02T00:00:00"/>
    <s v="20-02-2001"/>
    <s v="ISS"/>
    <s v="ISS"/>
    <s v="Returned"/>
    <m/>
    <x v="2"/>
    <m/>
    <m/>
    <m/>
  </r>
  <r>
    <m/>
    <m/>
    <m/>
    <m/>
    <m/>
    <m/>
    <m/>
    <m/>
    <m/>
    <m/>
    <s v="Andrew Thomas"/>
    <s v="STS-102, Discovery"/>
    <s v="STS-102, Discovery"/>
    <b v="0"/>
    <n v="12.83"/>
    <d v="2001-08-03T00:00:00"/>
    <s v="21-03-2001"/>
    <s v="ISS"/>
    <s v="ISS"/>
    <s v="Returned"/>
    <m/>
    <x v="2"/>
    <m/>
    <m/>
    <m/>
  </r>
  <r>
    <m/>
    <m/>
    <m/>
    <m/>
    <m/>
    <m/>
    <m/>
    <m/>
    <m/>
    <m/>
    <s v="James M. Kelly"/>
    <s v="STS-102, Discovery"/>
    <s v="STS-102, Discovery"/>
    <b v="0"/>
    <n v="12.83"/>
    <d v="2001-08-03T00:00:00"/>
    <s v="21-03-2001"/>
    <s v="ISS"/>
    <s v="ISS"/>
    <s v="Returned"/>
    <m/>
    <x v="2"/>
    <m/>
    <m/>
    <m/>
  </r>
  <r>
    <m/>
    <m/>
    <m/>
    <m/>
    <m/>
    <m/>
    <m/>
    <m/>
    <m/>
    <m/>
    <s v="James S. Voss"/>
    <s v="STS-102, Discovery"/>
    <s v="STS-105, Discovery"/>
    <b v="1"/>
    <n v="167.28"/>
    <d v="2001-08-03T00:00:00"/>
    <s v="22-08-2001"/>
    <s v="ISS"/>
    <s v="ISS"/>
    <s v="Returned"/>
    <m/>
    <x v="2"/>
    <m/>
    <m/>
    <m/>
  </r>
  <r>
    <m/>
    <m/>
    <m/>
    <m/>
    <m/>
    <m/>
    <m/>
    <m/>
    <m/>
    <m/>
    <s v="James Wetherbee"/>
    <s v="STS-102, Discovery"/>
    <s v="STS-102, Discovery"/>
    <b v="0"/>
    <n v="12.83"/>
    <d v="2001-08-03T00:00:00"/>
    <s v="21-03-2001"/>
    <s v="ISS"/>
    <s v="ISS"/>
    <s v="Returned"/>
    <m/>
    <x v="2"/>
    <m/>
    <m/>
    <m/>
  </r>
  <r>
    <m/>
    <m/>
    <m/>
    <m/>
    <m/>
    <m/>
    <m/>
    <m/>
    <m/>
    <m/>
    <s v="Paul W. Richards"/>
    <s v="STS-102, Discovery"/>
    <s v="STS-102, Discovery"/>
    <b v="0"/>
    <n v="12.83"/>
    <d v="2001-08-03T00:00:00"/>
    <s v="21-03-2001"/>
    <s v="ISS"/>
    <s v="ISS"/>
    <s v="Returned"/>
    <m/>
    <x v="2"/>
    <m/>
    <m/>
    <m/>
  </r>
  <r>
    <m/>
    <m/>
    <m/>
    <m/>
    <m/>
    <m/>
    <m/>
    <m/>
    <m/>
    <m/>
    <s v="Susan Helms"/>
    <s v="STS-102, Discovery"/>
    <s v="STS-105, Discovery"/>
    <b v="1"/>
    <n v="167.28"/>
    <d v="2001-08-03T00:00:00"/>
    <s v="22-08-2001"/>
    <s v="ISS"/>
    <s v="ISS"/>
    <s v="Returned"/>
    <m/>
    <x v="2"/>
    <m/>
    <m/>
    <m/>
  </r>
  <r>
    <m/>
    <m/>
    <m/>
    <m/>
    <m/>
    <m/>
    <m/>
    <m/>
    <m/>
    <m/>
    <s v="Yury Usachov"/>
    <s v="STS-102, Discovery"/>
    <s v="STS-105, Discovery"/>
    <b v="1"/>
    <n v="167.28"/>
    <d v="2001-08-03T00:00:00"/>
    <s v="22-08-2001"/>
    <s v="ISS"/>
    <s v="ISS"/>
    <s v="Returned"/>
    <m/>
    <x v="2"/>
    <m/>
    <m/>
    <m/>
  </r>
  <r>
    <m/>
    <m/>
    <m/>
    <m/>
    <m/>
    <m/>
    <m/>
    <m/>
    <m/>
    <m/>
    <s v="Chris Hadfield"/>
    <s v="STS-100, Endeavour"/>
    <s v="STS-100, Endeavour"/>
    <b v="0"/>
    <n v="11.9"/>
    <s v="19-04-2001"/>
    <d v="2001-01-05T00:00:00"/>
    <s v="ISS"/>
    <s v="ISS"/>
    <s v="Returned"/>
    <m/>
    <x v="2"/>
    <m/>
    <m/>
    <m/>
  </r>
  <r>
    <m/>
    <m/>
    <m/>
    <m/>
    <m/>
    <m/>
    <m/>
    <m/>
    <m/>
    <m/>
    <s v="Jeffrey Ashby"/>
    <s v="STS-100, Endeavour"/>
    <s v="STS-100, Endeavour"/>
    <b v="0"/>
    <n v="11.9"/>
    <s v="19-04-2001"/>
    <d v="2001-01-05T00:00:00"/>
    <s v="ISS"/>
    <s v="ISS"/>
    <s v="Returned"/>
    <m/>
    <x v="2"/>
    <m/>
    <m/>
    <m/>
  </r>
  <r>
    <m/>
    <m/>
    <m/>
    <m/>
    <m/>
    <m/>
    <m/>
    <m/>
    <m/>
    <m/>
    <s v="John Phillips"/>
    <s v="STS-100, Endeavour"/>
    <s v="STS-100, Endeavour"/>
    <b v="0"/>
    <n v="11.9"/>
    <s v="19-04-2001"/>
    <d v="2001-01-05T00:00:00"/>
    <s v="ISS"/>
    <s v="ISS"/>
    <s v="Returned"/>
    <m/>
    <x v="2"/>
    <m/>
    <m/>
    <m/>
  </r>
  <r>
    <m/>
    <m/>
    <m/>
    <m/>
    <m/>
    <m/>
    <m/>
    <m/>
    <m/>
    <m/>
    <s v="Kent Rominger"/>
    <s v="STS-100, Endeavour"/>
    <s v="STS-100, Endeavour"/>
    <b v="0"/>
    <n v="11.9"/>
    <s v="19-04-2001"/>
    <d v="2001-01-05T00:00:00"/>
    <s v="ISS"/>
    <s v="ISS"/>
    <s v="Returned"/>
    <m/>
    <x v="2"/>
    <m/>
    <m/>
    <m/>
  </r>
  <r>
    <m/>
    <m/>
    <m/>
    <m/>
    <m/>
    <m/>
    <m/>
    <m/>
    <m/>
    <m/>
    <s v="Scott Parazynski"/>
    <s v="STS-100, Endeavour"/>
    <s v="STS-100, Endeavour"/>
    <b v="0"/>
    <n v="11.9"/>
    <s v="19-04-2001"/>
    <d v="2001-01-05T00:00:00"/>
    <s v="ISS"/>
    <s v="ISS"/>
    <s v="Returned"/>
    <m/>
    <x v="2"/>
    <m/>
    <m/>
    <m/>
  </r>
  <r>
    <m/>
    <m/>
    <m/>
    <m/>
    <m/>
    <m/>
    <m/>
    <m/>
    <m/>
    <m/>
    <s v="Umberto Guidoni"/>
    <s v="STS-100, Endeavour"/>
    <s v="STS-100, Endeavour"/>
    <b v="0"/>
    <n v="11.9"/>
    <s v="19-04-2001"/>
    <d v="2001-01-05T00:00:00"/>
    <s v="ISS"/>
    <s v="ISS"/>
    <s v="Returned"/>
    <m/>
    <x v="2"/>
    <m/>
    <m/>
    <m/>
  </r>
  <r>
    <m/>
    <m/>
    <m/>
    <m/>
    <m/>
    <m/>
    <m/>
    <m/>
    <m/>
    <m/>
    <s v="Yuri Lonchakov"/>
    <s v="STS-100, Endeavour"/>
    <s v="STS-100, Endeavour"/>
    <b v="0"/>
    <n v="11.9"/>
    <s v="19-04-2001"/>
    <d v="2001-01-05T00:00:00"/>
    <s v="ISS"/>
    <s v="ISS"/>
    <s v="Returned"/>
    <m/>
    <x v="2"/>
    <m/>
    <m/>
    <m/>
  </r>
  <r>
    <m/>
    <m/>
    <m/>
    <m/>
    <m/>
    <m/>
    <m/>
    <m/>
    <m/>
    <m/>
    <s v="Dennis Tito"/>
    <s v="Soyuz TM-32"/>
    <s v="Soyuz TM-31"/>
    <b v="1"/>
    <n v="7.92"/>
    <s v="28-04-2001"/>
    <d v="2001-06-05T00:00:00"/>
    <s v="ISS"/>
    <s v="ISS"/>
    <s v="Returned"/>
    <m/>
    <x v="2"/>
    <m/>
    <m/>
    <m/>
  </r>
  <r>
    <m/>
    <m/>
    <m/>
    <m/>
    <m/>
    <m/>
    <m/>
    <m/>
    <m/>
    <m/>
    <s v="Talgat Musabayev"/>
    <s v="Soyuz TM-32"/>
    <s v="Soyuz TM-31"/>
    <b v="1"/>
    <n v="7.92"/>
    <s v="28-04-2001"/>
    <d v="2001-06-05T00:00:00"/>
    <s v="ISS"/>
    <s v="ISS"/>
    <s v="Returned"/>
    <m/>
    <x v="2"/>
    <m/>
    <m/>
    <m/>
  </r>
  <r>
    <m/>
    <m/>
    <m/>
    <m/>
    <m/>
    <m/>
    <m/>
    <m/>
    <m/>
    <m/>
    <s v="Yuri Baturin"/>
    <s v="Soyuz TM-32"/>
    <s v="Soyuz TM-31"/>
    <b v="1"/>
    <n v="7.92"/>
    <s v="28-04-2001"/>
    <d v="2001-06-05T00:00:00"/>
    <s v="ISS"/>
    <s v="ISS"/>
    <s v="Returned"/>
    <m/>
    <x v="2"/>
    <m/>
    <m/>
    <m/>
  </r>
  <r>
    <m/>
    <m/>
    <m/>
    <m/>
    <m/>
    <m/>
    <m/>
    <m/>
    <m/>
    <m/>
    <s v="Charles Hobaugh"/>
    <s v="STS-104, Atlantis"/>
    <s v="STS-104, Atlantis"/>
    <b v="0"/>
    <n v="12.78"/>
    <d v="2001-12-07T00:00:00"/>
    <s v="25-07-2001"/>
    <s v="ISS"/>
    <s v="ISS"/>
    <s v="Returned"/>
    <m/>
    <x v="2"/>
    <m/>
    <m/>
    <m/>
  </r>
  <r>
    <m/>
    <m/>
    <m/>
    <m/>
    <m/>
    <m/>
    <m/>
    <m/>
    <m/>
    <m/>
    <s v="James F. Reilly"/>
    <s v="STS-104, Atlantis"/>
    <s v="STS-104, Atlantis"/>
    <b v="0"/>
    <n v="12.78"/>
    <d v="2001-12-07T00:00:00"/>
    <s v="25-07-2001"/>
    <s v="ISS"/>
    <s v="ISS"/>
    <s v="Returned"/>
    <m/>
    <x v="2"/>
    <m/>
    <m/>
    <m/>
  </r>
  <r>
    <m/>
    <m/>
    <m/>
    <m/>
    <m/>
    <m/>
    <m/>
    <m/>
    <m/>
    <m/>
    <s v="Janet L. Kavandi"/>
    <s v="STS-104, Atlantis"/>
    <s v="STS-104, Atlantis"/>
    <b v="0"/>
    <n v="12.78"/>
    <d v="2001-12-07T00:00:00"/>
    <s v="25-07-2001"/>
    <s v="ISS"/>
    <s v="ISS"/>
    <s v="Returned"/>
    <m/>
    <x v="2"/>
    <m/>
    <m/>
    <m/>
  </r>
  <r>
    <m/>
    <m/>
    <m/>
    <m/>
    <m/>
    <m/>
    <m/>
    <m/>
    <m/>
    <m/>
    <s v="Michael Gernhardt"/>
    <s v="STS-104, Atlantis"/>
    <s v="STS-104, Atlantis"/>
    <b v="0"/>
    <n v="12.78"/>
    <d v="2001-12-07T00:00:00"/>
    <s v="25-07-2001"/>
    <s v="ISS"/>
    <s v="ISS"/>
    <s v="Returned"/>
    <m/>
    <x v="2"/>
    <m/>
    <m/>
    <m/>
  </r>
  <r>
    <m/>
    <m/>
    <m/>
    <m/>
    <m/>
    <m/>
    <m/>
    <m/>
    <m/>
    <m/>
    <s v="Steven Lindsey"/>
    <s v="STS-104, Atlantis"/>
    <s v="STS-104, Atlantis"/>
    <b v="0"/>
    <n v="12.78"/>
    <d v="2001-12-07T00:00:00"/>
    <s v="25-07-2001"/>
    <s v="ISS"/>
    <s v="ISS"/>
    <s v="Returned"/>
    <m/>
    <x v="2"/>
    <m/>
    <m/>
    <m/>
  </r>
  <r>
    <m/>
    <m/>
    <m/>
    <m/>
    <m/>
    <m/>
    <m/>
    <m/>
    <m/>
    <m/>
    <s v="Daniel Barry"/>
    <s v="STS-105, Discovery"/>
    <s v="STS-105, Discovery"/>
    <b v="0"/>
    <n v="11.88"/>
    <d v="2001-10-08T00:00:00"/>
    <s v="22-08-2001"/>
    <s v="ISS"/>
    <s v="ISS"/>
    <s v="Returned"/>
    <m/>
    <x v="2"/>
    <m/>
    <m/>
    <m/>
  </r>
  <r>
    <m/>
    <m/>
    <m/>
    <m/>
    <m/>
    <m/>
    <m/>
    <m/>
    <m/>
    <m/>
    <s v="Frank Culbertson"/>
    <s v="STS-105, Discovery"/>
    <s v="STS-108, Endeavour"/>
    <b v="1"/>
    <n v="128.87"/>
    <d v="2001-10-08T00:00:00"/>
    <s v="17-12-2001"/>
    <s v="ISS"/>
    <s v="ISS"/>
    <s v="Returned"/>
    <m/>
    <x v="2"/>
    <m/>
    <m/>
    <m/>
  </r>
  <r>
    <m/>
    <m/>
    <m/>
    <m/>
    <m/>
    <m/>
    <m/>
    <m/>
    <m/>
    <m/>
    <s v="Frederick Sturckow"/>
    <s v="STS-105, Discovery"/>
    <s v="STS-105, Discovery"/>
    <b v="0"/>
    <n v="11.88"/>
    <d v="2001-10-08T00:00:00"/>
    <s v="22-08-2001"/>
    <s v="ISS"/>
    <s v="ISS"/>
    <s v="Returned"/>
    <m/>
    <x v="2"/>
    <m/>
    <m/>
    <m/>
  </r>
  <r>
    <m/>
    <m/>
    <m/>
    <m/>
    <m/>
    <m/>
    <m/>
    <m/>
    <m/>
    <m/>
    <s v="Mikhail Tyurin"/>
    <s v="STS-105, Discovery"/>
    <s v="STS-108, Endeavour"/>
    <b v="1"/>
    <n v="128.87"/>
    <d v="2001-10-08T00:00:00"/>
    <s v="17-12-2001"/>
    <s v="ISS"/>
    <s v="ISS"/>
    <s v="Returned"/>
    <m/>
    <x v="2"/>
    <m/>
    <m/>
    <m/>
  </r>
  <r>
    <m/>
    <m/>
    <m/>
    <m/>
    <m/>
    <m/>
    <m/>
    <m/>
    <m/>
    <m/>
    <s v="Patrick Forrester"/>
    <s v="STS-105, Discovery"/>
    <s v="STS-105, Discovery"/>
    <b v="0"/>
    <n v="11.88"/>
    <d v="2001-10-08T00:00:00"/>
    <s v="22-08-2001"/>
    <s v="ISS"/>
    <s v="ISS"/>
    <s v="Returned"/>
    <m/>
    <x v="2"/>
    <m/>
    <m/>
    <m/>
  </r>
  <r>
    <m/>
    <m/>
    <m/>
    <m/>
    <m/>
    <m/>
    <m/>
    <m/>
    <m/>
    <m/>
    <s v="Scott Horowitz"/>
    <s v="STS-105, Discovery"/>
    <s v="STS-105, Discovery"/>
    <b v="0"/>
    <n v="11.88"/>
    <d v="2001-10-08T00:00:00"/>
    <s v="22-08-2001"/>
    <s v="ISS"/>
    <s v="ISS"/>
    <s v="Returned"/>
    <m/>
    <x v="2"/>
    <m/>
    <m/>
    <m/>
  </r>
  <r>
    <m/>
    <m/>
    <m/>
    <m/>
    <m/>
    <m/>
    <m/>
    <m/>
    <m/>
    <m/>
    <s v="Vladimir N. Dezhurov"/>
    <s v="STS-105, Discovery"/>
    <s v="STS-108, Endeavour"/>
    <b v="1"/>
    <n v="128.87"/>
    <d v="2001-10-08T00:00:00"/>
    <s v="17-12-2001"/>
    <s v="ISS"/>
    <s v="ISS"/>
    <s v="Returned"/>
    <m/>
    <x v="2"/>
    <m/>
    <m/>
    <m/>
  </r>
  <r>
    <m/>
    <m/>
    <m/>
    <m/>
    <m/>
    <m/>
    <m/>
    <m/>
    <m/>
    <m/>
    <s v="Claudie Haigneré"/>
    <s v="Soyuz TM-33"/>
    <s v="Soyuz TM-32"/>
    <b v="1"/>
    <n v="9.83"/>
    <s v="21-10-2001"/>
    <s v="31-10-2001"/>
    <s v="ISS"/>
    <s v="ISS"/>
    <s v="Returned"/>
    <m/>
    <x v="2"/>
    <m/>
    <m/>
    <m/>
  </r>
  <r>
    <m/>
    <m/>
    <m/>
    <m/>
    <m/>
    <m/>
    <m/>
    <m/>
    <m/>
    <m/>
    <s v="Konstantin Kozeyev"/>
    <s v="Soyuz TM-33"/>
    <s v="Soyuz TM-32"/>
    <b v="1"/>
    <n v="9.83"/>
    <s v="21-10-2001"/>
    <s v="31-10-2001"/>
    <s v="ISS"/>
    <s v="ISS"/>
    <s v="Returned"/>
    <m/>
    <x v="2"/>
    <m/>
    <m/>
    <m/>
  </r>
  <r>
    <m/>
    <m/>
    <m/>
    <m/>
    <m/>
    <m/>
    <m/>
    <m/>
    <m/>
    <m/>
    <s v="Viktor M. Afanasyev"/>
    <s v="Soyuz TM-33"/>
    <s v="Soyuz TM-32"/>
    <b v="1"/>
    <n v="9.83"/>
    <s v="21-10-2001"/>
    <s v="31-10-2001"/>
    <s v="ISS"/>
    <s v="ISS"/>
    <s v="Returned"/>
    <m/>
    <x v="2"/>
    <m/>
    <m/>
    <m/>
  </r>
  <r>
    <m/>
    <m/>
    <m/>
    <m/>
    <m/>
    <m/>
    <m/>
    <m/>
    <m/>
    <m/>
    <s v="Carl E. Walz"/>
    <s v="STS-108, Endeavour"/>
    <s v="STS-111, Endeavour"/>
    <b v="1"/>
    <n v="195.82"/>
    <d v="2001-05-12T00:00:00"/>
    <s v="19-06-2002"/>
    <s v="ISS"/>
    <s v="ISS"/>
    <s v="Returned"/>
    <m/>
    <x v="2"/>
    <m/>
    <m/>
    <m/>
  </r>
  <r>
    <m/>
    <m/>
    <m/>
    <m/>
    <m/>
    <m/>
    <m/>
    <m/>
    <m/>
    <m/>
    <s v="Daniel Bursch"/>
    <s v="STS-108, Endeavour"/>
    <s v="STS-111, Endeavour"/>
    <b v="1"/>
    <n v="195.82"/>
    <d v="2001-05-12T00:00:00"/>
    <s v="19-06-2002"/>
    <s v="ISS"/>
    <s v="ISS"/>
    <s v="Returned"/>
    <m/>
    <x v="2"/>
    <m/>
    <m/>
    <m/>
  </r>
  <r>
    <m/>
    <m/>
    <m/>
    <m/>
    <m/>
    <m/>
    <m/>
    <m/>
    <m/>
    <m/>
    <s v="Daniel Tani"/>
    <s v="STS-108, Endeavour"/>
    <s v="STS-108, Endeavour"/>
    <b v="0"/>
    <n v="11.82"/>
    <d v="2001-05-12T00:00:00"/>
    <s v="17-12-2001"/>
    <s v="ISS"/>
    <s v="ISS"/>
    <s v="Returned"/>
    <m/>
    <x v="2"/>
    <m/>
    <m/>
    <m/>
  </r>
  <r>
    <m/>
    <m/>
    <m/>
    <m/>
    <m/>
    <m/>
    <m/>
    <m/>
    <m/>
    <m/>
    <s v="Dominic Gorie"/>
    <s v="STS-108, Endeavour"/>
    <s v="STS-108, Endeavour"/>
    <b v="0"/>
    <n v="11.82"/>
    <d v="2001-05-12T00:00:00"/>
    <s v="17-12-2001"/>
    <s v="ISS"/>
    <s v="ISS"/>
    <s v="Returned"/>
    <m/>
    <x v="2"/>
    <m/>
    <m/>
    <m/>
  </r>
  <r>
    <m/>
    <m/>
    <m/>
    <m/>
    <m/>
    <m/>
    <m/>
    <m/>
    <m/>
    <m/>
    <s v="Linda Godwin"/>
    <s v="STS-108, Endeavour"/>
    <s v="STS-108, Endeavour"/>
    <b v="0"/>
    <n v="11.82"/>
    <d v="2001-05-12T00:00:00"/>
    <s v="17-12-2001"/>
    <s v="ISS"/>
    <s v="ISS"/>
    <s v="Returned"/>
    <m/>
    <x v="2"/>
    <m/>
    <m/>
    <m/>
  </r>
  <r>
    <m/>
    <m/>
    <m/>
    <m/>
    <m/>
    <m/>
    <m/>
    <m/>
    <m/>
    <m/>
    <s v="Mark Kelly"/>
    <s v="STS-108, Endeavour"/>
    <s v="STS-108, Endeavour"/>
    <b v="0"/>
    <n v="11.82"/>
    <d v="2001-05-12T00:00:00"/>
    <s v="17-12-2001"/>
    <s v="ISS"/>
    <s v="ISS"/>
    <s v="Returned"/>
    <m/>
    <x v="2"/>
    <m/>
    <m/>
    <m/>
  </r>
  <r>
    <m/>
    <m/>
    <m/>
    <m/>
    <m/>
    <m/>
    <m/>
    <m/>
    <m/>
    <m/>
    <s v="Yuri Onufrienko"/>
    <s v="STS-108, Endeavour"/>
    <s v="STS-111, Endeavour"/>
    <b v="1"/>
    <n v="195.82"/>
    <d v="2001-05-12T00:00:00"/>
    <s v="19-06-2002"/>
    <s v="ISS"/>
    <s v="ISS"/>
    <s v="Returned"/>
    <m/>
    <x v="2"/>
    <m/>
    <m/>
    <m/>
  </r>
  <r>
    <m/>
    <m/>
    <m/>
    <m/>
    <m/>
    <m/>
    <m/>
    <m/>
    <m/>
    <m/>
    <s v="Duane Carey"/>
    <s v="STS-109, Columbia"/>
    <s v="STS-109, Columbia"/>
    <b v="0"/>
    <n v="10.92"/>
    <d v="2002-01-03T00:00:00"/>
    <d v="2002-12-03T00:00:00"/>
    <s v="Earth Orbit"/>
    <s v="None visited"/>
    <s v="Returned"/>
    <m/>
    <x v="2"/>
    <m/>
    <m/>
    <m/>
  </r>
  <r>
    <m/>
    <m/>
    <m/>
    <m/>
    <m/>
    <m/>
    <m/>
    <m/>
    <m/>
    <m/>
    <s v="James H. Newman"/>
    <s v="STS-109, Columbia"/>
    <s v="STS-109, Columbia"/>
    <b v="0"/>
    <n v="10.92"/>
    <d v="2002-01-03T00:00:00"/>
    <d v="2002-12-03T00:00:00"/>
    <s v="Earth Orbit"/>
    <s v="None visited"/>
    <s v="Returned"/>
    <m/>
    <x v="2"/>
    <m/>
    <m/>
    <m/>
  </r>
  <r>
    <m/>
    <m/>
    <m/>
    <m/>
    <m/>
    <m/>
    <m/>
    <m/>
    <m/>
    <m/>
    <s v="John Grunsfeld"/>
    <s v="STS-109, Columbia"/>
    <s v="STS-109, Columbia"/>
    <b v="0"/>
    <n v="10.92"/>
    <d v="2002-01-03T00:00:00"/>
    <d v="2002-12-03T00:00:00"/>
    <s v="Earth Orbit"/>
    <s v="None visited"/>
    <s v="Returned"/>
    <m/>
    <x v="2"/>
    <m/>
    <m/>
    <m/>
  </r>
  <r>
    <m/>
    <m/>
    <m/>
    <m/>
    <m/>
    <m/>
    <m/>
    <m/>
    <m/>
    <m/>
    <s v="Michael Massimino"/>
    <s v="STS-109, Columbia"/>
    <s v="STS-109, Columbia"/>
    <b v="0"/>
    <n v="10.92"/>
    <d v="2002-01-03T00:00:00"/>
    <d v="2002-12-03T00:00:00"/>
    <s v="Earth Orbit"/>
    <s v="None visited"/>
    <s v="Returned"/>
    <m/>
    <x v="2"/>
    <m/>
    <m/>
    <m/>
  </r>
  <r>
    <m/>
    <m/>
    <m/>
    <m/>
    <m/>
    <m/>
    <m/>
    <m/>
    <m/>
    <m/>
    <s v="Nancy J. Currie-Gregg"/>
    <s v="STS-109, Columbia"/>
    <s v="STS-109, Columbia"/>
    <b v="0"/>
    <n v="10.92"/>
    <d v="2002-01-03T00:00:00"/>
    <d v="2002-12-03T00:00:00"/>
    <s v="Earth Orbit"/>
    <s v="None visited"/>
    <s v="Returned"/>
    <m/>
    <x v="2"/>
    <m/>
    <m/>
    <m/>
  </r>
  <r>
    <m/>
    <m/>
    <m/>
    <m/>
    <m/>
    <m/>
    <m/>
    <m/>
    <m/>
    <m/>
    <s v="Richard Linnehan"/>
    <s v="STS-109, Columbia"/>
    <s v="STS-109, Columbia"/>
    <b v="0"/>
    <n v="10.92"/>
    <d v="2002-01-03T00:00:00"/>
    <d v="2002-12-03T00:00:00"/>
    <s v="Earth Orbit"/>
    <s v="None visited"/>
    <s v="Returned"/>
    <m/>
    <x v="2"/>
    <m/>
    <m/>
    <m/>
  </r>
  <r>
    <m/>
    <m/>
    <m/>
    <m/>
    <m/>
    <m/>
    <m/>
    <m/>
    <m/>
    <m/>
    <s v="Scott Altman"/>
    <s v="STS-109, Columbia"/>
    <s v="STS-109, Columbia"/>
    <b v="0"/>
    <n v="10.92"/>
    <d v="2002-01-03T00:00:00"/>
    <d v="2002-12-03T00:00:00"/>
    <s v="Earth Orbit"/>
    <s v="None visited"/>
    <s v="Returned"/>
    <m/>
    <x v="2"/>
    <m/>
    <m/>
    <m/>
  </r>
  <r>
    <m/>
    <m/>
    <m/>
    <m/>
    <m/>
    <m/>
    <m/>
    <m/>
    <m/>
    <m/>
    <s v="Ellen Ochoa"/>
    <s v="STS-110, Atlantis"/>
    <s v="STS-110, Atlantis"/>
    <b v="0"/>
    <n v="10.82"/>
    <d v="2002-08-04T00:00:00"/>
    <s v="19-04-2002"/>
    <s v="ISS"/>
    <s v="ISS"/>
    <s v="Returned"/>
    <m/>
    <x v="2"/>
    <m/>
    <m/>
    <m/>
  </r>
  <r>
    <m/>
    <m/>
    <m/>
    <m/>
    <m/>
    <m/>
    <m/>
    <m/>
    <m/>
    <m/>
    <s v="Jerry L. Ross"/>
    <s v="STS-110, Atlantis"/>
    <s v="STS-110, Atlantis"/>
    <b v="0"/>
    <n v="10.82"/>
    <d v="2002-08-04T00:00:00"/>
    <s v="19-04-2002"/>
    <s v="ISS"/>
    <s v="ISS"/>
    <s v="Returned"/>
    <m/>
    <x v="2"/>
    <m/>
    <m/>
    <m/>
  </r>
  <r>
    <m/>
    <m/>
    <m/>
    <m/>
    <m/>
    <m/>
    <m/>
    <m/>
    <m/>
    <m/>
    <s v="Lee Morin"/>
    <s v="STS-110, Atlantis"/>
    <s v="STS-110, Atlantis"/>
    <b v="0"/>
    <n v="10.82"/>
    <d v="2002-08-04T00:00:00"/>
    <s v="19-04-2002"/>
    <s v="ISS"/>
    <s v="ISS"/>
    <s v="Returned"/>
    <m/>
    <x v="2"/>
    <m/>
    <m/>
    <m/>
  </r>
  <r>
    <m/>
    <m/>
    <m/>
    <m/>
    <m/>
    <m/>
    <m/>
    <m/>
    <m/>
    <m/>
    <s v="Michael J. Bloomfield"/>
    <s v="STS-110, Atlantis"/>
    <s v="STS-110, Atlantis"/>
    <b v="0"/>
    <n v="10.82"/>
    <d v="2002-08-04T00:00:00"/>
    <s v="19-04-2002"/>
    <s v="ISS"/>
    <s v="ISS"/>
    <s v="Returned"/>
    <m/>
    <x v="2"/>
    <m/>
    <m/>
    <m/>
  </r>
  <r>
    <m/>
    <m/>
    <m/>
    <m/>
    <m/>
    <m/>
    <m/>
    <m/>
    <m/>
    <m/>
    <s v="Rex Walheim"/>
    <s v="STS-110, Atlantis"/>
    <s v="STS-110, Atlantis"/>
    <b v="0"/>
    <n v="10.82"/>
    <d v="2002-08-04T00:00:00"/>
    <s v="19-04-2002"/>
    <s v="ISS"/>
    <s v="ISS"/>
    <s v="Returned"/>
    <m/>
    <x v="2"/>
    <m/>
    <m/>
    <m/>
  </r>
  <r>
    <m/>
    <m/>
    <m/>
    <m/>
    <m/>
    <m/>
    <m/>
    <m/>
    <m/>
    <m/>
    <s v="Stephen Frick"/>
    <s v="STS-110, Atlantis"/>
    <s v="STS-110, Atlantis"/>
    <b v="0"/>
    <n v="10.82"/>
    <d v="2002-08-04T00:00:00"/>
    <s v="19-04-2002"/>
    <s v="ISS"/>
    <s v="ISS"/>
    <s v="Returned"/>
    <m/>
    <x v="2"/>
    <m/>
    <m/>
    <m/>
  </r>
  <r>
    <m/>
    <m/>
    <m/>
    <m/>
    <m/>
    <m/>
    <m/>
    <m/>
    <m/>
    <m/>
    <s v="Steven Smith"/>
    <s v="STS-110, Atlantis"/>
    <s v="STS-110, Atlantis"/>
    <b v="0"/>
    <n v="10.82"/>
    <d v="2002-08-04T00:00:00"/>
    <s v="19-04-2002"/>
    <s v="ISS"/>
    <s v="ISS"/>
    <s v="Returned"/>
    <m/>
    <x v="2"/>
    <m/>
    <m/>
    <m/>
  </r>
  <r>
    <m/>
    <m/>
    <m/>
    <m/>
    <m/>
    <m/>
    <m/>
    <m/>
    <m/>
    <m/>
    <s v="Mark Shuttleworth"/>
    <s v="Soyuz TM-34"/>
    <s v="Soyuz TM-33"/>
    <b v="1"/>
    <n v="9.89"/>
    <s v="25-04-2002"/>
    <d v="2002-05-05T00:00:00"/>
    <s v="ISS"/>
    <s v="ISS"/>
    <s v="Returned"/>
    <m/>
    <x v="2"/>
    <m/>
    <m/>
    <m/>
  </r>
  <r>
    <m/>
    <m/>
    <m/>
    <m/>
    <m/>
    <m/>
    <m/>
    <m/>
    <m/>
    <m/>
    <s v="Roberto Vittori"/>
    <s v="Soyuz TM-34"/>
    <s v="Soyuz TM-33"/>
    <b v="1"/>
    <n v="9.89"/>
    <s v="25-04-2002"/>
    <d v="2002-05-05T00:00:00"/>
    <s v="ISS"/>
    <s v="ISS"/>
    <s v="Returned"/>
    <m/>
    <x v="2"/>
    <m/>
    <m/>
    <m/>
  </r>
  <r>
    <m/>
    <m/>
    <m/>
    <m/>
    <m/>
    <m/>
    <m/>
    <m/>
    <m/>
    <m/>
    <s v="Yuri Gidzenko"/>
    <s v="Soyuz TM-34"/>
    <s v="Soyuz TM-33"/>
    <b v="1"/>
    <n v="9.89"/>
    <s v="25-04-2002"/>
    <d v="2002-05-05T00:00:00"/>
    <s v="ISS"/>
    <s v="ISS"/>
    <s v="Returned"/>
    <m/>
    <x v="2"/>
    <m/>
    <m/>
    <m/>
  </r>
  <r>
    <m/>
    <m/>
    <m/>
    <m/>
    <m/>
    <m/>
    <m/>
    <m/>
    <m/>
    <m/>
    <s v="Franklin Chang-Diaz"/>
    <s v="STS-111, Endeavour"/>
    <s v="STS-111, Endeavour"/>
    <b v="0"/>
    <n v="13.86"/>
    <d v="2002-05-06T00:00:00"/>
    <s v="19-06-2002"/>
    <s v="ISS"/>
    <s v="ISS"/>
    <s v="Returned"/>
    <m/>
    <x v="2"/>
    <m/>
    <m/>
    <m/>
  </r>
  <r>
    <m/>
    <m/>
    <m/>
    <m/>
    <m/>
    <m/>
    <m/>
    <m/>
    <m/>
    <m/>
    <s v="Kenneth Cockrell"/>
    <s v="STS-111, Endeavour"/>
    <s v="STS-111, Endeavour"/>
    <b v="0"/>
    <n v="13.86"/>
    <d v="2002-05-06T00:00:00"/>
    <s v="19-06-2002"/>
    <s v="ISS"/>
    <s v="ISS"/>
    <s v="Returned"/>
    <m/>
    <x v="2"/>
    <m/>
    <m/>
    <m/>
  </r>
  <r>
    <m/>
    <m/>
    <m/>
    <m/>
    <m/>
    <m/>
    <m/>
    <m/>
    <m/>
    <m/>
    <s v="Paul Lockhart"/>
    <s v="STS-111, Endeavour"/>
    <s v="STS-111, Endeavour"/>
    <b v="0"/>
    <n v="13.86"/>
    <d v="2002-05-06T00:00:00"/>
    <s v="19-06-2002"/>
    <s v="ISS"/>
    <s v="ISS"/>
    <s v="Returned"/>
    <m/>
    <x v="2"/>
    <m/>
    <m/>
    <m/>
  </r>
  <r>
    <m/>
    <m/>
    <m/>
    <m/>
    <m/>
    <m/>
    <m/>
    <m/>
    <m/>
    <m/>
    <s v="Peggy Whitson"/>
    <s v="STS-111, Endeavour"/>
    <s v="STS-113, Endeavour"/>
    <b v="1"/>
    <n v="184.93"/>
    <d v="2002-05-06T00:00:00"/>
    <d v="2002-07-12T00:00:00"/>
    <s v="ISS"/>
    <s v="ISS"/>
    <s v="Returned"/>
    <m/>
    <x v="2"/>
    <m/>
    <m/>
    <m/>
  </r>
  <r>
    <m/>
    <m/>
    <m/>
    <m/>
    <m/>
    <m/>
    <m/>
    <m/>
    <m/>
    <m/>
    <s v="Philippe Perrin"/>
    <s v="STS-111, Endeavour"/>
    <s v="STS-111, Endeavour"/>
    <b v="0"/>
    <n v="13.86"/>
    <d v="2002-05-06T00:00:00"/>
    <s v="19-06-2002"/>
    <s v="ISS"/>
    <s v="ISS"/>
    <s v="Returned"/>
    <m/>
    <x v="2"/>
    <m/>
    <m/>
    <m/>
  </r>
  <r>
    <m/>
    <m/>
    <m/>
    <m/>
    <m/>
    <m/>
    <m/>
    <m/>
    <m/>
    <m/>
    <s v="Sergei Treshchov"/>
    <s v="STS-111, Endeavour"/>
    <s v="STS-113, Endeavour"/>
    <b v="1"/>
    <n v="184.93"/>
    <d v="2002-05-06T00:00:00"/>
    <d v="2002-07-12T00:00:00"/>
    <s v="ISS"/>
    <s v="ISS"/>
    <s v="Returned"/>
    <m/>
    <x v="2"/>
    <m/>
    <m/>
    <m/>
  </r>
  <r>
    <m/>
    <m/>
    <m/>
    <m/>
    <m/>
    <m/>
    <m/>
    <m/>
    <m/>
    <m/>
    <s v="Valery Korzun"/>
    <s v="STS-111, Endeavour"/>
    <s v="STS-113, Endeavour"/>
    <b v="1"/>
    <n v="184.93"/>
    <d v="2002-05-06T00:00:00"/>
    <d v="2002-07-12T00:00:00"/>
    <s v="ISS"/>
    <s v="ISS"/>
    <s v="Returned"/>
    <m/>
    <x v="2"/>
    <m/>
    <m/>
    <m/>
  </r>
  <r>
    <m/>
    <m/>
    <m/>
    <m/>
    <m/>
    <m/>
    <m/>
    <m/>
    <m/>
    <m/>
    <s v="David Wolf"/>
    <s v="STS-112, Atlantis"/>
    <s v="STS-112, Atlantis"/>
    <b v="0"/>
    <n v="10.83"/>
    <d v="2002-07-10T00:00:00"/>
    <s v="18-10-2002"/>
    <s v="ISS"/>
    <s v="ISS"/>
    <s v="Returned"/>
    <m/>
    <x v="2"/>
    <m/>
    <m/>
    <m/>
  </r>
  <r>
    <m/>
    <m/>
    <m/>
    <m/>
    <m/>
    <m/>
    <m/>
    <m/>
    <m/>
    <m/>
    <s v="Fyodor Yurchikhin"/>
    <s v="STS-112, Atlantis"/>
    <s v="STS-112, Atlantis"/>
    <b v="0"/>
    <n v="10.83"/>
    <d v="2002-07-10T00:00:00"/>
    <s v="18-10-2002"/>
    <s v="ISS"/>
    <s v="ISS"/>
    <s v="Returned"/>
    <m/>
    <x v="2"/>
    <m/>
    <m/>
    <m/>
  </r>
  <r>
    <m/>
    <m/>
    <m/>
    <m/>
    <m/>
    <m/>
    <m/>
    <m/>
    <m/>
    <m/>
    <s v="Jeffrey Ashby"/>
    <s v="STS-112, Atlantis"/>
    <s v="STS-112, Atlantis"/>
    <b v="0"/>
    <n v="10.83"/>
    <d v="2002-07-10T00:00:00"/>
    <s v="18-10-2002"/>
    <s v="ISS"/>
    <s v="ISS"/>
    <s v="Returned"/>
    <m/>
    <x v="2"/>
    <m/>
    <m/>
    <m/>
  </r>
  <r>
    <m/>
    <m/>
    <m/>
    <m/>
    <m/>
    <m/>
    <m/>
    <m/>
    <m/>
    <m/>
    <s v="Pamela Melroy"/>
    <s v="STS-112, Atlantis"/>
    <s v="STS-112, Atlantis"/>
    <b v="0"/>
    <n v="10.83"/>
    <d v="2002-07-10T00:00:00"/>
    <s v="18-10-2002"/>
    <s v="ISS"/>
    <s v="ISS"/>
    <s v="Returned"/>
    <m/>
    <x v="2"/>
    <m/>
    <m/>
    <m/>
  </r>
  <r>
    <m/>
    <m/>
    <m/>
    <m/>
    <m/>
    <m/>
    <m/>
    <m/>
    <m/>
    <m/>
    <s v="Piers Sellers"/>
    <s v="STS-112, Atlantis"/>
    <s v="STS-112, Atlantis"/>
    <b v="0"/>
    <n v="10.83"/>
    <d v="2002-07-10T00:00:00"/>
    <s v="18-10-2002"/>
    <s v="ISS"/>
    <s v="ISS"/>
    <s v="Returned"/>
    <m/>
    <x v="2"/>
    <m/>
    <m/>
    <m/>
  </r>
  <r>
    <m/>
    <m/>
    <m/>
    <m/>
    <m/>
    <m/>
    <m/>
    <m/>
    <m/>
    <m/>
    <s v="Sandra Magnus"/>
    <s v="STS-112, Atlantis"/>
    <s v="STS-112, Atlantis"/>
    <b v="0"/>
    <n v="10.83"/>
    <d v="2002-07-10T00:00:00"/>
    <s v="18-10-2002"/>
    <s v="ISS"/>
    <s v="ISS"/>
    <s v="Returned"/>
    <m/>
    <x v="2"/>
    <m/>
    <m/>
    <m/>
  </r>
  <r>
    <m/>
    <m/>
    <m/>
    <m/>
    <m/>
    <m/>
    <m/>
    <m/>
    <m/>
    <m/>
    <s v="Frank De Winne"/>
    <s v="Soyuz TMA-1"/>
    <s v="Soyuz TM-34"/>
    <b v="1"/>
    <n v="10.87"/>
    <s v="30-10-2002"/>
    <d v="2002-10-11T00:00:00"/>
    <s v="ISS"/>
    <s v="ISS"/>
    <s v="Returned"/>
    <m/>
    <x v="2"/>
    <m/>
    <m/>
    <m/>
  </r>
  <r>
    <m/>
    <m/>
    <m/>
    <m/>
    <m/>
    <m/>
    <m/>
    <m/>
    <m/>
    <m/>
    <s v="Sergei Zalyotin"/>
    <s v="Soyuz TMA-1"/>
    <s v="Soyuz TM-34"/>
    <b v="1"/>
    <n v="10.87"/>
    <s v="30-10-2002"/>
    <d v="2002-10-11T00:00:00"/>
    <s v="ISS"/>
    <s v="ISS"/>
    <s v="Returned"/>
    <m/>
    <x v="2"/>
    <m/>
    <m/>
    <m/>
  </r>
  <r>
    <m/>
    <m/>
    <m/>
    <m/>
    <m/>
    <m/>
    <m/>
    <m/>
    <m/>
    <m/>
    <s v="Yuri Lonchakov"/>
    <s v="Soyuz TMA-1"/>
    <s v="Soyuz TM-34"/>
    <b v="1"/>
    <n v="10.87"/>
    <s v="30-10-2002"/>
    <d v="2002-10-11T00:00:00"/>
    <s v="ISS"/>
    <s v="ISS"/>
    <s v="Returned"/>
    <m/>
    <x v="2"/>
    <m/>
    <m/>
    <m/>
  </r>
  <r>
    <m/>
    <m/>
    <m/>
    <m/>
    <m/>
    <m/>
    <m/>
    <m/>
    <m/>
    <m/>
    <s v="Donald Pettit"/>
    <s v="STS-113, Endeavour"/>
    <s v="Soyuz TMA-1"/>
    <b v="1"/>
    <n v="161.05000000000001"/>
    <s v="24-11-2002"/>
    <d v="2003-04-05T00:00:00"/>
    <s v="ISS"/>
    <s v="ISS"/>
    <s v="Returned"/>
    <m/>
    <x v="2"/>
    <m/>
    <m/>
    <m/>
  </r>
  <r>
    <m/>
    <m/>
    <m/>
    <m/>
    <m/>
    <m/>
    <m/>
    <m/>
    <m/>
    <m/>
    <s v="James Wetherbee"/>
    <s v="STS-113, Endeavour"/>
    <s v="STS-113, Endeavour"/>
    <b v="0"/>
    <n v="13.78"/>
    <s v="24-11-2002"/>
    <d v="2002-07-12T00:00:00"/>
    <s v="ISS"/>
    <s v="ISS"/>
    <s v="Returned"/>
    <m/>
    <x v="2"/>
    <m/>
    <m/>
    <m/>
  </r>
  <r>
    <m/>
    <m/>
    <m/>
    <m/>
    <m/>
    <m/>
    <m/>
    <m/>
    <m/>
    <m/>
    <s v="John Herrington"/>
    <s v="STS-113, Endeavour"/>
    <s v="STS-113, Endeavour"/>
    <b v="0"/>
    <n v="13.78"/>
    <s v="24-11-2002"/>
    <d v="2002-07-12T00:00:00"/>
    <s v="ISS"/>
    <s v="ISS"/>
    <s v="Returned"/>
    <m/>
    <x v="2"/>
    <m/>
    <m/>
    <m/>
  </r>
  <r>
    <m/>
    <m/>
    <m/>
    <m/>
    <m/>
    <m/>
    <m/>
    <m/>
    <m/>
    <m/>
    <s v="Kenneth Bowersox"/>
    <s v="STS-113, Endeavour"/>
    <s v="Soyuz TMA-1"/>
    <b v="1"/>
    <n v="161.05000000000001"/>
    <s v="24-11-2002"/>
    <d v="2003-04-05T00:00:00"/>
    <s v="ISS"/>
    <s v="ISS"/>
    <s v="Returned"/>
    <m/>
    <x v="2"/>
    <m/>
    <m/>
    <m/>
  </r>
  <r>
    <m/>
    <m/>
    <m/>
    <m/>
    <m/>
    <m/>
    <m/>
    <m/>
    <m/>
    <m/>
    <s v="Michael Lopez-Alegria"/>
    <s v="STS-113, Endeavour"/>
    <s v="STS-113, Endeavour"/>
    <b v="0"/>
    <n v="13.78"/>
    <s v="24-11-2002"/>
    <d v="2002-07-12T00:00:00"/>
    <s v="ISS"/>
    <s v="ISS"/>
    <s v="Returned"/>
    <m/>
    <x v="2"/>
    <m/>
    <m/>
    <m/>
  </r>
  <r>
    <m/>
    <m/>
    <m/>
    <m/>
    <m/>
    <m/>
    <m/>
    <m/>
    <m/>
    <m/>
    <s v="Nikolai Budarin"/>
    <s v="STS-113, Endeavour"/>
    <s v="Soyuz TMA-1"/>
    <b v="1"/>
    <n v="161.05000000000001"/>
    <s v="24-11-2002"/>
    <d v="2003-04-05T00:00:00"/>
    <s v="ISS"/>
    <s v="ISS"/>
    <s v="Returned"/>
    <m/>
    <x v="2"/>
    <m/>
    <m/>
    <m/>
  </r>
  <r>
    <m/>
    <m/>
    <m/>
    <m/>
    <m/>
    <m/>
    <m/>
    <m/>
    <m/>
    <m/>
    <s v="Paul Lockhart"/>
    <s v="STS-113, Endeavour"/>
    <s v="STS-113, Endeavour"/>
    <b v="0"/>
    <n v="13.78"/>
    <s v="24-11-2002"/>
    <d v="2002-07-12T00:00:00"/>
    <s v="ISS"/>
    <s v="ISS"/>
    <s v="Returned"/>
    <m/>
    <x v="2"/>
    <m/>
    <m/>
    <m/>
  </r>
  <r>
    <m/>
    <m/>
    <m/>
    <m/>
    <m/>
    <m/>
    <m/>
    <m/>
    <m/>
    <m/>
    <s v="David M. Brown"/>
    <s v="STS-107, Columbia"/>
    <s v="STS-107, Columbia"/>
    <b v="0"/>
    <n v="15.93"/>
    <s v="16-01-2003"/>
    <d v="2003-01-02T00:00:00"/>
    <s v="Earth Orbit"/>
    <s v="None visited"/>
    <s v="Fail-to-land"/>
    <m/>
    <x v="2"/>
    <m/>
    <m/>
    <m/>
  </r>
  <r>
    <m/>
    <m/>
    <m/>
    <m/>
    <m/>
    <m/>
    <m/>
    <m/>
    <m/>
    <m/>
    <s v="Ilan Ramon"/>
    <s v="STS-107, Columbia"/>
    <s v="STS-107, Columbia"/>
    <b v="0"/>
    <n v="15.93"/>
    <s v="16-01-2003"/>
    <d v="2003-01-02T00:00:00"/>
    <s v="Earth Orbit"/>
    <s v="None visited"/>
    <s v="Fail-to-land"/>
    <m/>
    <x v="2"/>
    <m/>
    <m/>
    <m/>
  </r>
  <r>
    <m/>
    <m/>
    <m/>
    <m/>
    <m/>
    <m/>
    <m/>
    <m/>
    <m/>
    <m/>
    <s v="Kalpana Chawla"/>
    <s v="STS-107, Columbia"/>
    <s v="STS-107, Columbia"/>
    <b v="0"/>
    <n v="15.93"/>
    <s v="16-01-2003"/>
    <d v="2003-01-02T00:00:00"/>
    <s v="Earth Orbit"/>
    <s v="None visited"/>
    <s v="Fail-to-land"/>
    <m/>
    <x v="2"/>
    <m/>
    <m/>
    <m/>
  </r>
  <r>
    <m/>
    <m/>
    <m/>
    <m/>
    <m/>
    <m/>
    <m/>
    <m/>
    <m/>
    <m/>
    <s v="Laurel B. Clark"/>
    <s v="STS-107, Columbia"/>
    <s v="STS-107, Columbia"/>
    <b v="0"/>
    <n v="15.93"/>
    <s v="16-01-2003"/>
    <d v="2003-01-02T00:00:00"/>
    <s v="Earth Orbit"/>
    <s v="None visited"/>
    <s v="Fail-to-land"/>
    <m/>
    <x v="2"/>
    <m/>
    <m/>
    <m/>
  </r>
  <r>
    <m/>
    <m/>
    <m/>
    <m/>
    <m/>
    <m/>
    <m/>
    <m/>
    <m/>
    <m/>
    <s v="Michael P. Anderson"/>
    <s v="STS-107, Columbia"/>
    <s v="STS-107, Columbia"/>
    <b v="0"/>
    <n v="15.93"/>
    <s v="16-01-2003"/>
    <d v="2003-01-02T00:00:00"/>
    <s v="Earth Orbit"/>
    <s v="None visited"/>
    <s v="Fail-to-land"/>
    <m/>
    <x v="2"/>
    <m/>
    <m/>
    <m/>
  </r>
  <r>
    <m/>
    <m/>
    <m/>
    <m/>
    <m/>
    <m/>
    <m/>
    <m/>
    <m/>
    <m/>
    <s v="Rick Husband"/>
    <s v="STS-107, Columbia"/>
    <s v="STS-107, Columbia"/>
    <b v="0"/>
    <n v="15.93"/>
    <s v="16-01-2003"/>
    <d v="2003-01-02T00:00:00"/>
    <s v="Earth Orbit"/>
    <s v="None visited"/>
    <s v="Fail-to-land"/>
    <m/>
    <x v="2"/>
    <m/>
    <m/>
    <m/>
  </r>
  <r>
    <m/>
    <m/>
    <m/>
    <m/>
    <m/>
    <m/>
    <m/>
    <m/>
    <m/>
    <m/>
    <s v="William C. McCool"/>
    <s v="STS-107, Columbia"/>
    <s v="STS-107, Columbia"/>
    <b v="0"/>
    <n v="15.93"/>
    <s v="16-01-2003"/>
    <d v="2003-01-02T00:00:00"/>
    <s v="Earth Orbit"/>
    <s v="None visited"/>
    <s v="Fail-to-land"/>
    <m/>
    <x v="2"/>
    <m/>
    <m/>
    <m/>
  </r>
  <r>
    <m/>
    <m/>
    <m/>
    <m/>
    <m/>
    <m/>
    <m/>
    <m/>
    <m/>
    <m/>
    <s v="Edward Lu"/>
    <s v="Soyuz TMA-2"/>
    <s v="Soyuz TMA-2"/>
    <b v="0"/>
    <n v="183.95"/>
    <s v="26-04-2003"/>
    <s v="27-10-2003"/>
    <s v="ISS"/>
    <s v="ISS"/>
    <s v="Returned"/>
    <m/>
    <x v="2"/>
    <m/>
    <m/>
    <m/>
  </r>
  <r>
    <m/>
    <m/>
    <m/>
    <m/>
    <m/>
    <m/>
    <m/>
    <m/>
    <m/>
    <m/>
    <s v="Yuri Malenchenko"/>
    <s v="Soyuz TMA-2"/>
    <s v="Soyuz TMA-2"/>
    <b v="0"/>
    <n v="183.95"/>
    <s v="26-04-2003"/>
    <s v="27-10-2003"/>
    <s v="ISS"/>
    <s v="ISS"/>
    <s v="Returned"/>
    <m/>
    <x v="2"/>
    <m/>
    <m/>
    <m/>
  </r>
  <r>
    <m/>
    <m/>
    <m/>
    <m/>
    <m/>
    <m/>
    <m/>
    <m/>
    <m/>
    <m/>
    <s v="Yang Liwei"/>
    <s v="Shenzhou 5"/>
    <s v="Shenzhou 5"/>
    <b v="0"/>
    <n v="0.89"/>
    <s v="15-10-2003"/>
    <s v="15-10-2003"/>
    <s v="Earth Orbit"/>
    <s v="None visited"/>
    <s v="Returned"/>
    <m/>
    <x v="2"/>
    <m/>
    <m/>
    <m/>
  </r>
  <r>
    <m/>
    <m/>
    <m/>
    <m/>
    <m/>
    <m/>
    <m/>
    <m/>
    <m/>
    <m/>
    <s v="Alexsandr Kaleri"/>
    <s v="Soyuz TMA-3"/>
    <s v="Soyuz TMA-3"/>
    <b v="0"/>
    <n v="194.77"/>
    <s v="18-10-2003"/>
    <s v="30-04-2004"/>
    <s v="ISS"/>
    <s v="ISS"/>
    <s v="Returned"/>
    <m/>
    <x v="2"/>
    <m/>
    <m/>
    <m/>
  </r>
  <r>
    <m/>
    <m/>
    <m/>
    <m/>
    <m/>
    <m/>
    <m/>
    <m/>
    <m/>
    <m/>
    <s v="Michael Foale"/>
    <s v="Soyuz TMA-3"/>
    <s v="Soyuz TMA-3"/>
    <b v="0"/>
    <n v="194.77"/>
    <s v="18-10-2003"/>
    <s v="30-04-2004"/>
    <s v="ISS"/>
    <s v="ISS"/>
    <s v="Returned"/>
    <m/>
    <x v="2"/>
    <m/>
    <m/>
    <m/>
  </r>
  <r>
    <m/>
    <m/>
    <m/>
    <m/>
    <m/>
    <m/>
    <m/>
    <m/>
    <m/>
    <m/>
    <s v="Pedro Duque"/>
    <s v="Soyuz TMA-3"/>
    <s v="Soyuz TMA-2"/>
    <b v="1"/>
    <n v="8.8800000000000008"/>
    <s v="18-10-2003"/>
    <s v="27-10-2003"/>
    <s v="ISS"/>
    <s v="ISS"/>
    <s v="Returned"/>
    <m/>
    <x v="2"/>
    <m/>
    <m/>
    <m/>
  </r>
  <r>
    <m/>
    <m/>
    <m/>
    <m/>
    <m/>
    <m/>
    <m/>
    <m/>
    <m/>
    <m/>
    <s v="André Kuipers"/>
    <s v="Soyuz TMA-4"/>
    <s v="Soyuz TMA-3"/>
    <b v="1"/>
    <n v="10.87"/>
    <s v="19-04-2004"/>
    <s v="30-04-2004"/>
    <s v="ISS"/>
    <s v="ISS"/>
    <s v="Returned"/>
    <m/>
    <x v="2"/>
    <m/>
    <m/>
    <m/>
  </r>
  <r>
    <m/>
    <m/>
    <m/>
    <m/>
    <m/>
    <m/>
    <m/>
    <m/>
    <m/>
    <m/>
    <s v="Gennady Padalka"/>
    <s v="Soyuz TMA-4"/>
    <s v="Soyuz TMA-4"/>
    <b v="0"/>
    <n v="187.89"/>
    <s v="19-04-2004"/>
    <s v="24-10-2004"/>
    <s v="ISS"/>
    <s v="ISS"/>
    <s v="Returned"/>
    <m/>
    <x v="2"/>
    <m/>
    <m/>
    <m/>
  </r>
  <r>
    <m/>
    <m/>
    <m/>
    <m/>
    <m/>
    <m/>
    <m/>
    <m/>
    <m/>
    <m/>
    <s v="Michael Fincke"/>
    <s v="Soyuz TMA-4"/>
    <s v="Soyuz TMA-4"/>
    <b v="0"/>
    <n v="187.89"/>
    <s v="19-04-2004"/>
    <s v="24-10-2004"/>
    <s v="ISS"/>
    <s v="ISS"/>
    <s v="Returned"/>
    <m/>
    <x v="2"/>
    <m/>
    <m/>
    <m/>
  </r>
  <r>
    <m/>
    <m/>
    <m/>
    <m/>
    <m/>
    <m/>
    <m/>
    <m/>
    <m/>
    <m/>
    <s v="Mike Melvill"/>
    <s v="SpaceShipOne, Flight 15"/>
    <s v="SpaceShipOne, Flight 15"/>
    <b v="0"/>
    <n v="0.02"/>
    <s v="21-06-2004"/>
    <s v="21-06-2004"/>
    <s v="Non-orbital space"/>
    <s v="None visited"/>
    <s v="Returned"/>
    <m/>
    <x v="2"/>
    <m/>
    <m/>
    <m/>
  </r>
  <r>
    <m/>
    <m/>
    <m/>
    <m/>
    <m/>
    <m/>
    <m/>
    <m/>
    <m/>
    <m/>
    <s v="Mike Melvill"/>
    <s v="SpaceShipOne, Flight 16"/>
    <s v="SpaceShipOne, Flight 16"/>
    <b v="0"/>
    <n v="0.02"/>
    <s v="29-09-2004"/>
    <s v="29-09-2004"/>
    <s v="Non-orbital space"/>
    <s v="None visited"/>
    <s v="Returned"/>
    <m/>
    <x v="2"/>
    <m/>
    <m/>
    <m/>
  </r>
  <r>
    <m/>
    <m/>
    <m/>
    <m/>
    <m/>
    <m/>
    <m/>
    <m/>
    <m/>
    <m/>
    <s v="Brian Binnie"/>
    <s v="SpaceShipOne, Flight 17"/>
    <s v="SpaceShipOne, Flight 17"/>
    <b v="0"/>
    <n v="0.02"/>
    <d v="2004-04-10T00:00:00"/>
    <d v="2004-04-10T00:00:00"/>
    <s v="Non-orbital space"/>
    <s v="None visited"/>
    <s v="Returned"/>
    <m/>
    <x v="2"/>
    <m/>
    <m/>
    <m/>
  </r>
  <r>
    <m/>
    <m/>
    <m/>
    <m/>
    <m/>
    <m/>
    <m/>
    <m/>
    <m/>
    <m/>
    <s v="Leroy Chiao"/>
    <s v="Soyuz TMA-5"/>
    <s v="Soyuz TMA-5"/>
    <b v="0"/>
    <n v="192.79"/>
    <s v="14-10-2004"/>
    <s v="24-04-2005"/>
    <s v="ISS"/>
    <s v="ISS"/>
    <s v="Returned"/>
    <m/>
    <x v="2"/>
    <m/>
    <m/>
    <m/>
  </r>
  <r>
    <m/>
    <m/>
    <m/>
    <m/>
    <m/>
    <m/>
    <m/>
    <m/>
    <m/>
    <m/>
    <s v="Salizhan Sharipov"/>
    <s v="Soyuz TMA-5"/>
    <s v="Soyuz TMA-5"/>
    <b v="0"/>
    <n v="192.79"/>
    <s v="14-10-2004"/>
    <s v="24-04-2005"/>
    <s v="ISS"/>
    <s v="ISS"/>
    <s v="Returned"/>
    <m/>
    <x v="2"/>
    <m/>
    <m/>
    <m/>
  </r>
  <r>
    <m/>
    <m/>
    <m/>
    <m/>
    <m/>
    <m/>
    <m/>
    <m/>
    <m/>
    <m/>
    <s v="Yuri Shargin"/>
    <s v="Soyuz TMA-5"/>
    <s v="Soyuz TMA-4"/>
    <b v="1"/>
    <n v="9.9"/>
    <s v="14-10-2004"/>
    <s v="24-10-2004"/>
    <s v="ISS"/>
    <s v="ISS"/>
    <s v="Returned"/>
    <m/>
    <x v="2"/>
    <m/>
    <m/>
    <m/>
  </r>
  <r>
    <m/>
    <m/>
    <m/>
    <m/>
    <m/>
    <m/>
    <m/>
    <m/>
    <m/>
    <m/>
    <s v="John Phillips"/>
    <s v="Soyuz TMA-6"/>
    <s v="Soyuz TMA-6"/>
    <b v="0"/>
    <n v="179.02"/>
    <s v="15-04-2005"/>
    <d v="2005-11-10T00:00:00"/>
    <s v="ISS"/>
    <s v="ISS"/>
    <s v="Returned"/>
    <m/>
    <x v="2"/>
    <m/>
    <m/>
    <m/>
  </r>
  <r>
    <m/>
    <m/>
    <m/>
    <m/>
    <m/>
    <m/>
    <m/>
    <m/>
    <m/>
    <m/>
    <s v="Roberto Vittori"/>
    <s v="Soyuz TMA-6"/>
    <s v="Soyuz TMA-5"/>
    <b v="1"/>
    <n v="9.89"/>
    <s v="15-04-2005"/>
    <s v="24-04-2005"/>
    <s v="ISS"/>
    <s v="ISS"/>
    <s v="Returned"/>
    <m/>
    <x v="2"/>
    <m/>
    <m/>
    <m/>
  </r>
  <r>
    <m/>
    <m/>
    <m/>
    <m/>
    <m/>
    <m/>
    <m/>
    <m/>
    <m/>
    <m/>
    <s v="Sergei Krikalev"/>
    <s v="Soyuz TMA-6"/>
    <s v="Soyuz TMA-6"/>
    <b v="0"/>
    <n v="179.02"/>
    <s v="15-04-2005"/>
    <d v="2005-11-10T00:00:00"/>
    <s v="ISS"/>
    <s v="ISS"/>
    <s v="Returned"/>
    <m/>
    <x v="2"/>
    <m/>
    <m/>
    <m/>
  </r>
  <r>
    <m/>
    <m/>
    <m/>
    <m/>
    <m/>
    <m/>
    <m/>
    <m/>
    <m/>
    <m/>
    <s v="Andrew Thomas"/>
    <s v="STS-114, Discovery"/>
    <s v="STS-114, Discovery"/>
    <b v="0"/>
    <n v="13.9"/>
    <s v="26-07-2005"/>
    <d v="2005-09-08T00:00:00"/>
    <s v="ISS"/>
    <s v="ISS"/>
    <s v="Returned"/>
    <m/>
    <x v="2"/>
    <m/>
    <m/>
    <m/>
  </r>
  <r>
    <m/>
    <m/>
    <m/>
    <m/>
    <m/>
    <m/>
    <m/>
    <m/>
    <m/>
    <m/>
    <s v="Charles Camarda"/>
    <s v="STS-114, Discovery"/>
    <s v="STS-114, Discovery"/>
    <b v="0"/>
    <n v="13.9"/>
    <s v="26-07-2005"/>
    <d v="2005-09-08T00:00:00"/>
    <s v="ISS"/>
    <s v="ISS"/>
    <s v="Returned"/>
    <m/>
    <x v="2"/>
    <m/>
    <m/>
    <m/>
  </r>
  <r>
    <m/>
    <m/>
    <m/>
    <m/>
    <m/>
    <m/>
    <m/>
    <m/>
    <m/>
    <m/>
    <s v="Eileen Collins"/>
    <s v="STS-114, Discovery"/>
    <s v="STS-114, Discovery"/>
    <b v="0"/>
    <n v="13.9"/>
    <s v="26-07-2005"/>
    <d v="2005-09-08T00:00:00"/>
    <s v="ISS"/>
    <s v="ISS"/>
    <s v="Returned"/>
    <m/>
    <x v="2"/>
    <m/>
    <m/>
    <m/>
  </r>
  <r>
    <m/>
    <m/>
    <m/>
    <m/>
    <m/>
    <m/>
    <m/>
    <m/>
    <m/>
    <m/>
    <s v="James M. Kelly"/>
    <s v="STS-114, Discovery"/>
    <s v="STS-114, Discovery"/>
    <b v="0"/>
    <n v="13.9"/>
    <s v="26-07-2005"/>
    <d v="2005-09-08T00:00:00"/>
    <s v="ISS"/>
    <s v="ISS"/>
    <s v="Returned"/>
    <m/>
    <x v="2"/>
    <m/>
    <m/>
    <m/>
  </r>
  <r>
    <m/>
    <m/>
    <m/>
    <m/>
    <m/>
    <m/>
    <m/>
    <m/>
    <m/>
    <m/>
    <s v="Soichi Noguchi"/>
    <s v="STS-114, Discovery"/>
    <s v="STS-114, Discovery"/>
    <b v="0"/>
    <n v="13.9"/>
    <s v="26-07-2005"/>
    <d v="2005-09-08T00:00:00"/>
    <s v="ISS"/>
    <s v="ISS"/>
    <s v="Returned"/>
    <m/>
    <x v="2"/>
    <m/>
    <m/>
    <m/>
  </r>
  <r>
    <m/>
    <m/>
    <m/>
    <m/>
    <m/>
    <m/>
    <m/>
    <m/>
    <m/>
    <m/>
    <s v="Stephen Robinson"/>
    <s v="STS-114, Discovery"/>
    <s v="STS-114, Discovery"/>
    <b v="0"/>
    <n v="13.9"/>
    <s v="26-07-2005"/>
    <d v="2005-09-08T00:00:00"/>
    <s v="ISS"/>
    <s v="ISS"/>
    <s v="Returned"/>
    <m/>
    <x v="2"/>
    <m/>
    <m/>
    <m/>
  </r>
  <r>
    <m/>
    <m/>
    <m/>
    <m/>
    <m/>
    <m/>
    <m/>
    <m/>
    <m/>
    <m/>
    <s v="Wendy Lawrence"/>
    <s v="STS-114, Discovery"/>
    <s v="STS-114, Discovery"/>
    <b v="0"/>
    <n v="13.9"/>
    <s v="26-07-2005"/>
    <d v="2005-09-08T00:00:00"/>
    <s v="ISS"/>
    <s v="ISS"/>
    <s v="Returned"/>
    <m/>
    <x v="2"/>
    <m/>
    <m/>
    <m/>
  </r>
  <r>
    <m/>
    <m/>
    <m/>
    <m/>
    <m/>
    <m/>
    <m/>
    <m/>
    <m/>
    <m/>
    <s v="Gregory Olsen"/>
    <s v="Soyuz TMA-7"/>
    <s v="Soyuz TMA-6"/>
    <b v="1"/>
    <n v="9.89"/>
    <d v="2005-01-10T00:00:00"/>
    <d v="2005-11-10T00:00:00"/>
    <s v="ISS"/>
    <s v="ISS"/>
    <s v="Returned"/>
    <m/>
    <x v="2"/>
    <m/>
    <m/>
    <m/>
  </r>
  <r>
    <m/>
    <m/>
    <m/>
    <m/>
    <m/>
    <m/>
    <m/>
    <m/>
    <m/>
    <m/>
    <s v="Valery Tokarev"/>
    <s v="Soyuz TMA-7"/>
    <s v="Soyuz TMA-7"/>
    <b v="0"/>
    <n v="189.83"/>
    <d v="2005-01-10T00:00:00"/>
    <d v="2006-08-04T00:00:00"/>
    <s v="ISS"/>
    <s v="ISS"/>
    <s v="Returned"/>
    <m/>
    <x v="2"/>
    <m/>
    <m/>
    <m/>
  </r>
  <r>
    <m/>
    <m/>
    <m/>
    <m/>
    <m/>
    <m/>
    <m/>
    <m/>
    <m/>
    <m/>
    <s v="William S. McArthur"/>
    <s v="Soyuz TMA-7"/>
    <s v="Soyuz TMA-7"/>
    <b v="0"/>
    <n v="189.83"/>
    <d v="2005-01-10T00:00:00"/>
    <d v="2006-08-04T00:00:00"/>
    <s v="ISS"/>
    <s v="ISS"/>
    <s v="Returned"/>
    <m/>
    <x v="2"/>
    <m/>
    <m/>
    <m/>
  </r>
  <r>
    <m/>
    <m/>
    <m/>
    <m/>
    <m/>
    <m/>
    <m/>
    <m/>
    <m/>
    <m/>
    <s v="Fei Junlong"/>
    <s v="Shenzhou 6"/>
    <s v="Shenzhou 6"/>
    <b v="0"/>
    <n v="4.8099999999999996"/>
    <d v="2005-12-10T00:00:00"/>
    <s v="16-10-2005"/>
    <s v="Earth Orbit"/>
    <s v="None visited"/>
    <s v="Returned"/>
    <m/>
    <x v="2"/>
    <m/>
    <m/>
    <m/>
  </r>
  <r>
    <m/>
    <m/>
    <m/>
    <m/>
    <m/>
    <m/>
    <m/>
    <m/>
    <m/>
    <m/>
    <s v="Nie Haisheng"/>
    <s v="Shenzhou 6"/>
    <s v="Shenzhou 6"/>
    <b v="0"/>
    <n v="4.8099999999999996"/>
    <d v="2005-12-10T00:00:00"/>
    <s v="16-10-2005"/>
    <s v="Earth Orbit"/>
    <s v="None visited"/>
    <s v="Returned"/>
    <m/>
    <x v="2"/>
    <m/>
    <m/>
    <m/>
  </r>
  <r>
    <m/>
    <m/>
    <m/>
    <m/>
    <m/>
    <m/>
    <m/>
    <m/>
    <m/>
    <m/>
    <s v="Jeffrey Williams"/>
    <s v="Soyuz TMA-8"/>
    <s v="Soyuz TMA-8"/>
    <b v="0"/>
    <n v="182.95"/>
    <s v="30-03-2006"/>
    <s v="29-09-2006"/>
    <s v="ISS"/>
    <s v="ISS"/>
    <s v="Returned"/>
    <m/>
    <x v="2"/>
    <m/>
    <m/>
    <m/>
  </r>
  <r>
    <m/>
    <m/>
    <m/>
    <m/>
    <m/>
    <m/>
    <m/>
    <m/>
    <m/>
    <m/>
    <s v="Marcos Pontes"/>
    <s v="Soyuz TMA-8"/>
    <s v="Soyuz TMA-7"/>
    <b v="1"/>
    <n v="9.89"/>
    <s v="30-03-2006"/>
    <d v="2006-08-04T00:00:00"/>
    <s v="ISS"/>
    <s v="ISS"/>
    <s v="Returned"/>
    <m/>
    <x v="2"/>
    <m/>
    <m/>
    <m/>
  </r>
  <r>
    <m/>
    <m/>
    <m/>
    <m/>
    <m/>
    <m/>
    <m/>
    <m/>
    <m/>
    <m/>
    <s v="Pavel Vinogradov"/>
    <s v="Soyuz TMA-8"/>
    <s v="Soyuz TMA-8"/>
    <b v="0"/>
    <n v="182.95"/>
    <s v="30-03-2006"/>
    <s v="29-09-2006"/>
    <s v="ISS"/>
    <s v="ISS"/>
    <s v="Returned"/>
    <m/>
    <x v="2"/>
    <m/>
    <m/>
    <m/>
  </r>
  <r>
    <m/>
    <m/>
    <m/>
    <m/>
    <m/>
    <m/>
    <m/>
    <m/>
    <m/>
    <m/>
    <s v="Lisa Nowak"/>
    <s v="STS-121, Discovery"/>
    <s v="STS-121, Discovery"/>
    <b v="0"/>
    <n v="12.78"/>
    <d v="2006-04-07T00:00:00"/>
    <s v="17-07-2006"/>
    <s v="ISS"/>
    <s v="ISS"/>
    <s v="Returned"/>
    <m/>
    <x v="2"/>
    <m/>
    <m/>
    <m/>
  </r>
  <r>
    <m/>
    <m/>
    <m/>
    <m/>
    <m/>
    <m/>
    <m/>
    <m/>
    <m/>
    <m/>
    <s v="Mark Kelly"/>
    <s v="STS-121, Discovery"/>
    <s v="STS-121, Discovery"/>
    <b v="0"/>
    <n v="12.78"/>
    <d v="2006-04-07T00:00:00"/>
    <s v="17-07-2006"/>
    <s v="ISS"/>
    <s v="ISS"/>
    <s v="Returned"/>
    <m/>
    <x v="2"/>
    <m/>
    <m/>
    <m/>
  </r>
  <r>
    <m/>
    <m/>
    <m/>
    <m/>
    <m/>
    <m/>
    <m/>
    <m/>
    <m/>
    <m/>
    <s v="Michael Fossum"/>
    <s v="STS-121, Discovery"/>
    <s v="STS-121, Discovery"/>
    <b v="0"/>
    <n v="12.78"/>
    <d v="2006-04-07T00:00:00"/>
    <s v="17-07-2006"/>
    <s v="ISS"/>
    <s v="ISS"/>
    <s v="Returned"/>
    <m/>
    <x v="2"/>
    <m/>
    <m/>
    <m/>
  </r>
  <r>
    <m/>
    <m/>
    <m/>
    <m/>
    <m/>
    <m/>
    <m/>
    <m/>
    <m/>
    <m/>
    <s v="Piers Sellers"/>
    <s v="STS-121, Discovery"/>
    <s v="STS-121, Discovery"/>
    <b v="0"/>
    <n v="12.78"/>
    <d v="2006-04-07T00:00:00"/>
    <s v="17-07-2006"/>
    <s v="ISS"/>
    <s v="ISS"/>
    <s v="Returned"/>
    <m/>
    <x v="2"/>
    <m/>
    <m/>
    <m/>
  </r>
  <r>
    <m/>
    <m/>
    <m/>
    <m/>
    <m/>
    <m/>
    <m/>
    <m/>
    <m/>
    <m/>
    <s v="Stephanie Wilson"/>
    <s v="STS-121, Discovery"/>
    <s v="STS-121, Discovery"/>
    <b v="0"/>
    <n v="12.78"/>
    <d v="2006-04-07T00:00:00"/>
    <s v="17-07-2006"/>
    <s v="ISS"/>
    <s v="ISS"/>
    <s v="Returned"/>
    <m/>
    <x v="2"/>
    <m/>
    <m/>
    <m/>
  </r>
  <r>
    <m/>
    <m/>
    <m/>
    <m/>
    <m/>
    <m/>
    <m/>
    <m/>
    <m/>
    <m/>
    <s v="Steven Lindsey"/>
    <s v="STS-121, Discovery"/>
    <s v="STS-121, Discovery"/>
    <b v="0"/>
    <n v="12.78"/>
    <d v="2006-04-07T00:00:00"/>
    <s v="17-07-2006"/>
    <s v="ISS"/>
    <s v="ISS"/>
    <s v="Returned"/>
    <m/>
    <x v="2"/>
    <m/>
    <m/>
    <m/>
  </r>
  <r>
    <m/>
    <m/>
    <m/>
    <m/>
    <m/>
    <m/>
    <m/>
    <m/>
    <m/>
    <m/>
    <s v="Thomas Reiter"/>
    <s v="STS-121, Discovery"/>
    <s v="STS-116, Discovery"/>
    <b v="1"/>
    <n v="170.12"/>
    <d v="2006-04-07T00:00:00"/>
    <s v="21-12-2006"/>
    <s v="ISS"/>
    <s v="ISS"/>
    <s v="Returned"/>
    <m/>
    <x v="2"/>
    <m/>
    <m/>
    <m/>
  </r>
  <r>
    <m/>
    <m/>
    <m/>
    <m/>
    <m/>
    <m/>
    <m/>
    <m/>
    <m/>
    <m/>
    <s v="Brent W. Jett"/>
    <s v="STS-115, Atlantis"/>
    <s v="STS-115, Atlantis"/>
    <b v="0"/>
    <n v="11.8"/>
    <d v="2006-09-09T00:00:00"/>
    <s v="21-09-2006"/>
    <s v="ISS"/>
    <s v="ISS"/>
    <s v="Returned"/>
    <m/>
    <x v="2"/>
    <m/>
    <m/>
    <m/>
  </r>
  <r>
    <m/>
    <m/>
    <m/>
    <m/>
    <m/>
    <m/>
    <m/>
    <m/>
    <m/>
    <m/>
    <s v="Christopher Ferguson"/>
    <s v="STS-115, Atlantis"/>
    <s v="STS-115, Atlantis"/>
    <b v="0"/>
    <n v="11.8"/>
    <d v="2006-09-09T00:00:00"/>
    <s v="21-09-2006"/>
    <s v="ISS"/>
    <s v="ISS"/>
    <s v="Returned"/>
    <m/>
    <x v="2"/>
    <m/>
    <m/>
    <m/>
  </r>
  <r>
    <m/>
    <m/>
    <m/>
    <m/>
    <m/>
    <m/>
    <m/>
    <m/>
    <m/>
    <m/>
    <s v="Daniel Burbank"/>
    <s v="STS-115, Atlantis"/>
    <s v="STS-115, Atlantis"/>
    <b v="0"/>
    <n v="11.8"/>
    <d v="2006-09-09T00:00:00"/>
    <s v="21-09-2006"/>
    <s v="ISS"/>
    <s v="ISS"/>
    <s v="Returned"/>
    <m/>
    <x v="2"/>
    <m/>
    <m/>
    <m/>
  </r>
  <r>
    <m/>
    <m/>
    <m/>
    <m/>
    <m/>
    <m/>
    <m/>
    <m/>
    <m/>
    <m/>
    <s v="Heidemarie Stefanyshyn-Piper"/>
    <s v="STS-115, Atlantis"/>
    <s v="STS-115, Atlantis"/>
    <b v="0"/>
    <n v="11.8"/>
    <d v="2006-09-09T00:00:00"/>
    <s v="21-09-2006"/>
    <s v="ISS"/>
    <s v="ISS"/>
    <s v="Returned"/>
    <m/>
    <x v="2"/>
    <m/>
    <m/>
    <m/>
  </r>
  <r>
    <m/>
    <m/>
    <m/>
    <m/>
    <m/>
    <m/>
    <m/>
    <m/>
    <m/>
    <m/>
    <s v="Joseph Tanner"/>
    <s v="STS-115, Atlantis"/>
    <s v="STS-115, Atlantis"/>
    <b v="0"/>
    <n v="11.8"/>
    <d v="2006-09-09T00:00:00"/>
    <s v="21-09-2006"/>
    <s v="ISS"/>
    <s v="ISS"/>
    <s v="Returned"/>
    <m/>
    <x v="2"/>
    <m/>
    <m/>
    <m/>
  </r>
  <r>
    <m/>
    <m/>
    <m/>
    <m/>
    <m/>
    <m/>
    <m/>
    <m/>
    <m/>
    <m/>
    <s v="Steven MacLean"/>
    <s v="STS-115, Atlantis"/>
    <s v="STS-115, Atlantis"/>
    <b v="0"/>
    <n v="11.8"/>
    <d v="2006-09-09T00:00:00"/>
    <s v="21-09-2006"/>
    <s v="ISS"/>
    <s v="ISS"/>
    <s v="Returned"/>
    <m/>
    <x v="2"/>
    <m/>
    <m/>
    <m/>
  </r>
  <r>
    <m/>
    <m/>
    <m/>
    <m/>
    <m/>
    <m/>
    <m/>
    <m/>
    <m/>
    <m/>
    <s v="Anousheh Ansari"/>
    <s v="Soyuz TMA-9"/>
    <s v="Soyuz TMA-8"/>
    <b v="1"/>
    <n v="10.88"/>
    <s v="18-09-2006"/>
    <s v="29-09-2006"/>
    <s v="ISS"/>
    <s v="ISS"/>
    <s v="Returned"/>
    <m/>
    <x v="2"/>
    <m/>
    <m/>
    <m/>
  </r>
  <r>
    <m/>
    <m/>
    <m/>
    <m/>
    <m/>
    <m/>
    <m/>
    <m/>
    <m/>
    <m/>
    <s v="Michael Lopez-Alegria"/>
    <s v="Soyuz TMA-9"/>
    <s v="Soyuz TMA-9"/>
    <b v="0"/>
    <n v="215.35"/>
    <s v="18-09-2006"/>
    <s v="21-04-2007"/>
    <s v="ISS"/>
    <s v="ISS"/>
    <s v="Returned"/>
    <m/>
    <x v="2"/>
    <m/>
    <m/>
    <m/>
  </r>
  <r>
    <m/>
    <m/>
    <m/>
    <m/>
    <m/>
    <m/>
    <m/>
    <m/>
    <m/>
    <m/>
    <s v="Mikhail Tyurin"/>
    <s v="Soyuz TMA-9"/>
    <s v="Soyuz TMA-9"/>
    <b v="0"/>
    <n v="215.35"/>
    <s v="18-09-2006"/>
    <s v="21-04-2007"/>
    <s v="ISS"/>
    <s v="ISS"/>
    <s v="Returned"/>
    <m/>
    <x v="2"/>
    <m/>
    <m/>
    <m/>
  </r>
  <r>
    <m/>
    <m/>
    <m/>
    <m/>
    <m/>
    <m/>
    <m/>
    <m/>
    <m/>
    <m/>
    <s v="Christer Fuglesang"/>
    <s v="STS-116, Discovery"/>
    <s v="STS-116, Discovery"/>
    <b v="0"/>
    <n v="12.86"/>
    <d v="2006-09-12T00:00:00"/>
    <s v="21-12-2006"/>
    <s v="ISS"/>
    <s v="ISS"/>
    <s v="Returned"/>
    <m/>
    <x v="2"/>
    <m/>
    <m/>
    <m/>
  </r>
  <r>
    <m/>
    <m/>
    <m/>
    <m/>
    <m/>
    <m/>
    <m/>
    <m/>
    <m/>
    <m/>
    <s v="Joan Higginbotham"/>
    <s v="STS-116, Discovery"/>
    <s v="STS-116, Discovery"/>
    <b v="0"/>
    <n v="12.86"/>
    <d v="2006-09-12T00:00:00"/>
    <s v="21-12-2006"/>
    <s v="ISS"/>
    <s v="ISS"/>
    <s v="Returned"/>
    <m/>
    <x v="2"/>
    <m/>
    <m/>
    <m/>
  </r>
  <r>
    <m/>
    <m/>
    <m/>
    <m/>
    <m/>
    <m/>
    <m/>
    <m/>
    <m/>
    <m/>
    <s v="Mark Polansky"/>
    <s v="STS-116, Discovery"/>
    <s v="STS-116, Discovery"/>
    <b v="0"/>
    <n v="12.86"/>
    <d v="2006-09-12T00:00:00"/>
    <s v="21-12-2006"/>
    <s v="ISS"/>
    <s v="ISS"/>
    <s v="Returned"/>
    <m/>
    <x v="2"/>
    <m/>
    <m/>
    <m/>
  </r>
  <r>
    <m/>
    <m/>
    <m/>
    <m/>
    <m/>
    <m/>
    <m/>
    <m/>
    <m/>
    <m/>
    <s v="Nicholas Patrick"/>
    <s v="STS-116, Discovery"/>
    <s v="STS-116, Discovery"/>
    <b v="0"/>
    <n v="12.86"/>
    <d v="2006-09-12T00:00:00"/>
    <s v="21-12-2006"/>
    <s v="ISS"/>
    <s v="ISS"/>
    <s v="Returned"/>
    <m/>
    <x v="2"/>
    <m/>
    <m/>
    <m/>
  </r>
  <r>
    <m/>
    <m/>
    <m/>
    <m/>
    <m/>
    <m/>
    <m/>
    <m/>
    <m/>
    <m/>
    <s v="Robert Curbeam"/>
    <s v="STS-116, Discovery"/>
    <s v="STS-116, Discovery"/>
    <b v="0"/>
    <n v="12.86"/>
    <d v="2006-09-12T00:00:00"/>
    <s v="21-12-2006"/>
    <s v="ISS"/>
    <s v="ISS"/>
    <s v="Returned"/>
    <m/>
    <x v="2"/>
    <m/>
    <m/>
    <m/>
  </r>
  <r>
    <m/>
    <m/>
    <m/>
    <m/>
    <m/>
    <m/>
    <m/>
    <m/>
    <m/>
    <m/>
    <s v="Sunita Williams"/>
    <s v="STS-116, Discovery"/>
    <s v="STS-117, Atlantis"/>
    <b v="1"/>
    <n v="195.79"/>
    <d v="2006-09-12T00:00:00"/>
    <s v="22-06-2007"/>
    <s v="ISS"/>
    <s v="ISS"/>
    <s v="Returned"/>
    <m/>
    <x v="2"/>
    <m/>
    <m/>
    <m/>
  </r>
  <r>
    <m/>
    <m/>
    <m/>
    <m/>
    <m/>
    <m/>
    <m/>
    <m/>
    <m/>
    <m/>
    <s v="William Oefelein"/>
    <s v="STS-116, Discovery"/>
    <s v="STS-116, Discovery"/>
    <b v="0"/>
    <n v="12.86"/>
    <d v="2006-09-12T00:00:00"/>
    <s v="21-12-2006"/>
    <s v="ISS"/>
    <s v="ISS"/>
    <s v="Returned"/>
    <m/>
    <x v="2"/>
    <m/>
    <m/>
    <m/>
  </r>
  <r>
    <m/>
    <m/>
    <m/>
    <m/>
    <m/>
    <m/>
    <m/>
    <m/>
    <m/>
    <m/>
    <s v="Charles Simonyi"/>
    <s v="Soyuz TMA-10"/>
    <s v="Soyuz TMA-9"/>
    <b v="1"/>
    <n v="13.79"/>
    <d v="2007-07-04T00:00:00"/>
    <s v="21-04-2007"/>
    <s v="ISS"/>
    <s v="ISS"/>
    <s v="Returned"/>
    <m/>
    <x v="2"/>
    <m/>
    <m/>
    <m/>
  </r>
  <r>
    <m/>
    <m/>
    <m/>
    <m/>
    <m/>
    <m/>
    <m/>
    <m/>
    <m/>
    <m/>
    <s v="Fyodor Yurchikhin"/>
    <s v="Soyuz TMA-10"/>
    <s v="Soyuz TMA-10"/>
    <b v="0"/>
    <n v="196.71"/>
    <d v="2007-07-04T00:00:00"/>
    <s v="21-10-2007"/>
    <s v="ISS"/>
    <s v="ISS"/>
    <s v="Returned"/>
    <m/>
    <x v="2"/>
    <m/>
    <m/>
    <m/>
  </r>
  <r>
    <m/>
    <m/>
    <m/>
    <m/>
    <m/>
    <m/>
    <m/>
    <m/>
    <m/>
    <m/>
    <s v="Oleg Kotov"/>
    <s v="Soyuz TMA-10"/>
    <s v="Soyuz TMA-10"/>
    <b v="0"/>
    <n v="196.71"/>
    <d v="2007-07-04T00:00:00"/>
    <s v="21-10-2007"/>
    <s v="ISS"/>
    <s v="ISS"/>
    <s v="Returned"/>
    <m/>
    <x v="2"/>
    <m/>
    <m/>
    <m/>
  </r>
  <r>
    <m/>
    <m/>
    <m/>
    <m/>
    <m/>
    <m/>
    <m/>
    <m/>
    <m/>
    <m/>
    <s v="Clayton Anderson"/>
    <s v="STS-117, Atlantis"/>
    <s v="STS-120, Discovery"/>
    <b v="1"/>
    <n v="151.27000000000001"/>
    <d v="2007-08-06T00:00:00"/>
    <d v="2007-07-11T00:00:00"/>
    <s v="ISS"/>
    <s v="ISS"/>
    <s v="Returned"/>
    <m/>
    <x v="2"/>
    <m/>
    <m/>
    <m/>
  </r>
  <r>
    <m/>
    <m/>
    <m/>
    <m/>
    <m/>
    <m/>
    <m/>
    <m/>
    <m/>
    <m/>
    <s v="Frederick Sturckow"/>
    <s v="STS-117, Atlantis"/>
    <s v="STS-117, Atlantis"/>
    <b v="0"/>
    <n v="13.84"/>
    <d v="2007-08-06T00:00:00"/>
    <s v="22-06-2007"/>
    <s v="ISS"/>
    <s v="ISS"/>
    <s v="Returned"/>
    <m/>
    <x v="2"/>
    <m/>
    <m/>
    <m/>
  </r>
  <r>
    <m/>
    <m/>
    <m/>
    <m/>
    <m/>
    <m/>
    <m/>
    <m/>
    <m/>
    <m/>
    <s v="James F. Reilly"/>
    <s v="STS-117, Atlantis"/>
    <s v="STS-117, Atlantis"/>
    <b v="0"/>
    <n v="13.84"/>
    <d v="2007-08-06T00:00:00"/>
    <s v="22-06-2007"/>
    <s v="ISS"/>
    <s v="ISS"/>
    <s v="Returned"/>
    <m/>
    <x v="2"/>
    <m/>
    <m/>
    <m/>
  </r>
  <r>
    <m/>
    <m/>
    <m/>
    <m/>
    <m/>
    <m/>
    <m/>
    <m/>
    <m/>
    <m/>
    <s v="John D. Olivas"/>
    <s v="STS-117, Atlantis"/>
    <s v="STS-117, Atlantis"/>
    <b v="0"/>
    <n v="13.84"/>
    <d v="2007-08-06T00:00:00"/>
    <s v="22-06-2007"/>
    <s v="ISS"/>
    <s v="ISS"/>
    <s v="Returned"/>
    <m/>
    <x v="2"/>
    <m/>
    <m/>
    <m/>
  </r>
  <r>
    <m/>
    <m/>
    <m/>
    <m/>
    <m/>
    <m/>
    <m/>
    <m/>
    <m/>
    <m/>
    <s v="Lee Archambault"/>
    <s v="STS-117, Atlantis"/>
    <s v="STS-117, Atlantis"/>
    <b v="0"/>
    <n v="13.84"/>
    <d v="2007-08-06T00:00:00"/>
    <s v="22-06-2007"/>
    <s v="ISS"/>
    <s v="ISS"/>
    <s v="Returned"/>
    <m/>
    <x v="2"/>
    <m/>
    <m/>
    <m/>
  </r>
  <r>
    <m/>
    <m/>
    <m/>
    <m/>
    <m/>
    <m/>
    <m/>
    <m/>
    <m/>
    <m/>
    <s v="Patrick Forrester"/>
    <s v="STS-117, Atlantis"/>
    <s v="STS-117, Atlantis"/>
    <b v="0"/>
    <n v="13.84"/>
    <d v="2007-08-06T00:00:00"/>
    <s v="22-06-2007"/>
    <s v="ISS"/>
    <s v="ISS"/>
    <s v="Returned"/>
    <m/>
    <x v="2"/>
    <m/>
    <m/>
    <m/>
  </r>
  <r>
    <m/>
    <m/>
    <m/>
    <m/>
    <m/>
    <m/>
    <m/>
    <m/>
    <m/>
    <m/>
    <s v="Steven Swanson"/>
    <s v="STS-117, Atlantis"/>
    <s v="STS-117, Atlantis"/>
    <b v="0"/>
    <n v="13.84"/>
    <d v="2007-08-06T00:00:00"/>
    <s v="22-06-2007"/>
    <s v="ISS"/>
    <s v="ISS"/>
    <s v="Returned"/>
    <m/>
    <x v="2"/>
    <m/>
    <m/>
    <m/>
  </r>
  <r>
    <m/>
    <m/>
    <m/>
    <m/>
    <m/>
    <m/>
    <m/>
    <m/>
    <m/>
    <m/>
    <s v="B. Alvin Drew"/>
    <s v="STS-118, Endeavour"/>
    <s v="STS-118, Endeavour"/>
    <b v="0"/>
    <n v="12.75"/>
    <d v="2007-08-08T00:00:00"/>
    <s v="21-08-2007"/>
    <s v="ISS"/>
    <s v="ISS"/>
    <s v="Returned"/>
    <m/>
    <x v="2"/>
    <m/>
    <m/>
    <m/>
  </r>
  <r>
    <m/>
    <m/>
    <m/>
    <m/>
    <m/>
    <m/>
    <m/>
    <m/>
    <m/>
    <m/>
    <s v="Barbara Morgan"/>
    <s v="STS-118, Endeavour"/>
    <s v="STS-118, Endeavour"/>
    <b v="0"/>
    <n v="12.75"/>
    <d v="2007-08-08T00:00:00"/>
    <s v="21-08-2007"/>
    <s v="ISS"/>
    <s v="ISS"/>
    <s v="Returned"/>
    <m/>
    <x v="2"/>
    <m/>
    <m/>
    <m/>
  </r>
  <r>
    <m/>
    <m/>
    <m/>
    <m/>
    <m/>
    <m/>
    <m/>
    <m/>
    <m/>
    <m/>
    <s v="Charles Hobaugh"/>
    <s v="STS-118, Endeavour"/>
    <s v="STS-118, Endeavour"/>
    <b v="0"/>
    <n v="12.75"/>
    <d v="2007-08-08T00:00:00"/>
    <s v="21-08-2007"/>
    <s v="ISS"/>
    <s v="ISS"/>
    <s v="Returned"/>
    <m/>
    <x v="2"/>
    <m/>
    <m/>
    <m/>
  </r>
  <r>
    <m/>
    <m/>
    <m/>
    <m/>
    <m/>
    <m/>
    <m/>
    <m/>
    <m/>
    <m/>
    <s v="Dafydd Williams"/>
    <s v="STS-118, Endeavour"/>
    <s v="STS-118, Endeavour"/>
    <b v="0"/>
    <n v="12.75"/>
    <d v="2007-08-08T00:00:00"/>
    <s v="21-08-2007"/>
    <s v="ISS"/>
    <s v="ISS"/>
    <s v="Returned"/>
    <m/>
    <x v="2"/>
    <m/>
    <m/>
    <m/>
  </r>
  <r>
    <m/>
    <m/>
    <m/>
    <m/>
    <m/>
    <m/>
    <m/>
    <m/>
    <m/>
    <m/>
    <s v="Richard Mastracchio"/>
    <s v="STS-118, Endeavour"/>
    <s v="STS-118, Endeavour"/>
    <b v="0"/>
    <n v="12.75"/>
    <d v="2007-08-08T00:00:00"/>
    <s v="21-08-2007"/>
    <s v="ISS"/>
    <s v="ISS"/>
    <s v="Returned"/>
    <m/>
    <x v="2"/>
    <m/>
    <m/>
    <m/>
  </r>
  <r>
    <m/>
    <m/>
    <m/>
    <m/>
    <m/>
    <m/>
    <m/>
    <m/>
    <m/>
    <m/>
    <s v="Scott Kelly"/>
    <s v="STS-118, Endeavour"/>
    <s v="STS-118, Endeavour"/>
    <b v="0"/>
    <n v="12.75"/>
    <d v="2007-08-08T00:00:00"/>
    <s v="21-08-2007"/>
    <s v="ISS"/>
    <s v="ISS"/>
    <s v="Returned"/>
    <m/>
    <x v="2"/>
    <m/>
    <m/>
    <m/>
  </r>
  <r>
    <m/>
    <m/>
    <m/>
    <m/>
    <m/>
    <m/>
    <m/>
    <m/>
    <m/>
    <m/>
    <s v="Tracy Caldwell Dyson"/>
    <s v="STS-118, Endeavour"/>
    <s v="STS-118, Endeavour"/>
    <b v="0"/>
    <n v="12.75"/>
    <d v="2007-08-08T00:00:00"/>
    <s v="21-08-2007"/>
    <s v="ISS"/>
    <s v="ISS"/>
    <s v="Returned"/>
    <m/>
    <x v="2"/>
    <m/>
    <m/>
    <m/>
  </r>
  <r>
    <m/>
    <m/>
    <m/>
    <m/>
    <m/>
    <m/>
    <m/>
    <m/>
    <m/>
    <m/>
    <s v="Peggy Whitson"/>
    <s v="Soyuz TMA-11"/>
    <s v="Soyuz TMA-11"/>
    <b v="0"/>
    <n v="191.8"/>
    <d v="2007-10-10T00:00:00"/>
    <s v="19-04-2008"/>
    <s v="ISS"/>
    <s v="ISS"/>
    <s v="Returned"/>
    <m/>
    <x v="2"/>
    <m/>
    <m/>
    <m/>
  </r>
  <r>
    <m/>
    <m/>
    <m/>
    <m/>
    <m/>
    <m/>
    <m/>
    <m/>
    <m/>
    <m/>
    <s v="Sheikh Muszaphar Shukor"/>
    <s v="Soyuz TMA-11"/>
    <s v="Soyuz TMA-10"/>
    <b v="1"/>
    <n v="10.88"/>
    <d v="2007-10-10T00:00:00"/>
    <s v="21-10-2007"/>
    <s v="ISS"/>
    <s v="ISS"/>
    <s v="Returned"/>
    <m/>
    <x v="2"/>
    <m/>
    <m/>
    <m/>
  </r>
  <r>
    <m/>
    <m/>
    <m/>
    <m/>
    <m/>
    <m/>
    <m/>
    <m/>
    <m/>
    <m/>
    <s v="Yuri Malenchenko"/>
    <s v="Soyuz TMA-11"/>
    <s v="Soyuz TMA-11"/>
    <b v="0"/>
    <n v="191.8"/>
    <d v="2007-10-10T00:00:00"/>
    <s v="19-04-2008"/>
    <s v="ISS"/>
    <s v="ISS"/>
    <s v="Returned"/>
    <m/>
    <x v="2"/>
    <m/>
    <m/>
    <m/>
  </r>
  <r>
    <m/>
    <m/>
    <m/>
    <m/>
    <m/>
    <m/>
    <m/>
    <m/>
    <m/>
    <m/>
    <s v="Daniel Tani"/>
    <s v="STS-120, Discovery"/>
    <s v="STS-122, Atlantis"/>
    <b v="1"/>
    <n v="120.44"/>
    <s v="23-10-2007"/>
    <s v="20-02-2008"/>
    <s v="ISS"/>
    <s v="ISS"/>
    <s v="Returned"/>
    <m/>
    <x v="2"/>
    <m/>
    <m/>
    <m/>
  </r>
  <r>
    <m/>
    <m/>
    <m/>
    <m/>
    <m/>
    <m/>
    <m/>
    <m/>
    <m/>
    <m/>
    <s v="Douglas H. Wheelock"/>
    <s v="STS-120, Discovery"/>
    <s v="STS-120, Discovery"/>
    <b v="0"/>
    <n v="15.1"/>
    <s v="23-10-2007"/>
    <d v="2007-07-11T00:00:00"/>
    <s v="ISS"/>
    <s v="ISS"/>
    <s v="Returned"/>
    <m/>
    <x v="2"/>
    <m/>
    <m/>
    <m/>
  </r>
  <r>
    <m/>
    <m/>
    <m/>
    <m/>
    <m/>
    <m/>
    <m/>
    <m/>
    <m/>
    <m/>
    <s v="George D. Zamka"/>
    <s v="STS-120, Discovery"/>
    <s v="STS-120, Discovery"/>
    <b v="0"/>
    <n v="15.1"/>
    <s v="23-10-2007"/>
    <d v="2007-07-11T00:00:00"/>
    <s v="ISS"/>
    <s v="ISS"/>
    <s v="Returned"/>
    <m/>
    <x v="2"/>
    <m/>
    <m/>
    <m/>
  </r>
  <r>
    <m/>
    <m/>
    <m/>
    <m/>
    <m/>
    <m/>
    <m/>
    <m/>
    <m/>
    <m/>
    <s v="Pamela Melroy"/>
    <s v="STS-120, Discovery"/>
    <s v="STS-120, Discovery"/>
    <b v="0"/>
    <n v="15.1"/>
    <s v="23-10-2007"/>
    <d v="2007-07-11T00:00:00"/>
    <s v="ISS"/>
    <s v="ISS"/>
    <s v="Returned"/>
    <m/>
    <x v="2"/>
    <m/>
    <m/>
    <m/>
  </r>
  <r>
    <m/>
    <m/>
    <m/>
    <m/>
    <m/>
    <m/>
    <m/>
    <m/>
    <m/>
    <m/>
    <s v="Paolo A. Nespoli"/>
    <s v="STS-120, Discovery"/>
    <s v="STS-120, Discovery"/>
    <b v="0"/>
    <n v="15.1"/>
    <s v="23-10-2007"/>
    <d v="2007-07-11T00:00:00"/>
    <s v="ISS"/>
    <s v="ISS"/>
    <s v="Returned"/>
    <m/>
    <x v="2"/>
    <m/>
    <m/>
    <m/>
  </r>
  <r>
    <m/>
    <m/>
    <m/>
    <m/>
    <m/>
    <m/>
    <m/>
    <m/>
    <m/>
    <m/>
    <s v="Scott Parazynski"/>
    <s v="STS-120, Discovery"/>
    <s v="STS-120, Discovery"/>
    <b v="0"/>
    <n v="15.1"/>
    <s v="23-10-2007"/>
    <d v="2007-07-11T00:00:00"/>
    <s v="ISS"/>
    <s v="ISS"/>
    <s v="Returned"/>
    <m/>
    <x v="2"/>
    <m/>
    <m/>
    <m/>
  </r>
  <r>
    <m/>
    <m/>
    <m/>
    <m/>
    <m/>
    <m/>
    <m/>
    <m/>
    <m/>
    <m/>
    <s v="Stephanie Wilson"/>
    <s v="STS-120, Discovery"/>
    <s v="STS-120, Discovery"/>
    <b v="0"/>
    <n v="15.1"/>
    <s v="23-10-2007"/>
    <d v="2007-07-11T00:00:00"/>
    <s v="ISS"/>
    <s v="ISS"/>
    <s v="Returned"/>
    <m/>
    <x v="2"/>
    <m/>
    <m/>
    <m/>
  </r>
  <r>
    <m/>
    <m/>
    <m/>
    <m/>
    <m/>
    <m/>
    <m/>
    <m/>
    <m/>
    <m/>
    <s v="Alan G. Poindexter"/>
    <s v="STS-122, Atlantis"/>
    <s v="STS-122, Atlantis"/>
    <b v="0"/>
    <n v="12.77"/>
    <d v="2008-07-02T00:00:00"/>
    <s v="20-02-2008"/>
    <s v="ISS"/>
    <s v="ISS"/>
    <s v="Returned"/>
    <m/>
    <x v="2"/>
    <m/>
    <m/>
    <m/>
  </r>
  <r>
    <m/>
    <m/>
    <m/>
    <m/>
    <m/>
    <m/>
    <m/>
    <m/>
    <m/>
    <m/>
    <s v="Hans Schlegel"/>
    <s v="STS-122, Atlantis"/>
    <s v="STS-122, Atlantis"/>
    <b v="0"/>
    <n v="12.77"/>
    <d v="2008-07-02T00:00:00"/>
    <s v="20-02-2008"/>
    <s v="ISS"/>
    <s v="ISS"/>
    <s v="Returned"/>
    <m/>
    <x v="2"/>
    <m/>
    <m/>
    <m/>
  </r>
  <r>
    <m/>
    <m/>
    <m/>
    <m/>
    <m/>
    <m/>
    <m/>
    <m/>
    <m/>
    <m/>
    <s v="Leland D. Melvin"/>
    <s v="STS-122, Atlantis"/>
    <s v="STS-122, Atlantis"/>
    <b v="0"/>
    <n v="12.77"/>
    <d v="2008-07-02T00:00:00"/>
    <s v="20-02-2008"/>
    <s v="ISS"/>
    <s v="ISS"/>
    <s v="Returned"/>
    <m/>
    <x v="2"/>
    <m/>
    <m/>
    <m/>
  </r>
  <r>
    <m/>
    <m/>
    <m/>
    <m/>
    <m/>
    <m/>
    <m/>
    <m/>
    <m/>
    <m/>
    <s v="Léopold Eyharts"/>
    <s v="STS-122, Atlantis"/>
    <s v="STS-123, Endeavour"/>
    <b v="1"/>
    <n v="48.2"/>
    <d v="2008-07-02T00:00:00"/>
    <s v="27-03-2008"/>
    <s v="ISS"/>
    <s v="ISS"/>
    <s v="Returned"/>
    <m/>
    <x v="2"/>
    <m/>
    <m/>
    <m/>
  </r>
  <r>
    <m/>
    <m/>
    <m/>
    <m/>
    <m/>
    <m/>
    <m/>
    <m/>
    <m/>
    <m/>
    <s v="Rex Walheim"/>
    <s v="STS-122, Atlantis"/>
    <s v="STS-122, Atlantis"/>
    <b v="0"/>
    <n v="12.77"/>
    <d v="2008-07-02T00:00:00"/>
    <s v="20-02-2008"/>
    <s v="ISS"/>
    <s v="ISS"/>
    <s v="Returned"/>
    <m/>
    <x v="2"/>
    <m/>
    <m/>
    <m/>
  </r>
  <r>
    <m/>
    <m/>
    <m/>
    <m/>
    <m/>
    <m/>
    <m/>
    <m/>
    <m/>
    <m/>
    <s v="Stanley G. Love"/>
    <s v="STS-122, Atlantis"/>
    <s v="STS-122, Atlantis"/>
    <b v="0"/>
    <n v="12.77"/>
    <d v="2008-07-02T00:00:00"/>
    <s v="20-02-2008"/>
    <s v="ISS"/>
    <s v="ISS"/>
    <s v="Returned"/>
    <m/>
    <x v="2"/>
    <m/>
    <m/>
    <m/>
  </r>
  <r>
    <m/>
    <m/>
    <m/>
    <m/>
    <m/>
    <m/>
    <m/>
    <m/>
    <m/>
    <m/>
    <s v="Stephen Frick"/>
    <s v="STS-122, Atlantis"/>
    <s v="STS-122, Atlantis"/>
    <b v="0"/>
    <n v="12.77"/>
    <d v="2008-07-02T00:00:00"/>
    <s v="20-02-2008"/>
    <s v="ISS"/>
    <s v="ISS"/>
    <s v="Returned"/>
    <m/>
    <x v="2"/>
    <m/>
    <m/>
    <m/>
  </r>
  <r>
    <m/>
    <m/>
    <m/>
    <m/>
    <m/>
    <m/>
    <m/>
    <m/>
    <m/>
    <m/>
    <s v="Dominic Gorie"/>
    <s v="STS-123, Endeavour"/>
    <s v="STS-123, Endeavour"/>
    <b v="0"/>
    <n v="15.76"/>
    <d v="2008-11-03T00:00:00"/>
    <s v="27-03-2008"/>
    <s v="ISS"/>
    <s v="ISS"/>
    <s v="Returned"/>
    <m/>
    <x v="2"/>
    <m/>
    <m/>
    <m/>
  </r>
  <r>
    <m/>
    <m/>
    <m/>
    <m/>
    <m/>
    <m/>
    <m/>
    <m/>
    <m/>
    <m/>
    <s v="Garrett Reisman"/>
    <s v="STS-123, Endeavour"/>
    <s v="STS-124, Discovery"/>
    <b v="1"/>
    <n v="95.37"/>
    <d v="2008-11-03T00:00:00"/>
    <s v="14-06-2008"/>
    <s v="ISS"/>
    <s v="ISS"/>
    <s v="Returned"/>
    <m/>
    <x v="2"/>
    <m/>
    <m/>
    <m/>
  </r>
  <r>
    <m/>
    <m/>
    <m/>
    <m/>
    <m/>
    <m/>
    <m/>
    <m/>
    <m/>
    <m/>
    <s v="Gregory H. Johnson"/>
    <s v="STS-123, Endeavour"/>
    <s v="STS-123, Endeavour"/>
    <b v="0"/>
    <n v="15.76"/>
    <d v="2008-11-03T00:00:00"/>
    <s v="27-03-2008"/>
    <s v="ISS"/>
    <s v="ISS"/>
    <s v="Returned"/>
    <m/>
    <x v="2"/>
    <m/>
    <m/>
    <m/>
  </r>
  <r>
    <m/>
    <m/>
    <m/>
    <m/>
    <m/>
    <m/>
    <m/>
    <m/>
    <m/>
    <m/>
    <s v="Michael Foreman"/>
    <s v="STS-123, Endeavour"/>
    <s v="STS-123, Endeavour"/>
    <b v="0"/>
    <n v="15.76"/>
    <d v="2008-11-03T00:00:00"/>
    <s v="27-03-2008"/>
    <s v="ISS"/>
    <s v="ISS"/>
    <s v="Returned"/>
    <m/>
    <x v="2"/>
    <m/>
    <m/>
    <m/>
  </r>
  <r>
    <m/>
    <m/>
    <m/>
    <m/>
    <m/>
    <m/>
    <m/>
    <m/>
    <m/>
    <m/>
    <s v="Richard Linnehan"/>
    <s v="STS-123, Endeavour"/>
    <s v="STS-123, Endeavour"/>
    <b v="0"/>
    <n v="15.76"/>
    <d v="2008-11-03T00:00:00"/>
    <s v="27-03-2008"/>
    <s v="ISS"/>
    <s v="ISS"/>
    <s v="Returned"/>
    <m/>
    <x v="2"/>
    <m/>
    <m/>
    <m/>
  </r>
  <r>
    <m/>
    <m/>
    <m/>
    <m/>
    <m/>
    <m/>
    <m/>
    <m/>
    <m/>
    <m/>
    <s v="Robert L. Behnken"/>
    <s v="STS-123, Endeavour"/>
    <s v="STS-123, Endeavour"/>
    <b v="0"/>
    <n v="15.76"/>
    <d v="2008-11-03T00:00:00"/>
    <s v="27-03-2008"/>
    <s v="ISS"/>
    <s v="ISS"/>
    <s v="Returned"/>
    <m/>
    <x v="2"/>
    <m/>
    <m/>
    <m/>
  </r>
  <r>
    <m/>
    <m/>
    <m/>
    <m/>
    <m/>
    <m/>
    <m/>
    <m/>
    <m/>
    <m/>
    <s v="Takao Doi"/>
    <s v="STS-123, Endeavour"/>
    <s v="STS-123, Endeavour"/>
    <b v="0"/>
    <n v="15.76"/>
    <d v="2008-11-03T00:00:00"/>
    <s v="27-03-2008"/>
    <s v="ISS"/>
    <s v="ISS"/>
    <s v="Returned"/>
    <m/>
    <x v="2"/>
    <m/>
    <m/>
    <m/>
  </r>
  <r>
    <m/>
    <m/>
    <m/>
    <m/>
    <m/>
    <m/>
    <m/>
    <m/>
    <m/>
    <m/>
    <s v="Oleg Kononenko"/>
    <s v="Soyuz TMA-12"/>
    <s v="Soyuz TMA-12"/>
    <b v="0"/>
    <n v="198.68"/>
    <d v="2008-08-04T00:00:00"/>
    <s v="24-10-2008"/>
    <s v="ISS"/>
    <s v="ISS"/>
    <s v="Returned"/>
    <m/>
    <x v="2"/>
    <m/>
    <m/>
    <m/>
  </r>
  <r>
    <m/>
    <m/>
    <m/>
    <m/>
    <m/>
    <m/>
    <m/>
    <m/>
    <m/>
    <m/>
    <s v="Sergey Volkov"/>
    <s v="Soyuz TMA-12"/>
    <s v="Soyuz TMA-12"/>
    <b v="0"/>
    <n v="198.68"/>
    <d v="2008-08-04T00:00:00"/>
    <s v="24-10-2008"/>
    <s v="ISS"/>
    <s v="ISS"/>
    <s v="Returned"/>
    <m/>
    <x v="2"/>
    <m/>
    <m/>
    <m/>
  </r>
  <r>
    <m/>
    <m/>
    <m/>
    <m/>
    <m/>
    <m/>
    <m/>
    <m/>
    <m/>
    <m/>
    <s v="Yi So-yeon"/>
    <s v="Soyuz TMA-12"/>
    <s v="Soyuz TMA-11"/>
    <b v="1"/>
    <n v="10.88"/>
    <d v="2008-08-04T00:00:00"/>
    <s v="19-04-2008"/>
    <s v="ISS"/>
    <s v="ISS"/>
    <s v="Returned"/>
    <m/>
    <x v="2"/>
    <m/>
    <m/>
    <m/>
  </r>
  <r>
    <m/>
    <m/>
    <m/>
    <m/>
    <m/>
    <m/>
    <m/>
    <m/>
    <m/>
    <m/>
    <s v="Akihiko Hoshide"/>
    <s v="STS-124, Discovery"/>
    <s v="STS-124, Discovery"/>
    <b v="0"/>
    <n v="13.76"/>
    <s v="31-05-2008"/>
    <s v="14-06-2008"/>
    <s v="ISS"/>
    <s v="ISS"/>
    <s v="Returned"/>
    <m/>
    <x v="2"/>
    <m/>
    <m/>
    <m/>
  </r>
  <r>
    <m/>
    <m/>
    <m/>
    <m/>
    <m/>
    <m/>
    <m/>
    <m/>
    <m/>
    <m/>
    <s v="Gregory Chamitoff"/>
    <s v="STS-124, Discovery"/>
    <s v="STS-126, Endeavour"/>
    <b v="1"/>
    <n v="183.02"/>
    <s v="31-05-2008"/>
    <s v="30-11-2008"/>
    <s v="ISS"/>
    <s v="ISS"/>
    <s v="Returned"/>
    <m/>
    <x v="2"/>
    <m/>
    <m/>
    <m/>
  </r>
  <r>
    <m/>
    <m/>
    <m/>
    <m/>
    <m/>
    <m/>
    <m/>
    <m/>
    <m/>
    <m/>
    <s v="Karen Nyberg"/>
    <s v="STS-124, Discovery"/>
    <s v="STS-124, Discovery"/>
    <b v="0"/>
    <n v="13.76"/>
    <s v="31-05-2008"/>
    <s v="14-06-2008"/>
    <s v="ISS"/>
    <s v="ISS"/>
    <s v="Returned"/>
    <m/>
    <x v="2"/>
    <m/>
    <m/>
    <m/>
  </r>
  <r>
    <m/>
    <m/>
    <m/>
    <m/>
    <m/>
    <m/>
    <m/>
    <m/>
    <m/>
    <m/>
    <s v="Kenneth Ham"/>
    <s v="STS-124, Discovery"/>
    <s v="STS-124, Discovery"/>
    <b v="0"/>
    <n v="13.76"/>
    <s v="31-05-2008"/>
    <s v="14-06-2008"/>
    <s v="ISS"/>
    <s v="ISS"/>
    <s v="Returned"/>
    <m/>
    <x v="2"/>
    <m/>
    <m/>
    <m/>
  </r>
  <r>
    <m/>
    <m/>
    <m/>
    <m/>
    <m/>
    <m/>
    <m/>
    <m/>
    <m/>
    <m/>
    <s v="Mark Kelly"/>
    <s v="STS-124, Discovery"/>
    <s v="STS-124, Discovery"/>
    <b v="0"/>
    <n v="13.76"/>
    <s v="31-05-2008"/>
    <s v="14-06-2008"/>
    <s v="ISS"/>
    <s v="ISS"/>
    <s v="Returned"/>
    <m/>
    <x v="2"/>
    <m/>
    <m/>
    <m/>
  </r>
  <r>
    <m/>
    <m/>
    <m/>
    <m/>
    <m/>
    <m/>
    <m/>
    <m/>
    <m/>
    <m/>
    <s v="Michael Fossum"/>
    <s v="STS-124, Discovery"/>
    <s v="STS-124, Discovery"/>
    <b v="0"/>
    <n v="13.76"/>
    <s v="31-05-2008"/>
    <s v="14-06-2008"/>
    <s v="ISS"/>
    <s v="ISS"/>
    <s v="Returned"/>
    <m/>
    <x v="2"/>
    <m/>
    <m/>
    <m/>
  </r>
  <r>
    <m/>
    <m/>
    <m/>
    <m/>
    <m/>
    <m/>
    <m/>
    <m/>
    <m/>
    <m/>
    <s v="Ronald Garan"/>
    <s v="STS-124, Discovery"/>
    <s v="STS-124, Discovery"/>
    <b v="0"/>
    <n v="13.76"/>
    <s v="31-05-2008"/>
    <s v="14-06-2008"/>
    <s v="ISS"/>
    <s v="ISS"/>
    <s v="Returned"/>
    <m/>
    <x v="2"/>
    <m/>
    <m/>
    <m/>
  </r>
  <r>
    <m/>
    <m/>
    <m/>
    <m/>
    <m/>
    <m/>
    <m/>
    <m/>
    <m/>
    <m/>
    <s v="Jing Haipeng"/>
    <s v="Shenzhou 7"/>
    <s v="Shenzhou 7"/>
    <b v="0"/>
    <n v="2.85"/>
    <s v="25-09-2008"/>
    <s v="28-09-2008"/>
    <s v="Earth Orbit"/>
    <s v="None visited"/>
    <s v="Returned"/>
    <m/>
    <x v="2"/>
    <m/>
    <m/>
    <m/>
  </r>
  <r>
    <m/>
    <m/>
    <m/>
    <m/>
    <m/>
    <m/>
    <m/>
    <m/>
    <m/>
    <m/>
    <s v="Liu Boming"/>
    <s v="Shenzhou 7"/>
    <s v="Shenzhou 7"/>
    <b v="0"/>
    <n v="2.85"/>
    <s v="25-09-2008"/>
    <s v="28-09-2008"/>
    <s v="Earth Orbit"/>
    <s v="None visited"/>
    <s v="Returned"/>
    <m/>
    <x v="2"/>
    <m/>
    <m/>
    <m/>
  </r>
  <r>
    <m/>
    <m/>
    <m/>
    <m/>
    <m/>
    <m/>
    <m/>
    <m/>
    <m/>
    <m/>
    <s v="Zhai Zhigang"/>
    <s v="Shenzhou 7"/>
    <s v="Shenzhou 7"/>
    <b v="0"/>
    <n v="2.85"/>
    <s v="25-09-2008"/>
    <s v="28-09-2008"/>
    <s v="Earth Orbit"/>
    <s v="None visited"/>
    <s v="Returned"/>
    <m/>
    <x v="2"/>
    <m/>
    <m/>
    <m/>
  </r>
  <r>
    <m/>
    <m/>
    <m/>
    <m/>
    <m/>
    <m/>
    <m/>
    <m/>
    <m/>
    <m/>
    <s v="Michael Fincke"/>
    <s v="Soyuz TMA-13"/>
    <s v="Soyuz TMA-13"/>
    <b v="0"/>
    <n v="178.01"/>
    <d v="2008-12-10T00:00:00"/>
    <d v="2009-08-04T00:00:00"/>
    <s v="ISS"/>
    <s v="ISS"/>
    <s v="Returned"/>
    <m/>
    <x v="2"/>
    <m/>
    <m/>
    <m/>
  </r>
  <r>
    <m/>
    <m/>
    <m/>
    <m/>
    <m/>
    <m/>
    <m/>
    <m/>
    <m/>
    <m/>
    <s v="Richard Garriott"/>
    <s v="Soyuz TMA-13"/>
    <s v="Soyuz TMA-12"/>
    <b v="1"/>
    <n v="11.86"/>
    <d v="2008-12-10T00:00:00"/>
    <s v="24-10-2008"/>
    <s v="ISS"/>
    <s v="ISS"/>
    <s v="Returned"/>
    <m/>
    <x v="2"/>
    <m/>
    <m/>
    <m/>
  </r>
  <r>
    <m/>
    <m/>
    <m/>
    <m/>
    <m/>
    <m/>
    <m/>
    <m/>
    <m/>
    <m/>
    <s v="Yuri Lonchakov"/>
    <s v="Soyuz TMA-13"/>
    <s v="Soyuz TMA-13"/>
    <b v="0"/>
    <n v="178.01"/>
    <d v="2008-12-10T00:00:00"/>
    <d v="2009-08-04T00:00:00"/>
    <s v="ISS"/>
    <s v="ISS"/>
    <s v="Returned"/>
    <m/>
    <x v="2"/>
    <m/>
    <m/>
    <m/>
  </r>
  <r>
    <m/>
    <m/>
    <m/>
    <m/>
    <m/>
    <m/>
    <m/>
    <m/>
    <m/>
    <m/>
    <s v="Christopher Ferguson"/>
    <s v="STS-126, Endeavour"/>
    <s v="STS-126, Endeavour"/>
    <b v="0"/>
    <n v="15.85"/>
    <s v="15-11-2008"/>
    <s v="30-11-2008"/>
    <s v="ISS"/>
    <s v="ISS"/>
    <s v="Returned"/>
    <m/>
    <x v="2"/>
    <m/>
    <m/>
    <m/>
  </r>
  <r>
    <m/>
    <m/>
    <m/>
    <m/>
    <m/>
    <m/>
    <m/>
    <m/>
    <m/>
    <m/>
    <s v="Donald Pettit"/>
    <s v="STS-126, Endeavour"/>
    <s v="STS-126, Endeavour"/>
    <b v="0"/>
    <n v="15.85"/>
    <s v="15-11-2008"/>
    <s v="30-11-2008"/>
    <s v="ISS"/>
    <s v="ISS"/>
    <s v="Returned"/>
    <m/>
    <x v="2"/>
    <m/>
    <m/>
    <m/>
  </r>
  <r>
    <m/>
    <m/>
    <m/>
    <m/>
    <m/>
    <m/>
    <m/>
    <m/>
    <m/>
    <m/>
    <s v="Eric A. Boe"/>
    <s v="STS-126, Endeavour"/>
    <s v="STS-126, Endeavour"/>
    <b v="0"/>
    <n v="15.85"/>
    <s v="15-11-2008"/>
    <s v="30-11-2008"/>
    <s v="ISS"/>
    <s v="ISS"/>
    <s v="Returned"/>
    <m/>
    <x v="2"/>
    <m/>
    <m/>
    <m/>
  </r>
  <r>
    <m/>
    <m/>
    <m/>
    <m/>
    <m/>
    <m/>
    <m/>
    <m/>
    <m/>
    <m/>
    <s v="Heidemarie Stefanyshyn-Piper"/>
    <s v="STS-126, Endeavour"/>
    <s v="STS-126, Endeavour"/>
    <b v="0"/>
    <n v="15.85"/>
    <s v="15-11-2008"/>
    <s v="30-11-2008"/>
    <s v="ISS"/>
    <s v="ISS"/>
    <s v="Returned"/>
    <m/>
    <x v="2"/>
    <m/>
    <m/>
    <m/>
  </r>
  <r>
    <m/>
    <m/>
    <m/>
    <m/>
    <m/>
    <m/>
    <m/>
    <m/>
    <m/>
    <m/>
    <s v="Robert S. Kimbrough"/>
    <s v="STS-126, Endeavour"/>
    <s v="STS-126, Endeavour"/>
    <b v="0"/>
    <n v="15.85"/>
    <s v="15-11-2008"/>
    <s v="30-11-2008"/>
    <s v="ISS"/>
    <s v="ISS"/>
    <s v="Returned"/>
    <m/>
    <x v="2"/>
    <m/>
    <m/>
    <m/>
  </r>
  <r>
    <m/>
    <m/>
    <m/>
    <m/>
    <m/>
    <m/>
    <m/>
    <m/>
    <m/>
    <m/>
    <s v="Sandra Magnus"/>
    <s v="STS-126, Endeavour"/>
    <s v="STS-119, Discovery"/>
    <b v="1"/>
    <n v="133.76"/>
    <s v="15-11-2008"/>
    <s v="28-03-2009"/>
    <s v="ISS"/>
    <s v="ISS"/>
    <s v="Returned"/>
    <m/>
    <x v="2"/>
    <m/>
    <m/>
    <m/>
  </r>
  <r>
    <m/>
    <m/>
    <m/>
    <m/>
    <m/>
    <m/>
    <m/>
    <m/>
    <m/>
    <m/>
    <s v="Stephen G. Bowen"/>
    <s v="STS-126, Endeavour"/>
    <s v="STS-126, Endeavour"/>
    <b v="0"/>
    <n v="15.85"/>
    <s v="15-11-2008"/>
    <s v="30-11-2008"/>
    <s v="ISS"/>
    <s v="ISS"/>
    <s v="Returned"/>
    <m/>
    <x v="2"/>
    <m/>
    <m/>
    <m/>
  </r>
  <r>
    <m/>
    <m/>
    <m/>
    <m/>
    <m/>
    <m/>
    <m/>
    <m/>
    <m/>
    <m/>
    <s v="Dominic A. Antonelli"/>
    <s v="STS-119, Discovery"/>
    <s v="STS-119, Discovery"/>
    <b v="0"/>
    <n v="12.81"/>
    <s v="15-03-2009"/>
    <s v="28-03-2009"/>
    <s v="ISS"/>
    <s v="ISS"/>
    <s v="Returned"/>
    <m/>
    <x v="2"/>
    <m/>
    <m/>
    <m/>
  </r>
  <r>
    <m/>
    <m/>
    <m/>
    <m/>
    <m/>
    <m/>
    <m/>
    <m/>
    <m/>
    <m/>
    <s v="John Phillips"/>
    <s v="STS-119, Discovery"/>
    <s v="STS-119, Discovery"/>
    <b v="0"/>
    <n v="12.81"/>
    <s v="15-03-2009"/>
    <s v="28-03-2009"/>
    <s v="ISS"/>
    <s v="ISS"/>
    <s v="Returned"/>
    <m/>
    <x v="2"/>
    <m/>
    <m/>
    <m/>
  </r>
  <r>
    <m/>
    <m/>
    <m/>
    <m/>
    <m/>
    <m/>
    <m/>
    <m/>
    <m/>
    <m/>
    <s v="Joseph M. Acaba"/>
    <s v="STS-119, Discovery"/>
    <s v="STS-119, Discovery"/>
    <b v="0"/>
    <n v="12.81"/>
    <s v="15-03-2009"/>
    <s v="28-03-2009"/>
    <s v="ISS"/>
    <s v="ISS"/>
    <s v="Returned"/>
    <m/>
    <x v="2"/>
    <m/>
    <m/>
    <m/>
  </r>
  <r>
    <m/>
    <m/>
    <m/>
    <m/>
    <m/>
    <m/>
    <m/>
    <m/>
    <m/>
    <m/>
    <s v="Koichi Wakata"/>
    <s v="STS-119, Discovery"/>
    <s v="STS-127, Endeavour"/>
    <b v="1"/>
    <n v="137.63"/>
    <s v="15-03-2009"/>
    <s v="31-07-2009"/>
    <s v="ISS"/>
    <s v="ISS"/>
    <s v="Returned"/>
    <m/>
    <x v="2"/>
    <m/>
    <m/>
    <m/>
  </r>
  <r>
    <m/>
    <m/>
    <m/>
    <m/>
    <m/>
    <m/>
    <m/>
    <m/>
    <m/>
    <m/>
    <s v="Lee Archambault"/>
    <s v="STS-119, Discovery"/>
    <s v="STS-119, Discovery"/>
    <b v="0"/>
    <n v="12.81"/>
    <s v="15-03-2009"/>
    <s v="28-03-2009"/>
    <s v="ISS"/>
    <s v="ISS"/>
    <s v="Returned"/>
    <m/>
    <x v="2"/>
    <m/>
    <m/>
    <m/>
  </r>
  <r>
    <m/>
    <m/>
    <m/>
    <m/>
    <m/>
    <m/>
    <m/>
    <m/>
    <m/>
    <m/>
    <s v="Richard R. Arnold"/>
    <s v="STS-119, Discovery"/>
    <s v="STS-119, Discovery"/>
    <b v="0"/>
    <n v="12.81"/>
    <s v="15-03-2009"/>
    <s v="28-03-2009"/>
    <s v="ISS"/>
    <s v="ISS"/>
    <s v="Returned"/>
    <m/>
    <x v="2"/>
    <m/>
    <m/>
    <m/>
  </r>
  <r>
    <m/>
    <m/>
    <m/>
    <m/>
    <m/>
    <m/>
    <m/>
    <m/>
    <m/>
    <m/>
    <s v="Steven Swanson"/>
    <s v="STS-119, Discovery"/>
    <s v="STS-119, Discovery"/>
    <b v="0"/>
    <n v="12.81"/>
    <s v="15-03-2009"/>
    <s v="28-03-2009"/>
    <s v="ISS"/>
    <s v="ISS"/>
    <s v="Returned"/>
    <m/>
    <x v="2"/>
    <m/>
    <m/>
    <m/>
  </r>
  <r>
    <m/>
    <m/>
    <m/>
    <m/>
    <m/>
    <m/>
    <m/>
    <m/>
    <m/>
    <m/>
    <s v="Charles Simonyi"/>
    <s v="Soyuz TMA-14"/>
    <s v="Soyuz TMA-13"/>
    <b v="1"/>
    <n v="12.81"/>
    <s v="26-03-2009"/>
    <d v="2009-08-04T00:00:00"/>
    <s v="ISS"/>
    <s v="ISS"/>
    <s v="Returned"/>
    <m/>
    <x v="2"/>
    <m/>
    <m/>
    <m/>
  </r>
  <r>
    <m/>
    <m/>
    <m/>
    <m/>
    <m/>
    <m/>
    <m/>
    <m/>
    <m/>
    <m/>
    <s v="Gennady Padalka"/>
    <s v="Soyuz TMA-14"/>
    <s v="Soyuz TMA-14"/>
    <b v="0"/>
    <n v="198.7"/>
    <s v="26-03-2009"/>
    <d v="2009-11-10T00:00:00"/>
    <s v="ISS"/>
    <s v="ISS"/>
    <s v="Returned"/>
    <m/>
    <x v="2"/>
    <m/>
    <m/>
    <m/>
  </r>
  <r>
    <m/>
    <m/>
    <m/>
    <m/>
    <m/>
    <m/>
    <m/>
    <m/>
    <m/>
    <m/>
    <s v="Michael Barratt"/>
    <s v="Soyuz TMA-14"/>
    <s v="Soyuz TMA-14"/>
    <b v="0"/>
    <n v="198.7"/>
    <s v="26-03-2009"/>
    <d v="2009-11-10T00:00:00"/>
    <s v="ISS"/>
    <s v="ISS"/>
    <s v="Returned"/>
    <m/>
    <x v="2"/>
    <m/>
    <m/>
    <m/>
  </r>
  <r>
    <m/>
    <m/>
    <m/>
    <m/>
    <m/>
    <m/>
    <m/>
    <m/>
    <m/>
    <m/>
    <s v="Andrew J. Feustel"/>
    <s v="STS-125, Atlantis"/>
    <s v="STS-125, Atlantis"/>
    <b v="0"/>
    <n v="12.9"/>
    <d v="2009-11-05T00:00:00"/>
    <s v="24-05-2009"/>
    <s v="Earth Orbit"/>
    <s v="None visited"/>
    <s v="Returned"/>
    <m/>
    <x v="2"/>
    <m/>
    <m/>
    <m/>
  </r>
  <r>
    <m/>
    <m/>
    <m/>
    <m/>
    <m/>
    <m/>
    <m/>
    <m/>
    <m/>
    <m/>
    <s v="Gregory C. Johnson"/>
    <s v="STS-125, Atlantis"/>
    <s v="STS-125, Atlantis"/>
    <b v="0"/>
    <n v="12.9"/>
    <d v="2009-11-05T00:00:00"/>
    <s v="24-05-2009"/>
    <s v="Earth Orbit"/>
    <s v="None visited"/>
    <s v="Returned"/>
    <m/>
    <x v="2"/>
    <m/>
    <m/>
    <m/>
  </r>
  <r>
    <m/>
    <m/>
    <m/>
    <m/>
    <m/>
    <m/>
    <m/>
    <m/>
    <m/>
    <m/>
    <s v="John Grunsfeld"/>
    <s v="STS-125, Atlantis"/>
    <s v="STS-125, Atlantis"/>
    <b v="0"/>
    <n v="12.9"/>
    <d v="2009-11-05T00:00:00"/>
    <s v="24-05-2009"/>
    <s v="Earth Orbit"/>
    <s v="None visited"/>
    <s v="Returned"/>
    <m/>
    <x v="2"/>
    <m/>
    <m/>
    <m/>
  </r>
  <r>
    <m/>
    <m/>
    <m/>
    <m/>
    <m/>
    <m/>
    <m/>
    <m/>
    <m/>
    <m/>
    <s v="K. Megan McArthur"/>
    <s v="STS-125, Atlantis"/>
    <s v="STS-125, Atlantis"/>
    <b v="0"/>
    <n v="12.9"/>
    <d v="2009-11-05T00:00:00"/>
    <s v="24-05-2009"/>
    <s v="Earth Orbit"/>
    <s v="None visited"/>
    <s v="Returned"/>
    <m/>
    <x v="2"/>
    <m/>
    <m/>
    <m/>
  </r>
  <r>
    <m/>
    <m/>
    <m/>
    <m/>
    <m/>
    <m/>
    <m/>
    <m/>
    <m/>
    <m/>
    <s v="Michael Massimino"/>
    <s v="STS-125, Atlantis"/>
    <s v="STS-125, Atlantis"/>
    <b v="0"/>
    <n v="12.9"/>
    <d v="2009-11-05T00:00:00"/>
    <s v="24-05-2009"/>
    <s v="Earth Orbit"/>
    <s v="None visited"/>
    <s v="Returned"/>
    <m/>
    <x v="2"/>
    <m/>
    <m/>
    <m/>
  </r>
  <r>
    <m/>
    <m/>
    <m/>
    <m/>
    <m/>
    <m/>
    <m/>
    <m/>
    <m/>
    <m/>
    <s v="Michael T. Good"/>
    <s v="STS-125, Atlantis"/>
    <s v="STS-125, Atlantis"/>
    <b v="0"/>
    <n v="12.9"/>
    <d v="2009-11-05T00:00:00"/>
    <s v="24-05-2009"/>
    <s v="Earth Orbit"/>
    <s v="None visited"/>
    <s v="Returned"/>
    <m/>
    <x v="2"/>
    <m/>
    <m/>
    <m/>
  </r>
  <r>
    <m/>
    <m/>
    <m/>
    <m/>
    <m/>
    <m/>
    <m/>
    <m/>
    <m/>
    <m/>
    <s v="Scott Altman"/>
    <s v="STS-125, Atlantis"/>
    <s v="STS-125, Atlantis"/>
    <b v="0"/>
    <n v="12.9"/>
    <d v="2009-11-05T00:00:00"/>
    <s v="24-05-2009"/>
    <s v="Earth Orbit"/>
    <s v="None visited"/>
    <s v="Returned"/>
    <m/>
    <x v="2"/>
    <m/>
    <m/>
    <m/>
  </r>
  <r>
    <m/>
    <m/>
    <m/>
    <m/>
    <m/>
    <m/>
    <m/>
    <m/>
    <m/>
    <m/>
    <s v="Frank De Winne"/>
    <s v="Soyuz TMA-15"/>
    <s v="Soyuz TMA-15"/>
    <b v="0"/>
    <n v="187.86"/>
    <s v="27-05-2009"/>
    <d v="2009-01-12T00:00:00"/>
    <s v="ISS"/>
    <s v="ISS"/>
    <s v="Returned"/>
    <m/>
    <x v="2"/>
    <m/>
    <m/>
    <m/>
  </r>
  <r>
    <m/>
    <m/>
    <m/>
    <m/>
    <m/>
    <m/>
    <m/>
    <m/>
    <m/>
    <m/>
    <s v="Robert Thirsk"/>
    <s v="Soyuz TMA-15"/>
    <s v="Soyuz TMA-15"/>
    <b v="0"/>
    <n v="187.86"/>
    <s v="27-05-2009"/>
    <d v="2009-01-12T00:00:00"/>
    <s v="ISS"/>
    <s v="ISS"/>
    <s v="Returned"/>
    <m/>
    <x v="2"/>
    <m/>
    <m/>
    <m/>
  </r>
  <r>
    <m/>
    <m/>
    <m/>
    <m/>
    <m/>
    <m/>
    <m/>
    <m/>
    <m/>
    <m/>
    <s v="Roman Romanenko"/>
    <s v="Soyuz TMA-15"/>
    <s v="Soyuz TMA-15"/>
    <b v="0"/>
    <n v="187.86"/>
    <s v="27-05-2009"/>
    <d v="2009-01-12T00:00:00"/>
    <s v="ISS"/>
    <s v="ISS"/>
    <s v="Returned"/>
    <m/>
    <x v="2"/>
    <m/>
    <m/>
    <m/>
  </r>
  <r>
    <m/>
    <m/>
    <m/>
    <m/>
    <m/>
    <m/>
    <m/>
    <m/>
    <m/>
    <m/>
    <s v="Christopher J. Cassidy"/>
    <s v="STS-127, Endeavour"/>
    <s v="STS-127, Endeavour"/>
    <b v="0"/>
    <n v="15.7"/>
    <s v="15-07-2009"/>
    <s v="31-07-2009"/>
    <s v="ISS"/>
    <s v="ISS"/>
    <s v="Returned"/>
    <m/>
    <x v="2"/>
    <m/>
    <m/>
    <m/>
  </r>
  <r>
    <m/>
    <m/>
    <m/>
    <m/>
    <m/>
    <m/>
    <m/>
    <m/>
    <m/>
    <m/>
    <s v="David Wolf"/>
    <s v="STS-127, Endeavour"/>
    <s v="STS-127, Endeavour"/>
    <b v="0"/>
    <n v="15.7"/>
    <s v="15-07-2009"/>
    <s v="31-07-2009"/>
    <s v="ISS"/>
    <s v="ISS"/>
    <s v="Returned"/>
    <m/>
    <x v="2"/>
    <m/>
    <m/>
    <m/>
  </r>
  <r>
    <m/>
    <m/>
    <m/>
    <m/>
    <m/>
    <m/>
    <m/>
    <m/>
    <m/>
    <m/>
    <s v="Douglas G. Hurley"/>
    <s v="STS-127, Endeavour"/>
    <s v="STS-127, Endeavour"/>
    <b v="0"/>
    <n v="15.7"/>
    <s v="15-07-2009"/>
    <s v="31-07-2009"/>
    <s v="ISS"/>
    <s v="ISS"/>
    <s v="Returned"/>
    <m/>
    <x v="2"/>
    <m/>
    <m/>
    <m/>
  </r>
  <r>
    <m/>
    <m/>
    <m/>
    <m/>
    <m/>
    <m/>
    <m/>
    <m/>
    <m/>
    <m/>
    <s v="Julie Payette"/>
    <s v="STS-127, Endeavour"/>
    <s v="STS-127, Endeavour"/>
    <b v="0"/>
    <n v="15.7"/>
    <s v="15-07-2009"/>
    <s v="31-07-2009"/>
    <s v="ISS"/>
    <s v="ISS"/>
    <s v="Returned"/>
    <m/>
    <x v="2"/>
    <m/>
    <m/>
    <m/>
  </r>
  <r>
    <m/>
    <m/>
    <m/>
    <m/>
    <m/>
    <m/>
    <m/>
    <m/>
    <m/>
    <m/>
    <s v="Mark Polansky"/>
    <s v="STS-127, Endeavour"/>
    <s v="STS-127, Endeavour"/>
    <b v="0"/>
    <n v="15.7"/>
    <s v="15-07-2009"/>
    <s v="31-07-2009"/>
    <s v="ISS"/>
    <s v="ISS"/>
    <s v="Returned"/>
    <m/>
    <x v="2"/>
    <m/>
    <m/>
    <m/>
  </r>
  <r>
    <m/>
    <m/>
    <m/>
    <m/>
    <m/>
    <m/>
    <m/>
    <m/>
    <m/>
    <m/>
    <s v="Thomas H. Marshburn"/>
    <s v="STS-127, Endeavour"/>
    <s v="STS-127, Endeavour"/>
    <b v="0"/>
    <n v="15.7"/>
    <s v="15-07-2009"/>
    <s v="31-07-2009"/>
    <s v="ISS"/>
    <s v="ISS"/>
    <s v="Returned"/>
    <m/>
    <x v="2"/>
    <m/>
    <m/>
    <m/>
  </r>
  <r>
    <m/>
    <m/>
    <m/>
    <m/>
    <m/>
    <m/>
    <m/>
    <m/>
    <m/>
    <m/>
    <s v="Timothy L. Kopra"/>
    <s v="STS-127, Endeavour"/>
    <s v="STS-128, Discovery"/>
    <b v="1"/>
    <n v="58.12"/>
    <s v="15-07-2009"/>
    <d v="2009-12-09T00:00:00"/>
    <s v="ISS"/>
    <s v="ISS"/>
    <s v="Returned"/>
    <m/>
    <x v="2"/>
    <m/>
    <m/>
    <m/>
  </r>
  <r>
    <m/>
    <m/>
    <m/>
    <m/>
    <m/>
    <m/>
    <m/>
    <m/>
    <m/>
    <m/>
    <s v="Christer Fuglesang"/>
    <s v="STS-128, Discovery"/>
    <s v="STS-128, Discovery"/>
    <b v="0"/>
    <n v="13.87"/>
    <s v="29-08-2009"/>
    <d v="2009-12-09T00:00:00"/>
    <s v="ISS"/>
    <s v="ISS"/>
    <s v="Returned"/>
    <m/>
    <x v="2"/>
    <m/>
    <m/>
    <m/>
  </r>
  <r>
    <m/>
    <m/>
    <m/>
    <m/>
    <m/>
    <m/>
    <m/>
    <m/>
    <m/>
    <m/>
    <s v="Frederick Sturckow"/>
    <s v="STS-128, Discovery"/>
    <s v="STS-128, Discovery"/>
    <b v="0"/>
    <n v="13.87"/>
    <s v="29-08-2009"/>
    <d v="2009-12-09T00:00:00"/>
    <s v="ISS"/>
    <s v="ISS"/>
    <s v="Returned"/>
    <m/>
    <x v="2"/>
    <m/>
    <m/>
    <m/>
  </r>
  <r>
    <m/>
    <m/>
    <m/>
    <m/>
    <m/>
    <m/>
    <m/>
    <m/>
    <m/>
    <m/>
    <s v="John D. Olivas"/>
    <s v="STS-128, Discovery"/>
    <s v="STS-128, Discovery"/>
    <b v="0"/>
    <n v="13.87"/>
    <s v="29-08-2009"/>
    <d v="2009-12-09T00:00:00"/>
    <s v="ISS"/>
    <s v="ISS"/>
    <s v="Returned"/>
    <m/>
    <x v="2"/>
    <m/>
    <m/>
    <m/>
  </r>
  <r>
    <m/>
    <m/>
    <m/>
    <m/>
    <m/>
    <m/>
    <m/>
    <m/>
    <m/>
    <m/>
    <s v="José M. Hernández"/>
    <s v="STS-128, Discovery"/>
    <s v="STS-128, Discovery"/>
    <b v="0"/>
    <n v="13.87"/>
    <s v="29-08-2009"/>
    <d v="2009-12-09T00:00:00"/>
    <s v="ISS"/>
    <s v="ISS"/>
    <s v="Returned"/>
    <m/>
    <x v="2"/>
    <m/>
    <m/>
    <m/>
  </r>
  <r>
    <m/>
    <m/>
    <m/>
    <m/>
    <m/>
    <m/>
    <m/>
    <m/>
    <m/>
    <m/>
    <s v="Kevin A. Ford"/>
    <s v="STS-128, Discovery"/>
    <s v="STS-128, Discovery"/>
    <b v="0"/>
    <n v="13.87"/>
    <s v="29-08-2009"/>
    <d v="2009-12-09T00:00:00"/>
    <s v="ISS"/>
    <s v="ISS"/>
    <s v="Returned"/>
    <m/>
    <x v="2"/>
    <m/>
    <m/>
    <m/>
  </r>
  <r>
    <m/>
    <m/>
    <m/>
    <m/>
    <m/>
    <m/>
    <m/>
    <m/>
    <m/>
    <m/>
    <s v="Nicole Stott"/>
    <s v="STS-128, Discovery"/>
    <s v="STS-129, Atlantis"/>
    <b v="1"/>
    <n v="90.45"/>
    <s v="29-08-2009"/>
    <s v="27-11-2009"/>
    <s v="ISS"/>
    <s v="ISS"/>
    <s v="Returned"/>
    <m/>
    <x v="2"/>
    <m/>
    <m/>
    <m/>
  </r>
  <r>
    <m/>
    <m/>
    <m/>
    <m/>
    <m/>
    <m/>
    <m/>
    <m/>
    <m/>
    <m/>
    <s v="Patrick Forrester"/>
    <s v="STS-128, Discovery"/>
    <s v="STS-128, Discovery"/>
    <b v="0"/>
    <n v="13.87"/>
    <s v="29-08-2009"/>
    <d v="2009-12-09T00:00:00"/>
    <s v="ISS"/>
    <s v="ISS"/>
    <s v="Returned"/>
    <m/>
    <x v="2"/>
    <m/>
    <m/>
    <m/>
  </r>
  <r>
    <m/>
    <m/>
    <m/>
    <m/>
    <m/>
    <m/>
    <m/>
    <m/>
    <m/>
    <m/>
    <s v="Guy Laliberté"/>
    <s v="Soyuz TMA-16"/>
    <s v="Soyuz TMA-14"/>
    <b v="1"/>
    <n v="10.89"/>
    <s v="30-09-2009"/>
    <d v="2009-11-10T00:00:00"/>
    <s v="ISS"/>
    <s v="ISS"/>
    <s v="Returned"/>
    <m/>
    <x v="2"/>
    <m/>
    <m/>
    <m/>
  </r>
  <r>
    <m/>
    <m/>
    <m/>
    <m/>
    <m/>
    <m/>
    <m/>
    <m/>
    <m/>
    <m/>
    <s v="Jeffrey Williams"/>
    <s v="Soyuz TMA-16"/>
    <s v="Soyuz TMA-16"/>
    <b v="0"/>
    <n v="169.17"/>
    <s v="30-09-2009"/>
    <s v="18-03-2010"/>
    <s v="ISS"/>
    <s v="ISS"/>
    <s v="Returned"/>
    <m/>
    <x v="2"/>
    <m/>
    <m/>
    <m/>
  </r>
  <r>
    <m/>
    <m/>
    <m/>
    <m/>
    <m/>
    <m/>
    <m/>
    <m/>
    <m/>
    <m/>
    <s v="Maksim Surayev"/>
    <s v="Soyuz TMA-16"/>
    <s v="Soyuz TMA-16"/>
    <b v="0"/>
    <n v="169.17"/>
    <s v="30-09-2009"/>
    <s v="18-03-2010"/>
    <s v="ISS"/>
    <s v="ISS"/>
    <s v="Returned"/>
    <m/>
    <x v="2"/>
    <m/>
    <m/>
    <m/>
  </r>
  <r>
    <m/>
    <m/>
    <m/>
    <m/>
    <m/>
    <m/>
    <m/>
    <m/>
    <m/>
    <m/>
    <s v="Barry Wilmore"/>
    <s v="STS-129, Atlantis"/>
    <s v="STS-129, Atlantis"/>
    <b v="0"/>
    <n v="10.8"/>
    <s v="16-11-2009"/>
    <s v="27-11-2009"/>
    <s v="ISS"/>
    <s v="ISS"/>
    <s v="Returned"/>
    <m/>
    <x v="2"/>
    <m/>
    <m/>
    <m/>
  </r>
  <r>
    <m/>
    <m/>
    <m/>
    <m/>
    <m/>
    <m/>
    <m/>
    <m/>
    <m/>
    <m/>
    <s v="Charles Hobaugh"/>
    <s v="STS-129, Atlantis"/>
    <s v="STS-129, Atlantis"/>
    <b v="0"/>
    <n v="10.8"/>
    <s v="16-11-2009"/>
    <s v="27-11-2009"/>
    <s v="ISS"/>
    <s v="ISS"/>
    <s v="Returned"/>
    <m/>
    <x v="2"/>
    <m/>
    <m/>
    <m/>
  </r>
  <r>
    <m/>
    <m/>
    <m/>
    <m/>
    <m/>
    <m/>
    <m/>
    <m/>
    <m/>
    <m/>
    <s v="Leland D. Melvin"/>
    <s v="STS-129, Atlantis"/>
    <s v="STS-129, Atlantis"/>
    <b v="0"/>
    <n v="10.8"/>
    <s v="16-11-2009"/>
    <s v="27-11-2009"/>
    <s v="ISS"/>
    <s v="ISS"/>
    <s v="Returned"/>
    <m/>
    <x v="2"/>
    <m/>
    <m/>
    <m/>
  </r>
  <r>
    <m/>
    <m/>
    <m/>
    <m/>
    <m/>
    <m/>
    <m/>
    <m/>
    <m/>
    <m/>
    <s v="Michael Foreman"/>
    <s v="STS-129, Atlantis"/>
    <s v="STS-129, Atlantis"/>
    <b v="0"/>
    <n v="10.8"/>
    <s v="16-11-2009"/>
    <s v="27-11-2009"/>
    <s v="ISS"/>
    <s v="ISS"/>
    <s v="Returned"/>
    <m/>
    <x v="2"/>
    <m/>
    <m/>
    <m/>
  </r>
  <r>
    <m/>
    <m/>
    <m/>
    <m/>
    <m/>
    <m/>
    <m/>
    <m/>
    <m/>
    <m/>
    <s v="Randolph Bresnik"/>
    <s v="STS-129, Atlantis"/>
    <s v="STS-129, Atlantis"/>
    <b v="0"/>
    <n v="10.8"/>
    <s v="16-11-2009"/>
    <s v="27-11-2009"/>
    <s v="ISS"/>
    <s v="ISS"/>
    <s v="Returned"/>
    <m/>
    <x v="2"/>
    <m/>
    <m/>
    <m/>
  </r>
  <r>
    <m/>
    <m/>
    <m/>
    <m/>
    <m/>
    <m/>
    <m/>
    <m/>
    <m/>
    <m/>
    <s v="Robert Satcher"/>
    <s v="STS-129, Atlantis"/>
    <s v="STS-129, Atlantis"/>
    <b v="0"/>
    <n v="10.8"/>
    <s v="16-11-2009"/>
    <s v="27-11-2009"/>
    <s v="ISS"/>
    <s v="ISS"/>
    <s v="Returned"/>
    <m/>
    <x v="2"/>
    <m/>
    <m/>
    <m/>
  </r>
  <r>
    <m/>
    <m/>
    <m/>
    <m/>
    <m/>
    <m/>
    <m/>
    <m/>
    <m/>
    <m/>
    <s v="Oleg Kotov"/>
    <s v="Soyuz TMA-17"/>
    <s v="Soyuz TMA-17"/>
    <b v="0"/>
    <n v="163.22999999999999"/>
    <s v="20-12-2009"/>
    <d v="2010-02-06T00:00:00"/>
    <s v="ISS"/>
    <s v="ISS"/>
    <s v="Returned"/>
    <m/>
    <x v="2"/>
    <m/>
    <m/>
    <m/>
  </r>
  <r>
    <m/>
    <m/>
    <m/>
    <m/>
    <m/>
    <m/>
    <m/>
    <m/>
    <m/>
    <m/>
    <s v="Soichi Noguchi"/>
    <s v="Soyuz TMA-17"/>
    <s v="Soyuz TMA-17"/>
    <b v="0"/>
    <n v="163.22999999999999"/>
    <s v="20-12-2009"/>
    <d v="2010-02-06T00:00:00"/>
    <s v="ISS"/>
    <s v="ISS"/>
    <s v="Returned"/>
    <m/>
    <x v="2"/>
    <m/>
    <m/>
    <m/>
  </r>
  <r>
    <m/>
    <m/>
    <m/>
    <m/>
    <m/>
    <m/>
    <m/>
    <m/>
    <m/>
    <m/>
    <s v="Timothy Creamer"/>
    <s v="Soyuz TMA-17"/>
    <s v="Soyuz TMA-17"/>
    <b v="0"/>
    <n v="163.22999999999999"/>
    <s v="20-12-2009"/>
    <d v="2010-02-06T00:00:00"/>
    <s v="ISS"/>
    <s v="ISS"/>
    <s v="Returned"/>
    <m/>
    <x v="2"/>
    <m/>
    <m/>
    <m/>
  </r>
  <r>
    <m/>
    <m/>
    <m/>
    <m/>
    <m/>
    <m/>
    <m/>
    <m/>
    <m/>
    <m/>
    <s v="George D. Zamka"/>
    <s v="STS-130, Endeavour"/>
    <s v="STS-130, Endeavour"/>
    <b v="0"/>
    <n v="13.76"/>
    <d v="2010-08-02T00:00:00"/>
    <s v="22-02-2010"/>
    <s v="ISS"/>
    <s v="ISS"/>
    <s v="Returned"/>
    <m/>
    <x v="2"/>
    <m/>
    <m/>
    <m/>
  </r>
  <r>
    <m/>
    <m/>
    <m/>
    <m/>
    <m/>
    <m/>
    <m/>
    <m/>
    <m/>
    <m/>
    <s v="Kathryn Hire"/>
    <s v="STS-130, Endeavour"/>
    <s v="STS-130, Endeavour"/>
    <b v="0"/>
    <n v="13.76"/>
    <d v="2010-08-02T00:00:00"/>
    <s v="22-02-2010"/>
    <s v="ISS"/>
    <s v="ISS"/>
    <s v="Returned"/>
    <m/>
    <x v="2"/>
    <m/>
    <m/>
    <m/>
  </r>
  <r>
    <m/>
    <m/>
    <m/>
    <m/>
    <m/>
    <m/>
    <m/>
    <m/>
    <m/>
    <m/>
    <s v="Nicholas Patrick"/>
    <s v="STS-130, Endeavour"/>
    <s v="STS-130, Endeavour"/>
    <b v="0"/>
    <n v="13.76"/>
    <d v="2010-08-02T00:00:00"/>
    <s v="22-02-2010"/>
    <s v="ISS"/>
    <s v="ISS"/>
    <s v="Returned"/>
    <m/>
    <x v="2"/>
    <m/>
    <m/>
    <m/>
  </r>
  <r>
    <m/>
    <m/>
    <m/>
    <m/>
    <m/>
    <m/>
    <m/>
    <m/>
    <m/>
    <m/>
    <s v="Robert L. Behnken"/>
    <s v="STS-130, Endeavour"/>
    <s v="STS-130, Endeavour"/>
    <b v="0"/>
    <n v="13.76"/>
    <d v="2010-08-02T00:00:00"/>
    <s v="22-02-2010"/>
    <s v="ISS"/>
    <s v="ISS"/>
    <s v="Returned"/>
    <m/>
    <x v="2"/>
    <m/>
    <m/>
    <m/>
  </r>
  <r>
    <m/>
    <m/>
    <m/>
    <m/>
    <m/>
    <m/>
    <m/>
    <m/>
    <m/>
    <m/>
    <s v="Stephen Robinson"/>
    <s v="STS-130, Endeavour"/>
    <s v="STS-130, Endeavour"/>
    <b v="0"/>
    <n v="13.76"/>
    <d v="2010-08-02T00:00:00"/>
    <s v="22-02-2010"/>
    <s v="ISS"/>
    <s v="ISS"/>
    <s v="Returned"/>
    <m/>
    <x v="2"/>
    <m/>
    <m/>
    <m/>
  </r>
  <r>
    <m/>
    <m/>
    <m/>
    <m/>
    <m/>
    <m/>
    <m/>
    <m/>
    <m/>
    <m/>
    <s v="Terry W. Virts"/>
    <s v="STS-130, Endeavour"/>
    <s v="STS-130, Endeavour"/>
    <b v="0"/>
    <n v="13.76"/>
    <d v="2010-08-02T00:00:00"/>
    <s v="22-02-2010"/>
    <s v="ISS"/>
    <s v="ISS"/>
    <s v="Returned"/>
    <m/>
    <x v="2"/>
    <m/>
    <m/>
    <m/>
  </r>
  <r>
    <m/>
    <m/>
    <m/>
    <m/>
    <m/>
    <m/>
    <m/>
    <m/>
    <m/>
    <m/>
    <s v="Aleksandr Skvortsov"/>
    <s v="Soyuz TMA-18"/>
    <s v="Soyuz TMA-18"/>
    <b v="0"/>
    <n v="176.05"/>
    <d v="2010-02-04T00:00:00"/>
    <s v="25-09-2010"/>
    <s v="ISS"/>
    <s v="ISS"/>
    <s v="Returned"/>
    <m/>
    <x v="2"/>
    <m/>
    <m/>
    <m/>
  </r>
  <r>
    <m/>
    <m/>
    <m/>
    <m/>
    <m/>
    <m/>
    <m/>
    <m/>
    <m/>
    <m/>
    <s v="Mikhail Korniyenko"/>
    <s v="Soyuz TMA-18"/>
    <s v="Soyuz TMA-18"/>
    <b v="0"/>
    <n v="176.05"/>
    <d v="2010-02-04T00:00:00"/>
    <s v="25-09-2010"/>
    <s v="ISS"/>
    <s v="ISS"/>
    <s v="Returned"/>
    <m/>
    <x v="2"/>
    <m/>
    <m/>
    <m/>
  </r>
  <r>
    <m/>
    <m/>
    <m/>
    <m/>
    <m/>
    <m/>
    <m/>
    <m/>
    <m/>
    <m/>
    <s v="Tracy Caldwell Dyson"/>
    <s v="Soyuz TMA-18"/>
    <s v="Soyuz TMA-18"/>
    <b v="0"/>
    <n v="176.05"/>
    <d v="2010-02-04T00:00:00"/>
    <s v="25-09-2010"/>
    <s v="ISS"/>
    <s v="ISS"/>
    <s v="Returned"/>
    <m/>
    <x v="2"/>
    <m/>
    <m/>
    <m/>
  </r>
  <r>
    <m/>
    <m/>
    <m/>
    <m/>
    <m/>
    <m/>
    <m/>
    <m/>
    <m/>
    <m/>
    <s v="Alan G. Poindexter"/>
    <s v="STS-131, Discovery"/>
    <s v="STS-131, Discovery"/>
    <b v="0"/>
    <n v="15.12"/>
    <d v="2010-05-04T00:00:00"/>
    <s v="20-04-2010"/>
    <s v="ISS"/>
    <s v="ISS"/>
    <s v="Returned"/>
    <m/>
    <x v="2"/>
    <m/>
    <m/>
    <m/>
  </r>
  <r>
    <m/>
    <m/>
    <m/>
    <m/>
    <m/>
    <m/>
    <m/>
    <m/>
    <m/>
    <m/>
    <s v="Clayton Anderson"/>
    <s v="STS-131, Discovery"/>
    <s v="STS-131, Discovery"/>
    <b v="0"/>
    <n v="15.12"/>
    <d v="2010-05-04T00:00:00"/>
    <s v="20-04-2010"/>
    <s v="ISS"/>
    <s v="ISS"/>
    <s v="Returned"/>
    <m/>
    <x v="2"/>
    <m/>
    <m/>
    <m/>
  </r>
  <r>
    <m/>
    <m/>
    <m/>
    <m/>
    <m/>
    <m/>
    <m/>
    <m/>
    <m/>
    <m/>
    <s v="Dorothy Metcalf-Lindenburger"/>
    <s v="STS-131, Discovery"/>
    <s v="STS-131, Discovery"/>
    <b v="0"/>
    <n v="15.12"/>
    <d v="2010-05-04T00:00:00"/>
    <s v="20-04-2010"/>
    <s v="ISS"/>
    <s v="ISS"/>
    <s v="Returned"/>
    <m/>
    <x v="2"/>
    <m/>
    <m/>
    <m/>
  </r>
  <r>
    <m/>
    <m/>
    <m/>
    <m/>
    <m/>
    <m/>
    <m/>
    <m/>
    <m/>
    <m/>
    <s v="James Dutton"/>
    <s v="STS-131, Discovery"/>
    <s v="STS-131, Discovery"/>
    <b v="0"/>
    <n v="15.12"/>
    <d v="2010-05-04T00:00:00"/>
    <s v="20-04-2010"/>
    <s v="ISS"/>
    <s v="ISS"/>
    <s v="Returned"/>
    <m/>
    <x v="2"/>
    <m/>
    <m/>
    <m/>
  </r>
  <r>
    <m/>
    <m/>
    <m/>
    <m/>
    <m/>
    <m/>
    <m/>
    <m/>
    <m/>
    <m/>
    <s v="Naoko Yamazaki"/>
    <s v="STS-131, Discovery"/>
    <s v="STS-131, Discovery"/>
    <b v="0"/>
    <n v="15.12"/>
    <d v="2010-05-04T00:00:00"/>
    <s v="20-04-2010"/>
    <s v="ISS"/>
    <s v="ISS"/>
    <s v="Returned"/>
    <m/>
    <x v="2"/>
    <m/>
    <m/>
    <m/>
  </r>
  <r>
    <m/>
    <m/>
    <m/>
    <m/>
    <m/>
    <m/>
    <m/>
    <m/>
    <m/>
    <m/>
    <s v="Richard Mastracchio"/>
    <s v="STS-131, Discovery"/>
    <s v="STS-131, Discovery"/>
    <b v="0"/>
    <n v="15.12"/>
    <d v="2010-05-04T00:00:00"/>
    <s v="20-04-2010"/>
    <s v="ISS"/>
    <s v="ISS"/>
    <s v="Returned"/>
    <m/>
    <x v="2"/>
    <m/>
    <m/>
    <m/>
  </r>
  <r>
    <m/>
    <m/>
    <m/>
    <m/>
    <m/>
    <m/>
    <m/>
    <m/>
    <m/>
    <m/>
    <s v="Stephanie Wilson"/>
    <s v="STS-131, Discovery"/>
    <s v="STS-131, Discovery"/>
    <b v="0"/>
    <n v="15.12"/>
    <d v="2010-05-04T00:00:00"/>
    <s v="20-04-2010"/>
    <s v="ISS"/>
    <s v="ISS"/>
    <s v="Returned"/>
    <m/>
    <x v="2"/>
    <m/>
    <m/>
    <m/>
  </r>
  <r>
    <m/>
    <m/>
    <m/>
    <m/>
    <m/>
    <m/>
    <m/>
    <m/>
    <m/>
    <m/>
    <s v="Dominic A. Antonelli"/>
    <s v="STS-132, Atlantis"/>
    <s v="STS-132, Atlantis"/>
    <b v="0"/>
    <n v="11.77"/>
    <s v="14-05-2010"/>
    <s v="26-05-2010"/>
    <s v="ISS"/>
    <s v="ISS"/>
    <s v="Returned"/>
    <m/>
    <x v="2"/>
    <m/>
    <m/>
    <m/>
  </r>
  <r>
    <m/>
    <m/>
    <m/>
    <m/>
    <m/>
    <m/>
    <m/>
    <m/>
    <m/>
    <m/>
    <s v="Garrett Reisman"/>
    <s v="STS-132, Atlantis"/>
    <s v="STS-132, Atlantis"/>
    <b v="0"/>
    <n v="11.77"/>
    <s v="14-05-2010"/>
    <s v="26-05-2010"/>
    <s v="ISS"/>
    <s v="ISS"/>
    <s v="Returned"/>
    <m/>
    <x v="2"/>
    <m/>
    <m/>
    <m/>
  </r>
  <r>
    <m/>
    <m/>
    <m/>
    <m/>
    <m/>
    <m/>
    <m/>
    <m/>
    <m/>
    <m/>
    <s v="Kenneth Ham"/>
    <s v="STS-132, Atlantis"/>
    <s v="STS-132, Atlantis"/>
    <b v="0"/>
    <n v="11.77"/>
    <s v="14-05-2010"/>
    <s v="26-05-2010"/>
    <s v="ISS"/>
    <s v="ISS"/>
    <s v="Returned"/>
    <m/>
    <x v="2"/>
    <m/>
    <m/>
    <m/>
  </r>
  <r>
    <m/>
    <m/>
    <m/>
    <m/>
    <m/>
    <m/>
    <m/>
    <m/>
    <m/>
    <m/>
    <s v="Michael T. Good"/>
    <s v="STS-132, Atlantis"/>
    <s v="STS-132, Atlantis"/>
    <b v="0"/>
    <n v="11.77"/>
    <s v="14-05-2010"/>
    <s v="26-05-2010"/>
    <s v="ISS"/>
    <s v="ISS"/>
    <s v="Returned"/>
    <m/>
    <x v="2"/>
    <m/>
    <m/>
    <m/>
  </r>
  <r>
    <m/>
    <m/>
    <m/>
    <m/>
    <m/>
    <m/>
    <m/>
    <m/>
    <m/>
    <m/>
    <s v="Piers Sellers"/>
    <s v="STS-132, Atlantis"/>
    <s v="STS-132, Atlantis"/>
    <b v="0"/>
    <n v="11.77"/>
    <s v="14-05-2010"/>
    <s v="26-05-2010"/>
    <s v="ISS"/>
    <s v="ISS"/>
    <s v="Returned"/>
    <m/>
    <x v="2"/>
    <m/>
    <m/>
    <m/>
  </r>
  <r>
    <m/>
    <m/>
    <m/>
    <m/>
    <m/>
    <m/>
    <m/>
    <m/>
    <m/>
    <m/>
    <s v="Stephen G. Bowen"/>
    <s v="STS-132, Atlantis"/>
    <s v="STS-132, Atlantis"/>
    <b v="0"/>
    <n v="11.77"/>
    <s v="14-05-2010"/>
    <s v="26-05-2010"/>
    <s v="ISS"/>
    <s v="ISS"/>
    <s v="Returned"/>
    <m/>
    <x v="2"/>
    <m/>
    <m/>
    <m/>
  </r>
  <r>
    <m/>
    <m/>
    <m/>
    <m/>
    <m/>
    <m/>
    <m/>
    <m/>
    <m/>
    <m/>
    <s v="Douglas H. Wheelock"/>
    <s v="Soyuz TMA-19"/>
    <s v="Soyuz TMA-19"/>
    <b v="0"/>
    <n v="163.30000000000001"/>
    <s v="15-06-2010"/>
    <s v="26-11-2010"/>
    <s v="ISS"/>
    <s v="ISS"/>
    <s v="Returned"/>
    <m/>
    <x v="2"/>
    <m/>
    <m/>
    <m/>
  </r>
  <r>
    <m/>
    <m/>
    <m/>
    <m/>
    <m/>
    <m/>
    <m/>
    <m/>
    <m/>
    <m/>
    <s v="Fyodor Yurchikhin"/>
    <s v="Soyuz TMA-19"/>
    <s v="Soyuz TMA-19"/>
    <b v="0"/>
    <n v="163.30000000000001"/>
    <s v="15-06-2010"/>
    <s v="26-11-2010"/>
    <s v="ISS"/>
    <s v="ISS"/>
    <s v="Returned"/>
    <m/>
    <x v="2"/>
    <m/>
    <m/>
    <m/>
  </r>
  <r>
    <m/>
    <m/>
    <m/>
    <m/>
    <m/>
    <m/>
    <m/>
    <m/>
    <m/>
    <m/>
    <s v="Shannon Walker"/>
    <s v="Soyuz TMA-19"/>
    <s v="Soyuz TMA-19"/>
    <b v="0"/>
    <n v="163.30000000000001"/>
    <s v="15-06-2010"/>
    <s v="26-11-2010"/>
    <s v="ISS"/>
    <s v="ISS"/>
    <s v="Returned"/>
    <m/>
    <x v="2"/>
    <m/>
    <m/>
    <m/>
  </r>
  <r>
    <m/>
    <m/>
    <m/>
    <m/>
    <m/>
    <m/>
    <m/>
    <m/>
    <m/>
    <m/>
    <s v="Alexsandr Kaleri"/>
    <s v="Soyuz TMA-01M"/>
    <s v="Soyuz TMA-01M"/>
    <b v="0"/>
    <n v="159.36000000000001"/>
    <d v="2010-07-10T00:00:00"/>
    <s v="16-03-2011"/>
    <s v="ISS"/>
    <s v="ISS"/>
    <s v="Returned"/>
    <m/>
    <x v="2"/>
    <m/>
    <m/>
    <m/>
  </r>
  <r>
    <m/>
    <m/>
    <m/>
    <m/>
    <m/>
    <m/>
    <m/>
    <m/>
    <m/>
    <m/>
    <s v="Oleg Skripochka"/>
    <s v="Soyuz TMA-01M"/>
    <s v="Soyuz TMA-01M"/>
    <b v="0"/>
    <n v="159.36000000000001"/>
    <d v="2010-07-10T00:00:00"/>
    <s v="16-03-2011"/>
    <s v="ISS"/>
    <s v="ISS"/>
    <s v="Returned"/>
    <m/>
    <x v="2"/>
    <m/>
    <m/>
    <m/>
  </r>
  <r>
    <m/>
    <m/>
    <m/>
    <m/>
    <m/>
    <m/>
    <m/>
    <m/>
    <m/>
    <m/>
    <s v="Scott Kelly"/>
    <s v="Soyuz TMA-01M"/>
    <s v="Soyuz TMA-01M"/>
    <b v="0"/>
    <n v="159.36000000000001"/>
    <d v="2010-07-10T00:00:00"/>
    <s v="16-03-2011"/>
    <s v="ISS"/>
    <s v="ISS"/>
    <s v="Returned"/>
    <m/>
    <x v="2"/>
    <m/>
    <m/>
    <m/>
  </r>
  <r>
    <m/>
    <m/>
    <m/>
    <m/>
    <m/>
    <m/>
    <m/>
    <m/>
    <m/>
    <m/>
    <s v="Catherine Coleman"/>
    <s v="Soyuz TMA-20"/>
    <s v="Soyuz TMA-20"/>
    <b v="0"/>
    <n v="159.30000000000001"/>
    <s v="15-12-2010"/>
    <s v="24-05-2011"/>
    <s v="ISS"/>
    <s v="ISS"/>
    <s v="Returned"/>
    <m/>
    <x v="2"/>
    <m/>
    <m/>
    <m/>
  </r>
  <r>
    <m/>
    <m/>
    <m/>
    <m/>
    <m/>
    <m/>
    <m/>
    <m/>
    <m/>
    <m/>
    <s v="Dmitri Kondratyev"/>
    <s v="Soyuz TMA-20"/>
    <s v="Soyuz TMA-20"/>
    <b v="0"/>
    <n v="159.30000000000001"/>
    <s v="15-12-2010"/>
    <s v="24-05-2011"/>
    <s v="ISS"/>
    <s v="ISS"/>
    <s v="Returned"/>
    <m/>
    <x v="2"/>
    <m/>
    <m/>
    <m/>
  </r>
  <r>
    <m/>
    <m/>
    <m/>
    <m/>
    <m/>
    <m/>
    <m/>
    <m/>
    <m/>
    <m/>
    <s v="Paolo A. Nespoli"/>
    <s v="Soyuz TMA-20"/>
    <s v="Soyuz TMA-20"/>
    <b v="0"/>
    <n v="159.30000000000001"/>
    <s v="15-12-2010"/>
    <s v="24-05-2011"/>
    <s v="ISS"/>
    <s v="ISS"/>
    <s v="Returned"/>
    <m/>
    <x v="2"/>
    <m/>
    <m/>
    <m/>
  </r>
  <r>
    <m/>
    <m/>
    <m/>
    <m/>
    <m/>
    <m/>
    <m/>
    <m/>
    <m/>
    <m/>
    <s v="B. Alvin Drew"/>
    <s v="STS-133, Discovery"/>
    <s v="STS-133, Discovery"/>
    <b v="0"/>
    <n v="12.8"/>
    <s v="24-02-2011"/>
    <d v="2011-09-03T00:00:00"/>
    <s v="ISS"/>
    <s v="ISS"/>
    <s v="Returned"/>
    <m/>
    <x v="2"/>
    <m/>
    <m/>
    <m/>
  </r>
  <r>
    <m/>
    <m/>
    <m/>
    <m/>
    <m/>
    <m/>
    <m/>
    <m/>
    <m/>
    <m/>
    <s v="Eric A. Boe"/>
    <s v="STS-133, Discovery"/>
    <s v="STS-133, Discovery"/>
    <b v="0"/>
    <n v="12.8"/>
    <s v="24-02-2011"/>
    <d v="2011-09-03T00:00:00"/>
    <s v="ISS"/>
    <s v="ISS"/>
    <s v="Returned"/>
    <m/>
    <x v="2"/>
    <m/>
    <m/>
    <m/>
  </r>
  <r>
    <m/>
    <m/>
    <m/>
    <m/>
    <m/>
    <m/>
    <m/>
    <m/>
    <m/>
    <m/>
    <s v="Michael Barratt"/>
    <s v="STS-133, Discovery"/>
    <s v="STS-133, Discovery"/>
    <b v="0"/>
    <n v="12.8"/>
    <s v="24-02-2011"/>
    <d v="2011-09-03T00:00:00"/>
    <s v="ISS"/>
    <s v="ISS"/>
    <s v="Returned"/>
    <m/>
    <x v="2"/>
    <m/>
    <m/>
    <m/>
  </r>
  <r>
    <m/>
    <m/>
    <m/>
    <m/>
    <m/>
    <m/>
    <m/>
    <m/>
    <m/>
    <m/>
    <s v="Nicole Stott"/>
    <s v="STS-133, Discovery"/>
    <s v="STS-133, Discovery"/>
    <b v="0"/>
    <n v="12.8"/>
    <s v="24-02-2011"/>
    <d v="2011-09-03T00:00:00"/>
    <s v="ISS"/>
    <s v="ISS"/>
    <s v="Returned"/>
    <m/>
    <x v="2"/>
    <m/>
    <m/>
    <m/>
  </r>
  <r>
    <m/>
    <m/>
    <m/>
    <m/>
    <m/>
    <m/>
    <m/>
    <m/>
    <m/>
    <m/>
    <s v="Stephen G. Bowen"/>
    <s v="STS-133, Discovery"/>
    <s v="STS-133, Discovery"/>
    <b v="0"/>
    <n v="12.8"/>
    <s v="24-02-2011"/>
    <d v="2011-09-03T00:00:00"/>
    <s v="ISS"/>
    <s v="ISS"/>
    <s v="Returned"/>
    <m/>
    <x v="2"/>
    <m/>
    <m/>
    <m/>
  </r>
  <r>
    <m/>
    <m/>
    <m/>
    <m/>
    <m/>
    <m/>
    <m/>
    <m/>
    <m/>
    <m/>
    <s v="Steven Lindsey"/>
    <s v="STS-133, Discovery"/>
    <s v="STS-133, Discovery"/>
    <b v="0"/>
    <n v="12.8"/>
    <s v="24-02-2011"/>
    <d v="2011-09-03T00:00:00"/>
    <s v="ISS"/>
    <s v="ISS"/>
    <s v="Returned"/>
    <m/>
    <x v="2"/>
    <m/>
    <m/>
    <m/>
  </r>
  <r>
    <m/>
    <m/>
    <m/>
    <m/>
    <m/>
    <m/>
    <m/>
    <m/>
    <m/>
    <m/>
    <s v="Aleksandr Samokutyayev"/>
    <s v="Soyuz TMA-21"/>
    <s v="Soyuz TMA-21"/>
    <b v="0"/>
    <n v="164.24"/>
    <d v="2011-04-04T00:00:00"/>
    <s v="16-09-2011"/>
    <s v="ISS"/>
    <s v="ISS"/>
    <s v="Returned"/>
    <m/>
    <x v="2"/>
    <m/>
    <m/>
    <m/>
  </r>
  <r>
    <m/>
    <m/>
    <m/>
    <m/>
    <m/>
    <m/>
    <m/>
    <m/>
    <m/>
    <m/>
    <s v="Andrei Borisenko"/>
    <s v="Soyuz TMA-21"/>
    <s v="Soyuz TMA-21"/>
    <b v="0"/>
    <n v="164.24"/>
    <d v="2011-04-04T00:00:00"/>
    <s v="16-09-2011"/>
    <s v="ISS"/>
    <s v="ISS"/>
    <s v="Returned"/>
    <m/>
    <x v="2"/>
    <m/>
    <m/>
    <m/>
  </r>
  <r>
    <m/>
    <m/>
    <m/>
    <m/>
    <m/>
    <m/>
    <m/>
    <m/>
    <m/>
    <m/>
    <s v="Ronald Garan"/>
    <s v="Soyuz TMA-21"/>
    <s v="Soyuz TMA-21"/>
    <b v="0"/>
    <n v="164.24"/>
    <d v="2011-04-04T00:00:00"/>
    <s v="16-09-2011"/>
    <s v="ISS"/>
    <s v="ISS"/>
    <s v="Returned"/>
    <m/>
    <x v="2"/>
    <m/>
    <m/>
    <m/>
  </r>
  <r>
    <m/>
    <m/>
    <m/>
    <m/>
    <m/>
    <m/>
    <m/>
    <m/>
    <m/>
    <m/>
    <s v="Andrew J. Feustel"/>
    <s v="STS-134, Endeavour"/>
    <s v="STS-134, Endeavour"/>
    <b v="0"/>
    <n v="15.74"/>
    <s v="16-05-2011"/>
    <d v="2011-01-06T00:00:00"/>
    <s v="ISS"/>
    <s v="ISS"/>
    <s v="Returned"/>
    <m/>
    <x v="2"/>
    <m/>
    <m/>
    <m/>
  </r>
  <r>
    <m/>
    <m/>
    <m/>
    <m/>
    <m/>
    <m/>
    <m/>
    <m/>
    <m/>
    <m/>
    <s v="Gregory Chamitoff"/>
    <s v="STS-134, Endeavour"/>
    <s v="STS-134, Endeavour"/>
    <b v="0"/>
    <n v="15.74"/>
    <s v="16-05-2011"/>
    <d v="2011-01-06T00:00:00"/>
    <s v="ISS"/>
    <s v="ISS"/>
    <s v="Returned"/>
    <m/>
    <x v="2"/>
    <m/>
    <m/>
    <m/>
  </r>
  <r>
    <m/>
    <m/>
    <m/>
    <m/>
    <m/>
    <m/>
    <m/>
    <m/>
    <m/>
    <m/>
    <s v="Gregory H. Johnson"/>
    <s v="STS-134, Endeavour"/>
    <s v="STS-134, Endeavour"/>
    <b v="0"/>
    <n v="15.74"/>
    <s v="16-05-2011"/>
    <d v="2011-01-06T00:00:00"/>
    <s v="ISS"/>
    <s v="ISS"/>
    <s v="Returned"/>
    <m/>
    <x v="2"/>
    <m/>
    <m/>
    <m/>
  </r>
  <r>
    <m/>
    <m/>
    <m/>
    <m/>
    <m/>
    <m/>
    <m/>
    <m/>
    <m/>
    <m/>
    <s v="Mark Kelly"/>
    <s v="STS-134, Endeavour"/>
    <s v="STS-134, Endeavour"/>
    <b v="0"/>
    <n v="15.74"/>
    <s v="16-05-2011"/>
    <d v="2011-01-06T00:00:00"/>
    <s v="ISS"/>
    <s v="ISS"/>
    <s v="Returned"/>
    <m/>
    <x v="2"/>
    <m/>
    <m/>
    <m/>
  </r>
  <r>
    <m/>
    <m/>
    <m/>
    <m/>
    <m/>
    <m/>
    <m/>
    <m/>
    <m/>
    <m/>
    <s v="Michael Fincke"/>
    <s v="STS-134, Endeavour"/>
    <s v="STS-134, Endeavour"/>
    <b v="0"/>
    <n v="15.74"/>
    <s v="16-05-2011"/>
    <d v="2011-01-06T00:00:00"/>
    <s v="ISS"/>
    <s v="ISS"/>
    <s v="Returned"/>
    <m/>
    <x v="2"/>
    <m/>
    <m/>
    <m/>
  </r>
  <r>
    <m/>
    <m/>
    <m/>
    <m/>
    <m/>
    <m/>
    <m/>
    <m/>
    <m/>
    <m/>
    <s v="Roberto Vittori"/>
    <s v="STS-134, Endeavour"/>
    <s v="STS-134, Endeavour"/>
    <b v="0"/>
    <n v="15.74"/>
    <s v="16-05-2011"/>
    <d v="2011-01-06T00:00:00"/>
    <s v="ISS"/>
    <s v="ISS"/>
    <s v="Returned"/>
    <m/>
    <x v="2"/>
    <m/>
    <m/>
    <m/>
  </r>
  <r>
    <m/>
    <m/>
    <m/>
    <m/>
    <m/>
    <m/>
    <m/>
    <m/>
    <m/>
    <m/>
    <s v="Michael Fossum"/>
    <s v="Soyuz TMA-02M"/>
    <s v="Soyuz TMA-02M"/>
    <b v="0"/>
    <n v="167.26"/>
    <d v="2011-07-06T00:00:00"/>
    <s v="22-11-2011"/>
    <s v="ISS"/>
    <s v="ISS"/>
    <s v="Returned"/>
    <m/>
    <x v="2"/>
    <m/>
    <m/>
    <m/>
  </r>
  <r>
    <m/>
    <m/>
    <m/>
    <m/>
    <m/>
    <m/>
    <m/>
    <m/>
    <m/>
    <m/>
    <s v="Satoshi Furukawa"/>
    <s v="Soyuz TMA-02M"/>
    <s v="Soyuz TMA-02M"/>
    <b v="0"/>
    <n v="167.26"/>
    <d v="2011-07-06T00:00:00"/>
    <s v="22-11-2011"/>
    <s v="ISS"/>
    <s v="ISS"/>
    <s v="Returned"/>
    <m/>
    <x v="2"/>
    <m/>
    <m/>
    <m/>
  </r>
  <r>
    <m/>
    <m/>
    <m/>
    <m/>
    <m/>
    <m/>
    <m/>
    <m/>
    <m/>
    <m/>
    <s v="Sergey Volkov"/>
    <s v="Soyuz TMA-02M"/>
    <s v="Soyuz TMA-02M"/>
    <b v="0"/>
    <n v="167.26"/>
    <d v="2011-07-06T00:00:00"/>
    <s v="22-11-2011"/>
    <s v="ISS"/>
    <s v="ISS"/>
    <s v="Returned"/>
    <m/>
    <x v="2"/>
    <m/>
    <m/>
    <m/>
  </r>
  <r>
    <m/>
    <m/>
    <m/>
    <m/>
    <m/>
    <m/>
    <m/>
    <m/>
    <m/>
    <m/>
    <s v="Christopher Ferguson"/>
    <s v="STS-135, Atlantis"/>
    <s v="STS-135, Atlantis"/>
    <b v="0"/>
    <n v="12.77"/>
    <d v="2011-08-07T00:00:00"/>
    <s v="21-07-2011"/>
    <s v="ISS"/>
    <s v="ISS"/>
    <s v="Returned"/>
    <m/>
    <x v="2"/>
    <m/>
    <m/>
    <m/>
  </r>
  <r>
    <m/>
    <m/>
    <m/>
    <m/>
    <m/>
    <m/>
    <m/>
    <m/>
    <m/>
    <m/>
    <s v="Douglas G. Hurley"/>
    <s v="STS-135, Atlantis"/>
    <s v="STS-135, Atlantis"/>
    <b v="0"/>
    <n v="12.77"/>
    <d v="2011-08-07T00:00:00"/>
    <s v="21-07-2011"/>
    <s v="ISS"/>
    <s v="ISS"/>
    <s v="Returned"/>
    <m/>
    <x v="2"/>
    <m/>
    <m/>
    <m/>
  </r>
  <r>
    <m/>
    <m/>
    <m/>
    <m/>
    <m/>
    <m/>
    <m/>
    <m/>
    <m/>
    <m/>
    <s v="Rex Walheim"/>
    <s v="STS-135, Atlantis"/>
    <s v="STS-135, Atlantis"/>
    <b v="0"/>
    <n v="12.77"/>
    <d v="2011-08-07T00:00:00"/>
    <s v="21-07-2011"/>
    <s v="ISS"/>
    <s v="ISS"/>
    <s v="Returned"/>
    <m/>
    <x v="2"/>
    <m/>
    <m/>
    <m/>
  </r>
  <r>
    <m/>
    <m/>
    <m/>
    <m/>
    <m/>
    <m/>
    <m/>
    <m/>
    <m/>
    <m/>
    <s v="Sandra Magnus"/>
    <s v="STS-135, Atlantis"/>
    <s v="STS-135, Atlantis"/>
    <b v="0"/>
    <n v="12.77"/>
    <d v="2011-08-07T00:00:00"/>
    <s v="21-07-2011"/>
    <s v="ISS"/>
    <s v="ISS"/>
    <s v="Returned"/>
    <m/>
    <x v="2"/>
    <m/>
    <m/>
    <m/>
  </r>
  <r>
    <m/>
    <m/>
    <m/>
    <m/>
    <m/>
    <m/>
    <m/>
    <m/>
    <m/>
    <m/>
    <s v="Anatoli Ivanishin"/>
    <s v="Soyuz TMA-22"/>
    <s v="Soyuz TMA-22"/>
    <b v="0"/>
    <n v="165.31"/>
    <s v="14-11-2011"/>
    <s v="27-04-2012"/>
    <s v="ISS"/>
    <s v="ISS"/>
    <s v="Returned"/>
    <m/>
    <x v="2"/>
    <m/>
    <m/>
    <m/>
  </r>
  <r>
    <m/>
    <m/>
    <m/>
    <m/>
    <m/>
    <m/>
    <m/>
    <m/>
    <m/>
    <m/>
    <s v="Anton Shkaplerov"/>
    <s v="Soyuz TMA-22"/>
    <s v="Soyuz TMA-22"/>
    <b v="0"/>
    <n v="165.31"/>
    <s v="14-11-2011"/>
    <s v="27-04-2012"/>
    <s v="ISS"/>
    <s v="ISS"/>
    <s v="Returned"/>
    <m/>
    <x v="2"/>
    <m/>
    <m/>
    <m/>
  </r>
  <r>
    <m/>
    <m/>
    <m/>
    <m/>
    <m/>
    <m/>
    <m/>
    <m/>
    <m/>
    <m/>
    <s v="Daniel Burbank"/>
    <s v="Soyuz TMA-22"/>
    <s v="Soyuz TMA-22"/>
    <b v="0"/>
    <n v="165.31"/>
    <s v="14-11-2011"/>
    <s v="27-04-2012"/>
    <s v="ISS"/>
    <s v="ISS"/>
    <s v="Returned"/>
    <m/>
    <x v="2"/>
    <m/>
    <m/>
    <m/>
  </r>
  <r>
    <m/>
    <m/>
    <m/>
    <m/>
    <m/>
    <m/>
    <m/>
    <m/>
    <m/>
    <m/>
    <s v="André Kuipers"/>
    <s v="Soyuz TMA-03M"/>
    <s v="Soyuz TMA-03M"/>
    <b v="0"/>
    <n v="192.79"/>
    <s v="21-12-2011"/>
    <d v="2012-01-07T00:00:00"/>
    <s v="ISS"/>
    <s v="ISS"/>
    <s v="Returned"/>
    <m/>
    <x v="2"/>
    <m/>
    <m/>
    <m/>
  </r>
  <r>
    <m/>
    <m/>
    <m/>
    <m/>
    <m/>
    <m/>
    <m/>
    <m/>
    <m/>
    <m/>
    <s v="Donald Pettit"/>
    <s v="Soyuz TMA-03M"/>
    <s v="Soyuz TMA-03M"/>
    <b v="0"/>
    <n v="192.79"/>
    <s v="21-12-2011"/>
    <d v="2012-01-07T00:00:00"/>
    <s v="ISS"/>
    <s v="ISS"/>
    <s v="Returned"/>
    <m/>
    <x v="2"/>
    <m/>
    <m/>
    <m/>
  </r>
  <r>
    <m/>
    <m/>
    <m/>
    <m/>
    <m/>
    <m/>
    <m/>
    <m/>
    <m/>
    <m/>
    <s v="Oleg Kononenko"/>
    <s v="Soyuz TMA-03M"/>
    <s v="Soyuz TMA-03M"/>
    <b v="0"/>
    <n v="192.79"/>
    <s v="21-12-2011"/>
    <d v="2012-01-07T00:00:00"/>
    <s v="ISS"/>
    <s v="ISS"/>
    <s v="Returned"/>
    <m/>
    <x v="2"/>
    <m/>
    <m/>
    <m/>
  </r>
  <r>
    <m/>
    <m/>
    <m/>
    <m/>
    <m/>
    <m/>
    <m/>
    <m/>
    <m/>
    <m/>
    <s v="Gennady Padalka"/>
    <s v="Soyuz TMA-04M"/>
    <s v="Soyuz TMA-04M"/>
    <b v="0"/>
    <n v="124.99"/>
    <s v="15-05-2012"/>
    <s v="17-09-2012"/>
    <s v="ISS"/>
    <s v="ISS"/>
    <s v="Returned"/>
    <m/>
    <x v="2"/>
    <m/>
    <m/>
    <m/>
  </r>
  <r>
    <m/>
    <m/>
    <m/>
    <m/>
    <m/>
    <m/>
    <m/>
    <m/>
    <m/>
    <m/>
    <s v="Joseph M. Acaba"/>
    <s v="Soyuz TMA-04M"/>
    <s v="Soyuz TMA-04M"/>
    <b v="0"/>
    <n v="124.99"/>
    <s v="15-05-2012"/>
    <s v="17-09-2012"/>
    <s v="ISS"/>
    <s v="ISS"/>
    <s v="Returned"/>
    <m/>
    <x v="2"/>
    <m/>
    <m/>
    <m/>
  </r>
  <r>
    <m/>
    <m/>
    <m/>
    <m/>
    <m/>
    <m/>
    <m/>
    <m/>
    <m/>
    <m/>
    <s v="Sergei Revin"/>
    <s v="Soyuz TMA-04M"/>
    <s v="Soyuz TMA-04M"/>
    <b v="0"/>
    <n v="124.99"/>
    <s v="15-05-2012"/>
    <s v="17-09-2012"/>
    <s v="ISS"/>
    <s v="ISS"/>
    <s v="Returned"/>
    <m/>
    <x v="2"/>
    <m/>
    <m/>
    <m/>
  </r>
  <r>
    <m/>
    <m/>
    <m/>
    <m/>
    <m/>
    <m/>
    <m/>
    <m/>
    <m/>
    <m/>
    <s v="Jing Haipeng"/>
    <s v="Shenzhou 9"/>
    <s v="Shenzhou 9"/>
    <b v="0"/>
    <n v="12.64"/>
    <s v="16-06-2012"/>
    <s v="29-06-2012"/>
    <s v="Other Space station"/>
    <s v="Tiangong-1"/>
    <s v="Returned"/>
    <m/>
    <x v="2"/>
    <m/>
    <m/>
    <m/>
  </r>
  <r>
    <m/>
    <m/>
    <m/>
    <m/>
    <m/>
    <m/>
    <m/>
    <m/>
    <m/>
    <m/>
    <s v="Liu Wang"/>
    <s v="Shenzhou 9"/>
    <s v="Shenzhou 9"/>
    <b v="0"/>
    <n v="12.64"/>
    <s v="16-06-2012"/>
    <s v="29-06-2012"/>
    <s v="Other Space station"/>
    <s v="Tiangong-1"/>
    <s v="Returned"/>
    <m/>
    <x v="2"/>
    <m/>
    <m/>
    <m/>
  </r>
  <r>
    <m/>
    <m/>
    <m/>
    <m/>
    <m/>
    <m/>
    <m/>
    <m/>
    <m/>
    <m/>
    <s v="Liu Yang"/>
    <s v="Shenzhou 9"/>
    <s v="Shenzhou 9"/>
    <b v="0"/>
    <n v="12.64"/>
    <s v="16-06-2012"/>
    <s v="29-06-2012"/>
    <s v="Other Space station"/>
    <s v="Tiangong-1"/>
    <s v="Returned"/>
    <m/>
    <x v="2"/>
    <m/>
    <m/>
    <m/>
  </r>
  <r>
    <m/>
    <m/>
    <m/>
    <m/>
    <m/>
    <m/>
    <m/>
    <m/>
    <m/>
    <m/>
    <s v="Akihiko Hoshide"/>
    <s v="Soyuz TMA-05M"/>
    <s v="Soyuz TMA-05M"/>
    <b v="0"/>
    <n v="126.97"/>
    <s v="15-07-2012"/>
    <s v="19-11-2012"/>
    <s v="ISS"/>
    <s v="ISS"/>
    <s v="Returned"/>
    <m/>
    <x v="2"/>
    <m/>
    <m/>
    <m/>
  </r>
  <r>
    <m/>
    <m/>
    <m/>
    <m/>
    <m/>
    <m/>
    <m/>
    <m/>
    <m/>
    <m/>
    <s v="Sunita Williams"/>
    <s v="Soyuz TMA-05M"/>
    <s v="Soyuz TMA-05M"/>
    <b v="0"/>
    <n v="126.97"/>
    <s v="15-07-2012"/>
    <s v="19-11-2012"/>
    <s v="ISS"/>
    <s v="ISS"/>
    <s v="Returned"/>
    <m/>
    <x v="2"/>
    <m/>
    <m/>
    <m/>
  </r>
  <r>
    <m/>
    <m/>
    <m/>
    <m/>
    <m/>
    <m/>
    <m/>
    <m/>
    <m/>
    <m/>
    <s v="Yuri Malenchenko"/>
    <s v="Soyuz TMA-05M"/>
    <s v="Soyuz TMA-05M"/>
    <b v="0"/>
    <n v="126.97"/>
    <s v="15-07-2012"/>
    <s v="19-11-2012"/>
    <s v="ISS"/>
    <s v="ISS"/>
    <s v="Returned"/>
    <m/>
    <x v="2"/>
    <m/>
    <m/>
    <m/>
  </r>
  <r>
    <m/>
    <m/>
    <m/>
    <m/>
    <m/>
    <m/>
    <m/>
    <m/>
    <m/>
    <m/>
    <s v="Evgeny Tarelkin"/>
    <s v="Soyuz TMA-06M"/>
    <s v="Soyuz TMA-06M"/>
    <b v="0"/>
    <n v="143.68"/>
    <s v="23-10-2012"/>
    <s v="16-03-2013"/>
    <s v="ISS"/>
    <s v="ISS"/>
    <s v="Returned"/>
    <m/>
    <x v="2"/>
    <m/>
    <m/>
    <m/>
  </r>
  <r>
    <m/>
    <m/>
    <m/>
    <m/>
    <m/>
    <m/>
    <m/>
    <m/>
    <m/>
    <m/>
    <s v="Kevin A. Ford"/>
    <s v="Soyuz TMA-06M"/>
    <s v="Soyuz TMA-06M"/>
    <b v="0"/>
    <n v="143.68"/>
    <s v="23-10-2012"/>
    <s v="16-03-2013"/>
    <s v="ISS"/>
    <s v="ISS"/>
    <s v="Returned"/>
    <m/>
    <x v="2"/>
    <m/>
    <m/>
    <m/>
  </r>
  <r>
    <m/>
    <m/>
    <m/>
    <m/>
    <m/>
    <m/>
    <m/>
    <m/>
    <m/>
    <m/>
    <s v="Oleg Novitskiy"/>
    <s v="Soyuz TMA-06M"/>
    <s v="Soyuz TMA-06M"/>
    <b v="0"/>
    <n v="143.68"/>
    <s v="23-10-2012"/>
    <s v="16-03-2013"/>
    <s v="ISS"/>
    <s v="ISS"/>
    <s v="Returned"/>
    <m/>
    <x v="2"/>
    <m/>
    <m/>
    <m/>
  </r>
  <r>
    <m/>
    <m/>
    <m/>
    <m/>
    <m/>
    <m/>
    <m/>
    <m/>
    <m/>
    <m/>
    <s v="Chris Hadfield"/>
    <s v="Soyuz TMA-07M"/>
    <s v="Soyuz TMA-07M"/>
    <b v="0"/>
    <n v="145.6"/>
    <s v="19-12-2012"/>
    <s v="14-05-2013"/>
    <s v="ISS"/>
    <s v="ISS"/>
    <s v="Returned"/>
    <m/>
    <x v="2"/>
    <m/>
    <m/>
    <m/>
  </r>
  <r>
    <m/>
    <m/>
    <m/>
    <m/>
    <m/>
    <m/>
    <m/>
    <m/>
    <m/>
    <m/>
    <s v="Roman Romanenko"/>
    <s v="Soyuz TMA-07M"/>
    <s v="Soyuz TMA-07M"/>
    <b v="0"/>
    <n v="145.6"/>
    <s v="19-12-2012"/>
    <s v="14-05-2013"/>
    <s v="ISS"/>
    <s v="ISS"/>
    <s v="Returned"/>
    <m/>
    <x v="2"/>
    <m/>
    <m/>
    <m/>
  </r>
  <r>
    <m/>
    <m/>
    <m/>
    <m/>
    <m/>
    <m/>
    <m/>
    <m/>
    <m/>
    <m/>
    <s v="Thomas H. Marshburn"/>
    <s v="Soyuz TMA-07M"/>
    <s v="Soyuz TMA-07M"/>
    <b v="0"/>
    <n v="145.6"/>
    <s v="19-12-2012"/>
    <s v="14-05-2013"/>
    <s v="ISS"/>
    <s v="ISS"/>
    <s v="Returned"/>
    <m/>
    <x v="2"/>
    <m/>
    <m/>
    <m/>
  </r>
  <r>
    <m/>
    <m/>
    <m/>
    <m/>
    <m/>
    <m/>
    <m/>
    <m/>
    <m/>
    <m/>
    <s v="Alexander Misurkin"/>
    <s v="Soyuz TMA-08M"/>
    <s v="Soyuz TMA-08M"/>
    <b v="0"/>
    <n v="166.26"/>
    <s v="28-03-2013"/>
    <d v="2013-11-09T00:00:00"/>
    <s v="ISS"/>
    <s v="ISS"/>
    <s v="Returned"/>
    <m/>
    <x v="2"/>
    <m/>
    <m/>
    <m/>
  </r>
  <r>
    <m/>
    <m/>
    <m/>
    <m/>
    <m/>
    <m/>
    <m/>
    <m/>
    <m/>
    <m/>
    <s v="Christopher J. Cassidy"/>
    <s v="Soyuz TMA-08M"/>
    <s v="Soyuz TMA-08M"/>
    <b v="0"/>
    <n v="166.26"/>
    <s v="28-03-2013"/>
    <d v="2013-11-09T00:00:00"/>
    <s v="ISS"/>
    <s v="ISS"/>
    <s v="Returned"/>
    <m/>
    <x v="2"/>
    <m/>
    <m/>
    <m/>
  </r>
  <r>
    <m/>
    <m/>
    <m/>
    <m/>
    <m/>
    <m/>
    <m/>
    <m/>
    <m/>
    <m/>
    <s v="Pavel Vinogradov"/>
    <s v="Soyuz TMA-08M"/>
    <s v="Soyuz TMA-08M"/>
    <b v="0"/>
    <n v="166.26"/>
    <s v="28-03-2013"/>
    <d v="2013-11-09T00:00:00"/>
    <s v="ISS"/>
    <s v="ISS"/>
    <s v="Returned"/>
    <m/>
    <x v="2"/>
    <m/>
    <m/>
    <m/>
  </r>
  <r>
    <m/>
    <m/>
    <m/>
    <m/>
    <m/>
    <m/>
    <m/>
    <m/>
    <m/>
    <m/>
    <s v="Fyodor Yurchikhin"/>
    <s v="Soyuz TMA-09M"/>
    <s v="Soyuz TMA-09M"/>
    <b v="0"/>
    <n v="166.26"/>
    <s v="28-05-2013"/>
    <d v="2013-11-11T00:00:00"/>
    <s v="ISS"/>
    <s v="ISS"/>
    <s v="Returned"/>
    <m/>
    <x v="2"/>
    <m/>
    <m/>
    <m/>
  </r>
  <r>
    <m/>
    <m/>
    <m/>
    <m/>
    <m/>
    <m/>
    <m/>
    <m/>
    <m/>
    <m/>
    <s v="Karen Nyberg"/>
    <s v="Soyuz TMA-09M"/>
    <s v="Soyuz TMA-09M"/>
    <b v="0"/>
    <n v="166.26"/>
    <s v="28-05-2013"/>
    <d v="2013-11-11T00:00:00"/>
    <s v="ISS"/>
    <s v="ISS"/>
    <s v="Returned"/>
    <m/>
    <x v="2"/>
    <m/>
    <m/>
    <m/>
  </r>
  <r>
    <m/>
    <m/>
    <m/>
    <m/>
    <m/>
    <m/>
    <m/>
    <m/>
    <m/>
    <m/>
    <s v="Luca Parmitano"/>
    <s v="Soyuz TMA-09M"/>
    <s v="Soyuz TMA-09M"/>
    <b v="0"/>
    <n v="166.26"/>
    <s v="28-05-2013"/>
    <d v="2013-11-11T00:00:00"/>
    <s v="ISS"/>
    <s v="ISS"/>
    <s v="Returned"/>
    <m/>
    <x v="2"/>
    <m/>
    <m/>
    <m/>
  </r>
  <r>
    <m/>
    <m/>
    <m/>
    <m/>
    <m/>
    <m/>
    <m/>
    <m/>
    <m/>
    <m/>
    <s v="Nie Haisheng"/>
    <s v="Shenzhou 10"/>
    <s v="Shenzhou 10"/>
    <b v="0"/>
    <n v="14.6"/>
    <d v="2013-11-06T00:00:00"/>
    <s v="26-06-2013"/>
    <s v="Other Space station"/>
    <s v="Tiangong-1"/>
    <s v="Returned"/>
    <m/>
    <x v="2"/>
    <m/>
    <m/>
    <m/>
  </r>
  <r>
    <m/>
    <m/>
    <m/>
    <m/>
    <m/>
    <m/>
    <m/>
    <m/>
    <m/>
    <m/>
    <s v="Wang Yaping"/>
    <s v="Shenzhou 10"/>
    <s v="Shenzhou 10"/>
    <b v="0"/>
    <n v="14.6"/>
    <d v="2013-11-06T00:00:00"/>
    <s v="26-06-2013"/>
    <s v="Other Space station"/>
    <s v="Tiangong-1"/>
    <s v="Returned"/>
    <m/>
    <x v="2"/>
    <m/>
    <m/>
    <m/>
  </r>
  <r>
    <m/>
    <m/>
    <m/>
    <m/>
    <m/>
    <m/>
    <m/>
    <m/>
    <m/>
    <m/>
    <s v="Zhang Xiaoguang"/>
    <s v="Shenzhou 10"/>
    <s v="Shenzhou 10"/>
    <b v="0"/>
    <n v="14.6"/>
    <d v="2013-11-06T00:00:00"/>
    <s v="26-06-2013"/>
    <s v="Other Space station"/>
    <s v="Tiangong-1"/>
    <s v="Returned"/>
    <m/>
    <x v="2"/>
    <m/>
    <m/>
    <m/>
  </r>
  <r>
    <m/>
    <m/>
    <m/>
    <m/>
    <m/>
    <m/>
    <m/>
    <m/>
    <m/>
    <m/>
    <s v="Michael S. Hopkins"/>
    <s v="Soyuz TMA-10M"/>
    <s v="Soyuz TMA-10M"/>
    <b v="0"/>
    <n v="166.27"/>
    <s v="25-09-2013"/>
    <d v="2014-11-03T00:00:00"/>
    <s v="ISS"/>
    <s v="ISS"/>
    <s v="Returned"/>
    <m/>
    <x v="2"/>
    <m/>
    <m/>
    <m/>
  </r>
  <r>
    <m/>
    <m/>
    <m/>
    <m/>
    <m/>
    <m/>
    <m/>
    <m/>
    <m/>
    <m/>
    <s v="Oleg Kotov"/>
    <s v="Soyuz TMA-10M"/>
    <s v="Soyuz TMA-10M"/>
    <b v="0"/>
    <n v="166.27"/>
    <s v="25-09-2013"/>
    <d v="2014-11-03T00:00:00"/>
    <s v="ISS"/>
    <s v="ISS"/>
    <s v="Returned"/>
    <m/>
    <x v="2"/>
    <m/>
    <m/>
    <m/>
  </r>
  <r>
    <m/>
    <m/>
    <m/>
    <m/>
    <m/>
    <m/>
    <m/>
    <m/>
    <m/>
    <m/>
    <s v="Sergey Ryazansky"/>
    <s v="Soyuz TMA-10M"/>
    <s v="Soyuz TMA-10M"/>
    <b v="0"/>
    <n v="166.27"/>
    <s v="25-09-2013"/>
    <d v="2014-11-03T00:00:00"/>
    <s v="ISS"/>
    <s v="ISS"/>
    <s v="Returned"/>
    <m/>
    <x v="2"/>
    <m/>
    <m/>
    <m/>
  </r>
  <r>
    <m/>
    <m/>
    <m/>
    <m/>
    <m/>
    <m/>
    <m/>
    <m/>
    <m/>
    <m/>
    <s v="Koichi Wakata"/>
    <s v="Soyuz TMA-11M"/>
    <s v="Soyuz TMA-11M"/>
    <b v="0"/>
    <n v="187.91"/>
    <d v="2013-07-11T00:00:00"/>
    <s v="14-05-2014"/>
    <s v="ISS"/>
    <s v="ISS"/>
    <s v="Returned"/>
    <m/>
    <x v="2"/>
    <m/>
    <m/>
    <m/>
  </r>
  <r>
    <m/>
    <m/>
    <m/>
    <m/>
    <m/>
    <m/>
    <m/>
    <m/>
    <m/>
    <m/>
    <s v="Mikhail Tyurin"/>
    <s v="Soyuz TMA-11M"/>
    <s v="Soyuz TMA-11M"/>
    <b v="0"/>
    <n v="187.91"/>
    <d v="2013-07-11T00:00:00"/>
    <s v="14-05-2014"/>
    <s v="ISS"/>
    <s v="ISS"/>
    <s v="Returned"/>
    <m/>
    <x v="2"/>
    <m/>
    <m/>
    <m/>
  </r>
  <r>
    <m/>
    <m/>
    <m/>
    <m/>
    <m/>
    <m/>
    <m/>
    <m/>
    <m/>
    <m/>
    <s v="Richard Mastracchio"/>
    <s v="Soyuz TMA-11M"/>
    <s v="Soyuz TMA-11M"/>
    <b v="0"/>
    <n v="187.91"/>
    <d v="2013-07-11T00:00:00"/>
    <s v="14-05-2014"/>
    <s v="ISS"/>
    <s v="ISS"/>
    <s v="Returned"/>
    <m/>
    <x v="2"/>
    <m/>
    <m/>
    <m/>
  </r>
  <r>
    <m/>
    <m/>
    <m/>
    <m/>
    <m/>
    <m/>
    <m/>
    <m/>
    <m/>
    <m/>
    <s v="Aleksandr Skvortsov"/>
    <s v="Soyuz TMA-12M"/>
    <s v="Soyuz TMA-12M"/>
    <b v="0"/>
    <n v="169.21"/>
    <s v="25-03-2014"/>
    <d v="2014-11-09T00:00:00"/>
    <s v="ISS"/>
    <s v="ISS"/>
    <s v="Returned"/>
    <m/>
    <x v="2"/>
    <m/>
    <m/>
    <m/>
  </r>
  <r>
    <m/>
    <m/>
    <m/>
    <m/>
    <m/>
    <m/>
    <m/>
    <m/>
    <m/>
    <m/>
    <s v="Oleg Artemyev"/>
    <s v="Soyuz TMA-12M"/>
    <s v="Soyuz TMA-12M"/>
    <b v="0"/>
    <n v="169.21"/>
    <s v="25-03-2014"/>
    <d v="2014-11-09T00:00:00"/>
    <s v="ISS"/>
    <s v="ISS"/>
    <s v="Returned"/>
    <m/>
    <x v="2"/>
    <m/>
    <m/>
    <m/>
  </r>
  <r>
    <m/>
    <m/>
    <m/>
    <m/>
    <m/>
    <m/>
    <m/>
    <m/>
    <m/>
    <m/>
    <s v="Steven Swanson"/>
    <s v="Soyuz TMA-12M"/>
    <s v="Soyuz TMA-12M"/>
    <b v="0"/>
    <n v="169.21"/>
    <s v="25-03-2014"/>
    <d v="2014-11-09T00:00:00"/>
    <s v="ISS"/>
    <s v="ISS"/>
    <s v="Returned"/>
    <m/>
    <x v="2"/>
    <m/>
    <m/>
    <m/>
  </r>
  <r>
    <m/>
    <m/>
    <m/>
    <m/>
    <m/>
    <m/>
    <m/>
    <m/>
    <m/>
    <m/>
    <s v="Alexander Gerst"/>
    <s v="Soyuz TMA-13M"/>
    <s v="Soyuz TMA-13M"/>
    <b v="0"/>
    <n v="165.33"/>
    <s v="28-05-2014"/>
    <d v="2014-10-11T00:00:00"/>
    <s v="ISS"/>
    <s v="ISS"/>
    <s v="Returned"/>
    <m/>
    <x v="2"/>
    <m/>
    <m/>
    <m/>
  </r>
  <r>
    <m/>
    <m/>
    <m/>
    <m/>
    <m/>
    <m/>
    <m/>
    <m/>
    <m/>
    <m/>
    <s v="Gregory R. Wiseman"/>
    <s v="Soyuz TMA-13M"/>
    <s v="Soyuz TMA-13M"/>
    <b v="0"/>
    <n v="165.33"/>
    <s v="28-05-2014"/>
    <d v="2014-10-11T00:00:00"/>
    <s v="ISS"/>
    <s v="ISS"/>
    <s v="Returned"/>
    <m/>
    <x v="2"/>
    <m/>
    <m/>
    <m/>
  </r>
  <r>
    <m/>
    <m/>
    <m/>
    <m/>
    <m/>
    <m/>
    <m/>
    <m/>
    <m/>
    <m/>
    <s v="Maksim Surayev"/>
    <s v="Soyuz TMA-13M"/>
    <s v="Soyuz TMA-13M"/>
    <b v="0"/>
    <n v="165.33"/>
    <s v="28-05-2014"/>
    <d v="2014-10-11T00:00:00"/>
    <s v="ISS"/>
    <s v="ISS"/>
    <s v="Returned"/>
    <m/>
    <x v="2"/>
    <m/>
    <m/>
    <m/>
  </r>
  <r>
    <m/>
    <m/>
    <m/>
    <m/>
    <m/>
    <m/>
    <m/>
    <m/>
    <m/>
    <m/>
    <s v="Aleksandr Samokutyayev"/>
    <s v="Soyuz TMA-14M"/>
    <s v="Soyuz TMA-14M"/>
    <b v="0"/>
    <n v="167.24"/>
    <s v="25-09-2014"/>
    <d v="2015-12-03T00:00:00"/>
    <s v="ISS"/>
    <s v="ISS"/>
    <s v="Returned"/>
    <m/>
    <x v="2"/>
    <m/>
    <m/>
    <m/>
  </r>
  <r>
    <m/>
    <m/>
    <m/>
    <m/>
    <m/>
    <m/>
    <m/>
    <m/>
    <m/>
    <m/>
    <s v="Barry Wilmore"/>
    <s v="Soyuz TMA-14M"/>
    <s v="Soyuz TMA-14M"/>
    <b v="0"/>
    <n v="167.24"/>
    <s v="25-09-2014"/>
    <d v="2015-12-03T00:00:00"/>
    <s v="ISS"/>
    <s v="ISS"/>
    <s v="Returned"/>
    <m/>
    <x v="2"/>
    <m/>
    <m/>
    <m/>
  </r>
  <r>
    <m/>
    <m/>
    <m/>
    <m/>
    <m/>
    <m/>
    <m/>
    <m/>
    <m/>
    <m/>
    <s v="Yelena Serova"/>
    <s v="Soyuz TMA-14M"/>
    <s v="Soyuz TMA-14M"/>
    <b v="0"/>
    <n v="167.24"/>
    <s v="25-09-2014"/>
    <d v="2015-12-03T00:00:00"/>
    <s v="ISS"/>
    <s v="ISS"/>
    <s v="Returned"/>
    <m/>
    <x v="2"/>
    <m/>
    <m/>
    <m/>
  </r>
  <r>
    <m/>
    <m/>
    <m/>
    <m/>
    <m/>
    <m/>
    <m/>
    <m/>
    <m/>
    <m/>
    <s v="Anton Shkaplerov"/>
    <s v="Soyuz TMA-15M"/>
    <s v="Soyuz TMA-15M"/>
    <b v="0"/>
    <n v="199.7"/>
    <s v="23-11-2014"/>
    <d v="2015-11-06T00:00:00"/>
    <s v="ISS"/>
    <s v="ISS"/>
    <s v="Returned"/>
    <m/>
    <x v="2"/>
    <m/>
    <m/>
    <m/>
  </r>
  <r>
    <m/>
    <m/>
    <m/>
    <m/>
    <m/>
    <m/>
    <m/>
    <m/>
    <m/>
    <m/>
    <s v="Samantha Cristoforetti"/>
    <s v="Soyuz TMA-15M"/>
    <s v="Soyuz TMA-15M"/>
    <b v="0"/>
    <n v="199.7"/>
    <s v="23-11-2014"/>
    <d v="2015-11-06T00:00:00"/>
    <s v="ISS"/>
    <s v="ISS"/>
    <s v="Returned"/>
    <m/>
    <x v="2"/>
    <m/>
    <m/>
    <m/>
  </r>
  <r>
    <m/>
    <m/>
    <m/>
    <m/>
    <m/>
    <m/>
    <m/>
    <m/>
    <m/>
    <m/>
    <s v="Terry W. Virts"/>
    <s v="Soyuz TMA-15M"/>
    <s v="Soyuz TMA-15M"/>
    <b v="0"/>
    <n v="199.7"/>
    <s v="23-11-2014"/>
    <d v="2015-11-06T00:00:00"/>
    <s v="ISS"/>
    <s v="ISS"/>
    <s v="Returned"/>
    <m/>
    <x v="2"/>
    <m/>
    <m/>
    <m/>
  </r>
  <r>
    <m/>
    <m/>
    <m/>
    <m/>
    <m/>
    <m/>
    <m/>
    <m/>
    <m/>
    <m/>
    <s v="Gennady Padalka"/>
    <s v="Soyuz TMA-16M"/>
    <s v="Soyuz TMA-16M"/>
    <b v="0"/>
    <n v="168.21"/>
    <s v="27-03-2015"/>
    <d v="2015-12-09T00:00:00"/>
    <s v="ISS"/>
    <s v="ISS"/>
    <s v="Returned"/>
    <m/>
    <x v="2"/>
    <m/>
    <m/>
    <m/>
  </r>
  <r>
    <m/>
    <m/>
    <m/>
    <m/>
    <m/>
    <m/>
    <m/>
    <m/>
    <m/>
    <m/>
    <s v="Mikhail Korniyenko"/>
    <s v="Soyuz TMA-16M"/>
    <s v="Soyuz TMA-18M"/>
    <b v="1"/>
    <n v="340.36"/>
    <s v="27-03-2015"/>
    <d v="2016-02-03T00:00:00"/>
    <s v="ISS"/>
    <s v="ISS"/>
    <s v="Returned"/>
    <m/>
    <x v="2"/>
    <m/>
    <m/>
    <m/>
  </r>
  <r>
    <m/>
    <m/>
    <m/>
    <m/>
    <m/>
    <m/>
    <m/>
    <m/>
    <m/>
    <m/>
    <s v="Scott Kelly"/>
    <s v="Soyuz TMA-16M"/>
    <s v="Soyuz TMA-18M"/>
    <b v="1"/>
    <n v="340.36"/>
    <s v="27-03-2015"/>
    <d v="2016-02-03T00:00:00"/>
    <s v="ISS"/>
    <s v="ISS"/>
    <s v="Returned"/>
    <m/>
    <x v="2"/>
    <m/>
    <m/>
    <m/>
  </r>
  <r>
    <m/>
    <m/>
    <m/>
    <m/>
    <m/>
    <m/>
    <m/>
    <m/>
    <m/>
    <m/>
    <s v="Kimiya Yui"/>
    <s v="Soyuz TMA-17M"/>
    <s v="Soyuz TMA-17M"/>
    <b v="0"/>
    <n v="141.66999999999999"/>
    <s v="22-07-2015"/>
    <d v="2015-11-12T00:00:00"/>
    <s v="ISS"/>
    <s v="ISS"/>
    <s v="Returned"/>
    <m/>
    <x v="2"/>
    <m/>
    <m/>
    <m/>
  </r>
  <r>
    <m/>
    <m/>
    <m/>
    <m/>
    <m/>
    <m/>
    <m/>
    <m/>
    <m/>
    <m/>
    <s v="Kjell N. Lindgren"/>
    <s v="Soyuz TMA-17M"/>
    <s v="Soyuz TMA-17M"/>
    <b v="0"/>
    <n v="141.66999999999999"/>
    <s v="22-07-2015"/>
    <d v="2015-11-12T00:00:00"/>
    <s v="ISS"/>
    <s v="ISS"/>
    <s v="Returned"/>
    <m/>
    <x v="2"/>
    <m/>
    <m/>
    <m/>
  </r>
  <r>
    <m/>
    <m/>
    <m/>
    <m/>
    <m/>
    <m/>
    <m/>
    <m/>
    <m/>
    <m/>
    <s v="Oleg Kononenko"/>
    <s v="Soyuz TMA-17M"/>
    <s v="Soyuz TMA-17M"/>
    <b v="0"/>
    <n v="141.66999999999999"/>
    <s v="22-07-2015"/>
    <d v="2015-11-12T00:00:00"/>
    <s v="ISS"/>
    <s v="ISS"/>
    <s v="Returned"/>
    <m/>
    <x v="2"/>
    <m/>
    <m/>
    <m/>
  </r>
  <r>
    <m/>
    <m/>
    <m/>
    <m/>
    <m/>
    <m/>
    <m/>
    <m/>
    <m/>
    <m/>
    <s v="Andreas Mogensen"/>
    <s v="Soyuz TMA-18M"/>
    <s v="Soyuz TMA-16M"/>
    <b v="1"/>
    <n v="9.84"/>
    <d v="2015-02-09T00:00:00"/>
    <d v="2015-12-09T00:00:00"/>
    <s v="ISS"/>
    <s v="ISS"/>
    <s v="Returned"/>
    <m/>
    <x v="2"/>
    <m/>
    <m/>
    <m/>
  </r>
  <r>
    <m/>
    <m/>
    <m/>
    <m/>
    <m/>
    <m/>
    <m/>
    <m/>
    <m/>
    <m/>
    <s v="Aydyn Aimbetov"/>
    <s v="Soyuz TMA-18M"/>
    <s v="Soyuz TMA-16M"/>
    <b v="1"/>
    <n v="9.84"/>
    <d v="2015-02-09T00:00:00"/>
    <d v="2015-12-09T00:00:00"/>
    <s v="ISS"/>
    <s v="ISS"/>
    <s v="Returned"/>
    <m/>
    <x v="2"/>
    <m/>
    <m/>
    <m/>
  </r>
  <r>
    <m/>
    <m/>
    <m/>
    <m/>
    <m/>
    <m/>
    <m/>
    <m/>
    <m/>
    <m/>
    <s v="Sergey Volkov"/>
    <s v="Soyuz TMA-18M"/>
    <s v="Soyuz TMA-18M"/>
    <b v="0"/>
    <n v="181.99"/>
    <d v="2015-02-09T00:00:00"/>
    <d v="2016-02-03T00:00:00"/>
    <s v="ISS"/>
    <s v="ISS"/>
    <s v="Returned"/>
    <m/>
    <x v="2"/>
    <m/>
    <m/>
    <m/>
  </r>
  <r>
    <m/>
    <m/>
    <m/>
    <m/>
    <m/>
    <m/>
    <m/>
    <m/>
    <m/>
    <m/>
    <s v="Tim Peake"/>
    <s v="Soyuz TMA-19M"/>
    <s v="Soyuz TMA-19M"/>
    <b v="0"/>
    <n v="185.92"/>
    <s v="15-12-2015"/>
    <s v="18-06-2016"/>
    <s v="ISS"/>
    <s v="ISS"/>
    <s v="Returned"/>
    <m/>
    <x v="2"/>
    <m/>
    <m/>
    <m/>
  </r>
  <r>
    <m/>
    <m/>
    <m/>
    <m/>
    <m/>
    <m/>
    <m/>
    <m/>
    <m/>
    <m/>
    <s v="Timothy L. Kopra"/>
    <s v="Soyuz TMA-19M"/>
    <s v="Soyuz TMA-19M"/>
    <b v="0"/>
    <n v="185.92"/>
    <s v="15-12-2015"/>
    <s v="18-06-2016"/>
    <s v="ISS"/>
    <s v="ISS"/>
    <s v="Returned"/>
    <m/>
    <x v="2"/>
    <m/>
    <m/>
    <m/>
  </r>
  <r>
    <m/>
    <m/>
    <m/>
    <m/>
    <m/>
    <m/>
    <m/>
    <m/>
    <m/>
    <m/>
    <s v="Yuri Malenchenko"/>
    <s v="Soyuz TMA-19M"/>
    <s v="Soyuz TMA-19M"/>
    <b v="0"/>
    <n v="185.92"/>
    <s v="15-12-2015"/>
    <s v="18-06-2016"/>
    <s v="ISS"/>
    <s v="ISS"/>
    <s v="Returned"/>
    <m/>
    <x v="2"/>
    <m/>
    <m/>
    <m/>
  </r>
  <r>
    <m/>
    <m/>
    <m/>
    <m/>
    <m/>
    <m/>
    <m/>
    <m/>
    <m/>
    <m/>
    <s v="Aleksey Ovchinin"/>
    <s v="Soyuz TMA-20M"/>
    <s v="Soyuz TMA-20M"/>
    <b v="0"/>
    <n v="172.16"/>
    <s v="18-03-2016"/>
    <d v="2016-07-09T00:00:00"/>
    <s v="ISS"/>
    <s v="ISS"/>
    <s v="Returned"/>
    <m/>
    <x v="2"/>
    <m/>
    <m/>
    <m/>
  </r>
  <r>
    <m/>
    <m/>
    <m/>
    <m/>
    <m/>
    <m/>
    <m/>
    <m/>
    <m/>
    <m/>
    <s v="Jeffrey Williams"/>
    <s v="Soyuz TMA-20M"/>
    <s v="Soyuz TMA-20M"/>
    <b v="0"/>
    <n v="172.16"/>
    <s v="18-03-2016"/>
    <d v="2016-07-09T00:00:00"/>
    <s v="ISS"/>
    <s v="ISS"/>
    <s v="Returned"/>
    <m/>
    <x v="2"/>
    <m/>
    <m/>
    <m/>
  </r>
  <r>
    <m/>
    <m/>
    <m/>
    <m/>
    <m/>
    <m/>
    <m/>
    <m/>
    <m/>
    <m/>
    <s v="Oleg Skripochka"/>
    <s v="Soyuz TMA-20M"/>
    <s v="Soyuz TMA-20M"/>
    <b v="0"/>
    <n v="172.16"/>
    <s v="18-03-2016"/>
    <d v="2016-07-09T00:00:00"/>
    <s v="ISS"/>
    <s v="ISS"/>
    <s v="Returned"/>
    <m/>
    <x v="2"/>
    <m/>
    <m/>
    <m/>
  </r>
  <r>
    <m/>
    <m/>
    <m/>
    <m/>
    <m/>
    <m/>
    <m/>
    <m/>
    <m/>
    <m/>
    <s v="Anatoli Ivanishin"/>
    <s v="Soyuz MS-01"/>
    <s v="Soyuz MS-01"/>
    <b v="0"/>
    <n v="115.1"/>
    <d v="2016-07-07T00:00:00"/>
    <s v="30-10-2016"/>
    <s v="ISS"/>
    <s v="ISS"/>
    <s v="Returned"/>
    <m/>
    <x v="2"/>
    <m/>
    <m/>
    <m/>
  </r>
  <r>
    <m/>
    <m/>
    <m/>
    <m/>
    <m/>
    <m/>
    <m/>
    <m/>
    <m/>
    <m/>
    <s v="Kathleen Rubins"/>
    <s v="Soyuz MS-01"/>
    <s v="Soyuz MS-01"/>
    <b v="0"/>
    <n v="115.1"/>
    <d v="2016-07-07T00:00:00"/>
    <s v="30-10-2016"/>
    <s v="ISS"/>
    <s v="ISS"/>
    <s v="Returned"/>
    <m/>
    <x v="2"/>
    <m/>
    <m/>
    <m/>
  </r>
  <r>
    <m/>
    <m/>
    <m/>
    <m/>
    <m/>
    <m/>
    <m/>
    <m/>
    <m/>
    <m/>
    <s v="Takuya Onishi"/>
    <s v="Soyuz MS-01"/>
    <s v="Soyuz MS-01"/>
    <b v="0"/>
    <n v="115.1"/>
    <d v="2016-07-07T00:00:00"/>
    <s v="30-10-2016"/>
    <s v="ISS"/>
    <s v="ISS"/>
    <s v="Returned"/>
    <m/>
    <x v="2"/>
    <m/>
    <m/>
    <m/>
  </r>
  <r>
    <m/>
    <m/>
    <m/>
    <m/>
    <m/>
    <m/>
    <m/>
    <m/>
    <m/>
    <m/>
    <s v="Chen Dong"/>
    <s v="Shenzhou 11"/>
    <s v="Shenzhou 11"/>
    <b v="0"/>
    <n v="32.270000000000003"/>
    <s v="16-10-2016"/>
    <s v="18-11-2016"/>
    <s v="Other Space station"/>
    <s v="Tiangong-2"/>
    <s v="Returned"/>
    <m/>
    <x v="2"/>
    <m/>
    <m/>
    <m/>
  </r>
  <r>
    <m/>
    <m/>
    <m/>
    <m/>
    <m/>
    <m/>
    <m/>
    <m/>
    <m/>
    <m/>
    <s v="Jing Haipeng"/>
    <s v="Shenzhou 11"/>
    <s v="Shenzhou 11"/>
    <b v="0"/>
    <n v="32.270000000000003"/>
    <s v="16-10-2016"/>
    <s v="18-11-2016"/>
    <s v="Other Space station"/>
    <s v="Tiangong-2"/>
    <s v="Returned"/>
    <m/>
    <x v="2"/>
    <m/>
    <m/>
    <m/>
  </r>
  <r>
    <m/>
    <m/>
    <m/>
    <m/>
    <m/>
    <m/>
    <m/>
    <m/>
    <m/>
    <m/>
    <s v="Andrei Borisenko"/>
    <s v="Soyuz MS-02"/>
    <s v="Soyuz MS-02"/>
    <b v="0"/>
    <n v="173.14"/>
    <s v="19-10-2016"/>
    <d v="2017-10-04T00:00:00"/>
    <s v="ISS"/>
    <s v="ISS"/>
    <s v="Returned"/>
    <m/>
    <x v="2"/>
    <m/>
    <m/>
    <m/>
  </r>
  <r>
    <m/>
    <m/>
    <m/>
    <m/>
    <m/>
    <m/>
    <m/>
    <m/>
    <m/>
    <m/>
    <s v="Robert S. Kimbrough"/>
    <s v="Soyuz MS-02"/>
    <s v="Soyuz MS-02"/>
    <b v="0"/>
    <n v="173.14"/>
    <s v="19-10-2016"/>
    <d v="2017-10-04T00:00:00"/>
    <s v="ISS"/>
    <s v="ISS"/>
    <s v="Returned"/>
    <m/>
    <x v="2"/>
    <m/>
    <m/>
    <m/>
  </r>
  <r>
    <m/>
    <m/>
    <m/>
    <m/>
    <m/>
    <m/>
    <m/>
    <m/>
    <m/>
    <m/>
    <s v="Sergey Nikolayevich Ryzhikov"/>
    <s v="Soyuz MS-02"/>
    <s v="Soyuz MS-02"/>
    <b v="0"/>
    <n v="173.14"/>
    <s v="19-10-2016"/>
    <d v="2017-10-04T00:00:00"/>
    <s v="ISS"/>
    <s v="ISS"/>
    <s v="Returned"/>
    <m/>
    <x v="2"/>
    <m/>
    <m/>
    <m/>
  </r>
  <r>
    <m/>
    <m/>
    <m/>
    <m/>
    <m/>
    <m/>
    <m/>
    <m/>
    <m/>
    <m/>
    <s v="Oleg Novitskiy"/>
    <s v="Soyuz MS-03"/>
    <s v="Soyuz MS-03"/>
    <b v="0"/>
    <n v="196.75"/>
    <s v="17-11-2016"/>
    <d v="2017-02-06T00:00:00"/>
    <s v="ISS"/>
    <s v="ISS"/>
    <s v="Returned"/>
    <m/>
    <x v="2"/>
    <m/>
    <m/>
    <m/>
  </r>
  <r>
    <m/>
    <m/>
    <m/>
    <m/>
    <m/>
    <m/>
    <m/>
    <m/>
    <m/>
    <m/>
    <s v="Peggy Whitson"/>
    <s v="Soyuz MS-03"/>
    <s v="Soyuz MS-04"/>
    <b v="1"/>
    <n v="289.20999999999998"/>
    <s v="17-11-2016"/>
    <d v="2017-03-09T00:00:00"/>
    <s v="ISS"/>
    <s v="ISS"/>
    <s v="Returned"/>
    <m/>
    <x v="2"/>
    <m/>
    <m/>
    <m/>
  </r>
  <r>
    <m/>
    <m/>
    <m/>
    <m/>
    <m/>
    <m/>
    <m/>
    <m/>
    <m/>
    <m/>
    <s v="Thomas Pesquet"/>
    <s v="Soyuz MS-03"/>
    <s v="Soyuz MS-03"/>
    <b v="0"/>
    <n v="196.75"/>
    <s v="17-11-2016"/>
    <d v="2017-02-06T00:00:00"/>
    <s v="ISS"/>
    <s v="ISS"/>
    <s v="Returned"/>
    <m/>
    <x v="2"/>
    <m/>
    <m/>
    <m/>
  </r>
  <r>
    <m/>
    <m/>
    <m/>
    <m/>
    <m/>
    <m/>
    <m/>
    <m/>
    <m/>
    <m/>
    <s v="Fyodor Yurchikhin"/>
    <s v="Soyuz MS-04"/>
    <s v="Soyuz MS-04"/>
    <b v="0"/>
    <n v="153.76"/>
    <d v="2017-02-04T00:00:00"/>
    <d v="2017-03-09T00:00:00"/>
    <s v="ISS"/>
    <s v="ISS"/>
    <s v="Returned"/>
    <m/>
    <x v="2"/>
    <m/>
    <m/>
    <m/>
  </r>
  <r>
    <m/>
    <m/>
    <m/>
    <m/>
    <m/>
    <m/>
    <m/>
    <m/>
    <m/>
    <m/>
    <s v="Jack D. Fischer"/>
    <s v="Soyuz MS-04"/>
    <s v="Soyuz MS-04"/>
    <b v="0"/>
    <n v="153.76"/>
    <d v="2017-02-04T00:00:00"/>
    <d v="2017-03-09T00:00:00"/>
    <s v="ISS"/>
    <s v="ISS"/>
    <s v="Returned"/>
    <m/>
    <x v="2"/>
    <m/>
    <m/>
    <m/>
  </r>
  <r>
    <m/>
    <m/>
    <m/>
    <m/>
    <m/>
    <m/>
    <m/>
    <m/>
    <m/>
    <m/>
    <s v="Paolo A. Nespoli"/>
    <s v="Soyuz MS-05"/>
    <s v="Soyuz MS-05"/>
    <b v="0"/>
    <n v="138.71"/>
    <s v="28-07-2017"/>
    <s v="14-12-2017"/>
    <s v="ISS"/>
    <s v="ISS"/>
    <s v="Returned"/>
    <m/>
    <x v="2"/>
    <m/>
    <m/>
    <m/>
  </r>
  <r>
    <m/>
    <m/>
    <m/>
    <m/>
    <m/>
    <m/>
    <m/>
    <m/>
    <m/>
    <m/>
    <s v="Randolph Bresnik"/>
    <s v="Soyuz MS-05"/>
    <s v="Soyuz MS-05"/>
    <b v="0"/>
    <n v="138.71"/>
    <s v="28-07-2017"/>
    <s v="14-12-2017"/>
    <s v="ISS"/>
    <s v="ISS"/>
    <s v="Returned"/>
    <m/>
    <x v="2"/>
    <m/>
    <m/>
    <m/>
  </r>
  <r>
    <m/>
    <m/>
    <m/>
    <m/>
    <m/>
    <m/>
    <m/>
    <m/>
    <m/>
    <m/>
    <s v="Sergey Ryazansky"/>
    <s v="Soyuz MS-05"/>
    <s v="Soyuz MS-05"/>
    <b v="0"/>
    <n v="138.71"/>
    <s v="28-07-2017"/>
    <s v="14-12-2017"/>
    <s v="ISS"/>
    <s v="ISS"/>
    <s v="Returned"/>
    <m/>
    <x v="2"/>
    <m/>
    <m/>
    <m/>
  </r>
  <r>
    <m/>
    <m/>
    <m/>
    <m/>
    <m/>
    <m/>
    <m/>
    <m/>
    <m/>
    <m/>
    <s v="Alexander Misurkin"/>
    <s v="Soyuz MS-06"/>
    <s v="Soyuz MS-06"/>
    <b v="0"/>
    <n v="168.22"/>
    <d v="2017-12-09T00:00:00"/>
    <s v="28-02-2018"/>
    <s v="ISS"/>
    <s v="ISS"/>
    <s v="Returned"/>
    <m/>
    <x v="2"/>
    <m/>
    <m/>
    <m/>
  </r>
  <r>
    <m/>
    <m/>
    <m/>
    <m/>
    <m/>
    <m/>
    <m/>
    <m/>
    <m/>
    <m/>
    <s v="Joseph M. Acaba"/>
    <s v="Soyuz MS-06"/>
    <s v="Soyuz MS-06"/>
    <b v="0"/>
    <n v="168.22"/>
    <d v="2017-12-09T00:00:00"/>
    <s v="28-02-2018"/>
    <s v="ISS"/>
    <s v="ISS"/>
    <s v="Returned"/>
    <m/>
    <x v="2"/>
    <m/>
    <m/>
    <m/>
  </r>
  <r>
    <m/>
    <m/>
    <m/>
    <m/>
    <m/>
    <m/>
    <m/>
    <m/>
    <m/>
    <m/>
    <s v="Mark T. Vande Hei"/>
    <s v="Soyuz MS-06"/>
    <s v="Soyuz MS-06"/>
    <b v="0"/>
    <n v="168.22"/>
    <d v="2017-12-09T00:00:00"/>
    <s v="28-02-2018"/>
    <s v="ISS"/>
    <s v="ISS"/>
    <s v="Returned"/>
    <m/>
    <x v="2"/>
    <m/>
    <m/>
    <m/>
  </r>
  <r>
    <m/>
    <m/>
    <m/>
    <m/>
    <m/>
    <m/>
    <m/>
    <m/>
    <m/>
    <m/>
    <s v="Anton Shkaplerov"/>
    <s v="Soyuz MS-07"/>
    <s v="Soyuz MS-07"/>
    <b v="0"/>
    <n v="168.22"/>
    <s v="17-12-2017"/>
    <d v="2018-03-06T00:00:00"/>
    <s v="ISS"/>
    <s v="ISS"/>
    <s v="Returned"/>
    <m/>
    <x v="2"/>
    <m/>
    <m/>
    <m/>
  </r>
  <r>
    <m/>
    <m/>
    <m/>
    <m/>
    <m/>
    <m/>
    <m/>
    <m/>
    <m/>
    <m/>
    <s v="Norishige Kanai"/>
    <s v="Soyuz MS-07"/>
    <s v="Soyuz MS-07"/>
    <b v="0"/>
    <n v="168.22"/>
    <s v="17-12-2017"/>
    <d v="2018-03-06T00:00:00"/>
    <s v="ISS"/>
    <s v="ISS"/>
    <s v="Returned"/>
    <m/>
    <x v="2"/>
    <m/>
    <m/>
    <m/>
  </r>
  <r>
    <m/>
    <m/>
    <m/>
    <m/>
    <m/>
    <m/>
    <m/>
    <m/>
    <m/>
    <m/>
    <s v="Scott Tingle"/>
    <s v="Soyuz MS-07"/>
    <s v="Soyuz MS-07"/>
    <b v="0"/>
    <n v="168.22"/>
    <s v="17-12-2017"/>
    <d v="2018-03-06T00:00:00"/>
    <s v="ISS"/>
    <s v="ISS"/>
    <s v="Returned"/>
    <m/>
    <x v="2"/>
    <m/>
    <m/>
    <m/>
  </r>
  <r>
    <m/>
    <m/>
    <m/>
    <m/>
    <m/>
    <m/>
    <m/>
    <m/>
    <m/>
    <m/>
    <s v="Andrew J. Feustel"/>
    <s v="Soyuz MS-08"/>
    <s v="Soyuz MS-08"/>
    <b v="0"/>
    <n v="196.75"/>
    <s v="21-03-2018"/>
    <d v="2018-04-10T00:00:00"/>
    <s v="ISS"/>
    <s v="ISS"/>
    <s v="Returned"/>
    <m/>
    <x v="2"/>
    <m/>
    <m/>
    <m/>
  </r>
  <r>
    <m/>
    <m/>
    <m/>
    <m/>
    <m/>
    <m/>
    <m/>
    <m/>
    <m/>
    <m/>
    <s v="Oleg Artemyev"/>
    <s v="Soyuz MS-08"/>
    <s v="Soyuz MS-08"/>
    <b v="0"/>
    <n v="196.75"/>
    <s v="21-03-2018"/>
    <d v="2018-04-10T00:00:00"/>
    <s v="ISS"/>
    <s v="ISS"/>
    <s v="Returned"/>
    <m/>
    <x v="2"/>
    <m/>
    <m/>
    <m/>
  </r>
  <r>
    <m/>
    <m/>
    <m/>
    <m/>
    <m/>
    <m/>
    <m/>
    <m/>
    <m/>
    <m/>
    <s v="Richard R. Arnold"/>
    <s v="Soyuz MS-08"/>
    <s v="Soyuz MS-08"/>
    <b v="0"/>
    <n v="196.75"/>
    <s v="21-03-2018"/>
    <d v="2018-04-10T00:00:00"/>
    <s v="ISS"/>
    <s v="ISS"/>
    <s v="Returned"/>
    <m/>
    <x v="2"/>
    <m/>
    <m/>
    <m/>
  </r>
  <r>
    <m/>
    <m/>
    <m/>
    <m/>
    <m/>
    <m/>
    <m/>
    <m/>
    <m/>
    <m/>
    <s v="Alexander Gerst"/>
    <s v="Soyuz MS-09"/>
    <s v="Soyuz MS-09"/>
    <b v="0"/>
    <n v="196.74"/>
    <d v="2018-06-06T00:00:00"/>
    <s v="20-12-2018"/>
    <s v="ISS"/>
    <s v="ISS"/>
    <s v="Returned"/>
    <m/>
    <x v="2"/>
    <m/>
    <m/>
    <m/>
  </r>
  <r>
    <m/>
    <m/>
    <m/>
    <m/>
    <m/>
    <m/>
    <m/>
    <m/>
    <m/>
    <m/>
    <s v="Serena Auñón-Chancellor"/>
    <s v="Soyuz MS-09"/>
    <s v="Soyuz MS-09"/>
    <b v="0"/>
    <n v="196.74"/>
    <d v="2018-06-06T00:00:00"/>
    <s v="20-12-2018"/>
    <s v="ISS"/>
    <s v="ISS"/>
    <s v="Returned"/>
    <m/>
    <x v="2"/>
    <m/>
    <m/>
    <m/>
  </r>
  <r>
    <m/>
    <m/>
    <m/>
    <m/>
    <m/>
    <m/>
    <m/>
    <m/>
    <m/>
    <m/>
    <s v="Sergey Prokopyev"/>
    <s v="Soyuz MS-09"/>
    <s v="Soyuz MS-09"/>
    <b v="0"/>
    <n v="196.74"/>
    <d v="2018-06-06T00:00:00"/>
    <s v="20-12-2018"/>
    <s v="ISS"/>
    <s v="ISS"/>
    <s v="Returned"/>
    <m/>
    <x v="2"/>
    <m/>
    <m/>
    <m/>
  </r>
  <r>
    <m/>
    <m/>
    <m/>
    <m/>
    <m/>
    <m/>
    <m/>
    <m/>
    <m/>
    <m/>
    <s v="Aleksey Ovchinin"/>
    <s v="Soyuz MS-10"/>
    <s v="Soyuz MS-10"/>
    <b v="0"/>
    <n v="0.01"/>
    <d v="2018-11-10T00:00:00"/>
    <d v="2018-11-10T00:00:00"/>
    <s v="Non-orbital space"/>
    <s v="None visited"/>
    <s v="Returned"/>
    <m/>
    <x v="2"/>
    <m/>
    <m/>
    <m/>
  </r>
  <r>
    <m/>
    <m/>
    <m/>
    <m/>
    <m/>
    <m/>
    <m/>
    <m/>
    <m/>
    <m/>
    <s v="Nick Hague"/>
    <s v="Soyuz MS-10"/>
    <s v="Soyuz MS-10"/>
    <b v="0"/>
    <n v="0.01"/>
    <d v="2018-11-10T00:00:00"/>
    <d v="2018-11-10T00:00:00"/>
    <s v="Non-orbital space"/>
    <s v="None visited"/>
    <s v="Returned"/>
    <m/>
    <x v="2"/>
    <m/>
    <m/>
    <m/>
  </r>
  <r>
    <m/>
    <m/>
    <m/>
    <m/>
    <m/>
    <m/>
    <m/>
    <m/>
    <m/>
    <m/>
    <s v="Anne McClain"/>
    <s v="Soyuz MS-11"/>
    <s v="Soyuz MS-11"/>
    <b v="0"/>
    <n v="203.64"/>
    <d v="2018-03-12T00:00:00"/>
    <s v="25-06-2019"/>
    <s v="ISS"/>
    <s v="ISS"/>
    <s v="Returned"/>
    <m/>
    <x v="2"/>
    <m/>
    <m/>
    <m/>
  </r>
  <r>
    <m/>
    <m/>
    <m/>
    <m/>
    <m/>
    <m/>
    <m/>
    <m/>
    <m/>
    <m/>
    <s v="David Saint-Jacques"/>
    <s v="Soyuz MS-11"/>
    <s v="Soyuz MS-11"/>
    <b v="0"/>
    <n v="203.64"/>
    <d v="2018-03-12T00:00:00"/>
    <s v="25-06-2019"/>
    <s v="ISS"/>
    <s v="ISS"/>
    <s v="Returned"/>
    <m/>
    <x v="2"/>
    <m/>
    <m/>
    <m/>
  </r>
  <r>
    <m/>
    <m/>
    <m/>
    <m/>
    <m/>
    <m/>
    <m/>
    <m/>
    <m/>
    <m/>
    <s v="Oleg Kononenko"/>
    <s v="Soyuz MS-11"/>
    <s v="Soyuz MS-11"/>
    <b v="0"/>
    <n v="203.64"/>
    <d v="2018-03-12T00:00:00"/>
    <s v="25-06-2019"/>
    <s v="ISS"/>
    <s v="ISS"/>
    <s v="Returned"/>
    <m/>
    <x v="2"/>
    <m/>
    <m/>
    <m/>
  </r>
  <r>
    <m/>
    <m/>
    <m/>
    <m/>
    <m/>
    <m/>
    <m/>
    <m/>
    <m/>
    <m/>
    <s v="Aleksey Ovchinin"/>
    <s v="Soyuz MS-12"/>
    <s v="Soyuz MS-12"/>
    <b v="0"/>
    <n v="202.66"/>
    <s v="14-03-2019"/>
    <d v="2019-03-10T00:00:00"/>
    <s v="ISS"/>
    <s v="ISS"/>
    <s v="Returned"/>
    <m/>
    <x v="2"/>
    <m/>
    <m/>
    <m/>
  </r>
  <r>
    <m/>
    <m/>
    <m/>
    <m/>
    <m/>
    <m/>
    <m/>
    <m/>
    <m/>
    <m/>
    <s v="Christina Koch"/>
    <s v="Soyuz MS-12"/>
    <s v="Soyuz MS-13"/>
    <b v="1"/>
    <n v="328.58"/>
    <s v="14-03-2019"/>
    <d v="2020-06-02T00:00:00"/>
    <s v="ISS"/>
    <s v="ISS"/>
    <s v="Returned"/>
    <m/>
    <x v="2"/>
    <m/>
    <m/>
    <m/>
  </r>
  <r>
    <m/>
    <m/>
    <m/>
    <m/>
    <m/>
    <m/>
    <m/>
    <m/>
    <m/>
    <m/>
    <s v="Nick Hague"/>
    <s v="Soyuz MS-12"/>
    <s v="Soyuz MS-12"/>
    <b v="0"/>
    <n v="202.66"/>
    <s v="14-03-2019"/>
    <d v="2019-03-10T00:00:00"/>
    <s v="ISS"/>
    <s v="ISS"/>
    <s v="Returned"/>
    <m/>
    <x v="2"/>
    <m/>
    <m/>
    <m/>
  </r>
  <r>
    <m/>
    <m/>
    <m/>
    <m/>
    <m/>
    <m/>
    <m/>
    <m/>
    <m/>
    <m/>
    <s v="Aleksandr Skvortsov"/>
    <s v="Soyuz MS-13"/>
    <s v="Soyuz MS-13"/>
    <b v="0"/>
    <n v="200.7"/>
    <s v="20-07-2019"/>
    <d v="2020-06-02T00:00:00"/>
    <s v="ISS"/>
    <s v="ISS"/>
    <s v="Returned"/>
    <m/>
    <x v="2"/>
    <m/>
    <m/>
    <m/>
  </r>
  <r>
    <m/>
    <m/>
    <m/>
    <m/>
    <m/>
    <m/>
    <m/>
    <m/>
    <m/>
    <m/>
    <s v="Andrew Morgan"/>
    <s v="Soyuz MS-13"/>
    <s v="Soyuz MS-15"/>
    <b v="1"/>
    <n v="271.52999999999997"/>
    <s v="20-07-2019"/>
    <s v="17-04-2020"/>
    <s v="ISS"/>
    <s v="ISS"/>
    <s v="Returned"/>
    <m/>
    <x v="2"/>
    <m/>
    <m/>
    <m/>
  </r>
  <r>
    <m/>
    <m/>
    <m/>
    <m/>
    <m/>
    <m/>
    <m/>
    <m/>
    <m/>
    <m/>
    <s v="Luca Parmitano"/>
    <s v="Soyuz MS-13"/>
    <s v="Soyuz MS-13"/>
    <b v="0"/>
    <n v="200.7"/>
    <s v="20-07-2019"/>
    <d v="2020-06-02T00:00:00"/>
    <s v="ISS"/>
    <s v="ISS"/>
    <s v="Returned"/>
    <m/>
    <x v="2"/>
    <m/>
    <m/>
    <m/>
  </r>
  <r>
    <m/>
    <m/>
    <m/>
    <m/>
    <m/>
    <m/>
    <m/>
    <m/>
    <m/>
    <m/>
    <s v="Hazza Al Mansouri"/>
    <s v="Soyuz MS-15"/>
    <s v="Soyuz MS-12"/>
    <b v="1"/>
    <n v="7.88"/>
    <s v="25-09-2019"/>
    <d v="2019-03-10T00:00:00"/>
    <s v="ISS"/>
    <s v="ISS"/>
    <s v="Returned"/>
    <m/>
    <x v="2"/>
    <m/>
    <m/>
    <m/>
  </r>
  <r>
    <m/>
    <m/>
    <m/>
    <m/>
    <m/>
    <m/>
    <m/>
    <m/>
    <m/>
    <m/>
    <s v="Jessica Meir"/>
    <s v="Soyuz MS-15"/>
    <s v="Soyuz MS-15"/>
    <b v="0"/>
    <n v="204.64"/>
    <s v="25-09-2019"/>
    <s v="17-04-2020"/>
    <s v="ISS"/>
    <s v="ISS"/>
    <s v="Returned"/>
    <m/>
    <x v="2"/>
    <m/>
    <m/>
    <m/>
  </r>
  <r>
    <m/>
    <m/>
    <m/>
    <m/>
    <m/>
    <m/>
    <m/>
    <m/>
    <m/>
    <m/>
    <s v="Oleg Skripochka"/>
    <s v="Soyuz MS-15"/>
    <s v="Soyuz MS-15"/>
    <b v="0"/>
    <n v="204.64"/>
    <s v="25-09-2019"/>
    <s v="17-04-2020"/>
    <s v="ISS"/>
    <s v="ISS"/>
    <s v="Returned"/>
    <m/>
    <x v="2"/>
    <m/>
    <m/>
    <m/>
  </r>
  <r>
    <m/>
    <m/>
    <m/>
    <m/>
    <m/>
    <m/>
    <m/>
    <m/>
    <m/>
    <m/>
    <s v="Anatoli Ivanishin"/>
    <s v="Soyuz MS-16"/>
    <s v="Soyuz MS-16"/>
    <b v="0"/>
    <n v="392.2"/>
    <d v="2020-09-04T00:00:00"/>
    <m/>
    <s v="ISS"/>
    <s v="ISS"/>
    <s v="Active"/>
    <m/>
    <x v="2"/>
    <m/>
    <m/>
    <m/>
  </r>
  <r>
    <m/>
    <m/>
    <m/>
    <m/>
    <m/>
    <m/>
    <m/>
    <m/>
    <m/>
    <m/>
    <s v="Christopher J. Cassidy"/>
    <s v="Soyuz MS-16"/>
    <s v="Soyuz MS-16"/>
    <b v="0"/>
    <n v="392.2"/>
    <d v="2020-09-04T00:00:00"/>
    <m/>
    <s v="ISS"/>
    <s v="ISS"/>
    <s v="Active"/>
    <m/>
    <x v="2"/>
    <m/>
    <m/>
    <m/>
  </r>
  <r>
    <m/>
    <m/>
    <m/>
    <m/>
    <m/>
    <m/>
    <m/>
    <m/>
    <m/>
    <m/>
    <s v="Ivan Vagner"/>
    <s v="Soyuz MS-16"/>
    <s v="Soyuz MS-16"/>
    <b v="0"/>
    <n v="392.2"/>
    <d v="2020-09-04T00:00:00"/>
    <m/>
    <s v="ISS"/>
    <s v="ISS"/>
    <s v="Active"/>
    <m/>
    <x v="2"/>
    <m/>
    <m/>
    <m/>
  </r>
  <r>
    <m/>
    <m/>
    <m/>
    <m/>
    <m/>
    <m/>
    <m/>
    <m/>
    <m/>
    <m/>
    <s v="Douglas G. Hurley"/>
    <s v="SpaceX Demo-2"/>
    <s v="SpaceX Demo-2"/>
    <b v="0"/>
    <n v="63.98"/>
    <s v="30-05-2020"/>
    <d v="2020-02-08T00:00:00"/>
    <s v="ISS"/>
    <s v="ISS"/>
    <s v="Returned"/>
    <m/>
    <x v="2"/>
    <m/>
    <m/>
    <m/>
  </r>
  <r>
    <m/>
    <m/>
    <m/>
    <m/>
    <m/>
    <m/>
    <m/>
    <m/>
    <m/>
    <m/>
    <s v="Robert L. Behnken"/>
    <s v="SpaceX Demo-2"/>
    <s v="SpaceX Demo-2"/>
    <b v="0"/>
    <n v="63.98"/>
    <s v="30-05-2020"/>
    <d v="2020-02-08T00:00:00"/>
    <s v="ISS"/>
    <s v="ISS"/>
    <s v="Returned"/>
    <m/>
    <x v="2"/>
    <m/>
    <m/>
    <m/>
  </r>
</pivotCacheRecords>
</file>

<file path=xl/pivotCache/pivotCacheRecords2.xml><?xml version="1.0" encoding="utf-8"?>
<pivotCacheRecords xmlns="http://schemas.openxmlformats.org/spreadsheetml/2006/main" xmlns:r="http://schemas.openxmlformats.org/officeDocument/2006/relationships" count="1291">
  <r>
    <x v="0"/>
    <s v="Vostok-K"/>
    <d v="1961-04-21T06:07:00"/>
    <d v="1961-04-21T07:55:00"/>
    <x v="0"/>
    <n v="1"/>
    <s v="Returned"/>
    <b v="1"/>
    <b v="0"/>
    <x v="0"/>
    <x v="0"/>
    <x v="0"/>
    <s v="Vostok 1"/>
    <s v="Vostok 1"/>
    <b v="0"/>
    <n v="7.0000000000000007E-2"/>
    <s v="21-04-1961"/>
    <s v="21-04-1961"/>
    <x v="0"/>
    <s v="None visited"/>
    <x v="0"/>
    <s v="Abdul Ahad Mohmand"/>
    <x v="0"/>
    <x v="0"/>
    <x v="0"/>
    <d v="1959-01-01T00:00:00"/>
    <x v="0"/>
    <s v="RETIRED"/>
    <x v="0"/>
    <x v="0"/>
    <x v="0"/>
    <m/>
    <x v="0"/>
    <x v="0"/>
    <n v="2"/>
    <x v="0"/>
    <x v="0"/>
    <d v="1957-11-03T00:00:00"/>
    <s v="SLV"/>
    <x v="0"/>
    <x v="0"/>
    <x v="0"/>
    <n v="1"/>
    <d v="1965-03-18T00:00:00"/>
    <d v="1965-03-18T00:00:00"/>
    <d v="1899-12-30T00:12:09"/>
    <x v="0"/>
    <b v="0"/>
    <b v="0"/>
    <s v="18-03-1965"/>
    <s v="Voskhod 2"/>
    <x v="0"/>
  </r>
  <r>
    <x v="1"/>
    <s v="Mercury-Redstone Launch Vehicle"/>
    <d v="1961-05-05T14:34:00"/>
    <d v="1961-05-05T14:49:00"/>
    <x v="0"/>
    <n v="2"/>
    <s v="Returned"/>
    <b v="0"/>
    <b v="0"/>
    <x v="0"/>
    <x v="1"/>
    <x v="1"/>
    <s v="Mercury-Redstone 3"/>
    <s v="Mercury-Redstone 3"/>
    <b v="0"/>
    <n v="0.01"/>
    <d v="1961-05-05T00:00:00"/>
    <d v="1961-05-05T00:00:00"/>
    <x v="1"/>
    <s v="None visited"/>
    <x v="0"/>
    <s v="Akihiko Hoshide"/>
    <x v="0"/>
    <x v="1"/>
    <x v="0"/>
    <s v="28-12-1968"/>
    <x v="1"/>
    <s v="RETIRED"/>
    <x v="1"/>
    <x v="1"/>
    <x v="0"/>
    <m/>
    <x v="1"/>
    <x v="1"/>
    <n v="3"/>
    <x v="1"/>
    <x v="1"/>
    <d v="1959-09-18T00:00:00"/>
    <s v="SLV"/>
    <x v="0"/>
    <x v="1"/>
    <x v="1"/>
    <n v="2"/>
    <d v="1965-06-03T00:00:00"/>
    <d v="1965-06-03T00:00:00"/>
    <d v="1899-12-30T00:20:00"/>
    <x v="0"/>
    <b v="0"/>
    <b v="0"/>
    <d v="1965-03-06T00:00:00"/>
    <s v="Gemini 4"/>
    <x v="0"/>
  </r>
  <r>
    <x v="2"/>
    <s v="Mercury-Redstone Launch Vehicle"/>
    <d v="1961-07-21T12:20:00"/>
    <d v="1961-07-21T12:36:00"/>
    <x v="0"/>
    <n v="3"/>
    <s v="Returned"/>
    <b v="0"/>
    <b v="0"/>
    <x v="0"/>
    <x v="1"/>
    <x v="2"/>
    <s v="Mercury-Redstone 4"/>
    <s v="Mercury-Redstone 4"/>
    <b v="0"/>
    <n v="0.01"/>
    <s v="21-07-1961"/>
    <s v="21-07-1961"/>
    <x v="1"/>
    <s v="None visited"/>
    <x v="0"/>
    <s v="Alan Bean"/>
    <x v="0"/>
    <x v="2"/>
    <x v="1"/>
    <s v="15-03-1932"/>
    <x v="2"/>
    <s v="RETIRED"/>
    <x v="0"/>
    <x v="2"/>
    <x v="0"/>
    <m/>
    <x v="2"/>
    <x v="2"/>
    <n v="1"/>
    <x v="0"/>
    <x v="2"/>
    <d v="1958-05-15T00:00:00"/>
    <s v="SLV"/>
    <x v="0"/>
    <x v="2"/>
    <x v="2"/>
    <n v="3"/>
    <d v="1966-06-05T00:00:00"/>
    <d v="1966-06-05T00:00:00"/>
    <d v="1899-12-30T02:07:00"/>
    <x v="0"/>
    <b v="0"/>
    <b v="0"/>
    <d v="1966-03-06T00:00:00"/>
    <s v="Gemini 9"/>
    <x v="0"/>
  </r>
  <r>
    <x v="3"/>
    <s v="Vostok-K"/>
    <d v="1961-08-06T06:00:00"/>
    <d v="1961-08-07T07:18:00"/>
    <x v="0"/>
    <n v="4"/>
    <s v="Returned"/>
    <b v="1"/>
    <b v="0"/>
    <x v="0"/>
    <x v="0"/>
    <x v="3"/>
    <s v="Vostok 2"/>
    <s v="Vostok 2"/>
    <b v="0"/>
    <n v="1.05"/>
    <d v="1961-06-08T00:00:00"/>
    <d v="1961-07-08T00:00:00"/>
    <x v="0"/>
    <s v="None visited"/>
    <x v="0"/>
    <s v="Alan G. Poindexter"/>
    <x v="0"/>
    <x v="2"/>
    <x v="1"/>
    <d v="1961-05-11T00:00:00"/>
    <x v="3"/>
    <s v="RETIRED"/>
    <x v="1"/>
    <x v="3"/>
    <x v="0"/>
    <m/>
    <x v="3"/>
    <x v="3"/>
    <n v="0"/>
    <x v="2"/>
    <x v="3"/>
    <d v="1958-08-17T00:00:00"/>
    <s v="SLV"/>
    <x v="0"/>
    <x v="3"/>
    <x v="3"/>
    <n v="4"/>
    <d v="1966-07-19T00:00:00"/>
    <d v="1966-07-19T00:00:00"/>
    <d v="1899-12-30T00:49:00"/>
    <x v="0"/>
    <b v="0"/>
    <b v="0"/>
    <s v="18-07-1966"/>
    <s v="Gemini 10"/>
    <x v="0"/>
  </r>
  <r>
    <x v="4"/>
    <s v="Atlas LV-3B"/>
    <d v="1962-02-20T14:47:00"/>
    <d v="1962-02-20T19:43:00"/>
    <x v="1"/>
    <n v="5"/>
    <s v="Returned"/>
    <b v="1"/>
    <b v="0"/>
    <x v="0"/>
    <x v="0"/>
    <x v="4"/>
    <s v="Mercury-Atlas 6"/>
    <s v="Mercury-Atlas 6"/>
    <b v="0"/>
    <n v="0.21"/>
    <s v="20-02-1962"/>
    <s v="20-02-1962"/>
    <x v="0"/>
    <s v="None visited"/>
    <x v="0"/>
    <s v="Alan Shepard"/>
    <x v="0"/>
    <x v="2"/>
    <x v="1"/>
    <s v="18-11-1923"/>
    <x v="4"/>
    <s v="RETIRED"/>
    <x v="1"/>
    <x v="4"/>
    <x v="0"/>
    <m/>
    <x v="4"/>
    <x v="4"/>
    <n v="87"/>
    <x v="3"/>
    <x v="4"/>
    <d v="1994-05-09T00:00:00"/>
    <s v="SLV"/>
    <x v="0"/>
    <x v="3"/>
    <x v="3"/>
    <n v="5"/>
    <d v="1966-07-20T00:00:00"/>
    <d v="1966-07-20T00:00:00"/>
    <d v="1899-12-30T00:39:00"/>
    <x v="0"/>
    <b v="0"/>
    <b v="0"/>
    <s v="18-07-1966"/>
    <s v="Gemini 10"/>
    <x v="0"/>
  </r>
  <r>
    <x v="5"/>
    <s v="Atlas LV-3B"/>
    <d v="1962-05-24T12:45:00"/>
    <d v="1962-05-24T17:41:00"/>
    <x v="1"/>
    <n v="6"/>
    <s v="Returned"/>
    <b v="1"/>
    <b v="0"/>
    <x v="0"/>
    <x v="0"/>
    <x v="5"/>
    <s v="Mercury-Atlas 7"/>
    <s v="Mercury-Atlas 7"/>
    <b v="0"/>
    <n v="0.21"/>
    <s v="24-05-1962"/>
    <s v="24-05-1962"/>
    <x v="0"/>
    <s v="None visited"/>
    <x v="0"/>
    <s v="Albert Sacco"/>
    <x v="0"/>
    <x v="2"/>
    <x v="1"/>
    <d v="1949-03-05T00:00:00"/>
    <x v="5"/>
    <s v="RETIRED"/>
    <x v="0"/>
    <x v="5"/>
    <x v="0"/>
    <m/>
    <x v="5"/>
    <x v="5"/>
    <n v="3"/>
    <x v="4"/>
    <x v="5"/>
    <d v="1960-12-01T00:00:00"/>
    <s v="MLV"/>
    <x v="0"/>
    <x v="4"/>
    <x v="4"/>
    <n v="6"/>
    <d v="1966-09-13T00:00:00"/>
    <d v="1966-09-13T00:00:00"/>
    <d v="1899-12-30T00:33:00"/>
    <x v="0"/>
    <b v="0"/>
    <b v="0"/>
    <d v="1966-12-09T00:00:00"/>
    <s v="Gemini 11"/>
    <x v="0"/>
  </r>
  <r>
    <x v="6"/>
    <s v="Vostok-K"/>
    <d v="1962-08-11T08:24:00"/>
    <d v="1962-08-15T06:52:00"/>
    <x v="1"/>
    <n v="7"/>
    <s v="Returned"/>
    <b v="1"/>
    <b v="0"/>
    <x v="0"/>
    <x v="0"/>
    <x v="6"/>
    <s v="Vostok 3"/>
    <s v="Vostok 3"/>
    <b v="0"/>
    <n v="3.94"/>
    <d v="1962-11-08T00:00:00"/>
    <s v="15-08-1962"/>
    <x v="0"/>
    <s v="None visited"/>
    <x v="0"/>
    <s v="Aleksandr Balandin"/>
    <x v="0"/>
    <x v="3"/>
    <x v="2"/>
    <s v="30-07-1953"/>
    <x v="6"/>
    <s v="RETIRED"/>
    <x v="1"/>
    <x v="6"/>
    <x v="0"/>
    <m/>
    <x v="4"/>
    <x v="6"/>
    <n v="7"/>
    <x v="5"/>
    <x v="6"/>
    <d v="1963-05-15T00:00:00"/>
    <s v="SLV"/>
    <x v="1"/>
    <x v="4"/>
    <x v="4"/>
    <n v="7"/>
    <d v="1966-09-14T00:00:00"/>
    <d v="1966-09-14T00:00:00"/>
    <d v="1899-12-30T02:08:00"/>
    <x v="0"/>
    <b v="0"/>
    <b v="0"/>
    <d v="1966-12-09T00:00:00"/>
    <s v="Gemini 11"/>
    <x v="0"/>
  </r>
  <r>
    <x v="7"/>
    <s v="Vostok-K"/>
    <d v="1962-08-12T08:02:00"/>
    <d v="1962-08-15T06:59:00"/>
    <x v="1"/>
    <n v="8"/>
    <s v="Returned"/>
    <b v="1"/>
    <b v="0"/>
    <x v="0"/>
    <x v="0"/>
    <x v="7"/>
    <s v="Vostok 4"/>
    <s v="Vostok 4"/>
    <b v="0"/>
    <n v="2.96"/>
    <d v="1962-12-08T00:00:00"/>
    <s v="15-08-1962"/>
    <x v="0"/>
    <s v="None visited"/>
    <x v="0"/>
    <s v="Aleksandr Ivanchenkov"/>
    <x v="0"/>
    <x v="3"/>
    <x v="2"/>
    <s v="28-09-1940"/>
    <x v="7"/>
    <s v="RETIRED"/>
    <x v="0"/>
    <x v="7"/>
    <x v="0"/>
    <m/>
    <x v="6"/>
    <x v="7"/>
    <n v="20"/>
    <x v="6"/>
    <x v="7"/>
    <d v="1967-10-22T00:00:00"/>
    <s v="SLV"/>
    <x v="0"/>
    <x v="5"/>
    <x v="5"/>
    <n v="8"/>
    <d v="1966-11-12T00:00:00"/>
    <d v="1966-11-12T00:00:00"/>
    <d v="1899-12-30T02:29:00"/>
    <x v="0"/>
    <b v="0"/>
    <b v="0"/>
    <d v="1966-11-11T00:00:00"/>
    <s v="Gemini 12"/>
    <x v="0"/>
  </r>
  <r>
    <x v="8"/>
    <s v="Atlas LV-3B"/>
    <d v="1962-10-03T12:15:00"/>
    <d v="1962-10-03T21:28:00"/>
    <x v="1"/>
    <n v="9"/>
    <s v="Returned"/>
    <b v="1"/>
    <b v="0"/>
    <x v="0"/>
    <x v="0"/>
    <x v="8"/>
    <s v="Mercury-Atlas 8"/>
    <s v="Mercury-Atlas 8"/>
    <b v="0"/>
    <n v="0.38"/>
    <d v="1962-03-10T00:00:00"/>
    <d v="1962-03-10T00:00:00"/>
    <x v="0"/>
    <s v="None visited"/>
    <x v="0"/>
    <s v="Aleksandr Laveykin"/>
    <x v="0"/>
    <x v="3"/>
    <x v="2"/>
    <s v="21-04-1951"/>
    <x v="8"/>
    <s v="RETIRED"/>
    <x v="1"/>
    <x v="8"/>
    <x v="0"/>
    <m/>
    <x v="7"/>
    <x v="8"/>
    <n v="5"/>
    <x v="7"/>
    <x v="8"/>
    <d v="1961-07-21T00:00:00"/>
    <s v="---"/>
    <x v="1"/>
    <x v="5"/>
    <x v="5"/>
    <n v="9"/>
    <d v="1966-11-13T00:00:00"/>
    <d v="1966-11-13T00:00:00"/>
    <d v="1899-12-30T02:06:00"/>
    <x v="0"/>
    <b v="0"/>
    <b v="0"/>
    <d v="1966-11-11T00:00:00"/>
    <s v="Gemini 12"/>
    <x v="0"/>
  </r>
  <r>
    <x v="9"/>
    <s v="Atlas LV-3B"/>
    <d v="1963-05-15T13:04:00"/>
    <d v="1963-05-16T23:24:00"/>
    <x v="2"/>
    <n v="10"/>
    <s v="Returned"/>
    <b v="1"/>
    <b v="0"/>
    <x v="0"/>
    <x v="0"/>
    <x v="9"/>
    <s v="Mercury-Atlas 9"/>
    <s v="Mercury-Atlas 9"/>
    <b v="0"/>
    <n v="1.43"/>
    <s v="15-05-1963"/>
    <s v="16-05-1963"/>
    <x v="0"/>
    <s v="None visited"/>
    <x v="0"/>
    <s v="Aleksandr Lazutkin"/>
    <x v="0"/>
    <x v="3"/>
    <x v="2"/>
    <s v="30-10-1957"/>
    <x v="9"/>
    <s v="RETIRED"/>
    <x v="0"/>
    <x v="9"/>
    <x v="0"/>
    <m/>
    <x v="5"/>
    <x v="5"/>
    <n v="11"/>
    <x v="8"/>
    <x v="9"/>
    <d v="1964-07-10T00:00:00"/>
    <s v="MLV"/>
    <x v="1"/>
    <x v="5"/>
    <x v="5"/>
    <n v="10"/>
    <d v="1966-11-14T00:00:00"/>
    <d v="1966-11-14T00:00:00"/>
    <d v="1899-12-30T00:55:00"/>
    <x v="0"/>
    <b v="0"/>
    <b v="0"/>
    <d v="1966-11-11T00:00:00"/>
    <s v="Gemini 12"/>
    <x v="0"/>
  </r>
  <r>
    <x v="10"/>
    <s v="Vostok-K"/>
    <d v="1963-06-14T11:58:00"/>
    <d v="1963-06-19T11:06:00"/>
    <x v="2"/>
    <n v="11"/>
    <s v="Returned"/>
    <b v="1"/>
    <b v="0"/>
    <x v="0"/>
    <x v="0"/>
    <x v="10"/>
    <s v="Vostok 5"/>
    <s v="Vostok 5"/>
    <b v="0"/>
    <n v="4.96"/>
    <s v="14-06-1963"/>
    <s v="19-06-1963"/>
    <x v="0"/>
    <s v="None visited"/>
    <x v="0"/>
    <s v="Aleksandr Panayotov Aleksandrov"/>
    <x v="0"/>
    <x v="4"/>
    <x v="2"/>
    <d v="1951-01-12T00:00:00"/>
    <x v="10"/>
    <s v="RETIRED"/>
    <x v="1"/>
    <x v="10"/>
    <x v="1"/>
    <m/>
    <x v="8"/>
    <x v="9"/>
    <n v="181"/>
    <x v="9"/>
    <x v="10"/>
    <d v="2004-08-31T00:00:00"/>
    <s v="MLV"/>
    <x v="0"/>
    <x v="6"/>
    <x v="6"/>
    <n v="11"/>
    <d v="1969-01-16T00:00:00"/>
    <d v="1969-01-16T00:00:00"/>
    <d v="1899-12-30T00:32:00"/>
    <x v="0"/>
    <b v="0"/>
    <b v="0"/>
    <s v="15-01-1969"/>
    <s v="Soyuz 5"/>
    <x v="0"/>
  </r>
  <r>
    <x v="11"/>
    <s v="Vostok-K"/>
    <d v="1963-06-16T09:29:00"/>
    <d v="1963-06-19T08:20:00"/>
    <x v="2"/>
    <n v="12"/>
    <s v="Returned"/>
    <b v="1"/>
    <b v="0"/>
    <x v="0"/>
    <x v="0"/>
    <x v="11"/>
    <s v="Vostok 6"/>
    <s v="Vostok 6"/>
    <b v="0"/>
    <n v="2.95"/>
    <s v="16-06-1963"/>
    <s v="19-06-1963"/>
    <x v="0"/>
    <s v="None visited"/>
    <x v="0"/>
    <s v="Aleksandr Pavlovich Aleksandrov"/>
    <x v="0"/>
    <x v="3"/>
    <x v="2"/>
    <s v="20-02-1943"/>
    <x v="11"/>
    <s v="RETIRED"/>
    <x v="0"/>
    <x v="11"/>
    <x v="0"/>
    <m/>
    <x v="5"/>
    <x v="5"/>
    <n v="40"/>
    <x v="10"/>
    <x v="11"/>
    <d v="1967-05-12T00:00:00"/>
    <s v="MLV"/>
    <x v="0"/>
    <x v="6"/>
    <x v="7"/>
    <n v="11"/>
    <d v="1969-01-16T00:00:00"/>
    <d v="1969-01-16T00:00:00"/>
    <d v="1899-12-30T00:32:00"/>
    <x v="0"/>
    <b v="0"/>
    <b v="0"/>
    <s v="15-01-1969"/>
    <s v="Soyuz 5"/>
    <x v="0"/>
  </r>
  <r>
    <x v="12"/>
    <s v="X-15"/>
    <d v="1963-07-19T18:20:00"/>
    <d v="1963-07-19T18:31:00"/>
    <x v="2"/>
    <n v="13"/>
    <s v="Returned"/>
    <b v="0"/>
    <b v="0"/>
    <x v="0"/>
    <x v="1"/>
    <x v="12"/>
    <s v="X-15, Flight 90"/>
    <s v="X-15, Flight 90"/>
    <b v="0"/>
    <n v="0.01"/>
    <s v="19-07-1963"/>
    <s v="19-07-1963"/>
    <x v="1"/>
    <s v="None visited"/>
    <x v="0"/>
    <s v="Aleksandr Poleshchuk"/>
    <x v="0"/>
    <x v="3"/>
    <x v="2"/>
    <s v="30-10-1953"/>
    <x v="12"/>
    <s v="RETIRED"/>
    <x v="1"/>
    <x v="8"/>
    <x v="0"/>
    <m/>
    <x v="9"/>
    <x v="10"/>
    <n v="2"/>
    <x v="8"/>
    <x v="12"/>
    <d v="1968-08-21T00:00:00"/>
    <s v="---"/>
    <x v="1"/>
    <x v="7"/>
    <x v="8"/>
    <n v="12"/>
    <d v="1969-03-06T00:00:00"/>
    <d v="1969-03-06T00:00:00"/>
    <d v="1899-12-30T01:17:00"/>
    <x v="0"/>
    <b v="0"/>
    <b v="0"/>
    <d v="1969-03-03T00:00:00"/>
    <s v="Apollo 9"/>
    <x v="0"/>
  </r>
  <r>
    <x v="13"/>
    <s v="X-15"/>
    <d v="1963-08-22T18:05:00"/>
    <d v="1963-08-22T18:17:00"/>
    <x v="2"/>
    <n v="14"/>
    <s v="Returned"/>
    <b v="0"/>
    <b v="0"/>
    <x v="0"/>
    <x v="1"/>
    <x v="12"/>
    <s v="X-15, Flight 91"/>
    <s v="X-15, Flight 91"/>
    <b v="0"/>
    <n v="0.01"/>
    <s v="22-08-1963"/>
    <s v="22-08-1963"/>
    <x v="1"/>
    <s v="None visited"/>
    <x v="0"/>
    <s v="Aleksandr Samokutyayev"/>
    <x v="0"/>
    <x v="3"/>
    <x v="2"/>
    <s v="13-03-1970"/>
    <x v="13"/>
    <s v="RETIRED"/>
    <x v="0"/>
    <x v="12"/>
    <x v="0"/>
    <m/>
    <x v="0"/>
    <x v="11"/>
    <n v="2"/>
    <x v="0"/>
    <x v="13"/>
    <d v="1964-04-12T00:00:00"/>
    <s v="SLV"/>
    <x v="0"/>
    <x v="7"/>
    <x v="9"/>
    <n v="12"/>
    <d v="1969-03-06T00:00:00"/>
    <d v="1969-03-06T00:00:00"/>
    <d v="1899-12-30T01:17:00"/>
    <x v="0"/>
    <b v="1"/>
    <b v="0"/>
    <d v="1969-03-03T00:00:00"/>
    <s v="Apollo 9"/>
    <x v="0"/>
  </r>
  <r>
    <x v="14"/>
    <s v="Voskhod"/>
    <d v="1964-10-12T07:30:00"/>
    <d v="1964-10-13T07:47:00"/>
    <x v="3"/>
    <n v="15"/>
    <s v="Returned"/>
    <b v="1"/>
    <b v="0"/>
    <x v="0"/>
    <x v="0"/>
    <x v="13"/>
    <s v="Voskhod 1"/>
    <s v="Voskhod 1"/>
    <b v="0"/>
    <n v="1.01"/>
    <d v="1964-12-10T00:00:00"/>
    <s v="13-10-1964"/>
    <x v="0"/>
    <s v="None visited"/>
    <x v="0"/>
    <s v="Aleksandr Serebrov"/>
    <x v="0"/>
    <x v="3"/>
    <x v="2"/>
    <s v="15-02-1944"/>
    <x v="14"/>
    <s v="RETIRED"/>
    <x v="0"/>
    <x v="13"/>
    <x v="0"/>
    <m/>
    <x v="5"/>
    <x v="12"/>
    <n v="287"/>
    <x v="11"/>
    <x v="14"/>
    <d v="1976-06-29T00:00:00"/>
    <s v="MLV"/>
    <x v="1"/>
    <x v="8"/>
    <x v="10"/>
    <n v="13"/>
    <d v="1969-07-21T00:00:00"/>
    <d v="1969-07-21T00:00:00"/>
    <d v="1899-12-30T02:31:40"/>
    <x v="1"/>
    <b v="0"/>
    <b v="0"/>
    <s v="16-07-1969"/>
    <s v="Apollo 11"/>
    <x v="1"/>
  </r>
  <r>
    <x v="15"/>
    <s v="Voskhod"/>
    <d v="1965-03-18T07:00:00"/>
    <d v="1965-03-19T09:02:00"/>
    <x v="4"/>
    <n v="16"/>
    <s v="Returned"/>
    <b v="1"/>
    <b v="0"/>
    <x v="0"/>
    <x v="0"/>
    <x v="14"/>
    <s v="Voskhod 1"/>
    <s v="Voskhod 1"/>
    <b v="0"/>
    <n v="1.01"/>
    <d v="1964-12-10T00:00:00"/>
    <s v="13-10-1964"/>
    <x v="0"/>
    <s v="None visited"/>
    <x v="0"/>
    <s v="Aleksandr Skvortsov"/>
    <x v="0"/>
    <x v="3"/>
    <x v="2"/>
    <s v="28-08-1954"/>
    <x v="15"/>
    <s v="RETIRED"/>
    <x v="0"/>
    <x v="14"/>
    <x v="0"/>
    <m/>
    <x v="10"/>
    <x v="7"/>
    <n v="276"/>
    <x v="12"/>
    <x v="15"/>
    <d v="2010-09-30T00:00:00"/>
    <s v="MLV"/>
    <x v="0"/>
    <x v="8"/>
    <x v="5"/>
    <n v="13"/>
    <d v="1969-07-21T00:00:00"/>
    <d v="1969-07-21T00:00:00"/>
    <d v="1899-12-30T02:31:40"/>
    <x v="1"/>
    <b v="0"/>
    <b v="0"/>
    <s v="16-07-1969"/>
    <s v="Apollo 11"/>
    <x v="1"/>
  </r>
  <r>
    <x v="16"/>
    <s v="Titan II GLV"/>
    <d v="1965-03-23T14:24:00"/>
    <d v="1965-03-23T19:17:00"/>
    <x v="4"/>
    <n v="17"/>
    <s v="Returned"/>
    <b v="1"/>
    <b v="0"/>
    <x v="0"/>
    <x v="0"/>
    <x v="15"/>
    <s v="Voskhod 1"/>
    <s v="Voskhod 1"/>
    <b v="0"/>
    <n v="1.01"/>
    <d v="1964-12-10T00:00:00"/>
    <s v="13-10-1964"/>
    <x v="0"/>
    <s v="None visited"/>
    <x v="0"/>
    <s v="Aleksandr Viktorenko"/>
    <x v="0"/>
    <x v="3"/>
    <x v="2"/>
    <s v="29-03-1947"/>
    <x v="16"/>
    <s v="RETIRED"/>
    <x v="1"/>
    <x v="15"/>
    <x v="0"/>
    <m/>
    <x v="8"/>
    <x v="13"/>
    <n v="12"/>
    <x v="13"/>
    <x v="16"/>
    <d v="1966-11-11T00:00:00"/>
    <s v="MLV"/>
    <x v="1"/>
    <x v="9"/>
    <x v="11"/>
    <n v="14"/>
    <d v="1969-11-19T00:00:00"/>
    <d v="1969-11-19T00:00:00"/>
    <d v="1899-12-30T03:56:03"/>
    <x v="1"/>
    <b v="0"/>
    <b v="0"/>
    <s v="14-11-1969"/>
    <s v="Apollo 12"/>
    <x v="1"/>
  </r>
  <r>
    <x v="17"/>
    <s v="Titan II GLV"/>
    <d v="1965-06-03T15:16:00"/>
    <d v="1965-06-07T17:12:00"/>
    <x v="4"/>
    <n v="18"/>
    <s v="Returned"/>
    <b v="1"/>
    <b v="0"/>
    <x v="0"/>
    <x v="0"/>
    <x v="16"/>
    <s v="Voskhod 2"/>
    <s v="Voskhod 2"/>
    <b v="0"/>
    <n v="1.08"/>
    <s v="18-03-1965"/>
    <s v="19-03-1965"/>
    <x v="0"/>
    <s v="None visited"/>
    <x v="0"/>
    <s v="Aleksandr Volkov"/>
    <x v="0"/>
    <x v="3"/>
    <x v="2"/>
    <s v="27-05-1948"/>
    <x v="17"/>
    <s v="RETIRED"/>
    <x v="0"/>
    <x v="16"/>
    <x v="0"/>
    <m/>
    <x v="5"/>
    <x v="14"/>
    <n v="92"/>
    <x v="14"/>
    <x v="17"/>
    <d v="1991-08-29T00:00:00"/>
    <s v="MLV"/>
    <x v="0"/>
    <x v="9"/>
    <x v="12"/>
    <n v="14"/>
    <d v="1969-11-19T00:00:00"/>
    <d v="1969-11-19T00:00:00"/>
    <d v="1899-12-30T03:56:03"/>
    <x v="1"/>
    <b v="0"/>
    <b v="0"/>
    <s v="14-11-1969"/>
    <s v="Apollo 12"/>
    <x v="1"/>
  </r>
  <r>
    <x v="18"/>
    <s v="Titan II GLV"/>
    <d v="1965-08-21T14:00:00"/>
    <d v="1965-08-29T12:55:00"/>
    <x v="4"/>
    <n v="19"/>
    <s v="Returned"/>
    <b v="1"/>
    <b v="0"/>
    <x v="0"/>
    <x v="0"/>
    <x v="17"/>
    <s v="Voskhod 2"/>
    <s v="Voskhod 2"/>
    <b v="0"/>
    <n v="1.08"/>
    <s v="18-03-1965"/>
    <s v="19-03-1965"/>
    <x v="0"/>
    <s v="None visited"/>
    <x v="0"/>
    <s v="Aleksei Gubarev"/>
    <x v="0"/>
    <x v="3"/>
    <x v="2"/>
    <s v="29-03-1931"/>
    <x v="18"/>
    <s v="RETIRED"/>
    <x v="1"/>
    <x v="17"/>
    <x v="0"/>
    <m/>
    <x v="11"/>
    <x v="15"/>
    <n v="3"/>
    <x v="4"/>
    <x v="18"/>
    <d v="1965-05-06T00:00:00"/>
    <s v="MLV"/>
    <x v="0"/>
    <x v="9"/>
    <x v="11"/>
    <n v="15"/>
    <d v="1969-11-20T00:00:00"/>
    <d v="1969-11-20T00:00:00"/>
    <d v="1899-12-30T03:49:15"/>
    <x v="1"/>
    <b v="0"/>
    <b v="0"/>
    <s v="14-11-1969"/>
    <s v="Apollo 12"/>
    <x v="1"/>
  </r>
  <r>
    <x v="19"/>
    <s v="Titan II GLV"/>
    <d v="1965-12-04T19:30:00"/>
    <d v="1965-12-18T14:05:00"/>
    <x v="4"/>
    <n v="20"/>
    <s v="Returned"/>
    <b v="1"/>
    <b v="0"/>
    <x v="0"/>
    <x v="0"/>
    <x v="18"/>
    <s v="Gemini 3"/>
    <s v="Gemini 3"/>
    <b v="0"/>
    <n v="0.2"/>
    <s v="23-03-1965"/>
    <s v="23-03-1965"/>
    <x v="0"/>
    <s v="None visited"/>
    <x v="0"/>
    <s v="Aleksei Yeliseyev"/>
    <x v="0"/>
    <x v="3"/>
    <x v="2"/>
    <s v="13-07-1934"/>
    <x v="19"/>
    <s v="RETIRED"/>
    <x v="1"/>
    <x v="18"/>
    <x v="2"/>
    <n v="2650"/>
    <x v="11"/>
    <x v="16"/>
    <n v="31"/>
    <x v="15"/>
    <x v="19"/>
    <d v="1982-03-06T00:00:00"/>
    <s v="HLV"/>
    <x v="0"/>
    <x v="9"/>
    <x v="12"/>
    <n v="15"/>
    <d v="1969-11-20T00:00:00"/>
    <d v="1969-11-20T00:00:00"/>
    <d v="1899-12-30T03:49:15"/>
    <x v="1"/>
    <b v="0"/>
    <b v="0"/>
    <s v="14-11-1969"/>
    <s v="Apollo 12"/>
    <x v="1"/>
  </r>
  <r>
    <x v="20"/>
    <s v="Titan II GLV"/>
    <d v="1965-12-15T13:37:00"/>
    <d v="1965-12-16T15:28:00"/>
    <x v="4"/>
    <n v="21"/>
    <s v="Returned"/>
    <b v="1"/>
    <b v="0"/>
    <x v="0"/>
    <x v="0"/>
    <x v="2"/>
    <s v="Gemini 3"/>
    <s v="Gemini 3"/>
    <b v="0"/>
    <n v="0.2"/>
    <s v="23-03-1965"/>
    <s v="23-03-1965"/>
    <x v="0"/>
    <s v="None visited"/>
    <x v="0"/>
    <s v="Aleksey Ovchinin"/>
    <x v="0"/>
    <x v="3"/>
    <x v="2"/>
    <s v="28-09-1971"/>
    <x v="20"/>
    <s v="RETIRED"/>
    <x v="2"/>
    <x v="19"/>
    <x v="0"/>
    <m/>
    <x v="12"/>
    <x v="17"/>
    <n v="9"/>
    <x v="13"/>
    <x v="20"/>
    <d v="1975-09-27T00:00:00"/>
    <s v="SLV"/>
    <x v="0"/>
    <x v="10"/>
    <x v="13"/>
    <n v="16"/>
    <d v="1971-02-05T00:00:00"/>
    <d v="1971-02-05T00:00:00"/>
    <d v="1899-12-30T04:47:50"/>
    <x v="1"/>
    <b v="0"/>
    <b v="0"/>
    <s v="31-01-1971"/>
    <s v="Apollo 14"/>
    <x v="1"/>
  </r>
  <r>
    <x v="21"/>
    <s v="Titan II GLV"/>
    <d v="1966-03-16T16:41:00"/>
    <d v="1966-03-17T03:22:00"/>
    <x v="5"/>
    <n v="22"/>
    <s v="Returned"/>
    <b v="1"/>
    <b v="0"/>
    <x v="0"/>
    <x v="0"/>
    <x v="19"/>
    <s v="Gemini 4"/>
    <s v="Gemini 4"/>
    <b v="0"/>
    <n v="4.08"/>
    <d v="1965-03-06T00:00:00"/>
    <d v="1965-07-06T00:00:00"/>
    <x v="0"/>
    <s v="None visited"/>
    <x v="0"/>
    <s v="Alexander Gerst"/>
    <x v="0"/>
    <x v="5"/>
    <x v="2"/>
    <d v="1976-03-05T00:00:00"/>
    <x v="21"/>
    <s v="RETIRED"/>
    <x v="0"/>
    <x v="5"/>
    <x v="0"/>
    <m/>
    <x v="13"/>
    <x v="18"/>
    <n v="2"/>
    <x v="0"/>
    <x v="21"/>
    <d v="1966-07-20T00:00:00"/>
    <s v="MLV"/>
    <x v="0"/>
    <x v="10"/>
    <x v="14"/>
    <n v="16"/>
    <d v="1971-02-05T00:00:00"/>
    <d v="1971-02-05T00:00:00"/>
    <d v="1899-12-30T04:47:50"/>
    <x v="1"/>
    <b v="0"/>
    <b v="0"/>
    <s v="31-01-1971"/>
    <s v="Apollo 14"/>
    <x v="1"/>
  </r>
  <r>
    <x v="22"/>
    <s v="Titan II GLV"/>
    <d v="1966-06-03T13:39:00"/>
    <d v="1966-06-06T14:00:00"/>
    <x v="5"/>
    <n v="23"/>
    <s v="Returned"/>
    <b v="1"/>
    <b v="0"/>
    <x v="0"/>
    <x v="0"/>
    <x v="20"/>
    <s v="Gemini 4"/>
    <s v="Gemini 4"/>
    <b v="0"/>
    <n v="4.08"/>
    <d v="1965-03-06T00:00:00"/>
    <d v="1965-07-06T00:00:00"/>
    <x v="0"/>
    <s v="None visited"/>
    <x v="0"/>
    <s v="Alexander Misurkin"/>
    <x v="0"/>
    <x v="3"/>
    <x v="2"/>
    <s v="23-09-1977"/>
    <x v="22"/>
    <s v="RETIRED"/>
    <x v="1"/>
    <x v="20"/>
    <x v="0"/>
    <m/>
    <x v="14"/>
    <x v="19"/>
    <n v="9"/>
    <x v="5"/>
    <x v="22"/>
    <d v="1975-07-15T00:00:00"/>
    <s v="HLV"/>
    <x v="1"/>
    <x v="10"/>
    <x v="13"/>
    <n v="17"/>
    <d v="1971-02-06T00:00:00"/>
    <d v="1971-02-06T00:00:00"/>
    <d v="1899-12-30T04:34:41"/>
    <x v="1"/>
    <b v="0"/>
    <b v="0"/>
    <s v="31-01-1971"/>
    <s v="Apollo 14"/>
    <x v="1"/>
  </r>
  <r>
    <x v="23"/>
    <s v="Titan II GLV"/>
    <d v="1966-07-18T22:20:00"/>
    <d v="1966-07-21T21:07:00"/>
    <x v="5"/>
    <n v="24"/>
    <s v="Returned"/>
    <b v="1"/>
    <b v="0"/>
    <x v="0"/>
    <x v="0"/>
    <x v="9"/>
    <s v="Gemini 5"/>
    <s v="Gemini 5"/>
    <b v="0"/>
    <n v="7.95"/>
    <s v="21-08-1965"/>
    <s v="29-08-1965"/>
    <x v="0"/>
    <s v="None visited"/>
    <x v="0"/>
    <s v="Alexei Leonov"/>
    <x v="0"/>
    <x v="3"/>
    <x v="2"/>
    <s v="30-05-1934"/>
    <x v="23"/>
    <s v="RETIRED"/>
    <x v="1"/>
    <x v="21"/>
    <x v="0"/>
    <m/>
    <x v="15"/>
    <x v="20"/>
    <n v="62"/>
    <x v="16"/>
    <x v="23"/>
    <d v="1987-02-12T00:00:00"/>
    <s v="MLV"/>
    <x v="0"/>
    <x v="10"/>
    <x v="14"/>
    <n v="17"/>
    <d v="1971-02-06T00:00:00"/>
    <d v="1971-02-06T00:00:00"/>
    <d v="1899-12-30T04:34:41"/>
    <x v="1"/>
    <b v="0"/>
    <b v="0"/>
    <s v="31-01-1971"/>
    <s v="Apollo 14"/>
    <x v="1"/>
  </r>
  <r>
    <x v="24"/>
    <s v="Titan II GLV"/>
    <d v="1966-09-12T14:42:00"/>
    <d v="1966-09-15T13:59:00"/>
    <x v="5"/>
    <n v="25"/>
    <s v="Returned"/>
    <b v="1"/>
    <b v="0"/>
    <x v="0"/>
    <x v="0"/>
    <x v="21"/>
    <s v="Gemini 5"/>
    <s v="Gemini 5"/>
    <b v="0"/>
    <n v="7.95"/>
    <s v="21-08-1965"/>
    <s v="29-08-1965"/>
    <x v="0"/>
    <s v="None visited"/>
    <x v="0"/>
    <s v="Alexsandr Kaleri"/>
    <x v="0"/>
    <x v="3"/>
    <x v="2"/>
    <s v="13-05-1956"/>
    <x v="24"/>
    <s v="RETIRED"/>
    <x v="3"/>
    <x v="22"/>
    <x v="0"/>
    <m/>
    <x v="16"/>
    <x v="21"/>
    <n v="1"/>
    <x v="17"/>
    <x v="24"/>
    <d v="1970-02-11T00:00:00"/>
    <s v="SLV"/>
    <x v="0"/>
    <x v="11"/>
    <x v="9"/>
    <n v="18"/>
    <d v="1971-07-31T00:00:00"/>
    <d v="1971-07-31T00:00:00"/>
    <d v="1899-12-30T00:33:07"/>
    <x v="0"/>
    <b v="1"/>
    <b v="0"/>
    <s v="26-07-1971"/>
    <s v="Apollo 15"/>
    <x v="1"/>
  </r>
  <r>
    <x v="25"/>
    <s v="Titan II GLV"/>
    <d v="1966-11-11T20:46:00"/>
    <d v="1966-11-15T19:21:00"/>
    <x v="5"/>
    <n v="26"/>
    <s v="Returned"/>
    <b v="1"/>
    <b v="0"/>
    <x v="0"/>
    <x v="0"/>
    <x v="22"/>
    <s v="Gemini 7"/>
    <s v="Gemini 7"/>
    <b v="0"/>
    <n v="13.77"/>
    <d v="1965-04-12T00:00:00"/>
    <s v="18-12-1965"/>
    <x v="0"/>
    <s v="None visited"/>
    <x v="0"/>
    <s v="Alfred Worden"/>
    <x v="0"/>
    <x v="2"/>
    <x v="1"/>
    <d v="1932-07-02T00:00:00"/>
    <x v="25"/>
    <s v="RETIRED"/>
    <x v="0"/>
    <x v="23"/>
    <x v="0"/>
    <m/>
    <x v="17"/>
    <x v="22"/>
    <n v="30"/>
    <x v="18"/>
    <x v="25"/>
    <d v="1976-10-14T00:00:00"/>
    <s v="MLV"/>
    <x v="1"/>
    <x v="11"/>
    <x v="9"/>
    <n v="19"/>
    <d v="1971-07-31T00:00:00"/>
    <d v="1971-07-31T00:00:00"/>
    <d v="1899-12-30T06:33:42"/>
    <x v="1"/>
    <b v="0"/>
    <b v="0"/>
    <s v="26-07-1971"/>
    <s v="Apollo 15"/>
    <x v="1"/>
  </r>
  <r>
    <x v="26"/>
    <s v="Soyuz"/>
    <d v="1967-04-23T00:35:00"/>
    <d v="1967-04-24T03:22:00"/>
    <x v="6"/>
    <n v="27"/>
    <s v="Fail-to-land"/>
    <b v="1"/>
    <b v="0"/>
    <x v="0"/>
    <x v="0"/>
    <x v="23"/>
    <s v="Gemini 7"/>
    <s v="Gemini 7"/>
    <b v="0"/>
    <n v="13.77"/>
    <d v="1965-04-12T00:00:00"/>
    <s v="18-12-1965"/>
    <x v="0"/>
    <s v="None visited"/>
    <x v="0"/>
    <s v="Anatoli Berezovoy"/>
    <x v="0"/>
    <x v="3"/>
    <x v="2"/>
    <d v="1942-11-04T00:00:00"/>
    <x v="26"/>
    <s v="RETIRED"/>
    <x v="0"/>
    <x v="24"/>
    <x v="3"/>
    <m/>
    <x v="18"/>
    <x v="23"/>
    <n v="275"/>
    <x v="19"/>
    <x v="26"/>
    <d v="2012-03-30T00:00:00"/>
    <s v="MLV"/>
    <x v="0"/>
    <x v="11"/>
    <x v="15"/>
    <n v="19"/>
    <d v="1971-07-31T00:00:00"/>
    <d v="1971-07-31T00:00:00"/>
    <d v="1899-12-30T06:33:42"/>
    <x v="1"/>
    <b v="0"/>
    <b v="0"/>
    <s v="26-07-1971"/>
    <s v="Apollo 15"/>
    <x v="1"/>
  </r>
  <r>
    <x v="27"/>
    <s v="Saturn IB"/>
    <d v="1968-10-11T15:02:00"/>
    <d v="1968-10-22T11:11:00"/>
    <x v="7"/>
    <n v="28"/>
    <s v="Returned"/>
    <b v="1"/>
    <b v="0"/>
    <x v="0"/>
    <x v="0"/>
    <x v="24"/>
    <s v="Gemini 6"/>
    <s v="Gemini 6"/>
    <b v="0"/>
    <n v="1.08"/>
    <s v="15-12-1965"/>
    <s v="16-12-1965"/>
    <x v="0"/>
    <s v="None visited"/>
    <x v="0"/>
    <s v="Anatoli Ivanishin"/>
    <x v="0"/>
    <x v="3"/>
    <x v="2"/>
    <s v="15-01-1969"/>
    <x v="27"/>
    <s v="RETIRED"/>
    <x v="0"/>
    <x v="25"/>
    <x v="4"/>
    <m/>
    <x v="19"/>
    <x v="24"/>
    <n v="424"/>
    <x v="20"/>
    <x v="27"/>
    <d v="2010-04-27T00:00:00"/>
    <s v="SLV"/>
    <x v="0"/>
    <x v="11"/>
    <x v="9"/>
    <n v="20"/>
    <d v="1971-08-01T00:00:00"/>
    <d v="1971-08-01T00:00:00"/>
    <d v="1899-12-30T07:12:14"/>
    <x v="1"/>
    <b v="0"/>
    <b v="0"/>
    <s v="26-07-1971"/>
    <s v="Apollo 15"/>
    <x v="1"/>
  </r>
  <r>
    <x v="28"/>
    <s v="Soyuz-U"/>
    <d v="1968-10-26T08:34:00"/>
    <d v="1968-10-30T07:25:00"/>
    <x v="7"/>
    <n v="29"/>
    <s v="Returned"/>
    <b v="1"/>
    <b v="0"/>
    <x v="0"/>
    <x v="0"/>
    <x v="8"/>
    <s v="Gemini 6"/>
    <s v="Gemini 6"/>
    <b v="0"/>
    <n v="1.08"/>
    <s v="15-12-1965"/>
    <s v="16-12-1965"/>
    <x v="0"/>
    <s v="None visited"/>
    <x v="0"/>
    <s v="Anatoli Levchenko"/>
    <x v="0"/>
    <x v="3"/>
    <x v="2"/>
    <d v="1941-05-05T00:00:00"/>
    <x v="28"/>
    <s v="RETIRED"/>
    <x v="0"/>
    <x v="26"/>
    <x v="0"/>
    <m/>
    <x v="20"/>
    <x v="25"/>
    <n v="7"/>
    <x v="21"/>
    <x v="28"/>
    <d v="1969-01-25T00:00:00"/>
    <s v="MLV"/>
    <x v="0"/>
    <x v="11"/>
    <x v="15"/>
    <n v="20"/>
    <d v="1971-08-01T00:00:00"/>
    <d v="1971-08-01T00:00:00"/>
    <d v="1899-12-30T07:12:14"/>
    <x v="1"/>
    <b v="0"/>
    <b v="0"/>
    <s v="26-07-1971"/>
    <s v="Apollo 15"/>
    <x v="1"/>
  </r>
  <r>
    <x v="29"/>
    <s v="Saturn V"/>
    <d v="1968-12-21T12:51:00"/>
    <d v="1968-12-27T15:52:00"/>
    <x v="7"/>
    <n v="30"/>
    <s v="Returned"/>
    <b v="1"/>
    <b v="1"/>
    <x v="0"/>
    <x v="2"/>
    <x v="25"/>
    <s v="Gemini 8"/>
    <s v="Gemini 8"/>
    <b v="0"/>
    <n v="0.45"/>
    <s v="16-03-1966"/>
    <s v="17-03-1966"/>
    <x v="0"/>
    <s v="None visited"/>
    <x v="0"/>
    <s v="Anatoly Artsebarsky"/>
    <x v="0"/>
    <x v="3"/>
    <x v="2"/>
    <d v="1956-09-09T00:00:00"/>
    <x v="29"/>
    <s v="RETIRED"/>
    <x v="1"/>
    <x v="27"/>
    <x v="0"/>
    <s v="1,07,100"/>
    <x v="21"/>
    <x v="26"/>
    <n v="12"/>
    <x v="8"/>
    <x v="29"/>
    <d v="1973-05-14T00:00:00"/>
    <s v="SHLV"/>
    <x v="1"/>
    <x v="11"/>
    <x v="9"/>
    <n v="21"/>
    <d v="1971-08-02T00:00:00"/>
    <d v="1971-08-02T00:00:00"/>
    <d v="1899-12-30T04:49:50"/>
    <x v="1"/>
    <b v="0"/>
    <b v="0"/>
    <s v="26-07-1971"/>
    <s v="Apollo 15"/>
    <x v="1"/>
  </r>
  <r>
    <x v="30"/>
    <s v="Soyuz"/>
    <d v="1969-01-14T07:30:00"/>
    <d v="1969-01-17T06:51:00"/>
    <x v="8"/>
    <n v="31"/>
    <s v="Returned"/>
    <b v="1"/>
    <b v="0"/>
    <x v="0"/>
    <x v="0"/>
    <x v="26"/>
    <s v="Gemini 8"/>
    <s v="Gemini 8"/>
    <b v="0"/>
    <n v="0.45"/>
    <s v="16-03-1966"/>
    <s v="17-03-1966"/>
    <x v="0"/>
    <s v="None visited"/>
    <x v="0"/>
    <s v="Anatoly Filipchenko"/>
    <x v="0"/>
    <x v="3"/>
    <x v="2"/>
    <s v="26-02-1928"/>
    <x v="30"/>
    <s v="RETIRED"/>
    <x v="0"/>
    <x v="28"/>
    <x v="0"/>
    <m/>
    <x v="22"/>
    <x v="27"/>
    <n v="0"/>
    <x v="4"/>
    <x v="30"/>
    <d v="1972-11-23T00:00:00"/>
    <s v="SHLV"/>
    <x v="0"/>
    <x v="11"/>
    <x v="15"/>
    <n v="21"/>
    <d v="1971-08-02T00:00:00"/>
    <d v="1971-08-02T00:00:00"/>
    <d v="1899-12-30T04:49:50"/>
    <x v="1"/>
    <b v="0"/>
    <b v="0"/>
    <s v="26-07-1971"/>
    <s v="Apollo 15"/>
    <x v="1"/>
  </r>
  <r>
    <x v="31"/>
    <s v="Soyuz"/>
    <d v="1969-01-15T07:04:00"/>
    <d v="1969-01-18T07:58:00"/>
    <x v="8"/>
    <n v="32"/>
    <s v="Returned"/>
    <b v="1"/>
    <b v="0"/>
    <x v="0"/>
    <x v="0"/>
    <x v="27"/>
    <s v="Gemini 9"/>
    <s v="Gemini 9"/>
    <b v="0"/>
    <n v="3.01"/>
    <d v="1966-03-06T00:00:00"/>
    <d v="1966-06-06T00:00:00"/>
    <x v="0"/>
    <s v="None visited"/>
    <x v="0"/>
    <s v="Anatoly Solovyev"/>
    <x v="0"/>
    <x v="3"/>
    <x v="2"/>
    <s v="16-01-1948"/>
    <x v="31"/>
    <s v="RETIRED"/>
    <x v="4"/>
    <x v="29"/>
    <x v="0"/>
    <m/>
    <x v="23"/>
    <x v="28"/>
    <n v="2"/>
    <x v="4"/>
    <x v="31"/>
    <d v="1971-10-28T00:00:00"/>
    <s v="SLV"/>
    <x v="0"/>
    <x v="11"/>
    <x v="16"/>
    <n v="22"/>
    <d v="1971-08-05T00:00:00"/>
    <d v="1971-08-05T00:00:00"/>
    <d v="1899-12-30T00:39:07"/>
    <x v="0"/>
    <b v="0"/>
    <b v="1"/>
    <s v="26-07-1971"/>
    <s v="Apollo 15"/>
    <x v="1"/>
  </r>
  <r>
    <x v="32"/>
    <s v="Saturn V"/>
    <d v="1969-03-03T16:00:00"/>
    <d v="1969-03-13T17:01:00"/>
    <x v="8"/>
    <n v="33"/>
    <s v="Returned"/>
    <b v="1"/>
    <b v="0"/>
    <x v="0"/>
    <x v="0"/>
    <x v="24"/>
    <s v="Gemini 9"/>
    <s v="Gemini 9"/>
    <b v="0"/>
    <n v="3.01"/>
    <d v="1966-03-06T00:00:00"/>
    <d v="1966-06-06T00:00:00"/>
    <x v="0"/>
    <s v="None visited"/>
    <x v="0"/>
    <s v="André Kuipers"/>
    <x v="0"/>
    <x v="6"/>
    <x v="2"/>
    <d v="1958-05-10T00:00:00"/>
    <x v="32"/>
    <s v="RETIRED"/>
    <x v="5"/>
    <x v="30"/>
    <x v="0"/>
    <m/>
    <x v="20"/>
    <x v="25"/>
    <n v="105"/>
    <x v="22"/>
    <x v="32"/>
    <d v="2006-06-24T00:00:00"/>
    <s v="MLV"/>
    <x v="0"/>
    <x v="11"/>
    <x v="15"/>
    <n v="22"/>
    <d v="1971-08-05T00:00:00"/>
    <d v="1971-08-05T00:00:00"/>
    <d v="1899-12-30T00:39:07"/>
    <x v="0"/>
    <b v="1"/>
    <b v="1"/>
    <s v="26-07-1971"/>
    <s v="Apollo 15"/>
    <x v="1"/>
  </r>
  <r>
    <x v="33"/>
    <s v="Saturn V"/>
    <d v="1969-05-18T16:49:00"/>
    <d v="1969-05-26T16:52:00"/>
    <x v="8"/>
    <n v="34"/>
    <s v="Returned"/>
    <b v="1"/>
    <b v="1"/>
    <x v="0"/>
    <x v="2"/>
    <x v="18"/>
    <s v="Gemini 10"/>
    <s v="Gemini 10"/>
    <b v="0"/>
    <n v="2.95"/>
    <s v="18-07-1966"/>
    <s v="21-07-1966"/>
    <x v="0"/>
    <s v="None visited"/>
    <x v="0"/>
    <s v="Andreas Mogensen"/>
    <x v="0"/>
    <x v="7"/>
    <x v="2"/>
    <d v="1976-02-11T00:00:00"/>
    <x v="33"/>
    <s v="RETIRED"/>
    <x v="6"/>
    <x v="31"/>
    <x v="0"/>
    <m/>
    <x v="24"/>
    <x v="29"/>
    <n v="2"/>
    <x v="0"/>
    <x v="33"/>
    <d v="1971-03-03T00:00:00"/>
    <s v="SLV"/>
    <x v="0"/>
    <x v="12"/>
    <x v="17"/>
    <n v="23"/>
    <d v="1972-04-21T00:00:00"/>
    <d v="1972-04-21T00:00:00"/>
    <d v="1899-12-30T07:11:12"/>
    <x v="1"/>
    <b v="0"/>
    <b v="0"/>
    <s v="16-04-1972"/>
    <s v="Apollo 16"/>
    <x v="1"/>
  </r>
  <r>
    <x v="34"/>
    <s v="Saturn V"/>
    <d v="1969-07-16T13:32:00"/>
    <d v="1969-07-24T16:51:00"/>
    <x v="8"/>
    <n v="35"/>
    <s v="Returned"/>
    <b v="1"/>
    <b v="1"/>
    <x v="0"/>
    <x v="2"/>
    <x v="28"/>
    <s v="Gemini 10"/>
    <s v="Gemini 10"/>
    <b v="0"/>
    <n v="2.95"/>
    <s v="18-07-1966"/>
    <s v="21-07-1966"/>
    <x v="0"/>
    <s v="None visited"/>
    <x v="0"/>
    <s v="Andrei Borisenko"/>
    <x v="0"/>
    <x v="3"/>
    <x v="2"/>
    <s v="17-04-1964"/>
    <x v="34"/>
    <s v="RETIRED"/>
    <x v="3"/>
    <x v="32"/>
    <x v="0"/>
    <m/>
    <x v="25"/>
    <x v="30"/>
    <n v="3"/>
    <x v="4"/>
    <x v="34"/>
    <d v="1972-08-19T00:00:00"/>
    <s v="SLV"/>
    <x v="0"/>
    <x v="12"/>
    <x v="18"/>
    <n v="23"/>
    <d v="1972-04-21T00:00:00"/>
    <d v="1972-04-21T00:00:00"/>
    <d v="1899-12-30T07:11:12"/>
    <x v="1"/>
    <b v="0"/>
    <b v="0"/>
    <s v="16-04-1972"/>
    <s v="Apollo 16"/>
    <x v="1"/>
  </r>
  <r>
    <x v="35"/>
    <s v="Soyuz"/>
    <d v="1969-10-11T11:10:00"/>
    <d v="1969-10-16T09:53:00"/>
    <x v="8"/>
    <n v="36"/>
    <s v="Returned"/>
    <b v="1"/>
    <b v="0"/>
    <x v="0"/>
    <x v="0"/>
    <x v="21"/>
    <s v="Gemini 11"/>
    <s v="Gemini 11"/>
    <b v="0"/>
    <n v="2.97"/>
    <d v="1966-12-09T00:00:00"/>
    <s v="15-09-1966"/>
    <x v="0"/>
    <s v="None visited"/>
    <x v="0"/>
    <s v="Andrew J. Feustel"/>
    <x v="0"/>
    <x v="2"/>
    <x v="1"/>
    <s v="25-08-1965"/>
    <x v="35"/>
    <s v="RETIRED"/>
    <x v="0"/>
    <x v="33"/>
    <x v="0"/>
    <m/>
    <x v="18"/>
    <x v="31"/>
    <n v="3"/>
    <x v="23"/>
    <x v="35"/>
    <d v="1971-08-12T00:00:00"/>
    <s v="MLV"/>
    <x v="0"/>
    <x v="12"/>
    <x v="17"/>
    <n v="24"/>
    <d v="1972-04-22T00:00:00"/>
    <d v="1972-04-22T00:00:00"/>
    <d v="1899-12-30T07:23:09"/>
    <x v="1"/>
    <b v="0"/>
    <b v="0"/>
    <s v="16-04-1972"/>
    <s v="Apollo 16"/>
    <x v="1"/>
  </r>
  <r>
    <x v="36"/>
    <s v="Soyuz"/>
    <d v="1969-10-12T10:44:00"/>
    <d v="1969-10-17T09:24:00"/>
    <x v="8"/>
    <n v="37"/>
    <s v="Returned"/>
    <b v="1"/>
    <b v="0"/>
    <x v="0"/>
    <x v="0"/>
    <x v="29"/>
    <s v="Gemini 11"/>
    <s v="Gemini 11"/>
    <b v="0"/>
    <n v="2.97"/>
    <d v="1966-12-09T00:00:00"/>
    <s v="15-09-1966"/>
    <x v="0"/>
    <s v="None visited"/>
    <x v="0"/>
    <s v="Andrew M. Allen"/>
    <x v="0"/>
    <x v="2"/>
    <x v="1"/>
    <d v="1955-04-08T00:00:00"/>
    <x v="36"/>
    <s v="RETIRED"/>
    <x v="1"/>
    <x v="34"/>
    <x v="0"/>
    <m/>
    <x v="26"/>
    <x v="32"/>
    <n v="22"/>
    <x v="24"/>
    <x v="36"/>
    <d v="1982-11-17T00:00:00"/>
    <s v="MLV"/>
    <x v="0"/>
    <x v="12"/>
    <x v="18"/>
    <n v="24"/>
    <d v="1972-04-22T00:00:00"/>
    <d v="1972-04-22T00:00:00"/>
    <d v="1899-12-30T07:23:09"/>
    <x v="1"/>
    <b v="0"/>
    <b v="0"/>
    <s v="16-04-1972"/>
    <s v="Apollo 16"/>
    <x v="1"/>
  </r>
  <r>
    <x v="37"/>
    <s v="Soyuz"/>
    <d v="1969-10-13T10:19:00"/>
    <d v="1969-10-18T09:10:00"/>
    <x v="8"/>
    <n v="38"/>
    <s v="Returned"/>
    <b v="1"/>
    <b v="0"/>
    <x v="0"/>
    <x v="0"/>
    <x v="30"/>
    <s v="Gemini 12"/>
    <s v="Gemini 12"/>
    <b v="0"/>
    <n v="3.94"/>
    <d v="1966-11-11T00:00:00"/>
    <s v="15-11-1966"/>
    <x v="0"/>
    <s v="None visited"/>
    <x v="0"/>
    <s v="Andrew Morgan"/>
    <x v="0"/>
    <x v="2"/>
    <x v="1"/>
    <d v="1976-05-02T00:00:00"/>
    <x v="37"/>
    <s v="RETIRED"/>
    <x v="0"/>
    <x v="35"/>
    <x v="0"/>
    <m/>
    <x v="18"/>
    <x v="31"/>
    <n v="8"/>
    <x v="21"/>
    <x v="37"/>
    <d v="1976-03-31T00:00:00"/>
    <s v="MLV"/>
    <x v="0"/>
    <x v="12"/>
    <x v="17"/>
    <n v="25"/>
    <d v="1972-04-23T00:00:00"/>
    <d v="1972-04-23T00:00:00"/>
    <d v="1899-12-30T05:40:03"/>
    <x v="1"/>
    <b v="0"/>
    <b v="0"/>
    <s v="16-04-1972"/>
    <s v="Apollo 16"/>
    <x v="1"/>
  </r>
  <r>
    <x v="38"/>
    <s v="Saturn V"/>
    <d v="1969-11-14T16:22:00"/>
    <d v="1969-11-24T20:58:00"/>
    <x v="8"/>
    <n v="39"/>
    <s v="Returned"/>
    <b v="1"/>
    <b v="1"/>
    <x v="0"/>
    <x v="2"/>
    <x v="23"/>
    <s v="Gemini 12"/>
    <s v="Gemini 12"/>
    <b v="0"/>
    <n v="3.94"/>
    <d v="1966-11-11T00:00:00"/>
    <s v="15-11-1966"/>
    <x v="0"/>
    <s v="None visited"/>
    <x v="0"/>
    <s v="Andrew Thomas"/>
    <x v="0"/>
    <x v="8"/>
    <x v="3"/>
    <s v="18-12-1951"/>
    <x v="38"/>
    <s v="RETIRED"/>
    <x v="1"/>
    <x v="8"/>
    <x v="5"/>
    <m/>
    <x v="27"/>
    <x v="33"/>
    <n v="2"/>
    <x v="23"/>
    <x v="38"/>
    <d v="1973-11-06T00:00:00"/>
    <s v="---"/>
    <x v="0"/>
    <x v="12"/>
    <x v="18"/>
    <n v="25"/>
    <d v="1972-04-23T00:00:00"/>
    <d v="1972-04-23T00:00:00"/>
    <d v="1899-12-30T05:40:03"/>
    <x v="1"/>
    <b v="0"/>
    <b v="0"/>
    <s v="16-04-1972"/>
    <s v="Apollo 16"/>
    <x v="1"/>
  </r>
  <r>
    <x v="39"/>
    <s v="Saturn V"/>
    <d v="1970-04-11T19:13:00"/>
    <d v="1970-04-17T18:08:00"/>
    <x v="9"/>
    <n v="40"/>
    <s v="Returned"/>
    <b v="1"/>
    <b v="1"/>
    <x v="0"/>
    <x v="2"/>
    <x v="15"/>
    <s v="Soyuz 1"/>
    <s v="Soyuz 1"/>
    <b v="0"/>
    <n v="1.1200000000000001"/>
    <s v="23-04-1967"/>
    <s v="24-04-1967"/>
    <x v="0"/>
    <s v="None visited"/>
    <x v="1"/>
    <s v="Andriyan Nikolayev"/>
    <x v="0"/>
    <x v="3"/>
    <x v="2"/>
    <d v="1929-05-09T00:00:00"/>
    <x v="39"/>
    <s v="RETIRED"/>
    <x v="6"/>
    <x v="36"/>
    <x v="0"/>
    <m/>
    <x v="8"/>
    <x v="34"/>
    <n v="7"/>
    <x v="1"/>
    <x v="39"/>
    <d v="1981-09-19T00:00:00"/>
    <s v="MLV"/>
    <x v="0"/>
    <x v="12"/>
    <x v="19"/>
    <n v="26"/>
    <d v="1972-04-25T00:00:00"/>
    <d v="1972-04-25T00:00:00"/>
    <d v="1899-12-30T01:23:42"/>
    <x v="0"/>
    <b v="0"/>
    <b v="1"/>
    <s v="16-04-1972"/>
    <s v="Apollo 16"/>
    <x v="1"/>
  </r>
  <r>
    <x v="40"/>
    <s v="Soyuz"/>
    <d v="1970-06-01T19:00:00"/>
    <d v="1970-06-19T11:59:00"/>
    <x v="9"/>
    <n v="41"/>
    <s v="Returned"/>
    <b v="1"/>
    <b v="0"/>
    <x v="0"/>
    <x v="0"/>
    <x v="31"/>
    <s v="Apollo 7"/>
    <s v="Apollo 7"/>
    <b v="0"/>
    <n v="10.84"/>
    <d v="1968-11-10T00:00:00"/>
    <s v="22-10-1968"/>
    <x v="0"/>
    <s v="None visited"/>
    <x v="0"/>
    <s v="Anna Fisher"/>
    <x v="1"/>
    <x v="2"/>
    <x v="1"/>
    <s v="24-08-1949"/>
    <x v="40"/>
    <s v="RETIRED"/>
    <x v="1"/>
    <x v="37"/>
    <x v="6"/>
    <m/>
    <x v="28"/>
    <x v="35"/>
    <n v="4"/>
    <x v="17"/>
    <x v="40"/>
    <d v="1975-06-21T00:00:00"/>
    <s v="SLV"/>
    <x v="0"/>
    <x v="12"/>
    <x v="18"/>
    <n v="26"/>
    <d v="1972-04-25T00:00:00"/>
    <d v="1972-04-25T00:00:00"/>
    <d v="1899-12-30T01:23:42"/>
    <x v="0"/>
    <b v="1"/>
    <b v="1"/>
    <s v="16-04-1972"/>
    <s v="Apollo 16"/>
    <x v="1"/>
  </r>
  <r>
    <x v="41"/>
    <s v="Saturn V"/>
    <d v="1971-01-31T21:03:00"/>
    <d v="1971-02-09T21:05:00"/>
    <x v="10"/>
    <n v="42"/>
    <s v="Returned"/>
    <b v="1"/>
    <b v="1"/>
    <x v="0"/>
    <x v="2"/>
    <x v="8"/>
    <s v="Apollo 7"/>
    <s v="Apollo 7"/>
    <b v="0"/>
    <n v="10.84"/>
    <d v="1968-11-10T00:00:00"/>
    <s v="22-10-1968"/>
    <x v="0"/>
    <s v="None visited"/>
    <x v="0"/>
    <s v="Anne McClain"/>
    <x v="1"/>
    <x v="2"/>
    <x v="1"/>
    <d v="1979-07-06T00:00:00"/>
    <x v="41"/>
    <s v="RETIRED"/>
    <x v="0"/>
    <x v="38"/>
    <x v="0"/>
    <m/>
    <x v="29"/>
    <x v="36"/>
    <n v="765"/>
    <x v="25"/>
    <x v="41"/>
    <d v="2017-02-22T00:00:00"/>
    <s v="MLV"/>
    <x v="1"/>
    <x v="13"/>
    <x v="2"/>
    <n v="27"/>
    <d v="1972-12-11T00:00:00"/>
    <d v="1972-12-12T00:00:00"/>
    <d v="1899-12-30T07:11:53"/>
    <x v="1"/>
    <b v="0"/>
    <b v="0"/>
    <d v="1972-07-12T00:00:00"/>
    <s v="Apollo 17"/>
    <x v="1"/>
  </r>
  <r>
    <x v="42"/>
    <s v="Soyuz"/>
    <d v="1971-04-22T23:54:00"/>
    <d v="1971-04-24T23:40:00"/>
    <x v="10"/>
    <n v="43"/>
    <s v="Returned"/>
    <b v="1"/>
    <b v="0"/>
    <x v="1"/>
    <x v="3"/>
    <x v="32"/>
    <s v="Apollo 7"/>
    <s v="Apollo 7"/>
    <b v="0"/>
    <n v="10.84"/>
    <d v="1968-11-10T00:00:00"/>
    <s v="22-10-1968"/>
    <x v="0"/>
    <s v="None visited"/>
    <x v="0"/>
    <s v="Anousheh Ansari"/>
    <x v="1"/>
    <x v="9"/>
    <x v="0"/>
    <d v="1966-12-09T00:00:00"/>
    <x v="42"/>
    <s v="RETIRED"/>
    <x v="1"/>
    <x v="8"/>
    <x v="7"/>
    <m/>
    <x v="28"/>
    <x v="37"/>
    <n v="43"/>
    <x v="26"/>
    <x v="42"/>
    <d v="1981-10-06T00:00:00"/>
    <s v="---"/>
    <x v="0"/>
    <x v="13"/>
    <x v="20"/>
    <n v="27"/>
    <d v="1972-12-11T00:00:00"/>
    <d v="1972-12-12T00:00:00"/>
    <d v="1899-12-30T07:11:53"/>
    <x v="1"/>
    <b v="0"/>
    <b v="0"/>
    <d v="1972-07-12T00:00:00"/>
    <s v="Apollo 17"/>
    <x v="1"/>
  </r>
  <r>
    <x v="43"/>
    <s v="Soyuz"/>
    <d v="1971-06-06T04:55:00"/>
    <d v="1971-06-29T23:16:00"/>
    <x v="10"/>
    <n v="44"/>
    <s v="Fail-to-land"/>
    <b v="1"/>
    <b v="0"/>
    <x v="1"/>
    <x v="3"/>
    <x v="33"/>
    <s v="Soyuz 3"/>
    <s v="Soyuz 3"/>
    <b v="0"/>
    <n v="3.95"/>
    <s v="26-10-1968"/>
    <s v="30-10-1968"/>
    <x v="0"/>
    <s v="None visited"/>
    <x v="0"/>
    <s v="Anthony W. England"/>
    <x v="0"/>
    <x v="2"/>
    <x v="1"/>
    <s v="15-05-1942"/>
    <x v="43"/>
    <s v="RETIRED"/>
    <x v="1"/>
    <x v="39"/>
    <x v="8"/>
    <m/>
    <x v="30"/>
    <x v="38"/>
    <n v="6"/>
    <x v="27"/>
    <x v="43"/>
    <d v="1977-09-05T00:00:00"/>
    <s v="MLV"/>
    <x v="0"/>
    <x v="13"/>
    <x v="2"/>
    <n v="28"/>
    <d v="1972-12-12T00:00:00"/>
    <d v="1972-12-13T00:00:00"/>
    <d v="1899-12-30T07:36:56"/>
    <x v="1"/>
    <b v="0"/>
    <b v="0"/>
    <d v="1972-07-12T00:00:00"/>
    <s v="Apollo 17"/>
    <x v="1"/>
  </r>
  <r>
    <x v="44"/>
    <s v="Saturn V"/>
    <d v="1971-07-26T13:34:00"/>
    <d v="1971-08-07T20:46:00"/>
    <x v="10"/>
    <n v="45"/>
    <s v="Returned"/>
    <b v="1"/>
    <b v="1"/>
    <x v="0"/>
    <x v="2"/>
    <x v="22"/>
    <s v="Apollo 8"/>
    <s v="Apollo 8"/>
    <b v="0"/>
    <n v="6.13"/>
    <s v="21-12-1968"/>
    <s v="27-12-1968"/>
    <x v="2"/>
    <s v="None visited"/>
    <x v="0"/>
    <s v="Anton Shkaplerov"/>
    <x v="0"/>
    <x v="3"/>
    <x v="2"/>
    <s v="20-02-1972"/>
    <x v="44"/>
    <s v="RETIRED"/>
    <x v="3"/>
    <x v="40"/>
    <x v="0"/>
    <m/>
    <x v="31"/>
    <x v="39"/>
    <n v="3"/>
    <x v="4"/>
    <x v="44"/>
    <d v="1979-02-21T00:00:00"/>
    <s v="SLV"/>
    <x v="0"/>
    <x v="13"/>
    <x v="20"/>
    <n v="28"/>
    <d v="1972-12-12T00:00:00"/>
    <d v="1972-12-13T00:00:00"/>
    <d v="1899-12-30T07:36:56"/>
    <x v="1"/>
    <b v="0"/>
    <b v="0"/>
    <d v="1972-07-12T00:00:00"/>
    <s v="Apollo 17"/>
    <x v="1"/>
  </r>
  <r>
    <x v="45"/>
    <s v="Saturn V"/>
    <d v="1972-04-16T17:54:00"/>
    <d v="1972-04-27T19:45:00"/>
    <x v="11"/>
    <n v="46"/>
    <s v="Returned"/>
    <b v="1"/>
    <b v="1"/>
    <x v="0"/>
    <x v="2"/>
    <x v="23"/>
    <s v="Apollo 8"/>
    <s v="Apollo 8"/>
    <b v="0"/>
    <n v="6.13"/>
    <s v="21-12-1968"/>
    <s v="27-12-1968"/>
    <x v="2"/>
    <s v="None visited"/>
    <x v="0"/>
    <s v="Arnaldo Tamayo Méndez"/>
    <x v="0"/>
    <x v="10"/>
    <x v="1"/>
    <s v="29-01-1942"/>
    <x v="45"/>
    <s v="RETIRED"/>
    <x v="6"/>
    <x v="41"/>
    <x v="0"/>
    <m/>
    <x v="32"/>
    <x v="40"/>
    <n v="3"/>
    <x v="4"/>
    <x v="45"/>
    <d v="1978-01-26T00:00:00"/>
    <s v="MLV"/>
    <x v="0"/>
    <x v="13"/>
    <x v="2"/>
    <n v="29"/>
    <d v="1972-12-13T00:00:00"/>
    <d v="1972-12-14T00:00:00"/>
    <d v="1899-12-30T07:15:08"/>
    <x v="1"/>
    <b v="0"/>
    <b v="0"/>
    <d v="1972-07-12T00:00:00"/>
    <s v="Apollo 17"/>
    <x v="1"/>
  </r>
  <r>
    <x v="46"/>
    <s v="Saturn V"/>
    <d v="1972-12-07T05:33:00"/>
    <d v="1972-12-19T19:25:00"/>
    <x v="11"/>
    <n v="47"/>
    <s v="Returned"/>
    <b v="1"/>
    <b v="1"/>
    <x v="0"/>
    <x v="2"/>
    <x v="34"/>
    <s v="Apollo 8"/>
    <s v="Apollo 8"/>
    <b v="0"/>
    <n v="6.13"/>
    <s v="21-12-1968"/>
    <s v="27-12-1968"/>
    <x v="2"/>
    <s v="None visited"/>
    <x v="0"/>
    <s v="Aydyn Aimbetov"/>
    <x v="0"/>
    <x v="11"/>
    <x v="0"/>
    <s v="27-07-1972"/>
    <x v="46"/>
    <s v="RETIRED"/>
    <x v="3"/>
    <x v="42"/>
    <x v="9"/>
    <m/>
    <x v="27"/>
    <x v="41"/>
    <n v="6"/>
    <x v="27"/>
    <x v="46"/>
    <d v="1982-09-03T00:00:00"/>
    <s v="SLV"/>
    <x v="0"/>
    <x v="13"/>
    <x v="20"/>
    <n v="29"/>
    <d v="1972-12-13T00:00:00"/>
    <d v="1972-12-14T00:00:00"/>
    <d v="1899-12-30T07:15:08"/>
    <x v="1"/>
    <b v="0"/>
    <b v="0"/>
    <d v="1972-07-12T00:00:00"/>
    <s v="Apollo 17"/>
    <x v="1"/>
  </r>
  <r>
    <x v="47"/>
    <s v="Saturn IB"/>
    <d v="1973-05-25T13:00:00"/>
    <d v="1973-06-22T13:50:00"/>
    <x v="12"/>
    <n v="48"/>
    <s v="Returned"/>
    <b v="1"/>
    <b v="0"/>
    <x v="2"/>
    <x v="3"/>
    <x v="35"/>
    <s v="Soyuz 4"/>
    <s v="Soyuz 4"/>
    <b v="0"/>
    <n v="2.97"/>
    <s v="14-01-1969"/>
    <s v="17-01-1969"/>
    <x v="0"/>
    <s v="None visited"/>
    <x v="0"/>
    <s v="B. Alvin Drew"/>
    <x v="0"/>
    <x v="2"/>
    <x v="1"/>
    <d v="1962-05-11T00:00:00"/>
    <x v="47"/>
    <s v="RETIRED"/>
    <x v="1"/>
    <x v="8"/>
    <x v="10"/>
    <m/>
    <x v="28"/>
    <x v="42"/>
    <n v="35"/>
    <x v="28"/>
    <x v="47"/>
    <d v="1989-03-24T00:00:00"/>
    <s v="---"/>
    <x v="0"/>
    <x v="13"/>
    <x v="21"/>
    <n v="30"/>
    <d v="1972-12-17T00:00:00"/>
    <d v="1972-12-17T00:00:00"/>
    <d v="1899-12-30T01:05:44"/>
    <x v="0"/>
    <b v="0"/>
    <b v="1"/>
    <d v="1972-07-12T00:00:00"/>
    <s v="Apollo 17"/>
    <x v="1"/>
  </r>
  <r>
    <x v="48"/>
    <s v="Saturn IB"/>
    <d v="1973-07-28T11:10:00"/>
    <d v="1973-09-25T22:20:00"/>
    <x v="12"/>
    <n v="49"/>
    <s v="Returned"/>
    <b v="1"/>
    <b v="0"/>
    <x v="2"/>
    <x v="3"/>
    <x v="36"/>
    <s v="Soyuz 5"/>
    <s v="Soyuz 4"/>
    <b v="1"/>
    <n v="1.99"/>
    <s v="15-01-1969"/>
    <s v="17-01-1969"/>
    <x v="0"/>
    <s v="None visited"/>
    <x v="0"/>
    <s v="Barbara Morgan"/>
    <x v="1"/>
    <x v="2"/>
    <x v="1"/>
    <s v="28-11-1951"/>
    <x v="48"/>
    <s v="RETIRED"/>
    <x v="3"/>
    <x v="31"/>
    <x v="0"/>
    <m/>
    <x v="33"/>
    <x v="43"/>
    <n v="3"/>
    <x v="23"/>
    <x v="48"/>
    <d v="1978-09-16T00:00:00"/>
    <s v="SLV"/>
    <x v="0"/>
    <x v="13"/>
    <x v="20"/>
    <n v="30"/>
    <d v="1972-12-17T00:00:00"/>
    <d v="1972-12-17T00:00:00"/>
    <d v="1899-12-30T01:05:44"/>
    <x v="0"/>
    <b v="1"/>
    <b v="1"/>
    <d v="1972-07-12T00:00:00"/>
    <s v="Apollo 17"/>
    <x v="1"/>
  </r>
  <r>
    <x v="49"/>
    <s v="Soyuz"/>
    <d v="1973-09-27T12:18:00"/>
    <d v="1973-09-29T11:33:00"/>
    <x v="12"/>
    <n v="50"/>
    <s v="Returned"/>
    <b v="1"/>
    <b v="0"/>
    <x v="0"/>
    <x v="0"/>
    <x v="37"/>
    <s v="Soyuz 5"/>
    <s v="Soyuz 5"/>
    <b v="0"/>
    <n v="3.04"/>
    <s v="15-01-1969"/>
    <s v="18-01-1969"/>
    <x v="0"/>
    <s v="None visited"/>
    <x v="0"/>
    <s v="Barry Wilmore"/>
    <x v="0"/>
    <x v="2"/>
    <x v="1"/>
    <s v="29-12-1962"/>
    <x v="49"/>
    <s v="RETIRED"/>
    <x v="5"/>
    <x v="43"/>
    <x v="0"/>
    <m/>
    <x v="20"/>
    <x v="25"/>
    <n v="114"/>
    <x v="29"/>
    <x v="49"/>
    <d v="2009-01-30T00:00:00"/>
    <s v="MLV"/>
    <x v="0"/>
    <x v="14"/>
    <x v="22"/>
    <n v="31"/>
    <d v="1973-05-26T00:00:00"/>
    <d v="1973-05-26T00:00:00"/>
    <d v="1899-12-30T00:40:00"/>
    <x v="0"/>
    <b v="0"/>
    <b v="0"/>
    <s v="25-05-1973"/>
    <s v="Skylab 2"/>
    <x v="2"/>
  </r>
  <r>
    <x v="50"/>
    <s v="Saturn IB"/>
    <d v="1973-11-16T14:01:00"/>
    <d v="1974-02-08T15:16:00"/>
    <x v="12"/>
    <n v="51"/>
    <s v="Returned"/>
    <b v="1"/>
    <b v="0"/>
    <x v="2"/>
    <x v="3"/>
    <x v="38"/>
    <s v="Soyuz 5"/>
    <s v="Soyuz 4"/>
    <b v="1"/>
    <n v="1.99"/>
    <s v="15-01-1969"/>
    <s v="17-01-1969"/>
    <x v="0"/>
    <s v="None visited"/>
    <x v="0"/>
    <s v="Bernard Harris"/>
    <x v="0"/>
    <x v="2"/>
    <x v="1"/>
    <s v="26-06-1956"/>
    <x v="50"/>
    <s v="RETIRED"/>
    <x v="7"/>
    <x v="44"/>
    <x v="0"/>
    <m/>
    <x v="34"/>
    <x v="44"/>
    <n v="2"/>
    <x v="4"/>
    <x v="50"/>
    <d v="1983-04-17T00:00:00"/>
    <s v="SLV"/>
    <x v="0"/>
    <x v="15"/>
    <x v="11"/>
    <n v="32"/>
    <d v="1973-06-07T00:00:00"/>
    <d v="1973-06-07T00:00:00"/>
    <d v="1899-12-30T03:25:00"/>
    <x v="0"/>
    <b v="0"/>
    <b v="0"/>
    <s v="25-05-1973"/>
    <s v="Skylab 2"/>
    <x v="2"/>
  </r>
  <r>
    <x v="51"/>
    <s v="Soyuz"/>
    <d v="1973-12-18T11:55:00"/>
    <d v="1973-12-26T08:51:00"/>
    <x v="12"/>
    <n v="52"/>
    <s v="Returned"/>
    <b v="1"/>
    <b v="0"/>
    <x v="0"/>
    <x v="0"/>
    <x v="25"/>
    <s v="Apollo 9"/>
    <s v="Apollo 9"/>
    <b v="0"/>
    <n v="10.039999999999999"/>
    <d v="1969-03-03T00:00:00"/>
    <s v="13-03-1969"/>
    <x v="0"/>
    <s v="None visited"/>
    <x v="0"/>
    <s v="Bertalan Farkas"/>
    <x v="0"/>
    <x v="12"/>
    <x v="2"/>
    <d v="1949-02-08T00:00:00"/>
    <x v="51"/>
    <s v="RETIRED"/>
    <x v="8"/>
    <x v="12"/>
    <x v="11"/>
    <m/>
    <x v="18"/>
    <x v="45"/>
    <n v="9"/>
    <x v="1"/>
    <x v="51"/>
    <d v="1986-02-22T00:00:00"/>
    <s v="SLV"/>
    <x v="0"/>
    <x v="15"/>
    <x v="23"/>
    <n v="32"/>
    <d v="1973-06-07T00:00:00"/>
    <d v="1973-06-07T00:00:00"/>
    <d v="1899-12-30T03:25:00"/>
    <x v="0"/>
    <b v="0"/>
    <b v="0"/>
    <s v="25-05-1973"/>
    <s v="Skylab 2"/>
    <x v="2"/>
  </r>
  <r>
    <x v="52"/>
    <s v="Soyuz"/>
    <d v="1974-07-03T18:51:00"/>
    <d v="1974-07-19T12:21:00"/>
    <x v="13"/>
    <n v="53"/>
    <s v="Returned"/>
    <b v="1"/>
    <b v="0"/>
    <x v="3"/>
    <x v="3"/>
    <x v="20"/>
    <s v="Apollo 9"/>
    <s v="Apollo 9"/>
    <b v="0"/>
    <n v="10.039999999999999"/>
    <d v="1969-03-03T00:00:00"/>
    <s v="13-03-1969"/>
    <x v="0"/>
    <s v="None visited"/>
    <x v="0"/>
    <s v="Bill Nelson"/>
    <x v="0"/>
    <x v="2"/>
    <x v="1"/>
    <s v="29-09-1942"/>
    <x v="52"/>
    <s v="RETIRED"/>
    <x v="3"/>
    <x v="31"/>
    <x v="0"/>
    <m/>
    <x v="33"/>
    <x v="46"/>
    <n v="4"/>
    <x v="4"/>
    <x v="52"/>
    <d v="1984-02-14T00:00:00"/>
    <s v="SLV"/>
    <x v="0"/>
    <x v="16"/>
    <x v="11"/>
    <n v="33"/>
    <d v="1973-06-19T00:00:00"/>
    <d v="1973-06-19T00:00:00"/>
    <d v="1899-12-30T01:36:00"/>
    <x v="0"/>
    <b v="0"/>
    <b v="0"/>
    <s v="25-05-1973"/>
    <s v="Skylab 2"/>
    <x v="2"/>
  </r>
  <r>
    <x v="53"/>
    <s v="Soyuz"/>
    <d v="1974-08-26T10:08:00"/>
    <d v="1974-08-28T10:20:00"/>
    <x v="13"/>
    <n v="54"/>
    <s v="Returned"/>
    <b v="1"/>
    <b v="0"/>
    <x v="0"/>
    <x v="0"/>
    <x v="39"/>
    <s v="Apollo 9"/>
    <s v="Apollo 9"/>
    <b v="0"/>
    <n v="10.039999999999999"/>
    <d v="1969-03-03T00:00:00"/>
    <s v="13-03-1969"/>
    <x v="0"/>
    <s v="None visited"/>
    <x v="0"/>
    <s v="Bjarni Tryggvason"/>
    <x v="0"/>
    <x v="13"/>
    <x v="2"/>
    <s v="21-09-1945"/>
    <x v="53"/>
    <s v="RETIRED"/>
    <x v="3"/>
    <x v="41"/>
    <x v="12"/>
    <m/>
    <x v="28"/>
    <x v="47"/>
    <n v="8"/>
    <x v="21"/>
    <x v="53"/>
    <d v="1987-02-19T00:00:00"/>
    <s v="MLV"/>
    <x v="0"/>
    <x v="16"/>
    <x v="22"/>
    <n v="33"/>
    <d v="1973-06-19T00:00:00"/>
    <d v="1973-06-19T00:00:00"/>
    <d v="1899-12-30T01:36:00"/>
    <x v="0"/>
    <b v="0"/>
    <b v="0"/>
    <s v="25-05-1973"/>
    <s v="Skylab 2"/>
    <x v="2"/>
  </r>
  <r>
    <x v="54"/>
    <s v="Soyuz-U"/>
    <d v="1974-12-02T15:00:00"/>
    <d v="1974-12-08T13:24:00"/>
    <x v="13"/>
    <n v="55"/>
    <s v="Returned"/>
    <b v="1"/>
    <b v="0"/>
    <x v="0"/>
    <x v="0"/>
    <x v="27"/>
    <s v="Apollo 10"/>
    <s v="Apollo 10"/>
    <b v="0"/>
    <n v="8"/>
    <s v="18-05-1969"/>
    <s v="26-05-1969"/>
    <x v="2"/>
    <s v="None visited"/>
    <x v="0"/>
    <s v="Bonnie J. Dunbar"/>
    <x v="1"/>
    <x v="2"/>
    <x v="1"/>
    <d v="1949-03-03T00:00:00"/>
    <x v="54"/>
    <s v="RETIRED"/>
    <x v="1"/>
    <x v="45"/>
    <x v="13"/>
    <n v="3550"/>
    <x v="35"/>
    <x v="48"/>
    <n v="133"/>
    <x v="30"/>
    <x v="54"/>
    <d v="2011-07-21T00:00:00"/>
    <s v="HLV"/>
    <x v="1"/>
    <x v="17"/>
    <x v="24"/>
    <n v="34"/>
    <d v="1973-08-06T00:00:00"/>
    <d v="1973-08-07T00:00:00"/>
    <d v="1899-12-30T06:31:00"/>
    <x v="0"/>
    <b v="0"/>
    <b v="0"/>
    <s v="28-07-1973"/>
    <s v="Skylab 3"/>
    <x v="2"/>
  </r>
  <r>
    <x v="55"/>
    <s v="Soyuz"/>
    <d v="1975-01-10T21:43:00"/>
    <d v="1975-02-09T11:03:00"/>
    <x v="14"/>
    <n v="56"/>
    <s v="Returned"/>
    <b v="1"/>
    <b v="0"/>
    <x v="4"/>
    <x v="3"/>
    <x v="18"/>
    <s v="Apollo 10"/>
    <s v="Apollo 10"/>
    <b v="0"/>
    <n v="8"/>
    <s v="18-05-1969"/>
    <s v="26-05-1969"/>
    <x v="2"/>
    <s v="None visited"/>
    <x v="0"/>
    <s v="Boris Morukov"/>
    <x v="0"/>
    <x v="3"/>
    <x v="2"/>
    <d v="1950-01-10T00:00:00"/>
    <x v="55"/>
    <s v="RETIRED"/>
    <x v="1"/>
    <x v="46"/>
    <x v="14"/>
    <m/>
    <x v="36"/>
    <x v="49"/>
    <n v="12"/>
    <x v="31"/>
    <x v="55"/>
    <d v="1989-09-04T00:00:00"/>
    <s v="MLV"/>
    <x v="0"/>
    <x v="17"/>
    <x v="25"/>
    <n v="34"/>
    <d v="1973-08-06T00:00:00"/>
    <d v="1973-08-07T00:00:00"/>
    <d v="1899-12-30T06:31:00"/>
    <x v="0"/>
    <b v="0"/>
    <b v="0"/>
    <s v="28-07-1973"/>
    <s v="Skylab 3"/>
    <x v="2"/>
  </r>
  <r>
    <x v="56"/>
    <s v="Soyuz"/>
    <d v="1975-04-05T14:58:00"/>
    <d v="1975-04-05T15:19:00"/>
    <x v="14"/>
    <n v="57"/>
    <s v="Returned"/>
    <b v="0"/>
    <b v="0"/>
    <x v="0"/>
    <x v="1"/>
    <x v="24"/>
    <s v="Apollo 10"/>
    <s v="Apollo 10"/>
    <b v="0"/>
    <n v="8"/>
    <s v="18-05-1969"/>
    <s v="26-05-1969"/>
    <x v="2"/>
    <s v="None visited"/>
    <x v="0"/>
    <s v="Boris Volynov"/>
    <x v="0"/>
    <x v="3"/>
    <x v="2"/>
    <s v="18-12-1934"/>
    <x v="56"/>
    <s v="RETIRED"/>
    <x v="0"/>
    <x v="47"/>
    <x v="0"/>
    <m/>
    <x v="37"/>
    <x v="50"/>
    <n v="72"/>
    <x v="32"/>
    <x v="56"/>
    <d v="1995-09-03T00:00:00"/>
    <s v="MLV"/>
    <x v="1"/>
    <x v="17"/>
    <x v="24"/>
    <n v="35"/>
    <d v="1973-08-24T00:00:00"/>
    <d v="1973-08-24T00:00:00"/>
    <d v="1899-12-30T04:31:00"/>
    <x v="0"/>
    <b v="0"/>
    <b v="0"/>
    <s v="28-07-1973"/>
    <s v="Skylab 3"/>
    <x v="2"/>
  </r>
  <r>
    <x v="57"/>
    <s v="Soyuz"/>
    <d v="1975-05-24T14:58:00"/>
    <d v="1975-07-26T14:18:00"/>
    <x v="14"/>
    <n v="58"/>
    <s v="Returned"/>
    <b v="1"/>
    <b v="0"/>
    <x v="4"/>
    <x v="3"/>
    <x v="30"/>
    <s v="Apollo 11"/>
    <s v="Apollo 11"/>
    <b v="0"/>
    <n v="8.14"/>
    <s v="16-07-1969"/>
    <s v="24-07-1969"/>
    <x v="2"/>
    <s v="None visited"/>
    <x v="0"/>
    <s v="Boris Yegorov"/>
    <x v="0"/>
    <x v="3"/>
    <x v="2"/>
    <s v="26-11-1937"/>
    <x v="57"/>
    <s v="RETIRED"/>
    <x v="1"/>
    <x v="48"/>
    <x v="15"/>
    <m/>
    <x v="38"/>
    <x v="51"/>
    <n v="5"/>
    <x v="17"/>
    <x v="57"/>
    <d v="1987-05-15T00:00:00"/>
    <s v="MLV"/>
    <x v="0"/>
    <x v="17"/>
    <x v="25"/>
    <n v="35"/>
    <d v="1973-08-24T00:00:00"/>
    <d v="1973-08-24T00:00:00"/>
    <d v="1899-12-30T04:31:00"/>
    <x v="0"/>
    <b v="0"/>
    <b v="0"/>
    <s v="28-07-1973"/>
    <s v="Skylab 3"/>
    <x v="2"/>
  </r>
  <r>
    <x v="58"/>
    <s v="Saturn IB"/>
    <d v="1975-07-15T12:20:00"/>
    <d v="1975-07-24T13:48:00"/>
    <x v="14"/>
    <n v="60"/>
    <s v="Returned"/>
    <b v="1"/>
    <b v="0"/>
    <x v="0"/>
    <x v="0"/>
    <x v="28"/>
    <s v="Apollo 11"/>
    <s v="Apollo 11"/>
    <b v="0"/>
    <n v="8.14"/>
    <s v="16-07-1969"/>
    <s v="24-07-1969"/>
    <x v="2"/>
    <s v="None visited"/>
    <x v="0"/>
    <s v="Brent W. Jett"/>
    <x v="0"/>
    <x v="2"/>
    <x v="1"/>
    <d v="1958-05-10T00:00:00"/>
    <x v="58"/>
    <s v="RETIRED"/>
    <x v="6"/>
    <x v="49"/>
    <x v="16"/>
    <m/>
    <x v="39"/>
    <x v="52"/>
    <n v="10"/>
    <x v="8"/>
    <x v="58"/>
    <d v="2000-06-25T00:00:00"/>
    <s v="MLV"/>
    <x v="0"/>
    <x v="17"/>
    <x v="24"/>
    <n v="36"/>
    <d v="1973-09-22T00:00:00"/>
    <d v="1973-09-22T00:00:00"/>
    <d v="1899-12-30T02:41:00"/>
    <x v="0"/>
    <b v="0"/>
    <b v="0"/>
    <s v="28-07-1973"/>
    <s v="Skylab 3"/>
    <x v="2"/>
  </r>
  <r>
    <x v="59"/>
    <s v="Soyuz-U"/>
    <d v="1975-07-15T14:58:00"/>
    <d v="1975-07-21T13:29:00"/>
    <x v="14"/>
    <n v="59"/>
    <s v="Returned"/>
    <b v="1"/>
    <b v="0"/>
    <x v="0"/>
    <x v="0"/>
    <x v="26"/>
    <s v="Apollo 11"/>
    <s v="Apollo 11"/>
    <b v="0"/>
    <n v="8.14"/>
    <s v="16-07-1969"/>
    <s v="24-07-1969"/>
    <x v="2"/>
    <s v="None visited"/>
    <x v="0"/>
    <s v="Brewster Shaw"/>
    <x v="0"/>
    <x v="2"/>
    <x v="1"/>
    <s v="16-05-1945"/>
    <x v="59"/>
    <s v="RETIRED"/>
    <x v="1"/>
    <x v="8"/>
    <x v="0"/>
    <m/>
    <x v="40"/>
    <x v="53"/>
    <n v="5"/>
    <x v="27"/>
    <x v="59"/>
    <d v="1989-09-25T00:00:00"/>
    <s v="---"/>
    <x v="0"/>
    <x v="17"/>
    <x v="12"/>
    <n v="36"/>
    <d v="1973-09-22T00:00:00"/>
    <d v="1973-09-22T00:00:00"/>
    <d v="1899-12-30T02:41:00"/>
    <x v="0"/>
    <b v="0"/>
    <b v="0"/>
    <s v="28-07-1973"/>
    <s v="Skylab 3"/>
    <x v="2"/>
  </r>
  <r>
    <x v="60"/>
    <s v="Soyuz"/>
    <d v="1976-07-06T12:08:00"/>
    <d v="1976-08-24T18:32:00"/>
    <x v="15"/>
    <n v="61"/>
    <s v="Returned"/>
    <b v="1"/>
    <b v="0"/>
    <x v="5"/>
    <x v="3"/>
    <x v="40"/>
    <s v="Soyuz 6"/>
    <s v="Soyuz 6"/>
    <b v="0"/>
    <n v="4.95"/>
    <d v="1969-11-10T00:00:00"/>
    <s v="16-10-1969"/>
    <x v="0"/>
    <s v="None visited"/>
    <x v="0"/>
    <s v="Brian Binnie"/>
    <x v="0"/>
    <x v="2"/>
    <x v="1"/>
    <d v="1953-01-01T00:00:00"/>
    <x v="60"/>
    <s v="RETIRED"/>
    <x v="8"/>
    <x v="8"/>
    <x v="17"/>
    <m/>
    <x v="41"/>
    <x v="54"/>
    <n v="10"/>
    <x v="1"/>
    <x v="60"/>
    <d v="1989-06-12T00:00:00"/>
    <s v="---"/>
    <x v="0"/>
    <x v="18"/>
    <x v="26"/>
    <n v="37"/>
    <d v="1973-11-22T00:00:00"/>
    <d v="1973-11-23T00:00:00"/>
    <d v="1899-12-30T06:33:00"/>
    <x v="0"/>
    <b v="0"/>
    <b v="0"/>
    <s v="16-11-1973"/>
    <s v="Skylab 4"/>
    <x v="2"/>
  </r>
  <r>
    <x v="61"/>
    <s v="Soyuz"/>
    <d v="1976-09-15T09:48:00"/>
    <d v="1976-09-23T07:40:00"/>
    <x v="15"/>
    <n v="62"/>
    <s v="Returned"/>
    <b v="1"/>
    <b v="0"/>
    <x v="0"/>
    <x v="0"/>
    <x v="41"/>
    <s v="Soyuz 6"/>
    <s v="Soyuz 6"/>
    <b v="0"/>
    <n v="4.95"/>
    <d v="1969-11-10T00:00:00"/>
    <s v="16-10-1969"/>
    <x v="0"/>
    <s v="None visited"/>
    <x v="0"/>
    <s v="Brian Duffy"/>
    <x v="0"/>
    <x v="2"/>
    <x v="1"/>
    <s v="20-06-1953"/>
    <x v="61"/>
    <s v="RETIRED"/>
    <x v="3"/>
    <x v="50"/>
    <x v="0"/>
    <m/>
    <x v="42"/>
    <x v="55"/>
    <n v="7"/>
    <x v="21"/>
    <x v="61"/>
    <d v="1995-01-15T00:00:00"/>
    <s v="SLV"/>
    <x v="0"/>
    <x v="18"/>
    <x v="27"/>
    <n v="37"/>
    <d v="1973-11-22T00:00:00"/>
    <d v="1973-11-23T00:00:00"/>
    <d v="1899-12-30T06:33:00"/>
    <x v="0"/>
    <b v="0"/>
    <b v="0"/>
    <s v="16-11-1973"/>
    <s v="Skylab 4"/>
    <x v="2"/>
  </r>
  <r>
    <x v="62"/>
    <s v="Soyuz"/>
    <d v="1976-10-14T17:39:00"/>
    <d v="1976-10-16T17:46:00"/>
    <x v="15"/>
    <n v="63"/>
    <s v="Returned"/>
    <b v="1"/>
    <b v="0"/>
    <x v="0"/>
    <x v="0"/>
    <x v="42"/>
    <s v="Soyuz 7"/>
    <s v="Soyuz 7"/>
    <b v="0"/>
    <n v="4.9400000000000004"/>
    <d v="1969-12-10T00:00:00"/>
    <s v="17-10-1969"/>
    <x v="0"/>
    <s v="None visited"/>
    <x v="0"/>
    <s v="Bruce McCandless II"/>
    <x v="0"/>
    <x v="2"/>
    <x v="1"/>
    <d v="1937-08-06T00:00:00"/>
    <x v="62"/>
    <s v="RETIRED"/>
    <x v="5"/>
    <x v="51"/>
    <x v="0"/>
    <m/>
    <x v="43"/>
    <x v="56"/>
    <n v="28"/>
    <x v="15"/>
    <x v="62"/>
    <d v="2004-06-10T00:00:00"/>
    <s v="MLV"/>
    <x v="0"/>
    <x v="18"/>
    <x v="28"/>
    <n v="38"/>
    <d v="1973-12-25T00:00:00"/>
    <d v="1973-12-25T00:00:00"/>
    <d v="1899-12-30T07:01:00"/>
    <x v="0"/>
    <b v="0"/>
    <b v="0"/>
    <s v="16-11-1973"/>
    <s v="Skylab 4"/>
    <x v="2"/>
  </r>
  <r>
    <x v="63"/>
    <s v="Soyuz-U"/>
    <d v="1977-02-07T16:11:00"/>
    <d v="1977-02-25T09:38:00"/>
    <x v="16"/>
    <n v="64"/>
    <s v="Returned"/>
    <b v="1"/>
    <b v="0"/>
    <x v="5"/>
    <x v="3"/>
    <x v="43"/>
    <s v="Soyuz 7"/>
    <s v="Soyuz 7"/>
    <b v="0"/>
    <n v="4.9400000000000004"/>
    <d v="1969-12-10T00:00:00"/>
    <s v="17-10-1969"/>
    <x v="0"/>
    <s v="None visited"/>
    <x v="0"/>
    <s v="Bruce Melnick"/>
    <x v="0"/>
    <x v="2"/>
    <x v="1"/>
    <d v="1949-05-12T00:00:00"/>
    <x v="63"/>
    <s v="RETIRED"/>
    <x v="8"/>
    <x v="8"/>
    <x v="18"/>
    <m/>
    <x v="41"/>
    <x v="57"/>
    <n v="5"/>
    <x v="7"/>
    <x v="63"/>
    <d v="1989-04-02T00:00:00"/>
    <s v="---"/>
    <x v="0"/>
    <x v="18"/>
    <x v="27"/>
    <n v="38"/>
    <d v="1973-12-25T00:00:00"/>
    <d v="1973-12-25T00:00:00"/>
    <d v="1899-12-30T07:01:00"/>
    <x v="0"/>
    <b v="0"/>
    <b v="0"/>
    <s v="16-11-1973"/>
    <s v="Skylab 4"/>
    <x v="2"/>
  </r>
  <r>
    <x v="64"/>
    <s v="Soyuz-U"/>
    <d v="1977-10-09T02:40:00"/>
    <d v="1977-10-11T03:25:00"/>
    <x v="16"/>
    <n v="65"/>
    <s v="Returned"/>
    <b v="1"/>
    <b v="0"/>
    <x v="0"/>
    <x v="0"/>
    <x v="44"/>
    <s v="Soyuz 7"/>
    <s v="Soyuz 7"/>
    <b v="0"/>
    <n v="4.9400000000000004"/>
    <d v="1969-12-10T00:00:00"/>
    <s v="17-10-1969"/>
    <x v="0"/>
    <s v="None visited"/>
    <x v="0"/>
    <s v="Bryan O'Connor"/>
    <x v="0"/>
    <x v="2"/>
    <x v="1"/>
    <d v="1946-06-09T00:00:00"/>
    <x v="64"/>
    <s v="RETIRED"/>
    <x v="3"/>
    <x v="52"/>
    <x v="19"/>
    <m/>
    <x v="11"/>
    <x v="58"/>
    <n v="9"/>
    <x v="5"/>
    <x v="64"/>
    <d v="1992-02-11T00:00:00"/>
    <s v="MLV"/>
    <x v="0"/>
    <x v="18"/>
    <x v="28"/>
    <n v="39"/>
    <d v="1973-12-29T00:00:00"/>
    <d v="1973-12-29T00:00:00"/>
    <d v="1899-12-30T03:29:00"/>
    <x v="0"/>
    <b v="0"/>
    <b v="0"/>
    <s v="16-11-1973"/>
    <s v="Skylab 4"/>
    <x v="2"/>
  </r>
  <r>
    <x v="65"/>
    <s v="Soyuz-U"/>
    <d v="1977-12-10T01:18:00"/>
    <d v="1978-01-16T11:24:00"/>
    <x v="16"/>
    <n v="66"/>
    <s v="Returned"/>
    <b v="1"/>
    <b v="0"/>
    <x v="6"/>
    <x v="3"/>
    <x v="36"/>
    <s v="Soyuz 8"/>
    <s v="Soyuz 8"/>
    <b v="0"/>
    <n v="4.95"/>
    <s v="13-10-1969"/>
    <s v="18-10-1969"/>
    <x v="0"/>
    <s v="None visited"/>
    <x v="0"/>
    <s v="Buzz Aldrin"/>
    <x v="0"/>
    <x v="2"/>
    <x v="1"/>
    <s v="20-01-1930"/>
    <x v="65"/>
    <s v="RETIRED"/>
    <x v="7"/>
    <x v="53"/>
    <x v="0"/>
    <m/>
    <x v="12"/>
    <x v="59"/>
    <n v="1"/>
    <x v="4"/>
    <x v="65"/>
    <d v="1994-05-04T00:00:00"/>
    <s v="SLV"/>
    <x v="0"/>
    <x v="18"/>
    <x v="26"/>
    <n v="39"/>
    <d v="1973-12-29T00:00:00"/>
    <d v="1973-12-29T00:00:00"/>
    <d v="1899-12-30T03:29:00"/>
    <x v="0"/>
    <b v="0"/>
    <b v="0"/>
    <s v="16-11-1973"/>
    <s v="Skylab 4"/>
    <x v="2"/>
  </r>
  <r>
    <x v="66"/>
    <s v="Soyuz-U"/>
    <d v="1978-01-10T12:26:00"/>
    <d v="1978-03-16T11:19:00"/>
    <x v="17"/>
    <n v="67"/>
    <s v="Returned"/>
    <b v="1"/>
    <b v="0"/>
    <x v="6"/>
    <x v="3"/>
    <x v="35"/>
    <s v="Soyuz 8"/>
    <s v="Soyuz 8"/>
    <b v="0"/>
    <n v="4.95"/>
    <s v="13-10-1969"/>
    <s v="18-10-1969"/>
    <x v="0"/>
    <s v="None visited"/>
    <x v="0"/>
    <s v="Byron Lichtenberg"/>
    <x v="0"/>
    <x v="2"/>
    <x v="1"/>
    <s v="19-02-1948"/>
    <x v="66"/>
    <s v="RETIRED"/>
    <x v="0"/>
    <x v="54"/>
    <x v="0"/>
    <m/>
    <x v="44"/>
    <x v="60"/>
    <n v="2"/>
    <x v="0"/>
    <x v="66"/>
    <d v="1988-11-15T00:00:00"/>
    <s v="SHLV"/>
    <x v="0"/>
    <x v="18"/>
    <x v="28"/>
    <n v="40"/>
    <d v="1974-02-03T00:00:00"/>
    <d v="1974-02-03T00:00:00"/>
    <d v="1899-12-30T05:19:00"/>
    <x v="0"/>
    <b v="0"/>
    <b v="0"/>
    <s v="16-11-1973"/>
    <s v="Skylab 4"/>
    <x v="2"/>
  </r>
  <r>
    <x v="67"/>
    <s v="Soyuz-U"/>
    <d v="1978-03-02T15:28:00"/>
    <d v="1978-03-10T13:44:00"/>
    <x v="17"/>
    <n v="68"/>
    <s v="Returned"/>
    <b v="1"/>
    <b v="0"/>
    <x v="6"/>
    <x v="3"/>
    <x v="45"/>
    <s v="Apollo 12"/>
    <s v="Apollo 12"/>
    <b v="0"/>
    <n v="10.19"/>
    <s v="14-11-1969"/>
    <s v="24-11-1969"/>
    <x v="2"/>
    <s v="None visited"/>
    <x v="0"/>
    <s v="C. Gordon Fullerton"/>
    <x v="0"/>
    <x v="2"/>
    <x v="1"/>
    <d v="1936-11-10T00:00:00"/>
    <x v="67"/>
    <s v="RETIRED"/>
    <x v="8"/>
    <x v="55"/>
    <x v="20"/>
    <m/>
    <x v="45"/>
    <x v="61"/>
    <n v="25"/>
    <x v="33"/>
    <x v="67"/>
    <d v="2001-11-27T00:00:00"/>
    <s v="MLV"/>
    <x v="0"/>
    <x v="18"/>
    <x v="26"/>
    <n v="40"/>
    <d v="1974-02-03T00:00:00"/>
    <d v="1974-02-03T00:00:00"/>
    <d v="1899-12-30T05:19:00"/>
    <x v="0"/>
    <b v="0"/>
    <b v="0"/>
    <s v="16-11-1973"/>
    <s v="Skylab 4"/>
    <x v="2"/>
  </r>
  <r>
    <x v="68"/>
    <s v="Soyuz-U"/>
    <d v="1978-06-15T20:16:00"/>
    <d v="1978-09-03T11:40:00"/>
    <x v="17"/>
    <n v="69"/>
    <s v="Returned"/>
    <b v="1"/>
    <b v="0"/>
    <x v="6"/>
    <x v="3"/>
    <x v="21"/>
    <s v="Apollo 12"/>
    <s v="Apollo 12"/>
    <b v="0"/>
    <n v="10.19"/>
    <s v="14-11-1969"/>
    <s v="24-11-1969"/>
    <x v="2"/>
    <s v="None visited"/>
    <x v="0"/>
    <s v="Carl E. Walz"/>
    <x v="0"/>
    <x v="2"/>
    <x v="1"/>
    <d v="1955-06-09T00:00:00"/>
    <x v="68"/>
    <s v="RETIRED"/>
    <x v="1"/>
    <x v="56"/>
    <x v="0"/>
    <m/>
    <x v="46"/>
    <x v="62"/>
    <n v="12"/>
    <x v="8"/>
    <x v="68"/>
    <d v="2003-10-18T00:00:00"/>
    <s v="MLV"/>
    <x v="0"/>
    <x v="19"/>
    <x v="29"/>
    <n v="41"/>
    <d v="1977-12-19T00:00:00"/>
    <d v="1977-12-19T00:00:00"/>
    <d v="1899-12-30T01:28:00"/>
    <x v="0"/>
    <b v="1"/>
    <b v="0"/>
    <d v="1977-10-12T00:00:00"/>
    <s v="Soyuz 26"/>
    <x v="2"/>
  </r>
  <r>
    <x v="69"/>
    <s v="Soyuz-U"/>
    <d v="1978-06-27T15:27:00"/>
    <d v="1978-07-05T13:30:00"/>
    <x v="17"/>
    <n v="70"/>
    <s v="Returned"/>
    <b v="1"/>
    <b v="0"/>
    <x v="6"/>
    <x v="3"/>
    <x v="29"/>
    <s v="Apollo 12"/>
    <s v="Apollo 12"/>
    <b v="0"/>
    <n v="10.19"/>
    <s v="14-11-1969"/>
    <s v="24-11-1969"/>
    <x v="2"/>
    <s v="None visited"/>
    <x v="0"/>
    <s v="Carl Meade"/>
    <x v="0"/>
    <x v="2"/>
    <x v="1"/>
    <s v="16-11-1950"/>
    <x v="69"/>
    <s v="RETIRED"/>
    <x v="6"/>
    <x v="57"/>
    <x v="16"/>
    <m/>
    <x v="47"/>
    <x v="63"/>
    <n v="2"/>
    <x v="0"/>
    <x v="69"/>
    <d v="1990-09-03T00:00:00"/>
    <s v="MLV"/>
    <x v="0"/>
    <x v="19"/>
    <x v="30"/>
    <n v="41"/>
    <d v="1977-12-19T00:00:00"/>
    <d v="1977-12-19T00:00:00"/>
    <d v="1899-12-30T01:28:00"/>
    <x v="0"/>
    <b v="0"/>
    <b v="0"/>
    <d v="1977-10-12T00:00:00"/>
    <s v="Soyuz 26"/>
    <x v="2"/>
  </r>
  <r>
    <x v="70"/>
    <s v="Soyuz-U"/>
    <d v="1978-08-26T14:51:00"/>
    <d v="1978-11-02T11:04:00"/>
    <x v="17"/>
    <n v="71"/>
    <s v="Returned"/>
    <b v="1"/>
    <b v="0"/>
    <x v="6"/>
    <x v="3"/>
    <x v="46"/>
    <s v="Apollo 13"/>
    <s v="Apollo 13"/>
    <b v="0"/>
    <n v="5.95"/>
    <d v="1970-11-04T00:00:00"/>
    <s v="17-04-1970"/>
    <x v="2"/>
    <s v="None visited"/>
    <x v="0"/>
    <s v="Carlos I. Noriega"/>
    <x v="0"/>
    <x v="2"/>
    <x v="1"/>
    <d v="1959-08-10T00:00:00"/>
    <x v="70"/>
    <s v="ACTIVE"/>
    <x v="9"/>
    <x v="58"/>
    <x v="0"/>
    <m/>
    <x v="48"/>
    <x v="64"/>
    <n v="9"/>
    <x v="1"/>
    <x v="70"/>
    <d v="2020-07-06T00:00:00"/>
    <s v="SLV"/>
    <x v="0"/>
    <x v="20"/>
    <x v="31"/>
    <n v="42"/>
    <d v="1978-07-29T00:00:00"/>
    <d v="1978-07-29T00:00:00"/>
    <d v="1899-12-30T02:20:00"/>
    <x v="0"/>
    <b v="1"/>
    <b v="0"/>
    <s v="15-06-1978"/>
    <s v="Soyuz 29"/>
    <x v="2"/>
  </r>
  <r>
    <x v="71"/>
    <s v="Soyuz-U"/>
    <d v="1979-02-25T11:53:00"/>
    <d v="1979-06-13T16:18:00"/>
    <x v="18"/>
    <n v="72"/>
    <s v="Returned"/>
    <b v="1"/>
    <b v="0"/>
    <x v="6"/>
    <x v="3"/>
    <x v="23"/>
    <s v="Apollo 13"/>
    <s v="Apollo 13"/>
    <b v="0"/>
    <n v="5.95"/>
    <d v="1970-11-04T00:00:00"/>
    <s v="17-04-1970"/>
    <x v="2"/>
    <s v="None visited"/>
    <x v="0"/>
    <s v="Catherine Coleman"/>
    <x v="1"/>
    <x v="2"/>
    <x v="1"/>
    <s v="14-12-1960"/>
    <x v="71"/>
    <s v="RETIRED"/>
    <x v="1"/>
    <x v="59"/>
    <x v="21"/>
    <m/>
    <x v="49"/>
    <x v="65"/>
    <n v="17"/>
    <x v="34"/>
    <x v="71"/>
    <d v="1992-07-24T00:00:00"/>
    <s v="MLV"/>
    <x v="0"/>
    <x v="20"/>
    <x v="32"/>
    <n v="42"/>
    <d v="1978-07-29T00:00:00"/>
    <d v="1978-07-29T00:00:00"/>
    <d v="1899-12-30T02:20:00"/>
    <x v="0"/>
    <b v="0"/>
    <b v="0"/>
    <s v="15-06-1978"/>
    <s v="Soyuz 29"/>
    <x v="2"/>
  </r>
  <r>
    <x v="72"/>
    <s v="Soyuz-U"/>
    <d v="1979-04-10T17:34:00"/>
    <d v="1979-04-12T16:35:00"/>
    <x v="18"/>
    <n v="73"/>
    <s v="Returned"/>
    <b v="1"/>
    <b v="0"/>
    <x v="0"/>
    <x v="0"/>
    <x v="47"/>
    <s v="Apollo 13"/>
    <s v="Apollo 13"/>
    <b v="0"/>
    <n v="5.95"/>
    <d v="1970-11-04T00:00:00"/>
    <s v="17-04-1970"/>
    <x v="2"/>
    <s v="None visited"/>
    <x v="0"/>
    <s v="Charles Bolden"/>
    <x v="0"/>
    <x v="2"/>
    <x v="1"/>
    <s v="19-08-1946"/>
    <x v="72"/>
    <s v="RETIRED"/>
    <x v="8"/>
    <x v="60"/>
    <x v="22"/>
    <m/>
    <x v="45"/>
    <x v="66"/>
    <n v="39"/>
    <x v="6"/>
    <x v="72"/>
    <d v="2003-02-15T00:00:00"/>
    <s v="MLV"/>
    <x v="0"/>
    <x v="21"/>
    <x v="33"/>
    <n v="43"/>
    <d v="1979-08-15T00:00:00"/>
    <d v="1979-08-15T00:00:00"/>
    <d v="1899-12-30T01:23:00"/>
    <x v="0"/>
    <b v="0"/>
    <b v="0"/>
    <s v="25-02-1979"/>
    <s v="Soyuz 32"/>
    <x v="2"/>
  </r>
  <r>
    <x v="73"/>
    <s v="Soyuz-U"/>
    <d v="1979-06-06T18:12:00"/>
    <d v="1979-08-19T12:29:00"/>
    <x v="18"/>
    <n v="74"/>
    <s v="Returned"/>
    <b v="1"/>
    <b v="0"/>
    <x v="6"/>
    <x v="3"/>
    <x v="6"/>
    <s v="Soyuz 9"/>
    <s v="Soyuz 9"/>
    <b v="0"/>
    <n v="17.71"/>
    <d v="1970-01-06T00:00:00"/>
    <s v="19-06-1970"/>
    <x v="0"/>
    <s v="None visited"/>
    <x v="0"/>
    <s v="Charles Brady"/>
    <x v="0"/>
    <x v="2"/>
    <x v="1"/>
    <d v="1951-12-08T00:00:00"/>
    <x v="73"/>
    <s v="RETIRED"/>
    <x v="1"/>
    <x v="61"/>
    <x v="23"/>
    <m/>
    <x v="50"/>
    <x v="67"/>
    <n v="20"/>
    <x v="24"/>
    <x v="73"/>
    <d v="1998-08-12T00:00:00"/>
    <s v="MLV"/>
    <x v="0"/>
    <x v="21"/>
    <x v="34"/>
    <n v="43"/>
    <d v="1979-08-15T00:00:00"/>
    <d v="1979-08-15T00:00:00"/>
    <d v="1899-12-30T01:23:00"/>
    <x v="0"/>
    <b v="0"/>
    <b v="0"/>
    <s v="25-02-1979"/>
    <s v="Soyuz 32"/>
    <x v="2"/>
  </r>
  <r>
    <x v="74"/>
    <s v="Soyuz-U"/>
    <d v="1980-04-10T01:16:00"/>
    <d v="1980-06-04T02:44:00"/>
    <x v="19"/>
    <n v="75"/>
    <s v="Returned"/>
    <b v="1"/>
    <b v="0"/>
    <x v="6"/>
    <x v="3"/>
    <x v="48"/>
    <s v="Soyuz 9"/>
    <s v="Soyuz 9"/>
    <b v="0"/>
    <n v="17.71"/>
    <d v="1970-01-06T00:00:00"/>
    <s v="19-06-1970"/>
    <x v="0"/>
    <s v="None visited"/>
    <x v="0"/>
    <s v="Charles Camarda"/>
    <x v="0"/>
    <x v="2"/>
    <x v="1"/>
    <d v="1952-08-05T00:00:00"/>
    <x v="74"/>
    <s v="RETIRED"/>
    <x v="1"/>
    <x v="62"/>
    <x v="24"/>
    <m/>
    <x v="27"/>
    <x v="68"/>
    <n v="2"/>
    <x v="0"/>
    <x v="74"/>
    <d v="1990-06-12T00:00:00"/>
    <s v="MLV"/>
    <x v="0"/>
    <x v="22"/>
    <x v="35"/>
    <n v="44"/>
    <d v="1982-07-30T00:00:00"/>
    <d v="1982-07-30T00:00:00"/>
    <d v="1899-12-30T02:33:00"/>
    <x v="0"/>
    <b v="1"/>
    <b v="0"/>
    <s v="13-05-1982"/>
    <s v="Soyuz T-5"/>
    <x v="2"/>
  </r>
  <r>
    <x v="75"/>
    <s v="Soyuz-U"/>
    <d v="1980-05-26T18:20:00"/>
    <d v="1980-07-31T15:14:00"/>
    <x v="19"/>
    <n v="76"/>
    <s v="Returned"/>
    <b v="1"/>
    <b v="0"/>
    <x v="6"/>
    <x v="3"/>
    <x v="1"/>
    <s v="Apollo 14"/>
    <s v="Apollo 14"/>
    <b v="0"/>
    <n v="9"/>
    <s v="31-01-1971"/>
    <d v="1971-09-02T00:00:00"/>
    <x v="2"/>
    <s v="None visited"/>
    <x v="0"/>
    <s v="Charles Duke"/>
    <x v="0"/>
    <x v="2"/>
    <x v="1"/>
    <d v="1935-03-10T00:00:00"/>
    <x v="75"/>
    <s v="RETIRED"/>
    <x v="1"/>
    <x v="63"/>
    <x v="25"/>
    <m/>
    <x v="15"/>
    <x v="69"/>
    <n v="1"/>
    <x v="35"/>
    <x v="75"/>
    <d v="1989-11-18T00:00:00"/>
    <s v="MLV"/>
    <x v="0"/>
    <x v="22"/>
    <x v="36"/>
    <n v="44"/>
    <d v="1982-07-30T00:00:00"/>
    <d v="1982-07-30T00:00:00"/>
    <d v="1899-12-30T02:33:00"/>
    <x v="0"/>
    <b v="0"/>
    <b v="0"/>
    <s v="13-05-1982"/>
    <s v="Soyuz T-5"/>
    <x v="2"/>
  </r>
  <r>
    <x v="76"/>
    <s v="Soyuz-U"/>
    <d v="1980-06-05T14:19:00"/>
    <d v="1980-06-09T12:39:00"/>
    <x v="19"/>
    <n v="77"/>
    <s v="Returned"/>
    <b v="1"/>
    <b v="0"/>
    <x v="6"/>
    <x v="3"/>
    <x v="49"/>
    <s v="Apollo 14"/>
    <s v="Apollo 14"/>
    <b v="0"/>
    <n v="9"/>
    <s v="31-01-1971"/>
    <d v="1971-09-02T00:00:00"/>
    <x v="2"/>
    <s v="None visited"/>
    <x v="0"/>
    <s v="Charles Gemar"/>
    <x v="0"/>
    <x v="2"/>
    <x v="1"/>
    <d v="1955-04-08T00:00:00"/>
    <x v="76"/>
    <s v="RETIRED"/>
    <x v="1"/>
    <x v="46"/>
    <x v="11"/>
    <m/>
    <x v="51"/>
    <x v="70"/>
    <n v="3"/>
    <x v="4"/>
    <x v="76"/>
    <d v="1992-09-25T00:00:00"/>
    <s v="MLV"/>
    <x v="0"/>
    <x v="23"/>
    <x v="37"/>
    <n v="45"/>
    <d v="1983-04-07T00:00:00"/>
    <d v="1983-04-08T00:00:00"/>
    <d v="1899-12-30T04:10:00"/>
    <x v="0"/>
    <b v="0"/>
    <b v="0"/>
    <d v="1983-04-04T00:00:00"/>
    <s v="STS-6, Challenger"/>
    <x v="0"/>
  </r>
  <r>
    <x v="77"/>
    <s v="Soyuz-U"/>
    <d v="1980-07-23T18:33:00"/>
    <d v="1980-10-11T09:50:00"/>
    <x v="19"/>
    <n v="78"/>
    <s v="Returned"/>
    <b v="1"/>
    <b v="0"/>
    <x v="6"/>
    <x v="3"/>
    <x v="50"/>
    <s v="Apollo 14"/>
    <s v="Apollo 14"/>
    <b v="0"/>
    <n v="9"/>
    <s v="31-01-1971"/>
    <d v="1971-09-02T00:00:00"/>
    <x v="2"/>
    <s v="None visited"/>
    <x v="0"/>
    <s v="Charles Hobaugh"/>
    <x v="0"/>
    <x v="2"/>
    <x v="1"/>
    <d v="1961-05-11T00:00:00"/>
    <x v="77"/>
    <s v="RETIRED"/>
    <x v="8"/>
    <x v="49"/>
    <x v="26"/>
    <m/>
    <x v="45"/>
    <x v="71"/>
    <n v="7"/>
    <x v="27"/>
    <x v="77"/>
    <d v="1999-12-03T00:00:00"/>
    <s v="MLV"/>
    <x v="0"/>
    <x v="23"/>
    <x v="38"/>
    <n v="45"/>
    <d v="1983-04-07T00:00:00"/>
    <d v="1983-04-08T00:00:00"/>
    <d v="1899-12-30T04:10:00"/>
    <x v="0"/>
    <b v="0"/>
    <b v="0"/>
    <d v="1983-04-04T00:00:00"/>
    <s v="STS-6, Challenger"/>
    <x v="0"/>
  </r>
  <r>
    <x v="78"/>
    <s v="Soyuz-U"/>
    <d v="1980-09-18T19:11:00"/>
    <d v="1980-09-26T15:54:00"/>
    <x v="19"/>
    <n v="79"/>
    <s v="Returned"/>
    <b v="1"/>
    <b v="0"/>
    <x v="6"/>
    <x v="3"/>
    <x v="36"/>
    <s v="Soyuz 10"/>
    <s v="Soyuz 10"/>
    <b v="0"/>
    <n v="1.99"/>
    <s v="22-04-1971"/>
    <s v="24-04-1971"/>
    <x v="3"/>
    <s v="Salyut 1"/>
    <x v="0"/>
    <s v="Charles L. Veach"/>
    <x v="0"/>
    <x v="2"/>
    <x v="1"/>
    <s v="18-09-1944"/>
    <x v="78"/>
    <s v="ACTIVE"/>
    <x v="1"/>
    <x v="64"/>
    <x v="0"/>
    <m/>
    <x v="52"/>
    <x v="72"/>
    <n v="39"/>
    <x v="26"/>
    <x v="78"/>
    <d v="2019-12-11T00:00:00"/>
    <s v="SLV"/>
    <x v="0"/>
    <x v="24"/>
    <x v="34"/>
    <n v="46"/>
    <d v="1983-11-01T00:00:00"/>
    <d v="1983-11-01T00:00:00"/>
    <d v="1899-12-30T02:49:00"/>
    <x v="0"/>
    <b v="0"/>
    <b v="0"/>
    <s v="27-06-1983"/>
    <s v="Soyuz T-9"/>
    <x v="2"/>
  </r>
  <r>
    <x v="79"/>
    <s v="Soyuz-U"/>
    <d v="1980-11-27T14:18:00"/>
    <d v="1980-12-10T09:26:00"/>
    <x v="19"/>
    <n v="80"/>
    <s v="Returned"/>
    <b v="1"/>
    <b v="0"/>
    <x v="6"/>
    <x v="3"/>
    <x v="51"/>
    <s v="Soyuz 10"/>
    <s v="Soyuz 10"/>
    <b v="0"/>
    <n v="1.99"/>
    <s v="22-04-1971"/>
    <s v="24-04-1971"/>
    <x v="3"/>
    <s v="Salyut 1"/>
    <x v="0"/>
    <s v="Charles Precourt"/>
    <x v="0"/>
    <x v="2"/>
    <x v="1"/>
    <s v="29-06-1955"/>
    <x v="79"/>
    <s v="RETIRED"/>
    <x v="6"/>
    <x v="65"/>
    <x v="0"/>
    <m/>
    <x v="53"/>
    <x v="73"/>
    <n v="5"/>
    <x v="27"/>
    <x v="79"/>
    <d v="1995-12-28T00:00:00"/>
    <s v="MLV"/>
    <x v="0"/>
    <x v="24"/>
    <x v="39"/>
    <n v="46"/>
    <d v="1983-11-01T00:00:00"/>
    <d v="1983-11-01T00:00:00"/>
    <d v="1899-12-30T02:49:00"/>
    <x v="0"/>
    <b v="0"/>
    <b v="0"/>
    <s v="27-06-1983"/>
    <s v="Soyuz T-9"/>
    <x v="2"/>
  </r>
  <r>
    <x v="80"/>
    <s v="Soyuz-U"/>
    <d v="1981-03-12T19:00:00"/>
    <d v="1981-05-26T12:37:00"/>
    <x v="20"/>
    <n v="81"/>
    <s v="Returned"/>
    <b v="1"/>
    <b v="0"/>
    <x v="6"/>
    <x v="3"/>
    <x v="35"/>
    <s v="Soyuz 10"/>
    <s v="Soyuz 10"/>
    <b v="0"/>
    <n v="1.99"/>
    <s v="22-04-1971"/>
    <s v="24-04-1971"/>
    <x v="3"/>
    <s v="Salyut 1"/>
    <x v="0"/>
    <s v="Charles Simonyi"/>
    <x v="0"/>
    <x v="12"/>
    <x v="2"/>
    <d v="1948-10-09T00:00:00"/>
    <x v="80"/>
    <s v="RETIRED"/>
    <x v="1"/>
    <x v="8"/>
    <x v="0"/>
    <m/>
    <x v="54"/>
    <x v="74"/>
    <n v="8"/>
    <x v="1"/>
    <x v="80"/>
    <d v="1997-04-25T00:00:00"/>
    <s v="---"/>
    <x v="0"/>
    <x v="24"/>
    <x v="34"/>
    <n v="47"/>
    <d v="1983-11-03T00:00:00"/>
    <d v="1983-11-03T00:00:00"/>
    <d v="1899-12-30T02:55:00"/>
    <x v="0"/>
    <b v="0"/>
    <b v="0"/>
    <s v="27-06-1983"/>
    <s v="Soyuz T-9"/>
    <x v="2"/>
  </r>
  <r>
    <x v="81"/>
    <s v="Soyuz-U"/>
    <d v="1981-03-22T14:58:00"/>
    <d v="1981-03-30T11:40:00"/>
    <x v="20"/>
    <n v="82"/>
    <s v="Returned"/>
    <b v="1"/>
    <b v="0"/>
    <x v="6"/>
    <x v="3"/>
    <x v="52"/>
    <s v="Soyuz 11"/>
    <s v="Soyuz 11"/>
    <b v="0"/>
    <n v="23.77"/>
    <d v="1971-06-06T00:00:00"/>
    <s v="29-06-1971"/>
    <x v="3"/>
    <s v="Salyut 1"/>
    <x v="1"/>
    <s v="Charles Walker"/>
    <x v="0"/>
    <x v="2"/>
    <x v="1"/>
    <s v="29-08-1948"/>
    <x v="81"/>
    <s v="RETIRED"/>
    <x v="8"/>
    <x v="59"/>
    <x v="27"/>
    <m/>
    <x v="45"/>
    <x v="75"/>
    <n v="14"/>
    <x v="31"/>
    <x v="81"/>
    <d v="2002-05-04T00:00:00"/>
    <s v="MLV"/>
    <x v="0"/>
    <x v="24"/>
    <x v="39"/>
    <n v="47"/>
    <d v="1983-11-03T00:00:00"/>
    <d v="1983-11-03T00:00:00"/>
    <d v="1899-12-30T02:55:00"/>
    <x v="0"/>
    <b v="0"/>
    <b v="0"/>
    <s v="27-06-1983"/>
    <s v="Soyuz T-9"/>
    <x v="2"/>
  </r>
  <r>
    <x v="82"/>
    <s v="Space Shuttle"/>
    <d v="1981-04-12T12:00:00"/>
    <d v="1981-04-14T18:22:00"/>
    <x v="20"/>
    <n v="83"/>
    <s v="Returned"/>
    <b v="1"/>
    <b v="0"/>
    <x v="0"/>
    <x v="0"/>
    <x v="53"/>
    <s v="Soyuz 11"/>
    <s v="Soyuz 11"/>
    <b v="0"/>
    <n v="23.77"/>
    <d v="1971-06-06T00:00:00"/>
    <s v="29-06-1971"/>
    <x v="3"/>
    <s v="Salyut 1"/>
    <x v="1"/>
    <s v="Chen Dong"/>
    <x v="0"/>
    <x v="14"/>
    <x v="0"/>
    <d v="1978-12-12T00:00:00"/>
    <x v="82"/>
    <s v="RETIRED"/>
    <x v="0"/>
    <x v="66"/>
    <x v="0"/>
    <m/>
    <x v="55"/>
    <x v="76"/>
    <n v="31"/>
    <x v="36"/>
    <x v="81"/>
    <d v="2019-12-26T00:00:00"/>
    <s v="SLV"/>
    <x v="0"/>
    <x v="25"/>
    <x v="40"/>
    <n v="48"/>
    <d v="1984-02-07T00:00:00"/>
    <d v="1984-02-07T00:00:00"/>
    <d v="1899-12-30T05:55:00"/>
    <x v="0"/>
    <b v="0"/>
    <b v="0"/>
    <d v="1984-03-02T00:00:00"/>
    <s v="41-B, Challenger"/>
    <x v="0"/>
  </r>
  <r>
    <x v="83"/>
    <s v="Soyuz-U"/>
    <d v="1981-05-14T17:16:00"/>
    <d v="1981-05-22T14:58:00"/>
    <x v="20"/>
    <n v="84"/>
    <s v="Returned"/>
    <b v="1"/>
    <b v="0"/>
    <x v="6"/>
    <x v="3"/>
    <x v="44"/>
    <s v="Soyuz 11"/>
    <s v="Soyuz 11"/>
    <b v="0"/>
    <n v="23.77"/>
    <d v="1971-06-06T00:00:00"/>
    <s v="29-06-1971"/>
    <x v="3"/>
    <s v="Salyut 1"/>
    <x v="1"/>
    <s v="Chiaki Mukai"/>
    <x v="1"/>
    <x v="1"/>
    <x v="0"/>
    <d v="1952-06-05T00:00:00"/>
    <x v="83"/>
    <s v="RETIRED"/>
    <x v="1"/>
    <x v="67"/>
    <x v="28"/>
    <m/>
    <x v="56"/>
    <x v="77"/>
    <n v="130"/>
    <x v="37"/>
    <x v="82"/>
    <d v="2018-09-15T00:00:00"/>
    <s v="MLV"/>
    <x v="0"/>
    <x v="25"/>
    <x v="41"/>
    <n v="48"/>
    <d v="1984-02-07T00:00:00"/>
    <d v="1984-02-07T00:00:00"/>
    <d v="1899-12-30T05:55:00"/>
    <x v="0"/>
    <b v="0"/>
    <b v="0"/>
    <d v="1984-03-02T00:00:00"/>
    <s v="41-B, Challenger"/>
    <x v="0"/>
  </r>
  <r>
    <x v="84"/>
    <s v="Space Shuttle"/>
    <d v="1981-11-12T15:10:00"/>
    <d v="1981-11-14T21:24:00"/>
    <x v="20"/>
    <n v="85"/>
    <s v="Returned"/>
    <b v="1"/>
    <b v="0"/>
    <x v="0"/>
    <x v="0"/>
    <x v="54"/>
    <s v="Apollo 15"/>
    <s v="Apollo 15"/>
    <b v="0"/>
    <n v="12.3"/>
    <s v="26-07-1971"/>
    <d v="1971-07-08T00:00:00"/>
    <x v="2"/>
    <s v="None visited"/>
    <x v="0"/>
    <s v="Chris Hadfield"/>
    <x v="0"/>
    <x v="15"/>
    <x v="1"/>
    <s v="29-08-1959"/>
    <x v="84"/>
    <s v="RETIRED"/>
    <x v="8"/>
    <x v="68"/>
    <x v="29"/>
    <m/>
    <x v="45"/>
    <x v="78"/>
    <n v="15"/>
    <x v="31"/>
    <x v="83"/>
    <d v="2001-11-25T00:00:00"/>
    <s v="MLV"/>
    <x v="0"/>
    <x v="25"/>
    <x v="40"/>
    <n v="49"/>
    <d v="1984-02-09T00:00:00"/>
    <d v="1984-02-09T00:00:00"/>
    <d v="1899-12-30T06:17:00"/>
    <x v="0"/>
    <b v="0"/>
    <b v="0"/>
    <d v="1984-03-02T00:00:00"/>
    <s v="41-B, Challenger"/>
    <x v="0"/>
  </r>
  <r>
    <x v="85"/>
    <s v="Space Shuttle"/>
    <d v="1982-03-22T16:00:00"/>
    <d v="1982-03-30T16:06:00"/>
    <x v="21"/>
    <n v="86"/>
    <s v="Returned"/>
    <b v="1"/>
    <b v="0"/>
    <x v="0"/>
    <x v="0"/>
    <x v="25"/>
    <s v="Apollo 15"/>
    <s v="Apollo 15"/>
    <b v="0"/>
    <n v="12.3"/>
    <s v="26-07-1971"/>
    <d v="1971-07-08T00:00:00"/>
    <x v="2"/>
    <s v="None visited"/>
    <x v="0"/>
    <s v="Christa McAuliffe"/>
    <x v="1"/>
    <x v="2"/>
    <x v="1"/>
    <d v="1948-02-09T00:00:00"/>
    <x v="85"/>
    <s v="RETIRED"/>
    <x v="1"/>
    <x v="69"/>
    <x v="30"/>
    <m/>
    <x v="57"/>
    <x v="79"/>
    <n v="10"/>
    <x v="2"/>
    <x v="84"/>
    <d v="1998-03-16T00:00:00"/>
    <s v="MLV"/>
    <x v="0"/>
    <x v="25"/>
    <x v="41"/>
    <n v="49"/>
    <d v="1984-02-09T00:00:00"/>
    <d v="1984-02-09T00:00:00"/>
    <d v="1899-12-30T06:17:00"/>
    <x v="0"/>
    <b v="0"/>
    <b v="0"/>
    <d v="1984-03-02T00:00:00"/>
    <s v="41-B, Challenger"/>
    <x v="0"/>
  </r>
  <r>
    <x v="86"/>
    <s v="Soyuz-U"/>
    <d v="1982-05-13T09:58:00"/>
    <d v="1982-08-27T15:04:00"/>
    <x v="21"/>
    <n v="87"/>
    <s v="Returned"/>
    <b v="1"/>
    <b v="0"/>
    <x v="7"/>
    <x v="3"/>
    <x v="55"/>
    <s v="Apollo 15"/>
    <s v="Apollo 15"/>
    <b v="0"/>
    <n v="12.3"/>
    <s v="26-07-1971"/>
    <d v="1971-07-08T00:00:00"/>
    <x v="2"/>
    <s v="None visited"/>
    <x v="0"/>
    <s v="Christer Fuglesang"/>
    <x v="0"/>
    <x v="16"/>
    <x v="2"/>
    <s v="18-03-1957"/>
    <x v="86"/>
    <s v="RETIRED"/>
    <x v="1"/>
    <x v="69"/>
    <x v="30"/>
    <m/>
    <x v="57"/>
    <x v="79"/>
    <n v="23"/>
    <x v="38"/>
    <x v="85"/>
    <d v="2002-12-05T00:00:00"/>
    <s v="MLV"/>
    <x v="0"/>
    <x v="26"/>
    <x v="42"/>
    <n v="50"/>
    <d v="1984-04-08T00:00:00"/>
    <d v="1984-04-08T00:00:00"/>
    <d v="1899-12-30T02:38:00"/>
    <x v="0"/>
    <b v="0"/>
    <b v="0"/>
    <d v="1984-06-04T00:00:00"/>
    <s v="41-C, Challenger"/>
    <x v="0"/>
  </r>
  <r>
    <x v="87"/>
    <s v="Soyuz-U"/>
    <d v="1982-06-24T16:29:00"/>
    <d v="1982-07-02T14:20:00"/>
    <x v="21"/>
    <n v="88"/>
    <s v="Returned"/>
    <b v="1"/>
    <b v="0"/>
    <x v="7"/>
    <x v="3"/>
    <x v="56"/>
    <s v="Apollo 16"/>
    <s v="Apollo 16"/>
    <b v="0"/>
    <n v="11.08"/>
    <s v="16-04-1972"/>
    <s v="27-04-1972"/>
    <x v="2"/>
    <s v="None visited"/>
    <x v="0"/>
    <s v="Christina Koch"/>
    <x v="1"/>
    <x v="2"/>
    <x v="1"/>
    <s v="29-01-1979"/>
    <x v="87"/>
    <s v="ACTIVE"/>
    <x v="6"/>
    <x v="70"/>
    <x v="31"/>
    <m/>
    <x v="58"/>
    <x v="80"/>
    <n v="49"/>
    <x v="39"/>
    <x v="86"/>
    <d v="2020-08-23T00:00:00"/>
    <s v="MLV"/>
    <x v="0"/>
    <x v="26"/>
    <x v="43"/>
    <n v="50"/>
    <d v="1984-04-08T00:00:00"/>
    <d v="1984-04-08T00:00:00"/>
    <d v="1899-12-30T02:38:00"/>
    <x v="0"/>
    <b v="0"/>
    <b v="0"/>
    <d v="1984-06-04T00:00:00"/>
    <s v="41-C, Challenger"/>
    <x v="0"/>
  </r>
  <r>
    <x v="88"/>
    <s v="Space Shuttle"/>
    <d v="1982-06-27T15:00:00"/>
    <d v="1982-07-04T16:11:00"/>
    <x v="21"/>
    <n v="89"/>
    <s v="Returned"/>
    <b v="1"/>
    <b v="0"/>
    <x v="0"/>
    <x v="0"/>
    <x v="18"/>
    <s v="Apollo 16"/>
    <s v="Apollo 16"/>
    <b v="0"/>
    <n v="11.08"/>
    <s v="16-04-1972"/>
    <s v="27-04-1972"/>
    <x v="2"/>
    <s v="None visited"/>
    <x v="0"/>
    <s v="Christopher Ferguson"/>
    <x v="0"/>
    <x v="2"/>
    <x v="1"/>
    <d v="1961-01-09T00:00:00"/>
    <x v="88"/>
    <s v="RETIRED"/>
    <x v="0"/>
    <x v="71"/>
    <x v="0"/>
    <m/>
    <x v="59"/>
    <x v="81"/>
    <n v="6"/>
    <x v="27"/>
    <x v="87"/>
    <d v="2006-04-25T00:00:00"/>
    <s v="SLV"/>
    <x v="0"/>
    <x v="26"/>
    <x v="42"/>
    <n v="51"/>
    <d v="1984-04-11T00:00:00"/>
    <d v="1984-04-11T00:00:00"/>
    <d v="1899-12-30T06:44:00"/>
    <x v="0"/>
    <b v="0"/>
    <b v="0"/>
    <d v="1984-06-04T00:00:00"/>
    <s v="41-C, Challenger"/>
    <x v="0"/>
  </r>
  <r>
    <x v="89"/>
    <s v="Soyuz-U"/>
    <d v="1982-08-19T17:11:00"/>
    <d v="1982-12-10T19:02:00"/>
    <x v="21"/>
    <n v="90"/>
    <s v="Returned"/>
    <b v="1"/>
    <b v="0"/>
    <x v="7"/>
    <x v="3"/>
    <x v="57"/>
    <s v="Apollo 16"/>
    <s v="Apollo 16"/>
    <b v="0"/>
    <n v="11.08"/>
    <s v="16-04-1972"/>
    <s v="27-04-1972"/>
    <x v="2"/>
    <s v="None visited"/>
    <x v="0"/>
    <s v="Christopher J. Cassidy"/>
    <x v="0"/>
    <x v="2"/>
    <x v="1"/>
    <d v="1970-04-01T00:00:00"/>
    <x v="89"/>
    <s v="RETIRED"/>
    <x v="8"/>
    <x v="15"/>
    <x v="32"/>
    <m/>
    <x v="45"/>
    <x v="82"/>
    <n v="13"/>
    <x v="8"/>
    <x v="88"/>
    <d v="2002-01-23T00:00:00"/>
    <s v="MLV"/>
    <x v="0"/>
    <x v="26"/>
    <x v="43"/>
    <n v="51"/>
    <d v="1984-04-11T00:00:00"/>
    <d v="1984-04-11T00:00:00"/>
    <d v="1899-12-30T06:44:00"/>
    <x v="0"/>
    <b v="0"/>
    <b v="0"/>
    <d v="1984-06-04T00:00:00"/>
    <s v="41-C, Challenger"/>
    <x v="0"/>
  </r>
  <r>
    <x v="90"/>
    <s v="Space Shuttle"/>
    <d v="1982-11-11T12:19:00"/>
    <d v="1982-11-16T14:34:00"/>
    <x v="21"/>
    <n v="91"/>
    <s v="Returned"/>
    <b v="1"/>
    <b v="0"/>
    <x v="0"/>
    <x v="0"/>
    <x v="27"/>
    <s v="Apollo 17"/>
    <s v="Apollo 17"/>
    <b v="0"/>
    <n v="12.58"/>
    <d v="1972-07-12T00:00:00"/>
    <s v="19-12-1972"/>
    <x v="2"/>
    <s v="None visited"/>
    <x v="0"/>
    <s v="Claude Nicollier"/>
    <x v="0"/>
    <x v="17"/>
    <x v="2"/>
    <d v="1944-02-09T00:00:00"/>
    <x v="90"/>
    <s v="RETIRED"/>
    <x v="7"/>
    <x v="70"/>
    <x v="19"/>
    <m/>
    <x v="60"/>
    <x v="83"/>
    <n v="10"/>
    <x v="13"/>
    <x v="89"/>
    <d v="2016-09-26T00:00:00"/>
    <s v="MLV"/>
    <x v="0"/>
    <x v="27"/>
    <x v="44"/>
    <n v="52"/>
    <d v="1984-04-23T00:00:00"/>
    <d v="1984-04-23T00:00:00"/>
    <d v="1899-12-30T04:15:00"/>
    <x v="0"/>
    <b v="0"/>
    <b v="0"/>
    <d v="1984-08-02T00:00:00"/>
    <s v="Soyuz T-10B"/>
    <x v="2"/>
  </r>
  <r>
    <x v="91"/>
    <s v="Space Shuttle"/>
    <d v="1983-04-04T18:30:00"/>
    <d v="1983-04-09T18:55:00"/>
    <x v="22"/>
    <n v="92"/>
    <s v="Returned"/>
    <b v="1"/>
    <b v="0"/>
    <x v="0"/>
    <x v="0"/>
    <x v="58"/>
    <s v="Apollo 17"/>
    <s v="Apollo 17"/>
    <b v="0"/>
    <n v="12.58"/>
    <d v="1972-07-12T00:00:00"/>
    <s v="19-12-1972"/>
    <x v="2"/>
    <s v="None visited"/>
    <x v="0"/>
    <s v="Claudie Haigneré"/>
    <x v="1"/>
    <x v="18"/>
    <x v="2"/>
    <s v="13-05-1957"/>
    <x v="91"/>
    <s v="RETIRED"/>
    <x v="1"/>
    <x v="69"/>
    <x v="30"/>
    <m/>
    <x v="57"/>
    <x v="79"/>
    <n v="30"/>
    <x v="40"/>
    <x v="90"/>
    <d v="2004-08-31T00:00:00"/>
    <s v="MLV"/>
    <x v="0"/>
    <x v="27"/>
    <x v="45"/>
    <n v="52"/>
    <d v="1984-04-23T00:00:00"/>
    <d v="1984-04-23T00:00:00"/>
    <d v="1899-12-30T04:15:00"/>
    <x v="0"/>
    <b v="0"/>
    <b v="0"/>
    <d v="1984-08-02T00:00:00"/>
    <s v="Soyuz T-10B"/>
    <x v="2"/>
  </r>
  <r>
    <x v="92"/>
    <s v="Soyuz-U"/>
    <d v="1983-04-20T13:10:00"/>
    <d v="1983-04-22T13:28:00"/>
    <x v="22"/>
    <n v="93"/>
    <s v="Returned"/>
    <b v="1"/>
    <b v="0"/>
    <x v="0"/>
    <x v="0"/>
    <x v="59"/>
    <s v="Apollo 17"/>
    <s v="Apollo 17"/>
    <b v="0"/>
    <n v="12.58"/>
    <d v="1972-07-12T00:00:00"/>
    <s v="19-12-1972"/>
    <x v="2"/>
    <s v="None visited"/>
    <x v="0"/>
    <s v="Clayton Anderson"/>
    <x v="0"/>
    <x v="2"/>
    <x v="1"/>
    <s v="23-02-1959"/>
    <x v="92"/>
    <s v="RETIRED"/>
    <x v="3"/>
    <x v="72"/>
    <x v="33"/>
    <m/>
    <x v="61"/>
    <x v="84"/>
    <n v="5"/>
    <x v="27"/>
    <x v="91"/>
    <d v="1999-11-15T00:00:00"/>
    <s v="MLV"/>
    <x v="0"/>
    <x v="27"/>
    <x v="44"/>
    <n v="53"/>
    <d v="1984-04-26T00:00:00"/>
    <d v="1984-04-26T00:00:00"/>
    <d v="1899-12-30T05:00:00"/>
    <x v="0"/>
    <b v="0"/>
    <b v="0"/>
    <d v="1984-08-02T00:00:00"/>
    <s v="Soyuz T-10B"/>
    <x v="2"/>
  </r>
  <r>
    <x v="93"/>
    <s v="Space Shuttle"/>
    <d v="1983-06-18T11:33:00"/>
    <d v="1983-06-24T13:58:00"/>
    <x v="22"/>
    <n v="94"/>
    <s v="Returned"/>
    <b v="1"/>
    <b v="0"/>
    <x v="0"/>
    <x v="0"/>
    <x v="60"/>
    <s v="Skylab 2"/>
    <s v="Skylab 2"/>
    <b v="0"/>
    <n v="28.03"/>
    <s v="25-05-1973"/>
    <s v="22-06-1973"/>
    <x v="3"/>
    <s v="Skylab"/>
    <x v="0"/>
    <s v="Curtis Brown"/>
    <x v="0"/>
    <x v="2"/>
    <x v="1"/>
    <d v="1956-11-03T00:00:00"/>
    <x v="93"/>
    <s v="ACTIVE"/>
    <x v="6"/>
    <x v="73"/>
    <x v="34"/>
    <m/>
    <x v="62"/>
    <x v="85"/>
    <n v="27"/>
    <x v="41"/>
    <x v="92"/>
    <d v="2018-07-09T00:00:00"/>
    <s v="MLV"/>
    <x v="0"/>
    <x v="27"/>
    <x v="45"/>
    <n v="53"/>
    <d v="1984-04-26T00:00:00"/>
    <d v="1984-04-26T00:00:00"/>
    <d v="1899-12-30T05:00:00"/>
    <x v="0"/>
    <b v="0"/>
    <b v="0"/>
    <d v="1984-08-02T00:00:00"/>
    <s v="Soyuz T-10B"/>
    <x v="2"/>
  </r>
  <r>
    <x v="94"/>
    <s v="Soyuz-U"/>
    <d v="1983-06-27T09:12:00"/>
    <d v="1983-11-23T19:58:00"/>
    <x v="22"/>
    <n v="95"/>
    <s v="Returned"/>
    <b v="1"/>
    <b v="0"/>
    <x v="7"/>
    <x v="3"/>
    <x v="61"/>
    <s v="Skylab 2"/>
    <s v="Skylab 2"/>
    <b v="0"/>
    <n v="28.03"/>
    <s v="25-05-1973"/>
    <s v="22-06-1973"/>
    <x v="3"/>
    <s v="Skylab"/>
    <x v="0"/>
    <s v="Dafydd Williams"/>
    <x v="0"/>
    <x v="15"/>
    <x v="1"/>
    <s v="16-05-1954"/>
    <x v="94"/>
    <s v="ACTIVE"/>
    <x v="1"/>
    <x v="74"/>
    <x v="35"/>
    <m/>
    <x v="63"/>
    <x v="86"/>
    <n v="7"/>
    <x v="2"/>
    <x v="93"/>
    <d v="2017-10-31T00:00:00"/>
    <s v="SLV"/>
    <x v="0"/>
    <x v="27"/>
    <x v="44"/>
    <n v="54"/>
    <d v="1984-04-29T00:00:00"/>
    <d v="1984-04-29T00:00:00"/>
    <d v="1899-12-30T02:45:00"/>
    <x v="0"/>
    <b v="0"/>
    <b v="0"/>
    <d v="1984-08-02T00:00:00"/>
    <s v="Soyuz T-10B"/>
    <x v="2"/>
  </r>
  <r>
    <x v="95"/>
    <s v="Space Shuttle"/>
    <d v="1983-08-30T06:32:00"/>
    <d v="1983-09-05T07:42:00"/>
    <x v="22"/>
    <n v="96"/>
    <s v="Returned"/>
    <b v="1"/>
    <b v="0"/>
    <x v="0"/>
    <x v="0"/>
    <x v="21"/>
    <s v="Skylab 2"/>
    <s v="Skylab 2"/>
    <b v="0"/>
    <n v="28.03"/>
    <s v="25-05-1973"/>
    <s v="22-06-1973"/>
    <x v="3"/>
    <s v="Skylab"/>
    <x v="0"/>
    <s v="Dale Gardner"/>
    <x v="0"/>
    <x v="2"/>
    <x v="1"/>
    <d v="1948-08-11T00:00:00"/>
    <x v="95"/>
    <s v="RETIRED"/>
    <x v="6"/>
    <x v="75"/>
    <x v="0"/>
    <m/>
    <x v="64"/>
    <x v="87"/>
    <n v="2"/>
    <x v="23"/>
    <x v="94"/>
    <d v="2002-01-03T00:00:00"/>
    <s v="SLV"/>
    <x v="0"/>
    <x v="27"/>
    <x v="45"/>
    <n v="54"/>
    <d v="1984-04-29T00:00:00"/>
    <d v="1984-04-29T00:00:00"/>
    <d v="1899-12-30T02:45:00"/>
    <x v="0"/>
    <b v="0"/>
    <b v="0"/>
    <d v="1984-08-02T00:00:00"/>
    <s v="Soyuz T-10B"/>
    <x v="2"/>
  </r>
  <r>
    <x v="96"/>
    <s v="Space Shuttle"/>
    <d v="1983-11-28T16:00:00"/>
    <d v="1983-12-08T23:48:00"/>
    <x v="22"/>
    <n v="97"/>
    <s v="Returned"/>
    <b v="1"/>
    <b v="0"/>
    <x v="0"/>
    <x v="0"/>
    <x v="45"/>
    <s v="Skylab 3"/>
    <s v="Skylab 3"/>
    <b v="0"/>
    <n v="59.47"/>
    <s v="28-07-1973"/>
    <s v="25-09-1973"/>
    <x v="3"/>
    <s v="Skylab"/>
    <x v="0"/>
    <s v="Daniel Barry"/>
    <x v="0"/>
    <x v="2"/>
    <x v="1"/>
    <s v="30-12-1953"/>
    <x v="96"/>
    <s v="RETIRED"/>
    <x v="0"/>
    <x v="76"/>
    <x v="0"/>
    <m/>
    <x v="65"/>
    <x v="88"/>
    <n v="1"/>
    <x v="17"/>
    <x v="95"/>
    <d v="2005-10-06T00:00:00"/>
    <s v="SLV"/>
    <x v="0"/>
    <x v="27"/>
    <x v="44"/>
    <n v="55"/>
    <d v="1984-05-03T00:00:00"/>
    <d v="1984-05-04T00:00:00"/>
    <d v="1899-12-30T02:45:00"/>
    <x v="0"/>
    <b v="0"/>
    <b v="0"/>
    <d v="1984-08-02T00:00:00"/>
    <s v="Soyuz T-10B"/>
    <x v="2"/>
  </r>
  <r>
    <x v="97"/>
    <s v="Space Shuttle"/>
    <d v="1984-02-03T13:00:00"/>
    <d v="1984-02-11T12:17:00"/>
    <x v="23"/>
    <n v="98"/>
    <s v="Returned"/>
    <b v="1"/>
    <b v="0"/>
    <x v="0"/>
    <x v="0"/>
    <x v="62"/>
    <s v="Skylab 3"/>
    <s v="Skylab 3"/>
    <b v="0"/>
    <n v="59.47"/>
    <s v="28-07-1973"/>
    <s v="25-09-1973"/>
    <x v="3"/>
    <s v="Skylab"/>
    <x v="0"/>
    <s v="Daniel Brandenstein"/>
    <x v="0"/>
    <x v="2"/>
    <x v="1"/>
    <s v="17-01-1943"/>
    <x v="97"/>
    <s v="RETIRED"/>
    <x v="1"/>
    <x v="77"/>
    <x v="9"/>
    <m/>
    <x v="66"/>
    <x v="89"/>
    <n v="3"/>
    <x v="4"/>
    <x v="96"/>
    <d v="2001-09-30T00:00:00"/>
    <s v="SLV"/>
    <x v="0"/>
    <x v="27"/>
    <x v="45"/>
    <n v="55"/>
    <d v="1984-05-03T00:00:00"/>
    <d v="1984-05-04T00:00:00"/>
    <d v="1899-12-30T02:45:00"/>
    <x v="0"/>
    <b v="0"/>
    <b v="0"/>
    <d v="1984-08-02T00:00:00"/>
    <s v="Soyuz T-10B"/>
    <x v="2"/>
  </r>
  <r>
    <x v="98"/>
    <s v="Soyuz-U"/>
    <d v="1984-02-08T12:07:00"/>
    <d v="1984-04-11T10:48:00"/>
    <x v="23"/>
    <n v="99"/>
    <s v="Returned"/>
    <b v="1"/>
    <b v="0"/>
    <x v="7"/>
    <x v="3"/>
    <x v="63"/>
    <s v="Skylab 3"/>
    <s v="Skylab 3"/>
    <b v="0"/>
    <n v="59.47"/>
    <s v="28-07-1973"/>
    <s v="25-09-1973"/>
    <x v="3"/>
    <s v="Skylab"/>
    <x v="0"/>
    <s v="Daniel Burbank"/>
    <x v="0"/>
    <x v="2"/>
    <x v="1"/>
    <s v="27-07-1961"/>
    <x v="98"/>
    <s v="RETIRED"/>
    <x v="3"/>
    <x v="78"/>
    <x v="0"/>
    <m/>
    <x v="67"/>
    <x v="90"/>
    <n v="1"/>
    <x v="35"/>
    <x v="97"/>
    <d v="1996-02-12T00:00:00"/>
    <s v="SLV"/>
    <x v="0"/>
    <x v="27"/>
    <x v="44"/>
    <n v="56"/>
    <d v="1984-05-18T00:00:00"/>
    <d v="1984-05-18T00:00:00"/>
    <d v="1899-12-30T03:05:00"/>
    <x v="0"/>
    <b v="0"/>
    <b v="0"/>
    <d v="1984-08-02T00:00:00"/>
    <s v="Soyuz T-10B"/>
    <x v="2"/>
  </r>
  <r>
    <x v="99"/>
    <s v="Soyuz-U"/>
    <d v="1984-04-03T13:08:00"/>
    <d v="1984-10-02T10:57:00"/>
    <x v="23"/>
    <n v="100"/>
    <s v="Returned"/>
    <b v="1"/>
    <b v="0"/>
    <x v="7"/>
    <x v="3"/>
    <x v="64"/>
    <s v="Soyuz 12"/>
    <s v="Soyuz 12"/>
    <b v="0"/>
    <n v="1.97"/>
    <s v="27-09-1973"/>
    <s v="29-09-1973"/>
    <x v="0"/>
    <s v="None visited"/>
    <x v="0"/>
    <s v="Daniel Bursch"/>
    <x v="0"/>
    <x v="2"/>
    <x v="1"/>
    <s v="25-07-1957"/>
    <x v="99"/>
    <s v="RETIRED"/>
    <x v="6"/>
    <x v="79"/>
    <x v="36"/>
    <m/>
    <x v="68"/>
    <x v="91"/>
    <n v="10"/>
    <x v="13"/>
    <x v="98"/>
    <d v="2012-09-18T00:00:00"/>
    <s v="MLV"/>
    <x v="0"/>
    <x v="27"/>
    <x v="45"/>
    <n v="56"/>
    <d v="1984-05-18T00:00:00"/>
    <d v="1984-05-18T00:00:00"/>
    <d v="1899-12-30T03:05:00"/>
    <x v="0"/>
    <b v="0"/>
    <b v="0"/>
    <d v="1984-08-02T00:00:00"/>
    <s v="Soyuz T-10B"/>
    <x v="2"/>
  </r>
  <r>
    <x v="100"/>
    <s v="Space Shuttle"/>
    <d v="1984-04-06T13:58:00"/>
    <d v="1984-04-13T13:39:00"/>
    <x v="23"/>
    <n v="101"/>
    <s v="Returned"/>
    <b v="1"/>
    <b v="0"/>
    <x v="0"/>
    <x v="0"/>
    <x v="65"/>
    <s v="Soyuz 12"/>
    <s v="Soyuz 12"/>
    <b v="0"/>
    <n v="1.97"/>
    <s v="27-09-1973"/>
    <s v="29-09-1973"/>
    <x v="0"/>
    <s v="None visited"/>
    <x v="0"/>
    <s v="Daniel Tani"/>
    <x v="0"/>
    <x v="2"/>
    <x v="1"/>
    <d v="1961-01-02T00:00:00"/>
    <x v="100"/>
    <s v="RETIRED"/>
    <x v="8"/>
    <x v="80"/>
    <x v="37"/>
    <m/>
    <x v="69"/>
    <x v="92"/>
    <n v="13"/>
    <x v="42"/>
    <x v="99"/>
    <d v="2003-09-27T00:00:00"/>
    <s v="MLV"/>
    <x v="0"/>
    <x v="28"/>
    <x v="46"/>
    <n v="57"/>
    <d v="1984-07-25T00:00:00"/>
    <d v="1984-07-25T00:00:00"/>
    <d v="1899-12-30T03:34:00"/>
    <x v="0"/>
    <b v="0"/>
    <b v="0"/>
    <s v="17-07-1984"/>
    <s v="Soyuz T-12"/>
    <x v="2"/>
  </r>
  <r>
    <x v="101"/>
    <s v="Soyuz-U2"/>
    <d v="1984-07-17T17:40:00"/>
    <d v="1984-07-29T12:55:00"/>
    <x v="23"/>
    <n v="102"/>
    <s v="Returned"/>
    <b v="1"/>
    <b v="0"/>
    <x v="7"/>
    <x v="3"/>
    <x v="66"/>
    <s v="Skylab 4"/>
    <s v="Skylab 4"/>
    <b v="0"/>
    <n v="84.05"/>
    <s v="16-11-1973"/>
    <d v="1974-08-02T00:00:00"/>
    <x v="3"/>
    <s v="Skylab"/>
    <x v="0"/>
    <s v="David Hilmers"/>
    <x v="0"/>
    <x v="2"/>
    <x v="1"/>
    <s v="28-01-1950"/>
    <x v="101"/>
    <s v="RETIRED"/>
    <x v="3"/>
    <x v="81"/>
    <x v="0"/>
    <m/>
    <x v="70"/>
    <x v="93"/>
    <n v="6"/>
    <x v="27"/>
    <x v="100"/>
    <d v="2006-09-22T00:00:00"/>
    <s v="SLV"/>
    <x v="0"/>
    <x v="28"/>
    <x v="47"/>
    <n v="57"/>
    <d v="1984-07-25T00:00:00"/>
    <d v="1984-07-25T00:00:00"/>
    <d v="1899-12-30T03:34:00"/>
    <x v="0"/>
    <b v="0"/>
    <b v="0"/>
    <s v="17-07-1984"/>
    <s v="Soyuz T-12"/>
    <x v="2"/>
  </r>
  <r>
    <x v="102"/>
    <s v="Space Shuttle"/>
    <d v="1984-08-30T12:41:00"/>
    <d v="1984-09-05T13:38:00"/>
    <x v="23"/>
    <n v="103"/>
    <s v="Returned"/>
    <b v="1"/>
    <b v="0"/>
    <x v="0"/>
    <x v="0"/>
    <x v="67"/>
    <s v="Skylab 4"/>
    <s v="Skylab 4"/>
    <b v="0"/>
    <n v="84.05"/>
    <s v="16-11-1973"/>
    <d v="1974-08-02T00:00:00"/>
    <x v="3"/>
    <s v="Skylab"/>
    <x v="0"/>
    <s v="David Leestma"/>
    <x v="0"/>
    <x v="2"/>
    <x v="1"/>
    <d v="1949-06-05T00:00:00"/>
    <x v="102"/>
    <s v="RETIRED"/>
    <x v="1"/>
    <x v="82"/>
    <x v="38"/>
    <m/>
    <x v="71"/>
    <x v="94"/>
    <n v="15"/>
    <x v="34"/>
    <x v="101"/>
    <d v="2005-10-19T00:00:00"/>
    <s v="HLV"/>
    <x v="0"/>
    <x v="27"/>
    <x v="44"/>
    <n v="58"/>
    <d v="1984-08-08T00:00:00"/>
    <d v="1984-08-08T00:00:00"/>
    <d v="1899-12-30T05:00:00"/>
    <x v="0"/>
    <b v="0"/>
    <b v="0"/>
    <d v="1984-08-02T00:00:00"/>
    <s v="Soyuz T-10B"/>
    <x v="2"/>
  </r>
  <r>
    <x v="103"/>
    <s v="Space Shuttle"/>
    <d v="1984-10-05T11:03:00"/>
    <d v="1984-10-13T16:28:00"/>
    <x v="23"/>
    <n v="104"/>
    <s v="Returned"/>
    <b v="1"/>
    <b v="0"/>
    <x v="0"/>
    <x v="0"/>
    <x v="68"/>
    <s v="Skylab 4"/>
    <s v="Skylab 4"/>
    <b v="0"/>
    <n v="84.05"/>
    <s v="16-11-1973"/>
    <d v="1974-08-02T00:00:00"/>
    <x v="3"/>
    <s v="Skylab"/>
    <x v="0"/>
    <s v="David M. Brown"/>
    <x v="0"/>
    <x v="2"/>
    <x v="1"/>
    <s v="16-04-1956"/>
    <x v="103"/>
    <s v="RETIRED"/>
    <x v="10"/>
    <x v="83"/>
    <x v="0"/>
    <m/>
    <x v="72"/>
    <x v="95"/>
    <n v="0"/>
    <x v="0"/>
    <x v="102"/>
    <d v="1999-12-11T00:00:00"/>
    <s v="SLV"/>
    <x v="0"/>
    <x v="27"/>
    <x v="45"/>
    <n v="58"/>
    <d v="1984-08-08T00:00:00"/>
    <d v="1984-08-08T00:00:00"/>
    <d v="1899-12-30T05:00:00"/>
    <x v="0"/>
    <b v="0"/>
    <b v="0"/>
    <d v="1984-08-02T00:00:00"/>
    <s v="Soyuz T-10B"/>
    <x v="2"/>
  </r>
  <r>
    <x v="104"/>
    <s v="Space Shuttle"/>
    <d v="1984-11-08T12:15:00"/>
    <d v="1984-11-16T12:01:00"/>
    <x v="23"/>
    <n v="105"/>
    <s v="Returned"/>
    <b v="1"/>
    <b v="0"/>
    <x v="0"/>
    <x v="0"/>
    <x v="69"/>
    <s v="Soyuz 13"/>
    <s v="Soyuz 13"/>
    <b v="0"/>
    <n v="7.87"/>
    <s v="18-12-1973"/>
    <s v="26-12-1973"/>
    <x v="0"/>
    <s v="None visited"/>
    <x v="0"/>
    <s v="David M. Walker"/>
    <x v="0"/>
    <x v="2"/>
    <x v="1"/>
    <s v="20-05-1944"/>
    <x v="104"/>
    <s v="RETIRED"/>
    <x v="1"/>
    <x v="84"/>
    <x v="39"/>
    <m/>
    <x v="73"/>
    <x v="96"/>
    <n v="2"/>
    <x v="23"/>
    <x v="103"/>
    <d v="1999-09-24T00:00:00"/>
    <s v="MLV"/>
    <x v="0"/>
    <x v="29"/>
    <x v="48"/>
    <n v="59"/>
    <d v="1984-10-11T00:00:00"/>
    <d v="1984-10-11T00:00:00"/>
    <d v="1899-12-30T03:27:00"/>
    <x v="0"/>
    <b v="0"/>
    <b v="0"/>
    <d v="1984-05-10T00:00:00"/>
    <s v="41-G, Challenger"/>
    <x v="0"/>
  </r>
  <r>
    <x v="105"/>
    <s v="Space Shuttle"/>
    <d v="1985-01-24T19:50:00"/>
    <d v="1985-01-27T21:24:00"/>
    <x v="24"/>
    <n v="106"/>
    <s v="Returned"/>
    <b v="1"/>
    <b v="0"/>
    <x v="0"/>
    <x v="0"/>
    <x v="70"/>
    <s v="Soyuz 13"/>
    <s v="Soyuz 13"/>
    <b v="0"/>
    <n v="7.87"/>
    <s v="18-12-1973"/>
    <s v="26-12-1973"/>
    <x v="0"/>
    <s v="None visited"/>
    <x v="0"/>
    <s v="David Saint-Jacques"/>
    <x v="0"/>
    <x v="15"/>
    <x v="1"/>
    <d v="1970-06-01T00:00:00"/>
    <x v="105"/>
    <s v="ACTIVE"/>
    <x v="3"/>
    <x v="76"/>
    <x v="0"/>
    <m/>
    <x v="74"/>
    <x v="97"/>
    <n v="4"/>
    <x v="4"/>
    <x v="104"/>
    <d v="2018-02-03T00:00:00"/>
    <s v="SLV"/>
    <x v="0"/>
    <x v="29"/>
    <x v="49"/>
    <n v="59"/>
    <d v="1984-10-11T00:00:00"/>
    <d v="1984-10-11T00:00:00"/>
    <d v="1899-12-30T03:27:00"/>
    <x v="0"/>
    <b v="0"/>
    <b v="0"/>
    <d v="1984-05-10T00:00:00"/>
    <s v="41-G, Challenger"/>
    <x v="0"/>
  </r>
  <r>
    <x v="106"/>
    <s v="Space Shuttle"/>
    <d v="1985-04-12T13:59:00"/>
    <d v="1985-04-19T13:55:00"/>
    <x v="24"/>
    <n v="107"/>
    <s v="Returned"/>
    <b v="1"/>
    <b v="0"/>
    <x v="0"/>
    <x v="0"/>
    <x v="7"/>
    <s v="Soyuz 14"/>
    <s v="Soyuz 14"/>
    <b v="0"/>
    <n v="15.73"/>
    <d v="1974-03-07T00:00:00"/>
    <s v="19-07-1974"/>
    <x v="3"/>
    <s v="Salyut 3"/>
    <x v="0"/>
    <s v="David Scott"/>
    <x v="0"/>
    <x v="2"/>
    <x v="1"/>
    <d v="1932-06-06T00:00:00"/>
    <x v="106"/>
    <s v="RETIRED"/>
    <x v="0"/>
    <x v="85"/>
    <x v="0"/>
    <m/>
    <x v="75"/>
    <x v="98"/>
    <n v="2"/>
    <x v="0"/>
    <x v="105"/>
    <d v="2006-05-26T00:00:00"/>
    <s v="SLV"/>
    <x v="0"/>
    <x v="30"/>
    <x v="50"/>
    <n v="60"/>
    <d v="1984-11-12T00:00:00"/>
    <d v="1984-11-12T00:00:00"/>
    <d v="1899-12-30T06:00:00"/>
    <x v="0"/>
    <b v="0"/>
    <b v="0"/>
    <d v="1984-08-11T00:00:00"/>
    <s v="51-A, Discovery"/>
    <x v="0"/>
  </r>
  <r>
    <x v="107"/>
    <s v="Space Shuttle"/>
    <d v="1985-04-29T16:02:00"/>
    <d v="1985-05-06T16:12:00"/>
    <x v="24"/>
    <n v="108"/>
    <s v="Returned"/>
    <b v="1"/>
    <b v="0"/>
    <x v="0"/>
    <x v="0"/>
    <x v="71"/>
    <s v="Soyuz 14"/>
    <s v="Soyuz 14"/>
    <b v="0"/>
    <n v="15.73"/>
    <d v="1974-03-07T00:00:00"/>
    <s v="19-07-1974"/>
    <x v="3"/>
    <s v="Salyut 3"/>
    <x v="0"/>
    <s v="David Wolf"/>
    <x v="0"/>
    <x v="2"/>
    <x v="1"/>
    <s v="23-08-1956"/>
    <x v="107"/>
    <s v="RETIRED"/>
    <x v="1"/>
    <x v="86"/>
    <x v="40"/>
    <m/>
    <x v="28"/>
    <x v="99"/>
    <n v="0"/>
    <x v="23"/>
    <x v="106"/>
    <d v="2000-08-23T00:00:00"/>
    <s v="MLV"/>
    <x v="0"/>
    <x v="30"/>
    <x v="51"/>
    <n v="60"/>
    <d v="1984-11-12T00:00:00"/>
    <d v="1984-11-12T00:00:00"/>
    <d v="1899-12-30T06:00:00"/>
    <x v="0"/>
    <b v="0"/>
    <b v="0"/>
    <d v="1984-08-11T00:00:00"/>
    <s v="51-A, Discovery"/>
    <x v="0"/>
  </r>
  <r>
    <x v="108"/>
    <s v="Soyuz-U2"/>
    <d v="1985-06-06T06:39:00"/>
    <d v="1985-09-26T09:51:00"/>
    <x v="24"/>
    <n v="109"/>
    <s v="Returned"/>
    <b v="1"/>
    <b v="0"/>
    <x v="7"/>
    <x v="3"/>
    <x v="72"/>
    <s v="Soyuz 15"/>
    <s v="Soyuz 15"/>
    <b v="0"/>
    <n v="2.0099999999999998"/>
    <s v="26-08-1974"/>
    <s v="28-08-1974"/>
    <x v="0"/>
    <s v="None visited"/>
    <x v="0"/>
    <s v="Dennis Tito"/>
    <x v="0"/>
    <x v="2"/>
    <x v="1"/>
    <d v="1940-08-08T00:00:00"/>
    <x v="108"/>
    <s v="RETIRED"/>
    <x v="11"/>
    <x v="87"/>
    <x v="0"/>
    <m/>
    <x v="76"/>
    <x v="100"/>
    <n v="0"/>
    <x v="35"/>
    <x v="107"/>
    <d v="1998-08-31T00:00:00"/>
    <s v="SLV"/>
    <x v="0"/>
    <x v="30"/>
    <x v="50"/>
    <n v="61"/>
    <d v="1984-11-14T00:00:00"/>
    <d v="1984-11-14T00:00:00"/>
    <d v="1899-12-30T05:42:00"/>
    <x v="0"/>
    <b v="0"/>
    <b v="0"/>
    <d v="1984-08-11T00:00:00"/>
    <s v="51-A, Discovery"/>
    <x v="0"/>
  </r>
  <r>
    <x v="109"/>
    <s v="Space Shuttle"/>
    <d v="1985-06-17T11:33:00"/>
    <d v="1985-06-24T13:13:00"/>
    <x v="24"/>
    <n v="110"/>
    <s v="Returned"/>
    <b v="1"/>
    <b v="0"/>
    <x v="0"/>
    <x v="0"/>
    <x v="73"/>
    <s v="Soyuz 15"/>
    <s v="Soyuz 15"/>
    <b v="0"/>
    <n v="2.0099999999999998"/>
    <s v="26-08-1974"/>
    <s v="28-08-1974"/>
    <x v="0"/>
    <s v="None visited"/>
    <x v="0"/>
    <s v="Dirk Frimout"/>
    <x v="0"/>
    <x v="19"/>
    <x v="2"/>
    <s v="21-03-1941"/>
    <x v="109"/>
    <s v="RETIRED"/>
    <x v="5"/>
    <x v="88"/>
    <x v="41"/>
    <m/>
    <x v="77"/>
    <x v="101"/>
    <n v="32"/>
    <x v="15"/>
    <x v="108"/>
    <d v="2014-05-26T00:00:00"/>
    <s v="MLV"/>
    <x v="0"/>
    <x v="30"/>
    <x v="51"/>
    <n v="61"/>
    <d v="1984-11-14T00:00:00"/>
    <d v="1984-11-14T00:00:00"/>
    <d v="1899-12-30T05:42:00"/>
    <x v="0"/>
    <b v="0"/>
    <b v="0"/>
    <d v="1984-08-11T00:00:00"/>
    <s v="51-A, Discovery"/>
    <x v="0"/>
  </r>
  <r>
    <x v="110"/>
    <s v="Space Shuttle"/>
    <d v="1985-07-29T22:00:00"/>
    <d v="1985-08-06T20:46:00"/>
    <x v="24"/>
    <n v="111"/>
    <s v="Returned"/>
    <b v="1"/>
    <b v="0"/>
    <x v="0"/>
    <x v="0"/>
    <x v="42"/>
    <s v="Soyuz 16"/>
    <s v="Soyuz 16"/>
    <b v="0"/>
    <n v="5.93"/>
    <d v="1974-02-12T00:00:00"/>
    <d v="1974-08-12T00:00:00"/>
    <x v="0"/>
    <s v="None visited"/>
    <x v="0"/>
    <s v="Dmitri Kondratyev"/>
    <x v="0"/>
    <x v="3"/>
    <x v="2"/>
    <s v="25-05-1969"/>
    <x v="110"/>
    <s v="RETIRED"/>
    <x v="5"/>
    <x v="5"/>
    <x v="42"/>
    <m/>
    <x v="78"/>
    <x v="102"/>
    <n v="21"/>
    <x v="24"/>
    <x v="109"/>
    <d v="2015-03-25T00:00:00"/>
    <s v="MLV"/>
    <x v="0"/>
    <x v="31"/>
    <x v="52"/>
    <n v="62"/>
    <d v="1985-04-16T00:00:00"/>
    <d v="1985-04-16T00:00:00"/>
    <d v="1899-12-30T03:06:00"/>
    <x v="0"/>
    <b v="0"/>
    <b v="0"/>
    <d v="1985-12-04T00:00:00"/>
    <s v="51-D, Discovery"/>
    <x v="0"/>
  </r>
  <r>
    <x v="111"/>
    <s v="Space Shuttle"/>
    <d v="1985-08-27T10:58:00"/>
    <d v="1985-09-03T13:16:00"/>
    <x v="24"/>
    <n v="112"/>
    <s v="Returned"/>
    <b v="1"/>
    <b v="0"/>
    <x v="0"/>
    <x v="0"/>
    <x v="51"/>
    <s v="Soyuz 16"/>
    <s v="Soyuz 16"/>
    <b v="0"/>
    <n v="5.93"/>
    <d v="1974-02-12T00:00:00"/>
    <d v="1974-08-12T00:00:00"/>
    <x v="0"/>
    <s v="None visited"/>
    <x v="0"/>
    <s v="Dominic A. Antonelli"/>
    <x v="0"/>
    <x v="2"/>
    <x v="1"/>
    <s v="23-08-1967"/>
    <x v="111"/>
    <s v="ACTIVE"/>
    <x v="6"/>
    <x v="89"/>
    <x v="16"/>
    <m/>
    <x v="79"/>
    <x v="103"/>
    <n v="36"/>
    <x v="43"/>
    <x v="110"/>
    <d v="2020-09-07T00:00:00"/>
    <s v="MLV"/>
    <x v="0"/>
    <x v="31"/>
    <x v="53"/>
    <n v="62"/>
    <d v="1985-04-16T00:00:00"/>
    <d v="1985-04-16T00:00:00"/>
    <d v="1899-12-30T03:06:00"/>
    <x v="0"/>
    <b v="0"/>
    <b v="0"/>
    <d v="1985-12-04T00:00:00"/>
    <s v="51-D, Discovery"/>
    <x v="0"/>
  </r>
  <r>
    <x v="112"/>
    <s v="Soyuz-U2"/>
    <d v="1985-09-17T12:38:00"/>
    <d v="1985-11-21T10:30:00"/>
    <x v="24"/>
    <n v="113"/>
    <s v="Returned"/>
    <b v="1"/>
    <b v="0"/>
    <x v="7"/>
    <x v="3"/>
    <x v="74"/>
    <s v="Soyuz 17"/>
    <s v="Soyuz 17"/>
    <b v="0"/>
    <n v="29.56"/>
    <d v="1975-10-01T00:00:00"/>
    <d v="1975-09-02T00:00:00"/>
    <x v="3"/>
    <s v="Salyut 4"/>
    <x v="0"/>
    <s v="Dominic Gorie"/>
    <x v="0"/>
    <x v="2"/>
    <x v="1"/>
    <d v="1957-02-05T00:00:00"/>
    <x v="112"/>
    <s v="ACTIVE"/>
    <x v="6"/>
    <x v="90"/>
    <x v="0"/>
    <m/>
    <x v="71"/>
    <x v="104"/>
    <n v="13"/>
    <x v="8"/>
    <x v="111"/>
    <d v="2016-10-16T00:00:00"/>
    <s v="MLV"/>
    <x v="1"/>
    <x v="28"/>
    <x v="47"/>
    <n v="63"/>
    <d v="1985-08-02T00:00:00"/>
    <d v="1985-08-02T00:00:00"/>
    <d v="1899-12-30T05:00:00"/>
    <x v="0"/>
    <b v="0"/>
    <b v="0"/>
    <d v="1985-06-06T00:00:00"/>
    <s v="Soyuz T-13"/>
    <x v="2"/>
  </r>
  <r>
    <x v="113"/>
    <s v="Space Shuttle"/>
    <d v="1985-10-03T15:15:00"/>
    <d v="1985-10-07T17:01:00"/>
    <x v="24"/>
    <n v="114"/>
    <s v="Returned"/>
    <b v="1"/>
    <b v="0"/>
    <x v="0"/>
    <x v="0"/>
    <x v="75"/>
    <s v="Soyuz 17"/>
    <s v="Soyuz 17"/>
    <b v="0"/>
    <n v="29.56"/>
    <d v="1975-10-01T00:00:00"/>
    <d v="1975-09-02T00:00:00"/>
    <x v="3"/>
    <s v="Salyut 4"/>
    <x v="0"/>
    <s v="Don Lind"/>
    <x v="0"/>
    <x v="2"/>
    <x v="1"/>
    <s v="18-05-1930"/>
    <x v="113"/>
    <s v="RETIRED"/>
    <x v="1"/>
    <x v="91"/>
    <x v="43"/>
    <m/>
    <x v="80"/>
    <x v="105"/>
    <n v="11"/>
    <x v="1"/>
    <x v="112"/>
    <d v="2013-11-20T00:00:00"/>
    <s v="SLV"/>
    <x v="0"/>
    <x v="28"/>
    <x v="54"/>
    <n v="63"/>
    <d v="1985-08-02T00:00:00"/>
    <d v="1985-08-02T00:00:00"/>
    <d v="1899-12-30T05:00:00"/>
    <x v="0"/>
    <b v="0"/>
    <b v="0"/>
    <d v="1985-06-06T00:00:00"/>
    <s v="Soyuz T-13"/>
    <x v="2"/>
  </r>
  <r>
    <x v="114"/>
    <s v="Space Shuttle"/>
    <d v="1985-10-30T17:00:00"/>
    <d v="1985-11-06T17:46:00"/>
    <x v="24"/>
    <n v="115"/>
    <s v="Returned"/>
    <b v="1"/>
    <b v="0"/>
    <x v="0"/>
    <x v="0"/>
    <x v="64"/>
    <s v="Soyuz 18A"/>
    <s v="Soyuz 18A"/>
    <b v="0"/>
    <n v="0.01"/>
    <d v="1975-05-04T00:00:00"/>
    <d v="1975-05-04T00:00:00"/>
    <x v="1"/>
    <s v="None visited"/>
    <x v="0"/>
    <s v="Donald McMonagle"/>
    <x v="0"/>
    <x v="2"/>
    <x v="1"/>
    <s v="14-05-1952"/>
    <x v="114"/>
    <s v="RETIRED"/>
    <x v="1"/>
    <x v="92"/>
    <x v="44"/>
    <m/>
    <x v="81"/>
    <x v="106"/>
    <n v="2"/>
    <x v="0"/>
    <x v="113"/>
    <d v="2004-03-13T00:00:00"/>
    <s v="MLV"/>
    <x v="0"/>
    <x v="32"/>
    <x v="55"/>
    <n v="64"/>
    <d v="1985-08-31T00:00:00"/>
    <d v="1985-08-31T00:00:00"/>
    <d v="1899-12-30T07:20:00"/>
    <x v="0"/>
    <b v="0"/>
    <b v="0"/>
    <s v="27-08-1985"/>
    <s v="51-I, Discovery"/>
    <x v="0"/>
  </r>
  <r>
    <x v="115"/>
    <s v="Space Shuttle"/>
    <d v="1985-11-27T00:29:00"/>
    <d v="1985-12-03T21:35:00"/>
    <x v="24"/>
    <n v="116"/>
    <s v="Returned"/>
    <b v="1"/>
    <b v="0"/>
    <x v="0"/>
    <x v="0"/>
    <x v="65"/>
    <s v="Soyuz 18A"/>
    <s v="Soyuz 18A"/>
    <b v="0"/>
    <n v="0.01"/>
    <d v="1975-05-04T00:00:00"/>
    <d v="1975-05-04T00:00:00"/>
    <x v="1"/>
    <s v="None visited"/>
    <x v="0"/>
    <s v="Donald Peterson"/>
    <x v="0"/>
    <x v="2"/>
    <x v="1"/>
    <s v="22-10-1933"/>
    <x v="115"/>
    <s v="ACTIVE"/>
    <x v="0"/>
    <x v="93"/>
    <x v="45"/>
    <m/>
    <x v="82"/>
    <x v="107"/>
    <n v="100"/>
    <x v="44"/>
    <x v="114"/>
    <d v="2020-07-30T00:00:00"/>
    <s v="HLV"/>
    <x v="0"/>
    <x v="32"/>
    <x v="43"/>
    <n v="64"/>
    <d v="1985-08-31T00:00:00"/>
    <d v="1985-08-31T00:00:00"/>
    <d v="1899-12-30T07:20:00"/>
    <x v="0"/>
    <b v="0"/>
    <b v="0"/>
    <s v="27-08-1985"/>
    <s v="51-I, Discovery"/>
    <x v="0"/>
  </r>
  <r>
    <x v="116"/>
    <s v="Space Shuttle"/>
    <d v="1986-01-12T11:55:00"/>
    <d v="1986-01-18T14:00:00"/>
    <x v="25"/>
    <n v="117"/>
    <s v="Returned"/>
    <b v="1"/>
    <b v="0"/>
    <x v="0"/>
    <x v="0"/>
    <x v="69"/>
    <s v="Soyuz 18B"/>
    <s v="Soyuz 18B"/>
    <b v="0"/>
    <n v="62.97"/>
    <s v="24-05-1975"/>
    <s v="26-07-1975"/>
    <x v="3"/>
    <s v="Salyut 4"/>
    <x v="0"/>
    <s v="Donald Pettit"/>
    <x v="0"/>
    <x v="2"/>
    <x v="1"/>
    <s v="20-04-1955"/>
    <x v="116"/>
    <s v="RETIRED"/>
    <x v="7"/>
    <x v="49"/>
    <x v="17"/>
    <m/>
    <x v="41"/>
    <x v="108"/>
    <n v="2"/>
    <x v="7"/>
    <x v="115"/>
    <d v="2010-12-25T00:00:00"/>
    <s v="MLV"/>
    <x v="0"/>
    <x v="32"/>
    <x v="55"/>
    <n v="65"/>
    <d v="1985-09-01T00:00:00"/>
    <d v="1985-09-01T00:00:00"/>
    <d v="1899-12-30T04:26:00"/>
    <x v="0"/>
    <b v="0"/>
    <b v="0"/>
    <s v="27-08-1985"/>
    <s v="51-I, Discovery"/>
    <x v="0"/>
  </r>
  <r>
    <x v="117"/>
    <s v="Space Shuttle"/>
    <d v="1986-01-28T16:38:00"/>
    <d v="1986-01-28T16:39:00"/>
    <x v="25"/>
    <n v="118"/>
    <s v="Fail-to-land"/>
    <b v="0"/>
    <b v="0"/>
    <x v="0"/>
    <x v="1"/>
    <x v="48"/>
    <s v="Soyuz 18B"/>
    <s v="Soyuz 18B"/>
    <b v="0"/>
    <n v="62.97"/>
    <s v="24-05-1975"/>
    <s v="26-07-1975"/>
    <x v="3"/>
    <s v="Salyut 4"/>
    <x v="0"/>
    <s v="Donald Slayton"/>
    <x v="0"/>
    <x v="2"/>
    <x v="1"/>
    <d v="1924-01-03T00:00:00"/>
    <x v="117"/>
    <s v="RETIRED"/>
    <x v="0"/>
    <x v="38"/>
    <x v="0"/>
    <m/>
    <x v="83"/>
    <x v="109"/>
    <n v="69"/>
    <x v="45"/>
    <x v="116"/>
    <d v="2019-09-25T00:00:00"/>
    <s v="MLV"/>
    <x v="1"/>
    <x v="32"/>
    <x v="43"/>
    <n v="65"/>
    <d v="1985-09-01T00:00:00"/>
    <d v="1985-09-01T00:00:00"/>
    <d v="1899-12-30T04:26:00"/>
    <x v="0"/>
    <b v="0"/>
    <b v="0"/>
    <s v="27-08-1985"/>
    <s v="51-I, Discovery"/>
    <x v="0"/>
  </r>
  <r>
    <x v="118"/>
    <s v="Soyuz-U2"/>
    <d v="1986-03-13T12:33:00"/>
    <d v="1986-07-16T12:34:00"/>
    <x v="25"/>
    <n v="119"/>
    <s v="Returned"/>
    <b v="1"/>
    <b v="0"/>
    <x v="8"/>
    <x v="4"/>
    <x v="16"/>
    <s v="Soyuz 19-ASTP"/>
    <s v="Soyuz 19-ASTP"/>
    <b v="0"/>
    <n v="5.94"/>
    <s v="15-07-1975"/>
    <s v="21-07-1975"/>
    <x v="0"/>
    <s v="None visited"/>
    <x v="0"/>
    <s v="Donald Thomas"/>
    <x v="0"/>
    <x v="2"/>
    <x v="1"/>
    <d v="1955-06-05T00:00:00"/>
    <x v="118"/>
    <s v="ACTIVE"/>
    <x v="3"/>
    <x v="94"/>
    <x v="46"/>
    <m/>
    <x v="84"/>
    <x v="110"/>
    <n v="28"/>
    <x v="46"/>
    <x v="117"/>
    <d v="2020-07-09T00:00:00"/>
    <s v="MLV"/>
    <x v="0"/>
    <x v="33"/>
    <x v="56"/>
    <n v="66"/>
    <d v="1985-11-29T00:00:00"/>
    <d v="1985-11-29T00:00:00"/>
    <d v="1899-12-30T05:32:00"/>
    <x v="0"/>
    <b v="0"/>
    <b v="0"/>
    <s v="27-11-1985"/>
    <s v="61-B, Atlantis"/>
    <x v="0"/>
  </r>
  <r>
    <x v="119"/>
    <s v="Soyuz-U2"/>
    <d v="1987-02-05T21:38:00"/>
    <d v="1987-07-30T01:04:00"/>
    <x v="26"/>
    <n v="120"/>
    <s v="Returned"/>
    <b v="1"/>
    <b v="0"/>
    <x v="9"/>
    <x v="4"/>
    <x v="41"/>
    <s v="Soyuz 19-ASTP"/>
    <s v="Soyuz 19-ASTP"/>
    <b v="0"/>
    <n v="5.94"/>
    <s v="15-07-1975"/>
    <s v="21-07-1975"/>
    <x v="0"/>
    <s v="None visited"/>
    <x v="0"/>
    <s v="Donald Williams"/>
    <x v="0"/>
    <x v="2"/>
    <x v="1"/>
    <s v="13-02-1958"/>
    <x v="119"/>
    <s v="RETIRED"/>
    <x v="3"/>
    <x v="95"/>
    <x v="47"/>
    <m/>
    <x v="84"/>
    <x v="111"/>
    <n v="6"/>
    <x v="27"/>
    <x v="118"/>
    <d v="2008-02-23T00:00:00"/>
    <s v="MLV"/>
    <x v="0"/>
    <x v="33"/>
    <x v="57"/>
    <n v="66"/>
    <d v="1985-11-29T00:00:00"/>
    <d v="1985-11-29T00:00:00"/>
    <d v="1899-12-30T05:32:00"/>
    <x v="0"/>
    <b v="0"/>
    <b v="0"/>
    <s v="27-11-1985"/>
    <s v="61-B, Atlantis"/>
    <x v="0"/>
  </r>
  <r>
    <x v="120"/>
    <s v="Soyuz-U2"/>
    <d v="1987-07-22T01:59:00"/>
    <d v="1987-12-29T09:16:00"/>
    <x v="26"/>
    <n v="121"/>
    <s v="Returned"/>
    <b v="1"/>
    <b v="0"/>
    <x v="9"/>
    <x v="4"/>
    <x v="76"/>
    <s v="Apollo 18-ASTP"/>
    <s v="Apollo 18-ASTP"/>
    <b v="0"/>
    <n v="9.06"/>
    <s v="15-07-1975"/>
    <s v="24-07-1975"/>
    <x v="0"/>
    <s v="None visited"/>
    <x v="0"/>
    <s v="Donn F. Eisele"/>
    <x v="0"/>
    <x v="2"/>
    <x v="1"/>
    <s v="23-05-1930"/>
    <x v="120"/>
    <s v="RETIRED"/>
    <x v="1"/>
    <x v="96"/>
    <x v="48"/>
    <m/>
    <x v="81"/>
    <x v="106"/>
    <n v="4"/>
    <x v="4"/>
    <x v="119"/>
    <d v="2005-02-03T00:00:00"/>
    <s v="MLV"/>
    <x v="0"/>
    <x v="33"/>
    <x v="56"/>
    <n v="67"/>
    <d v="1985-12-01T00:00:00"/>
    <d v="1985-12-01T00:00:00"/>
    <d v="1899-12-30T06:41:00"/>
    <x v="0"/>
    <b v="0"/>
    <b v="0"/>
    <s v="27-11-1985"/>
    <s v="61-B, Atlantis"/>
    <x v="0"/>
  </r>
  <r>
    <x v="121"/>
    <s v="Soyuz-U2"/>
    <d v="1987-12-21T11:18:00"/>
    <d v="1988-06-17T10:12:00"/>
    <x v="26"/>
    <n v="122"/>
    <s v="Returned"/>
    <b v="1"/>
    <b v="0"/>
    <x v="9"/>
    <x v="4"/>
    <x v="24"/>
    <s v="Apollo 18-ASTP"/>
    <s v="Apollo 18-ASTP"/>
    <b v="0"/>
    <n v="9.06"/>
    <s v="15-07-1975"/>
    <s v="24-07-1975"/>
    <x v="0"/>
    <s v="None visited"/>
    <x v="0"/>
    <s v="Dorothy Metcalf-Lindenburger"/>
    <x v="1"/>
    <x v="2"/>
    <x v="1"/>
    <d v="1975-02-05T00:00:00"/>
    <x v="121"/>
    <s v="ACTIVE"/>
    <x v="1"/>
    <x v="97"/>
    <x v="49"/>
    <m/>
    <x v="85"/>
    <x v="112"/>
    <n v="38"/>
    <x v="28"/>
    <x v="120"/>
    <d v="2018-05-05T00:00:00"/>
    <s v="MLV"/>
    <x v="0"/>
    <x v="33"/>
    <x v="57"/>
    <n v="67"/>
    <d v="1985-12-01T00:00:00"/>
    <d v="1985-12-01T00:00:00"/>
    <d v="1899-12-30T06:41:00"/>
    <x v="0"/>
    <b v="0"/>
    <b v="0"/>
    <s v="27-11-1985"/>
    <s v="61-B, Atlantis"/>
    <x v="0"/>
  </r>
  <r>
    <x v="122"/>
    <s v="Soyuz-U2"/>
    <d v="1988-06-07T21:38:00"/>
    <d v="1988-09-07T08:24:00"/>
    <x v="27"/>
    <n v="123"/>
    <s v="Returned"/>
    <b v="1"/>
    <b v="0"/>
    <x v="9"/>
    <x v="4"/>
    <x v="77"/>
    <s v="Apollo 18-ASTP"/>
    <s v="Apollo 18-ASTP"/>
    <b v="0"/>
    <n v="9.06"/>
    <s v="15-07-1975"/>
    <s v="24-07-1975"/>
    <x v="0"/>
    <s v="None visited"/>
    <x v="0"/>
    <s v="Douglas G. Hurley"/>
    <x v="0"/>
    <x v="2"/>
    <x v="1"/>
    <s v="21-10-1966"/>
    <x v="122"/>
    <s v="RETIRED"/>
    <x v="6"/>
    <x v="76"/>
    <x v="0"/>
    <m/>
    <x v="86"/>
    <x v="113"/>
    <n v="0"/>
    <x v="0"/>
    <x v="121"/>
    <d v="2003-09-16T00:00:00"/>
    <s v="SLV"/>
    <x v="0"/>
    <x v="34"/>
    <x v="44"/>
    <n v="68"/>
    <d v="1986-05-28T00:00:00"/>
    <d v="1986-05-28T00:00:00"/>
    <d v="1899-12-30T03:50:00"/>
    <x v="0"/>
    <b v="0"/>
    <b v="0"/>
    <s v="13-03-1986"/>
    <s v="Soyuz T-15"/>
    <x v="3"/>
  </r>
  <r>
    <x v="123"/>
    <s v="Soyuz-U2"/>
    <d v="1988-08-29T04:23:00"/>
    <d v="1988-12-21T09:57:00"/>
    <x v="27"/>
    <n v="124"/>
    <s v="Returned"/>
    <b v="1"/>
    <b v="0"/>
    <x v="9"/>
    <x v="4"/>
    <x v="37"/>
    <s v="Soyuz 21"/>
    <s v="Soyuz 21"/>
    <b v="0"/>
    <n v="49.27"/>
    <d v="1976-06-07T00:00:00"/>
    <s v="24-08-1976"/>
    <x v="3"/>
    <s v="Salyut 5"/>
    <x v="0"/>
    <s v="Douglas H. Wheelock"/>
    <x v="0"/>
    <x v="2"/>
    <x v="1"/>
    <d v="1960-05-05T00:00:00"/>
    <x v="123"/>
    <s v="RETIRED"/>
    <x v="1"/>
    <x v="95"/>
    <x v="50"/>
    <m/>
    <x v="87"/>
    <x v="114"/>
    <n v="15"/>
    <x v="31"/>
    <x v="122"/>
    <d v="2019-08-22T00:00:00"/>
    <s v="MLV"/>
    <x v="0"/>
    <x v="34"/>
    <x v="45"/>
    <n v="68"/>
    <d v="1986-05-28T00:00:00"/>
    <d v="1986-05-28T00:00:00"/>
    <d v="1899-12-30T03:50:00"/>
    <x v="0"/>
    <b v="0"/>
    <b v="0"/>
    <s v="13-03-1986"/>
    <s v="Soyuz T-15"/>
    <x v="3"/>
  </r>
  <r>
    <x v="124"/>
    <s v="Space Shuttle"/>
    <d v="1988-09-29T15:37:00"/>
    <d v="1988-10-03T16:38:00"/>
    <x v="27"/>
    <n v="125"/>
    <s v="Returned"/>
    <b v="1"/>
    <b v="0"/>
    <x v="0"/>
    <x v="0"/>
    <x v="78"/>
    <s v="Soyuz 21"/>
    <s v="Soyuz 21"/>
    <b v="0"/>
    <n v="49.27"/>
    <d v="1976-06-07T00:00:00"/>
    <s v="24-08-1976"/>
    <x v="3"/>
    <s v="Salyut 5"/>
    <x v="0"/>
    <s v="Duane Carey"/>
    <x v="0"/>
    <x v="2"/>
    <x v="1"/>
    <s v="30-04-1957"/>
    <x v="124"/>
    <s v="ACTIVE"/>
    <x v="8"/>
    <x v="20"/>
    <x v="51"/>
    <m/>
    <x v="88"/>
    <x v="115"/>
    <n v="74"/>
    <x v="47"/>
    <x v="123"/>
    <d v="2020-08-15T00:00:00"/>
    <s v="HLV"/>
    <x v="0"/>
    <x v="34"/>
    <x v="44"/>
    <n v="69"/>
    <d v="1986-05-31T00:00:00"/>
    <d v="1986-05-31T00:00:00"/>
    <d v="1899-12-30T05:00:00"/>
    <x v="0"/>
    <b v="0"/>
    <b v="0"/>
    <s v="13-03-1986"/>
    <s v="Soyuz T-15"/>
    <x v="3"/>
  </r>
  <r>
    <x v="125"/>
    <s v="Soyuz-U2"/>
    <d v="1988-11-26T14:49:00"/>
    <d v="1989-04-27T01:57:00"/>
    <x v="27"/>
    <n v="126"/>
    <s v="Returned"/>
    <b v="1"/>
    <b v="0"/>
    <x v="9"/>
    <x v="4"/>
    <x v="10"/>
    <s v="Soyuz 22"/>
    <s v="Soyuz 22"/>
    <b v="0"/>
    <n v="7.91"/>
    <s v="15-09-1976"/>
    <s v="23-09-1976"/>
    <x v="0"/>
    <s v="None visited"/>
    <x v="0"/>
    <s v="Dumitru Prunariu"/>
    <x v="0"/>
    <x v="20"/>
    <x v="2"/>
    <s v="27-09-1952"/>
    <x v="125"/>
    <s v="RETIRED"/>
    <x v="1"/>
    <x v="98"/>
    <x v="52"/>
    <m/>
    <x v="89"/>
    <x v="116"/>
    <n v="3"/>
    <x v="23"/>
    <x v="124"/>
    <d v="2006-11-04T00:00:00"/>
    <s v="MLV"/>
    <x v="0"/>
    <x v="34"/>
    <x v="45"/>
    <n v="69"/>
    <d v="1986-05-31T00:00:00"/>
    <d v="1986-05-31T00:00:00"/>
    <d v="1899-12-30T05:00:00"/>
    <x v="0"/>
    <b v="0"/>
    <b v="0"/>
    <s v="13-03-1986"/>
    <s v="Soyuz T-15"/>
    <x v="3"/>
  </r>
  <r>
    <x v="126"/>
    <s v="Space Shuttle"/>
    <d v="1988-12-02T14:30:00"/>
    <d v="1988-12-06T23:36:00"/>
    <x v="27"/>
    <n v="127"/>
    <s v="Returned"/>
    <b v="1"/>
    <b v="0"/>
    <x v="0"/>
    <x v="0"/>
    <x v="79"/>
    <s v="Soyuz 22"/>
    <s v="Soyuz 22"/>
    <b v="0"/>
    <n v="7.91"/>
    <s v="15-09-1976"/>
    <s v="23-09-1976"/>
    <x v="0"/>
    <s v="None visited"/>
    <x v="0"/>
    <s v="Ed White"/>
    <x v="0"/>
    <x v="2"/>
    <x v="1"/>
    <s v="14-11-1930"/>
    <x v="126"/>
    <s v="RETIRED"/>
    <x v="1"/>
    <x v="67"/>
    <x v="28"/>
    <m/>
    <x v="56"/>
    <x v="77"/>
    <n v="6"/>
    <x v="7"/>
    <x v="125"/>
    <d v="2011-09-10T00:00:00"/>
    <s v="MLV"/>
    <x v="0"/>
    <x v="35"/>
    <x v="29"/>
    <n v="70"/>
    <d v="1987-04-11T00:00:00"/>
    <d v="1987-04-11T00:00:00"/>
    <d v="1899-12-30T03:40:00"/>
    <x v="0"/>
    <b v="0"/>
    <b v="0"/>
    <d v="1987-05-02T00:00:00"/>
    <s v="Soyuz TM-2"/>
    <x v="3"/>
  </r>
  <r>
    <x v="127"/>
    <s v="Space Shuttle"/>
    <d v="1989-03-13T14:57:00"/>
    <d v="1989-03-18T14:37:00"/>
    <x v="28"/>
    <n v="128"/>
    <s v="Returned"/>
    <b v="1"/>
    <b v="0"/>
    <x v="0"/>
    <x v="0"/>
    <x v="80"/>
    <s v="Soyuz 23"/>
    <s v="Soyuz 23"/>
    <b v="0"/>
    <n v="2"/>
    <s v="14-10-1976"/>
    <s v="16-10-1976"/>
    <x v="0"/>
    <s v="None visited"/>
    <x v="0"/>
    <s v="Edgar Mitchell"/>
    <x v="0"/>
    <x v="2"/>
    <x v="1"/>
    <s v="17-09-1930"/>
    <x v="127"/>
    <s v="ACTIVE"/>
    <x v="1"/>
    <x v="99"/>
    <x v="53"/>
    <m/>
    <x v="85"/>
    <x v="117"/>
    <n v="2"/>
    <x v="0"/>
    <x v="126"/>
    <d v="2004-12-17T00:00:00"/>
    <s v="MLV"/>
    <x v="0"/>
    <x v="35"/>
    <x v="58"/>
    <n v="70"/>
    <d v="1987-04-11T00:00:00"/>
    <d v="1987-04-11T00:00:00"/>
    <d v="1899-12-30T03:40:00"/>
    <x v="0"/>
    <b v="0"/>
    <b v="0"/>
    <d v="1987-05-02T00:00:00"/>
    <s v="Soyuz TM-2"/>
    <x v="3"/>
  </r>
  <r>
    <x v="128"/>
    <s v="Space Shuttle"/>
    <d v="1989-05-04T18:46:00"/>
    <d v="1989-05-08T19:44:00"/>
    <x v="28"/>
    <n v="129"/>
    <s v="Returned"/>
    <b v="1"/>
    <b v="0"/>
    <x v="0"/>
    <x v="0"/>
    <x v="81"/>
    <s v="Soyuz 23"/>
    <s v="Soyuz 23"/>
    <b v="0"/>
    <n v="2"/>
    <s v="14-10-1976"/>
    <s v="16-10-1976"/>
    <x v="0"/>
    <s v="None visited"/>
    <x v="0"/>
    <s v="Edward Gibson"/>
    <x v="0"/>
    <x v="2"/>
    <x v="1"/>
    <d v="1936-08-11T00:00:00"/>
    <x v="128"/>
    <s v="RETIRED"/>
    <x v="0"/>
    <x v="12"/>
    <x v="0"/>
    <m/>
    <x v="90"/>
    <x v="118"/>
    <n v="3"/>
    <x v="23"/>
    <x v="127"/>
    <d v="2014-12-19T00:00:00"/>
    <s v="SLV"/>
    <x v="0"/>
    <x v="35"/>
    <x v="29"/>
    <n v="71"/>
    <d v="1987-06-12T00:00:00"/>
    <d v="1987-06-12T00:00:00"/>
    <d v="1899-12-30T01:53:00"/>
    <x v="0"/>
    <b v="0"/>
    <b v="0"/>
    <d v="1987-05-02T00:00:00"/>
    <s v="Soyuz TM-2"/>
    <x v="3"/>
  </r>
  <r>
    <x v="129"/>
    <s v="Space Shuttle"/>
    <d v="1989-08-08T12:37:00"/>
    <d v="1989-08-13T13:38:00"/>
    <x v="28"/>
    <n v="130"/>
    <s v="Returned"/>
    <b v="1"/>
    <b v="0"/>
    <x v="0"/>
    <x v="0"/>
    <x v="43"/>
    <s v="Soyuz 24"/>
    <s v="Soyuz 24"/>
    <b v="0"/>
    <n v="17.73"/>
    <d v="1977-07-02T00:00:00"/>
    <s v="25-02-1977"/>
    <x v="3"/>
    <s v="Salyut 5"/>
    <x v="0"/>
    <s v="Edward Lu"/>
    <x v="0"/>
    <x v="2"/>
    <x v="1"/>
    <d v="1963-01-07T00:00:00"/>
    <x v="129"/>
    <s v="RETIRED"/>
    <x v="8"/>
    <x v="80"/>
    <x v="37"/>
    <m/>
    <x v="69"/>
    <x v="92"/>
    <n v="3"/>
    <x v="23"/>
    <x v="128"/>
    <d v="2004-12-18T00:00:00"/>
    <s v="MLV"/>
    <x v="0"/>
    <x v="35"/>
    <x v="58"/>
    <n v="71"/>
    <d v="1987-06-12T00:00:00"/>
    <d v="1987-06-12T00:00:00"/>
    <d v="1899-12-30T01:53:00"/>
    <x v="0"/>
    <b v="0"/>
    <b v="0"/>
    <d v="1987-05-02T00:00:00"/>
    <s v="Soyuz TM-2"/>
    <x v="3"/>
  </r>
  <r>
    <x v="130"/>
    <s v="Soyuz-U2"/>
    <d v="1989-09-05T21:38:00"/>
    <d v="1990-02-19T04:36:00"/>
    <x v="28"/>
    <n v="131"/>
    <s v="Returned"/>
    <b v="1"/>
    <b v="0"/>
    <x v="9"/>
    <x v="4"/>
    <x v="82"/>
    <s v="Soyuz 24"/>
    <s v="Soyuz 24"/>
    <b v="0"/>
    <n v="17.73"/>
    <d v="1977-07-02T00:00:00"/>
    <s v="25-02-1977"/>
    <x v="3"/>
    <s v="Salyut 5"/>
    <x v="0"/>
    <s v="Eileen Collins"/>
    <x v="1"/>
    <x v="2"/>
    <x v="1"/>
    <s v="19-11-1959"/>
    <x v="130"/>
    <s v="RETIRED"/>
    <x v="1"/>
    <x v="8"/>
    <x v="0"/>
    <m/>
    <x v="9"/>
    <x v="119"/>
    <n v="3"/>
    <x v="23"/>
    <x v="129"/>
    <d v="2004-10-04T00:00:00"/>
    <s v="---"/>
    <x v="1"/>
    <x v="35"/>
    <x v="29"/>
    <n v="72"/>
    <d v="1987-06-16T00:00:00"/>
    <d v="1987-06-16T00:00:00"/>
    <d v="1899-12-30T03:15:00"/>
    <x v="0"/>
    <b v="0"/>
    <b v="0"/>
    <d v="1987-05-02T00:00:00"/>
    <s v="Soyuz TM-2"/>
    <x v="3"/>
  </r>
  <r>
    <x v="131"/>
    <s v="Space Shuttle"/>
    <d v="1989-10-18T16:53:00"/>
    <d v="1989-10-23T16:33:00"/>
    <x v="28"/>
    <n v="132"/>
    <s v="Returned"/>
    <b v="1"/>
    <b v="0"/>
    <x v="0"/>
    <x v="0"/>
    <x v="83"/>
    <s v="Soyuz 25"/>
    <s v="Soyuz 25"/>
    <b v="0"/>
    <n v="2.0299999999999998"/>
    <d v="1977-09-10T00:00:00"/>
    <d v="1977-11-10T00:00:00"/>
    <x v="0"/>
    <s v="None visited"/>
    <x v="0"/>
    <s v="Ellen Baker"/>
    <x v="1"/>
    <x v="2"/>
    <x v="1"/>
    <s v="27-04-1953"/>
    <x v="131"/>
    <s v="ACTIVE"/>
    <x v="1"/>
    <x v="100"/>
    <x v="54"/>
    <m/>
    <x v="91"/>
    <x v="120"/>
    <n v="10"/>
    <x v="1"/>
    <x v="130"/>
    <d v="2019-01-01T00:00:00"/>
    <s v="HLV"/>
    <x v="0"/>
    <x v="35"/>
    <x v="58"/>
    <n v="72"/>
    <d v="1987-06-16T00:00:00"/>
    <d v="1987-06-16T00:00:00"/>
    <d v="1899-12-30T03:15:00"/>
    <x v="0"/>
    <b v="0"/>
    <b v="0"/>
    <d v="1987-05-02T00:00:00"/>
    <s v="Soyuz TM-2"/>
    <x v="3"/>
  </r>
  <r>
    <x v="132"/>
    <s v="Space Shuttle"/>
    <d v="1989-11-23T00:23:00"/>
    <d v="1989-11-28T00:31:00"/>
    <x v="28"/>
    <n v="133"/>
    <s v="Returned"/>
    <b v="1"/>
    <b v="0"/>
    <x v="0"/>
    <x v="0"/>
    <x v="84"/>
    <s v="Soyuz 25"/>
    <s v="Soyuz 25"/>
    <b v="0"/>
    <n v="2.0299999999999998"/>
    <d v="1977-09-10T00:00:00"/>
    <d v="1977-11-10T00:00:00"/>
    <x v="0"/>
    <s v="None visited"/>
    <x v="0"/>
    <s v="Ellen Ochoa"/>
    <x v="1"/>
    <x v="2"/>
    <x v="1"/>
    <d v="1958-10-05T00:00:00"/>
    <x v="132"/>
    <s v="RETIRED"/>
    <x v="3"/>
    <x v="101"/>
    <x v="48"/>
    <m/>
    <x v="84"/>
    <x v="121"/>
    <n v="3"/>
    <x v="23"/>
    <x v="131"/>
    <d v="2007-09-14T00:00:00"/>
    <s v="MLV"/>
    <x v="0"/>
    <x v="36"/>
    <x v="59"/>
    <n v="73"/>
    <d v="1988-02-26T00:00:00"/>
    <d v="1988-02-26T00:00:00"/>
    <d v="1899-12-30T04:25:00"/>
    <x v="0"/>
    <b v="0"/>
    <b v="0"/>
    <s v="21-12-1987"/>
    <s v="Soyuz TM-4"/>
    <x v="3"/>
  </r>
  <r>
    <x v="133"/>
    <s v="Space Shuttle"/>
    <d v="1990-01-09T12:35:00"/>
    <d v="1990-01-20T09:37:00"/>
    <x v="29"/>
    <n v="134"/>
    <s v="Returned"/>
    <b v="1"/>
    <b v="0"/>
    <x v="0"/>
    <x v="0"/>
    <x v="75"/>
    <s v="Soyuz 26"/>
    <s v="Soyuz 27"/>
    <b v="1"/>
    <n v="96.42"/>
    <d v="1977-10-12T00:00:00"/>
    <s v="16-03-1978"/>
    <x v="3"/>
    <s v="Salyut 6"/>
    <x v="0"/>
    <s v="Ellison Onizuka"/>
    <x v="0"/>
    <x v="2"/>
    <x v="1"/>
    <s v="24-06-1946"/>
    <x v="133"/>
    <s v="ACTIVE"/>
    <x v="1"/>
    <x v="102"/>
    <x v="55"/>
    <m/>
    <x v="85"/>
    <x v="122"/>
    <n v="3"/>
    <x v="23"/>
    <x v="132"/>
    <d v="2016-12-18T00:00:00"/>
    <s v="MLV"/>
    <x v="0"/>
    <x v="36"/>
    <x v="60"/>
    <n v="73"/>
    <d v="1988-02-26T00:00:00"/>
    <d v="1988-02-26T00:00:00"/>
    <d v="1899-12-30T04:25:00"/>
    <x v="0"/>
    <b v="0"/>
    <b v="0"/>
    <s v="21-12-1987"/>
    <s v="Soyuz TM-4"/>
    <x v="3"/>
  </r>
  <r>
    <x v="134"/>
    <s v="Soyuz-U2"/>
    <d v="1990-02-11T06:16:00"/>
    <d v="1990-08-09T07:34:00"/>
    <x v="29"/>
    <n v="135"/>
    <s v="Returned"/>
    <b v="1"/>
    <b v="0"/>
    <x v="9"/>
    <x v="4"/>
    <x v="85"/>
    <s v="Soyuz 26"/>
    <s v="Soyuz 27"/>
    <b v="1"/>
    <n v="96.42"/>
    <d v="1977-10-12T00:00:00"/>
    <s v="16-03-1978"/>
    <x v="3"/>
    <s v="Salyut 6"/>
    <x v="0"/>
    <s v="Eric A. Boe"/>
    <x v="0"/>
    <x v="2"/>
    <x v="1"/>
    <d v="1964-01-10T00:00:00"/>
    <x v="134"/>
    <s v="RETIRED"/>
    <x v="8"/>
    <x v="80"/>
    <x v="56"/>
    <m/>
    <x v="69"/>
    <x v="92"/>
    <n v="6"/>
    <x v="7"/>
    <x v="133"/>
    <d v="2009-12-18T00:00:00"/>
    <s v="MLV"/>
    <x v="0"/>
    <x v="36"/>
    <x v="59"/>
    <n v="74"/>
    <d v="1988-06-30T00:00:00"/>
    <d v="1988-06-30T00:00:00"/>
    <d v="1899-12-30T05:10:00"/>
    <x v="0"/>
    <b v="0"/>
    <b v="0"/>
    <s v="21-12-1987"/>
    <s v="Soyuz TM-4"/>
    <x v="3"/>
  </r>
  <r>
    <x v="135"/>
    <s v="Space Shuttle"/>
    <d v="1990-02-28T07:50:00"/>
    <d v="1990-03-04T18:09:00"/>
    <x v="29"/>
    <n v="136"/>
    <s v="Returned"/>
    <b v="1"/>
    <b v="0"/>
    <x v="0"/>
    <x v="0"/>
    <x v="64"/>
    <s v="Soyuz 27"/>
    <s v="Soyuz 26"/>
    <b v="1"/>
    <n v="5.96"/>
    <d v="1978-10-01T00:00:00"/>
    <s v="16-01-1978"/>
    <x v="3"/>
    <s v="Salyut 6"/>
    <x v="0"/>
    <s v="Ernst Messerschmid"/>
    <x v="0"/>
    <x v="5"/>
    <x v="2"/>
    <s v="21-05-1945"/>
    <x v="135"/>
    <s v="ACTIVE"/>
    <x v="1"/>
    <x v="103"/>
    <x v="57"/>
    <m/>
    <x v="85"/>
    <x v="123"/>
    <n v="11"/>
    <x v="1"/>
    <x v="134"/>
    <d v="2020-03-26T00:00:00"/>
    <s v="MLV"/>
    <x v="0"/>
    <x v="36"/>
    <x v="60"/>
    <n v="74"/>
    <d v="1988-06-30T00:00:00"/>
    <d v="1988-06-30T00:00:00"/>
    <d v="1899-12-30T05:10:00"/>
    <x v="0"/>
    <b v="0"/>
    <b v="0"/>
    <s v="21-12-1987"/>
    <s v="Soyuz TM-4"/>
    <x v="3"/>
  </r>
  <r>
    <x v="136"/>
    <s v="Space Shuttle"/>
    <d v="1990-04-24T12:33:00"/>
    <d v="1990-04-29T13:50:00"/>
    <x v="29"/>
    <n v="137"/>
    <s v="Returned"/>
    <b v="1"/>
    <b v="0"/>
    <x v="0"/>
    <x v="0"/>
    <x v="86"/>
    <s v="Soyuz 27"/>
    <s v="Soyuz 26"/>
    <b v="1"/>
    <n v="5.96"/>
    <d v="1978-10-01T00:00:00"/>
    <s v="16-01-1978"/>
    <x v="3"/>
    <s v="Salyut 6"/>
    <x v="0"/>
    <s v="Eugene H. Trinh"/>
    <x v="0"/>
    <x v="2"/>
    <x v="1"/>
    <s v="14-09-1950"/>
    <x v="136"/>
    <s v="RETIRED"/>
    <x v="1"/>
    <x v="104"/>
    <x v="0"/>
    <m/>
    <x v="92"/>
    <x v="124"/>
    <n v="2"/>
    <x v="17"/>
    <x v="135"/>
    <d v="2009-07-14T00:00:00"/>
    <s v="SLV"/>
    <x v="0"/>
    <x v="36"/>
    <x v="59"/>
    <n v="75"/>
    <d v="1988-10-20T00:00:00"/>
    <d v="1988-10-20T00:00:00"/>
    <d v="1899-12-30T04:12:00"/>
    <x v="0"/>
    <b v="0"/>
    <b v="0"/>
    <s v="21-12-1987"/>
    <s v="Soyuz TM-4"/>
    <x v="3"/>
  </r>
  <r>
    <x v="137"/>
    <s v="Soyuz-U2"/>
    <d v="1990-08-01T09:32:00"/>
    <d v="1990-12-10T06:08:00"/>
    <x v="29"/>
    <n v="138"/>
    <s v="Returned"/>
    <b v="1"/>
    <b v="0"/>
    <x v="9"/>
    <x v="4"/>
    <x v="74"/>
    <s v="Soyuz 28"/>
    <s v="Soyuz 28"/>
    <b v="0"/>
    <n v="7.93"/>
    <d v="1978-02-03T00:00:00"/>
    <d v="1978-10-03T00:00:00"/>
    <x v="3"/>
    <s v="Salyut 6"/>
    <x v="0"/>
    <s v="Evgeny Tarelkin"/>
    <x v="0"/>
    <x v="3"/>
    <x v="2"/>
    <s v="29-12-1974"/>
    <x v="137"/>
    <s v="ACTIVE"/>
    <x v="1"/>
    <x v="105"/>
    <x v="58"/>
    <m/>
    <x v="85"/>
    <x v="125"/>
    <n v="6"/>
    <x v="7"/>
    <x v="136"/>
    <d v="2020-02-10T00:00:00"/>
    <s v="MLV"/>
    <x v="0"/>
    <x v="36"/>
    <x v="60"/>
    <n v="75"/>
    <d v="1988-10-20T00:00:00"/>
    <d v="1988-10-20T00:00:00"/>
    <d v="1899-12-30T04:12:00"/>
    <x v="0"/>
    <b v="0"/>
    <b v="0"/>
    <s v="21-12-1987"/>
    <s v="Soyuz TM-4"/>
    <x v="3"/>
  </r>
  <r>
    <x v="138"/>
    <s v="Space Shuttle"/>
    <d v="1990-10-06T11:47:00"/>
    <d v="1990-10-10T13:58:00"/>
    <x v="29"/>
    <n v="139"/>
    <s v="Returned"/>
    <b v="1"/>
    <b v="0"/>
    <x v="0"/>
    <x v="0"/>
    <x v="87"/>
    <s v="Soyuz 28"/>
    <s v="Soyuz 28"/>
    <b v="0"/>
    <n v="7.93"/>
    <d v="1978-02-03T00:00:00"/>
    <d v="1978-10-03T00:00:00"/>
    <x v="3"/>
    <s v="Salyut 6"/>
    <x v="0"/>
    <s v="Fei Junlong"/>
    <x v="0"/>
    <x v="14"/>
    <x v="0"/>
    <d v="1965-01-01T00:00:00"/>
    <x v="138"/>
    <s v="ACTIVE"/>
    <x v="6"/>
    <x v="89"/>
    <x v="16"/>
    <m/>
    <x v="93"/>
    <x v="126"/>
    <n v="26"/>
    <x v="46"/>
    <x v="137"/>
    <d v="2019-11-27T00:00:00"/>
    <s v="MLV"/>
    <x v="0"/>
    <x v="37"/>
    <x v="61"/>
    <n v="76"/>
    <d v="1988-12-09T00:00:00"/>
    <d v="1988-12-09T00:00:00"/>
    <d v="1899-12-30T06:00:00"/>
    <x v="0"/>
    <b v="0"/>
    <b v="0"/>
    <s v="26-11-1988"/>
    <s v="Soyuz TM-7"/>
    <x v="3"/>
  </r>
  <r>
    <x v="139"/>
    <s v="Space Shuttle"/>
    <d v="1990-11-15T23:48:00"/>
    <d v="1990-11-20T21:43:00"/>
    <x v="29"/>
    <n v="140"/>
    <s v="Returned"/>
    <b v="1"/>
    <b v="0"/>
    <x v="0"/>
    <x v="0"/>
    <x v="88"/>
    <s v="Soyuz 29"/>
    <s v="Soyuz 31"/>
    <b v="1"/>
    <n v="139.62"/>
    <s v="15-06-1978"/>
    <d v="1978-02-11T00:00:00"/>
    <x v="3"/>
    <s v="Salyut 6"/>
    <x v="0"/>
    <s v="Francis Gaffney"/>
    <x v="0"/>
    <x v="2"/>
    <x v="1"/>
    <d v="1946-09-06T00:00:00"/>
    <x v="139"/>
    <s v="ACTIVE"/>
    <x v="0"/>
    <x v="106"/>
    <x v="30"/>
    <m/>
    <x v="94"/>
    <x v="127"/>
    <n v="43"/>
    <x v="48"/>
    <x v="138"/>
    <d v="2020-07-23T00:00:00"/>
    <s v="MLV"/>
    <x v="1"/>
    <x v="37"/>
    <x v="62"/>
    <n v="76"/>
    <d v="1988-12-09T00:00:00"/>
    <d v="1988-12-09T00:00:00"/>
    <d v="1899-12-30T06:00:00"/>
    <x v="0"/>
    <b v="0"/>
    <b v="0"/>
    <s v="26-11-1988"/>
    <s v="Soyuz TM-7"/>
    <x v="3"/>
  </r>
  <r>
    <x v="140"/>
    <s v="Space Shuttle"/>
    <d v="1990-12-02T06:49:00"/>
    <d v="1990-12-11T05:55:00"/>
    <x v="29"/>
    <n v="141"/>
    <s v="Returned"/>
    <b v="1"/>
    <b v="0"/>
    <x v="0"/>
    <x v="0"/>
    <x v="84"/>
    <s v="Soyuz 29"/>
    <s v="Soyuz 31"/>
    <b v="1"/>
    <n v="139.62"/>
    <s v="15-06-1978"/>
    <d v="1978-02-11T00:00:00"/>
    <x v="3"/>
    <s v="Salyut 6"/>
    <x v="0"/>
    <s v="Francis Scobee"/>
    <x v="0"/>
    <x v="2"/>
    <x v="1"/>
    <s v="19-05-1939"/>
    <x v="140"/>
    <s v="ACTIVE"/>
    <x v="3"/>
    <x v="107"/>
    <x v="59"/>
    <m/>
    <x v="84"/>
    <x v="128"/>
    <n v="4"/>
    <x v="4"/>
    <x v="139"/>
    <d v="2017-08-19T00:00:00"/>
    <s v="MLV"/>
    <x v="0"/>
    <x v="38"/>
    <x v="63"/>
    <n v="77"/>
    <d v="1990-01-08T00:00:00"/>
    <d v="1990-01-08T00:00:00"/>
    <d v="1899-12-30T02:56:00"/>
    <x v="0"/>
    <b v="0"/>
    <b v="0"/>
    <d v="1989-05-09T00:00:00"/>
    <s v="Soyuz TM-8"/>
    <x v="3"/>
  </r>
  <r>
    <x v="141"/>
    <s v="Soyuz-U2"/>
    <d v="1990-12-02T08:13:00"/>
    <d v="1991-05-26T10:04:00"/>
    <x v="29"/>
    <n v="142"/>
    <s v="Returned"/>
    <b v="1"/>
    <b v="0"/>
    <x v="9"/>
    <x v="4"/>
    <x v="89"/>
    <s v="Soyuz 30"/>
    <s v="Soyuz 30"/>
    <b v="0"/>
    <n v="7.92"/>
    <s v="27-06-1978"/>
    <d v="1978-05-07T00:00:00"/>
    <x v="3"/>
    <s v="Salyut 6"/>
    <x v="0"/>
    <s v="Franco Malerba"/>
    <x v="0"/>
    <x v="21"/>
    <x v="2"/>
    <d v="1946-10-10T00:00:00"/>
    <x v="141"/>
    <s v="ACTIVE"/>
    <x v="0"/>
    <x v="108"/>
    <x v="60"/>
    <m/>
    <x v="94"/>
    <x v="127"/>
    <n v="50"/>
    <x v="49"/>
    <x v="140"/>
    <d v="2020-05-22T00:00:00"/>
    <s v="MLV"/>
    <x v="0"/>
    <x v="38"/>
    <x v="64"/>
    <n v="77"/>
    <d v="1990-01-08T00:00:00"/>
    <d v="1990-01-08T00:00:00"/>
    <d v="1899-12-30T02:56:00"/>
    <x v="0"/>
    <b v="0"/>
    <b v="0"/>
    <d v="1989-05-09T00:00:00"/>
    <s v="Soyuz TM-8"/>
    <x v="3"/>
  </r>
  <r>
    <x v="142"/>
    <s v="Space Shuttle"/>
    <d v="1991-04-05T14:22:00"/>
    <d v="1991-04-11T13:56:00"/>
    <x v="30"/>
    <n v="143"/>
    <s v="Returned"/>
    <b v="1"/>
    <b v="0"/>
    <x v="0"/>
    <x v="0"/>
    <x v="69"/>
    <s v="Soyuz 30"/>
    <s v="Soyuz 30"/>
    <b v="0"/>
    <n v="7.92"/>
    <s v="27-06-1978"/>
    <d v="1978-05-07T00:00:00"/>
    <x v="3"/>
    <s v="Salyut 6"/>
    <x v="0"/>
    <s v="Frank Borman"/>
    <x v="0"/>
    <x v="2"/>
    <x v="1"/>
    <s v="14-03-1928"/>
    <x v="142"/>
    <s v="ACTIVE"/>
    <x v="7"/>
    <x v="109"/>
    <x v="61"/>
    <m/>
    <x v="60"/>
    <x v="129"/>
    <n v="14"/>
    <x v="50"/>
    <x v="141"/>
    <d v="2019-05-22T00:00:00"/>
    <s v="MLV"/>
    <x v="0"/>
    <x v="38"/>
    <x v="63"/>
    <n v="78"/>
    <d v="1990-01-11T00:00:00"/>
    <d v="1990-01-11T00:00:00"/>
    <d v="1899-12-30T02:54:00"/>
    <x v="0"/>
    <b v="0"/>
    <b v="0"/>
    <d v="1989-05-09T00:00:00"/>
    <s v="Soyuz TM-8"/>
    <x v="3"/>
  </r>
  <r>
    <x v="143"/>
    <s v="Space Shuttle"/>
    <d v="1991-04-28T11:33:00"/>
    <d v="1991-05-06T18:56:00"/>
    <x v="30"/>
    <n v="144"/>
    <s v="Returned"/>
    <b v="1"/>
    <b v="0"/>
    <x v="0"/>
    <x v="0"/>
    <x v="90"/>
    <s v="Soyuz 31"/>
    <s v="Soyuz 29"/>
    <b v="1"/>
    <n v="7.87"/>
    <s v="26-08-1978"/>
    <d v="1978-03-09T00:00:00"/>
    <x v="3"/>
    <s v="Salyut 6"/>
    <x v="0"/>
    <s v="Frank Culbertson"/>
    <x v="0"/>
    <x v="2"/>
    <x v="1"/>
    <s v="15-05-1949"/>
    <x v="143"/>
    <s v="ACTIVE"/>
    <x v="6"/>
    <x v="110"/>
    <x v="62"/>
    <m/>
    <x v="95"/>
    <x v="130"/>
    <n v="55"/>
    <x v="51"/>
    <x v="142"/>
    <d v="2020-07-09T00:00:00"/>
    <s v="MLV"/>
    <x v="0"/>
    <x v="38"/>
    <x v="64"/>
    <n v="78"/>
    <d v="1990-01-11T00:00:00"/>
    <d v="1990-01-11T00:00:00"/>
    <d v="1899-12-30T02:54:00"/>
    <x v="0"/>
    <b v="0"/>
    <b v="0"/>
    <d v="1989-05-09T00:00:00"/>
    <s v="Soyuz TM-8"/>
    <x v="3"/>
  </r>
  <r>
    <x v="144"/>
    <s v="Soyuz-U2"/>
    <d v="1991-05-18T12:50:00"/>
    <d v="1991-10-10T04:12:00"/>
    <x v="30"/>
    <n v="145"/>
    <s v="Returned"/>
    <b v="1"/>
    <b v="0"/>
    <x v="9"/>
    <x v="4"/>
    <x v="10"/>
    <s v="Soyuz 31"/>
    <s v="Soyuz 29"/>
    <b v="1"/>
    <n v="7.87"/>
    <s v="26-08-1978"/>
    <d v="1978-03-09T00:00:00"/>
    <x v="3"/>
    <s v="Salyut 6"/>
    <x v="0"/>
    <s v="Frank De Winne"/>
    <x v="0"/>
    <x v="19"/>
    <x v="2"/>
    <s v="25-04-1961"/>
    <x v="144"/>
    <s v="RETIRED"/>
    <x v="5"/>
    <x v="105"/>
    <x v="0"/>
    <m/>
    <x v="96"/>
    <x v="131"/>
    <n v="2"/>
    <x v="0"/>
    <x v="143"/>
    <d v="2011-11-07T00:00:00"/>
    <s v="MLV"/>
    <x v="0"/>
    <x v="38"/>
    <x v="63"/>
    <n v="79"/>
    <d v="1990-01-26T00:00:00"/>
    <d v="1990-01-26T00:00:00"/>
    <d v="1899-12-30T03:02:00"/>
    <x v="0"/>
    <b v="0"/>
    <b v="0"/>
    <d v="1989-05-09T00:00:00"/>
    <s v="Soyuz TM-8"/>
    <x v="3"/>
  </r>
  <r>
    <x v="145"/>
    <s v="Space Shuttle"/>
    <d v="1991-06-05T13:24:00"/>
    <d v="1991-06-14T15:39:00"/>
    <x v="30"/>
    <n v="146"/>
    <s v="Returned"/>
    <b v="1"/>
    <b v="0"/>
    <x v="0"/>
    <x v="0"/>
    <x v="83"/>
    <s v="Soyuz 32"/>
    <s v="Soyuz 34"/>
    <b v="1"/>
    <n v="175.02"/>
    <s v="25-02-1979"/>
    <s v="19-08-1979"/>
    <x v="3"/>
    <s v="Salyut 6"/>
    <x v="0"/>
    <s v="Franklin Chang-Diaz"/>
    <x v="0"/>
    <x v="22"/>
    <x v="1"/>
    <d v="1950-05-04T00:00:00"/>
    <x v="145"/>
    <s v="ACTIVE"/>
    <x v="1"/>
    <x v="111"/>
    <x v="63"/>
    <m/>
    <x v="85"/>
    <x v="117"/>
    <n v="7"/>
    <x v="27"/>
    <x v="144"/>
    <d v="2017-10-15T00:00:00"/>
    <s v="MLV"/>
    <x v="0"/>
    <x v="38"/>
    <x v="64"/>
    <n v="79"/>
    <d v="1990-01-26T00:00:00"/>
    <d v="1990-01-26T00:00:00"/>
    <d v="1899-12-30T03:02:00"/>
    <x v="0"/>
    <b v="0"/>
    <b v="0"/>
    <d v="1989-05-09T00:00:00"/>
    <s v="Soyuz TM-8"/>
    <x v="3"/>
  </r>
  <r>
    <x v="146"/>
    <s v="Space Shuttle"/>
    <d v="1991-08-02T15:02:00"/>
    <d v="1991-08-11T12:24:00"/>
    <x v="30"/>
    <n v="147"/>
    <s v="Returned"/>
    <b v="1"/>
    <b v="0"/>
    <x v="0"/>
    <x v="0"/>
    <x v="91"/>
    <s v="Soyuz 32"/>
    <s v="Soyuz 34"/>
    <b v="1"/>
    <n v="175.02"/>
    <s v="25-02-1979"/>
    <s v="19-08-1979"/>
    <x v="3"/>
    <s v="Salyut 6"/>
    <x v="0"/>
    <s v="Franz Viehböck"/>
    <x v="0"/>
    <x v="23"/>
    <x v="2"/>
    <s v="24-08-1960"/>
    <x v="146"/>
    <s v="RETIRED"/>
    <x v="8"/>
    <x v="112"/>
    <x v="64"/>
    <m/>
    <x v="88"/>
    <x v="115"/>
    <n v="8"/>
    <x v="21"/>
    <x v="145"/>
    <d v="2018-07-25T00:00:00"/>
    <s v="HLV"/>
    <x v="0"/>
    <x v="38"/>
    <x v="63"/>
    <n v="80"/>
    <d v="1990-02-01T00:00:00"/>
    <d v="1990-02-01T00:00:00"/>
    <d v="1899-12-30T04:59:00"/>
    <x v="0"/>
    <b v="0"/>
    <b v="0"/>
    <d v="1989-05-09T00:00:00"/>
    <s v="Soyuz TM-8"/>
    <x v="3"/>
  </r>
  <r>
    <x v="147"/>
    <s v="Space Shuttle"/>
    <d v="1991-09-12T23:11:00"/>
    <d v="1991-09-18T07:39:00"/>
    <x v="30"/>
    <n v="148"/>
    <s v="Returned"/>
    <b v="1"/>
    <b v="0"/>
    <x v="0"/>
    <x v="0"/>
    <x v="92"/>
    <s v="Soyuz 33"/>
    <s v="Soyuz 33"/>
    <b v="0"/>
    <n v="1.96"/>
    <d v="1979-10-04T00:00:00"/>
    <d v="1979-12-04T00:00:00"/>
    <x v="0"/>
    <s v="None visited"/>
    <x v="0"/>
    <s v="Fred Haise"/>
    <x v="0"/>
    <x v="2"/>
    <x v="1"/>
    <s v="14-11-1933"/>
    <x v="147"/>
    <s v="ACTIVE"/>
    <x v="6"/>
    <x v="113"/>
    <x v="65"/>
    <m/>
    <x v="11"/>
    <x v="132"/>
    <n v="52"/>
    <x v="49"/>
    <x v="146"/>
    <d v="2019-05-17T00:00:00"/>
    <s v="SLV"/>
    <x v="0"/>
    <x v="38"/>
    <x v="64"/>
    <n v="80"/>
    <d v="1990-02-01T00:00:00"/>
    <d v="1990-02-01T00:00:00"/>
    <d v="1899-12-30T04:59:00"/>
    <x v="0"/>
    <b v="0"/>
    <b v="0"/>
    <d v="1989-05-09T00:00:00"/>
    <s v="Soyuz TM-8"/>
    <x v="3"/>
  </r>
  <r>
    <x v="148"/>
    <s v="Soyuz-U2"/>
    <d v="1991-10-02T05:59:00"/>
    <d v="1992-03-25T08:51:00"/>
    <x v="30"/>
    <n v="149"/>
    <s v="Returned"/>
    <b v="1"/>
    <b v="0"/>
    <x v="9"/>
    <x v="4"/>
    <x v="51"/>
    <s v="Soyuz 33"/>
    <s v="Soyuz 33"/>
    <b v="0"/>
    <n v="1.96"/>
    <d v="1979-10-04T00:00:00"/>
    <d v="1979-12-04T00:00:00"/>
    <x v="0"/>
    <s v="None visited"/>
    <x v="0"/>
    <s v="Frederick Gregory"/>
    <x v="0"/>
    <x v="2"/>
    <x v="1"/>
    <d v="1941-07-01T00:00:00"/>
    <x v="148"/>
    <s v="ACTIVE"/>
    <x v="6"/>
    <x v="114"/>
    <x v="65"/>
    <m/>
    <x v="68"/>
    <x v="133"/>
    <n v="17"/>
    <x v="34"/>
    <x v="146"/>
    <d v="2019-05-17T00:00:00"/>
    <s v="MLV"/>
    <x v="0"/>
    <x v="38"/>
    <x v="63"/>
    <n v="81"/>
    <d v="1990-02-05T00:00:00"/>
    <d v="1990-02-05T00:00:00"/>
    <d v="1899-12-30T03:45:00"/>
    <x v="0"/>
    <b v="0"/>
    <b v="0"/>
    <d v="1989-05-09T00:00:00"/>
    <s v="Soyuz TM-8"/>
    <x v="3"/>
  </r>
  <r>
    <x v="149"/>
    <s v="Space Shuttle"/>
    <d v="1991-11-24T23:44:00"/>
    <d v="1991-12-01T22:36:00"/>
    <x v="30"/>
    <n v="150"/>
    <s v="Returned"/>
    <b v="1"/>
    <b v="0"/>
    <x v="0"/>
    <x v="0"/>
    <x v="93"/>
    <s v="Soyuz 35"/>
    <s v="Soyuz 37"/>
    <b v="1"/>
    <n v="184.36"/>
    <d v="1980-10-04T00:00:00"/>
    <d v="1980-11-10T00:00:00"/>
    <x v="3"/>
    <s v="Salyut 6"/>
    <x v="0"/>
    <s v="Frederick Hauck"/>
    <x v="0"/>
    <x v="2"/>
    <x v="1"/>
    <d v="1941-11-04T00:00:00"/>
    <x v="149"/>
    <s v="RETIRED"/>
    <x v="5"/>
    <x v="8"/>
    <x v="66"/>
    <m/>
    <x v="77"/>
    <x v="134"/>
    <n v="6"/>
    <x v="7"/>
    <x v="147"/>
    <d v="2013-08-31T00:00:00"/>
    <s v="---"/>
    <x v="0"/>
    <x v="38"/>
    <x v="64"/>
    <n v="81"/>
    <d v="1990-02-05T00:00:00"/>
    <d v="1990-02-05T00:00:00"/>
    <d v="1899-12-30T03:45:00"/>
    <x v="0"/>
    <b v="0"/>
    <b v="0"/>
    <d v="1989-05-09T00:00:00"/>
    <s v="Soyuz TM-8"/>
    <x v="3"/>
  </r>
  <r>
    <x v="150"/>
    <s v="Space Shuttle"/>
    <d v="1992-01-22T14:52:00"/>
    <d v="1992-01-30T16:08:00"/>
    <x v="31"/>
    <n v="151"/>
    <s v="Returned"/>
    <b v="1"/>
    <b v="0"/>
    <x v="0"/>
    <x v="0"/>
    <x v="83"/>
    <s v="Soyuz 35"/>
    <s v="Soyuz 37"/>
    <b v="1"/>
    <n v="184.36"/>
    <d v="1980-10-04T00:00:00"/>
    <d v="1980-11-10T00:00:00"/>
    <x v="3"/>
    <s v="Salyut 6"/>
    <x v="0"/>
    <s v="Frederick Sturckow"/>
    <x v="0"/>
    <x v="2"/>
    <x v="1"/>
    <d v="1961-11-08T00:00:00"/>
    <x v="150"/>
    <s v="ACTIVE"/>
    <x v="12"/>
    <x v="115"/>
    <x v="0"/>
    <m/>
    <x v="34"/>
    <x v="135"/>
    <n v="4"/>
    <x v="21"/>
    <x v="148"/>
    <d v="2016-04-19T00:00:00"/>
    <s v="SLV"/>
    <x v="0"/>
    <x v="39"/>
    <x v="65"/>
    <n v="82"/>
    <d v="1990-07-17T00:00:00"/>
    <d v="1990-07-17T00:00:00"/>
    <d v="1899-12-30T07:16:00"/>
    <x v="0"/>
    <b v="0"/>
    <b v="0"/>
    <d v="1990-11-02T00:00:00"/>
    <s v="Soyuz TM-9"/>
    <x v="3"/>
  </r>
  <r>
    <x v="151"/>
    <s v="Soyuz-U2"/>
    <d v="1992-03-17T10:54:00"/>
    <d v="1992-08-10T01:05:00"/>
    <x v="31"/>
    <n v="152"/>
    <s v="Returned"/>
    <b v="1"/>
    <b v="0"/>
    <x v="9"/>
    <x v="4"/>
    <x v="94"/>
    <s v="Soyuz 36"/>
    <s v="Soyuz 35"/>
    <b v="1"/>
    <n v="8.35"/>
    <s v="26-05-1980"/>
    <d v="1980-04-06T00:00:00"/>
    <x v="3"/>
    <s v="Salyut 6"/>
    <x v="0"/>
    <s v="Frederick W. Leslie"/>
    <x v="0"/>
    <x v="2"/>
    <x v="1"/>
    <s v="19-12-1951"/>
    <x v="151"/>
    <s v="ACTIVE"/>
    <x v="7"/>
    <x v="16"/>
    <x v="24"/>
    <m/>
    <x v="60"/>
    <x v="136"/>
    <n v="21"/>
    <x v="24"/>
    <x v="149"/>
    <d v="2019-11-27T00:00:00"/>
    <s v="MLV"/>
    <x v="0"/>
    <x v="39"/>
    <x v="66"/>
    <n v="82"/>
    <d v="1990-07-17T00:00:00"/>
    <d v="1990-07-17T00:00:00"/>
    <d v="1899-12-30T07:16:00"/>
    <x v="0"/>
    <b v="0"/>
    <b v="0"/>
    <d v="1990-11-02T00:00:00"/>
    <s v="Soyuz TM-9"/>
    <x v="3"/>
  </r>
  <r>
    <x v="152"/>
    <s v="Space Shuttle"/>
    <d v="1992-03-24T13:13:00"/>
    <d v="1992-04-02T11:23:00"/>
    <x v="31"/>
    <n v="153"/>
    <s v="Returned"/>
    <b v="1"/>
    <b v="0"/>
    <x v="0"/>
    <x v="0"/>
    <x v="41"/>
    <s v="Soyuz 36"/>
    <s v="Soyuz 35"/>
    <b v="1"/>
    <n v="8.35"/>
    <s v="26-05-1980"/>
    <d v="1980-04-06T00:00:00"/>
    <x v="3"/>
    <s v="Salyut 6"/>
    <x v="0"/>
    <s v="Fyodor Yurchikhin"/>
    <x v="0"/>
    <x v="3"/>
    <x v="2"/>
    <d v="1959-03-01T00:00:00"/>
    <x v="152"/>
    <s v="ACTIVE"/>
    <x v="11"/>
    <x v="116"/>
    <x v="0"/>
    <m/>
    <x v="97"/>
    <x v="137"/>
    <n v="2"/>
    <x v="4"/>
    <x v="150"/>
    <d v="2016-02-07T00:00:00"/>
    <s v="SLV"/>
    <x v="0"/>
    <x v="39"/>
    <x v="65"/>
    <n v="83"/>
    <d v="1990-07-26T00:00:00"/>
    <d v="1990-07-26T00:00:00"/>
    <d v="1899-12-30T03:31:00"/>
    <x v="0"/>
    <b v="0"/>
    <b v="0"/>
    <d v="1990-11-02T00:00:00"/>
    <s v="Soyuz TM-9"/>
    <x v="3"/>
  </r>
  <r>
    <x v="153"/>
    <s v="Space Shuttle"/>
    <d v="1992-05-07T23:40:00"/>
    <d v="1992-05-16T20:59:00"/>
    <x v="31"/>
    <n v="154"/>
    <s v="Returned"/>
    <b v="1"/>
    <b v="0"/>
    <x v="0"/>
    <x v="0"/>
    <x v="79"/>
    <s v="Soyuz T-2"/>
    <s v="Soyuz T-2"/>
    <b v="0"/>
    <n v="3.93"/>
    <d v="1980-05-06T00:00:00"/>
    <d v="1980-09-06T00:00:00"/>
    <x v="3"/>
    <s v="Salyut 6"/>
    <x v="0"/>
    <s v="G. David Low"/>
    <x v="0"/>
    <x v="2"/>
    <x v="1"/>
    <s v="19-02-1956"/>
    <x v="153"/>
    <s v="RETIRED"/>
    <x v="13"/>
    <x v="76"/>
    <x v="0"/>
    <m/>
    <x v="8"/>
    <x v="138"/>
    <n v="1"/>
    <x v="23"/>
    <x v="151"/>
    <d v="2013-01-30T00:00:00"/>
    <s v="SLV"/>
    <x v="0"/>
    <x v="39"/>
    <x v="66"/>
    <n v="83"/>
    <d v="1990-07-26T00:00:00"/>
    <d v="1990-07-26T00:00:00"/>
    <d v="1899-12-30T03:31:00"/>
    <x v="0"/>
    <b v="0"/>
    <b v="0"/>
    <d v="1990-11-02T00:00:00"/>
    <s v="Soyuz TM-9"/>
    <x v="3"/>
  </r>
  <r>
    <x v="154"/>
    <s v="Space Shuttle"/>
    <d v="1992-06-25T16:12:00"/>
    <d v="1992-07-09T11:43:00"/>
    <x v="31"/>
    <n v="155"/>
    <s v="Returned"/>
    <b v="1"/>
    <b v="0"/>
    <x v="0"/>
    <x v="0"/>
    <x v="95"/>
    <s v="Soyuz T-2"/>
    <s v="Soyuz T-2"/>
    <b v="0"/>
    <n v="3.93"/>
    <d v="1980-05-06T00:00:00"/>
    <d v="1980-09-06T00:00:00"/>
    <x v="3"/>
    <s v="Salyut 6"/>
    <x v="0"/>
    <s v="Garrett Reisman"/>
    <x v="0"/>
    <x v="2"/>
    <x v="1"/>
    <d v="1968-10-02T00:00:00"/>
    <x v="154"/>
    <s v="RETIRED"/>
    <x v="3"/>
    <x v="117"/>
    <x v="67"/>
    <m/>
    <x v="98"/>
    <x v="139"/>
    <n v="9"/>
    <x v="5"/>
    <x v="152"/>
    <d v="2020-05-20T00:00:00"/>
    <s v="MLV"/>
    <x v="0"/>
    <x v="40"/>
    <x v="67"/>
    <n v="84"/>
    <d v="1990-10-29T00:00:00"/>
    <d v="1990-10-30T00:00:00"/>
    <d v="1899-12-30T02:45:00"/>
    <x v="0"/>
    <b v="0"/>
    <b v="0"/>
    <d v="1990-01-08T00:00:00"/>
    <s v="Soyuz TM-10"/>
    <x v="3"/>
  </r>
  <r>
    <x v="155"/>
    <s v="Soyuz-U2"/>
    <d v="1992-07-27T06:08:00"/>
    <d v="1993-02-01T03:49:00"/>
    <x v="31"/>
    <n v="156"/>
    <s v="Returned"/>
    <b v="1"/>
    <b v="0"/>
    <x v="9"/>
    <x v="4"/>
    <x v="96"/>
    <s v="Soyuz 37"/>
    <s v="Soyuz 36"/>
    <b v="1"/>
    <n v="7.86"/>
    <s v="23-07-1980"/>
    <s v="31-07-1980"/>
    <x v="3"/>
    <s v="Salyut 6"/>
    <x v="0"/>
    <s v="Gary Payton"/>
    <x v="0"/>
    <x v="2"/>
    <x v="1"/>
    <s v="20-06-1948"/>
    <x v="155"/>
    <s v="RETIRED"/>
    <x v="1"/>
    <x v="111"/>
    <x v="68"/>
    <m/>
    <x v="99"/>
    <x v="140"/>
    <n v="8"/>
    <x v="21"/>
    <x v="153"/>
    <d v="2019-03-16T00:00:00"/>
    <s v="MLV"/>
    <x v="0"/>
    <x v="40"/>
    <x v="68"/>
    <n v="84"/>
    <d v="1990-10-29T00:00:00"/>
    <d v="1990-10-30T00:00:00"/>
    <d v="1899-12-30T02:45:00"/>
    <x v="0"/>
    <b v="0"/>
    <b v="0"/>
    <d v="1990-01-08T00:00:00"/>
    <s v="Soyuz TM-10"/>
    <x v="3"/>
  </r>
  <r>
    <x v="156"/>
    <s v="Space Shuttle"/>
    <d v="1992-07-31T13:56:00"/>
    <d v="1992-08-08T13:12:00"/>
    <x v="31"/>
    <n v="157"/>
    <s v="Returned"/>
    <b v="1"/>
    <b v="0"/>
    <x v="0"/>
    <x v="0"/>
    <x v="43"/>
    <s v="Soyuz 37"/>
    <s v="Soyuz 36"/>
    <b v="1"/>
    <n v="7.86"/>
    <s v="23-07-1980"/>
    <s v="31-07-1980"/>
    <x v="3"/>
    <s v="Salyut 6"/>
    <x v="0"/>
    <s v="Gene Cernan"/>
    <x v="0"/>
    <x v="2"/>
    <x v="1"/>
    <s v="14-03-1934"/>
    <x v="156"/>
    <s v="ACTIVE"/>
    <x v="7"/>
    <x v="49"/>
    <x v="17"/>
    <m/>
    <x v="41"/>
    <x v="108"/>
    <n v="6"/>
    <x v="27"/>
    <x v="154"/>
    <d v="2018-12-19T00:00:00"/>
    <s v="MLV"/>
    <x v="0"/>
    <x v="41"/>
    <x v="69"/>
    <n v="85"/>
    <d v="1991-01-07T00:00:00"/>
    <d v="1991-01-07T00:00:00"/>
    <d v="1899-12-30T05:18:00"/>
    <x v="0"/>
    <b v="0"/>
    <b v="0"/>
    <d v="1990-02-12T00:00:00"/>
    <s v="Soyuz TM-11"/>
    <x v="3"/>
  </r>
  <r>
    <x v="157"/>
    <s v="Space Shuttle"/>
    <d v="1992-09-12T14:23:00"/>
    <d v="1992-09-20T12:54:00"/>
    <x v="31"/>
    <n v="158"/>
    <s v="Returned"/>
    <b v="1"/>
    <b v="0"/>
    <x v="0"/>
    <x v="0"/>
    <x v="97"/>
    <s v="Soyuz 38"/>
    <s v="Soyuz 38"/>
    <b v="0"/>
    <n v="7.86"/>
    <s v="18-09-1980"/>
    <s v="26-09-1980"/>
    <x v="3"/>
    <s v="Salyut 6"/>
    <x v="0"/>
    <s v="Gennadi Manakov"/>
    <x v="0"/>
    <x v="3"/>
    <x v="2"/>
    <d v="1950-01-06T00:00:00"/>
    <x v="157"/>
    <s v="ACTIVE"/>
    <x v="1"/>
    <x v="118"/>
    <x v="69"/>
    <m/>
    <x v="85"/>
    <x v="112"/>
    <n v="7"/>
    <x v="27"/>
    <x v="155"/>
    <d v="2020-05-17T00:00:00"/>
    <s v="MLV"/>
    <x v="0"/>
    <x v="41"/>
    <x v="60"/>
    <n v="85"/>
    <d v="1991-01-07T00:00:00"/>
    <d v="1991-01-07T00:00:00"/>
    <d v="1899-12-30T05:18:00"/>
    <x v="0"/>
    <b v="0"/>
    <b v="0"/>
    <d v="1990-02-12T00:00:00"/>
    <s v="Soyuz TM-11"/>
    <x v="3"/>
  </r>
  <r>
    <x v="158"/>
    <s v="Space Shuttle"/>
    <d v="1992-10-22T17:09:00"/>
    <d v="1992-11-01T14:06:00"/>
    <x v="31"/>
    <n v="159"/>
    <s v="Returned"/>
    <b v="1"/>
    <b v="0"/>
    <x v="0"/>
    <x v="0"/>
    <x v="85"/>
    <s v="Soyuz 38"/>
    <s v="Soyuz 38"/>
    <b v="0"/>
    <n v="7.86"/>
    <s v="18-09-1980"/>
    <s v="26-09-1980"/>
    <x v="3"/>
    <s v="Salyut 6"/>
    <x v="0"/>
    <s v="Gennadi Sarafanov"/>
    <x v="0"/>
    <x v="3"/>
    <x v="2"/>
    <d v="1942-01-01T00:00:00"/>
    <x v="158"/>
    <s v="RETIRED"/>
    <x v="1"/>
    <x v="119"/>
    <x v="0"/>
    <m/>
    <x v="100"/>
    <x v="141"/>
    <n v="7"/>
    <x v="27"/>
    <x v="155"/>
    <d v="2020-07-15T00:00:00"/>
    <s v="SLV"/>
    <x v="0"/>
    <x v="41"/>
    <x v="69"/>
    <n v="86"/>
    <d v="1991-01-23T00:00:00"/>
    <d v="1991-01-23T00:00:00"/>
    <d v="1899-12-30T05:33:00"/>
    <x v="0"/>
    <b v="0"/>
    <b v="0"/>
    <d v="1990-02-12T00:00:00"/>
    <s v="Soyuz TM-11"/>
    <x v="3"/>
  </r>
  <r>
    <x v="159"/>
    <s v="Space Shuttle"/>
    <d v="1992-12-02T13:24:00"/>
    <d v="1992-12-09T20:45:00"/>
    <x v="31"/>
    <n v="160"/>
    <s v="Returned"/>
    <b v="1"/>
    <b v="0"/>
    <x v="0"/>
    <x v="0"/>
    <x v="98"/>
    <s v="Soyuz T-3"/>
    <s v="Soyuz T-3"/>
    <b v="0"/>
    <n v="12.8"/>
    <s v="27-11-1980"/>
    <d v="1980-10-12T00:00:00"/>
    <x v="3"/>
    <s v="Salyut 6"/>
    <x v="0"/>
    <s v="Gennadi Strekalov"/>
    <x v="0"/>
    <x v="3"/>
    <x v="2"/>
    <s v="26-10-1940"/>
    <x v="159"/>
    <s v="RETIRED"/>
    <x v="1"/>
    <x v="120"/>
    <x v="70"/>
    <m/>
    <x v="101"/>
    <x v="142"/>
    <n v="5"/>
    <x v="17"/>
    <x v="156"/>
    <d v="2013-03-01T00:00:00"/>
    <s v="MLV"/>
    <x v="0"/>
    <x v="41"/>
    <x v="60"/>
    <n v="86"/>
    <d v="1991-01-23T00:00:00"/>
    <d v="1991-01-23T00:00:00"/>
    <d v="1899-12-30T05:33:00"/>
    <x v="0"/>
    <b v="0"/>
    <b v="0"/>
    <d v="1990-02-12T00:00:00"/>
    <s v="Soyuz TM-11"/>
    <x v="3"/>
  </r>
  <r>
    <x v="160"/>
    <s v="Space Shuttle"/>
    <d v="1993-01-13T13:59:00"/>
    <d v="1993-01-19T13:38:00"/>
    <x v="32"/>
    <n v="161"/>
    <s v="Returned"/>
    <b v="1"/>
    <b v="0"/>
    <x v="0"/>
    <x v="0"/>
    <x v="99"/>
    <s v="Soyuz T-3"/>
    <s v="Soyuz T-3"/>
    <b v="0"/>
    <n v="12.8"/>
    <s v="27-11-1980"/>
    <d v="1980-10-12T00:00:00"/>
    <x v="3"/>
    <s v="Salyut 6"/>
    <x v="0"/>
    <s v="Gennady Padalka"/>
    <x v="0"/>
    <x v="3"/>
    <x v="2"/>
    <s v="21-06-1958"/>
    <x v="160"/>
    <s v="ACTIVE"/>
    <x v="1"/>
    <x v="121"/>
    <x v="71"/>
    <m/>
    <x v="85"/>
    <x v="122"/>
    <n v="3"/>
    <x v="23"/>
    <x v="157"/>
    <d v="2013-09-18T00:00:00"/>
    <s v="MLV"/>
    <x v="0"/>
    <x v="41"/>
    <x v="69"/>
    <n v="87"/>
    <d v="1991-01-26T00:00:00"/>
    <d v="1991-01-26T00:00:00"/>
    <d v="1899-12-30T06:20:00"/>
    <x v="0"/>
    <b v="0"/>
    <b v="0"/>
    <d v="1990-02-12T00:00:00"/>
    <s v="Soyuz TM-11"/>
    <x v="3"/>
  </r>
  <r>
    <x v="161"/>
    <s v="Soyuz-U2"/>
    <d v="1993-01-24T00:58:00"/>
    <d v="1993-07-22T01:42:00"/>
    <x v="32"/>
    <n v="162"/>
    <s v="Returned"/>
    <b v="1"/>
    <b v="0"/>
    <x v="9"/>
    <x v="4"/>
    <x v="64"/>
    <s v="Soyuz T-3"/>
    <s v="Soyuz T-3"/>
    <b v="0"/>
    <n v="12.8"/>
    <s v="27-11-1980"/>
    <d v="1980-10-12T00:00:00"/>
    <x v="3"/>
    <s v="Salyut 6"/>
    <x v="0"/>
    <s v="George D. Zamka"/>
    <x v="0"/>
    <x v="2"/>
    <x v="1"/>
    <s v="29-06-1962"/>
    <x v="161"/>
    <s v="RETIRED"/>
    <x v="5"/>
    <x v="8"/>
    <x v="72"/>
    <n v="1740"/>
    <x v="77"/>
    <x v="134"/>
    <n v="4"/>
    <x v="4"/>
    <x v="158"/>
    <d v="2017-12-26T00:00:00"/>
    <s v="---"/>
    <x v="0"/>
    <x v="41"/>
    <x v="60"/>
    <n v="87"/>
    <d v="1991-01-26T00:00:00"/>
    <d v="1991-01-26T00:00:00"/>
    <d v="1899-12-30T06:20:00"/>
    <x v="0"/>
    <b v="0"/>
    <b v="0"/>
    <d v="1990-02-12T00:00:00"/>
    <s v="Soyuz TM-11"/>
    <x v="3"/>
  </r>
  <r>
    <x v="162"/>
    <s v="Space Shuttle"/>
    <d v="1993-04-08T05:29:00"/>
    <d v="1993-04-17T11:38:00"/>
    <x v="32"/>
    <n v="163"/>
    <s v="Returned"/>
    <b v="1"/>
    <b v="0"/>
    <x v="0"/>
    <x v="0"/>
    <x v="100"/>
    <s v="Soyuz T-4"/>
    <s v="Soyuz T-4"/>
    <b v="0"/>
    <n v="74.73"/>
    <d v="1981-12-03T00:00:00"/>
    <s v="26-05-1981"/>
    <x v="3"/>
    <s v="Salyut 6"/>
    <x v="0"/>
    <s v="George Nelson"/>
    <x v="0"/>
    <x v="2"/>
    <x v="1"/>
    <s v="13-07-1950"/>
    <x v="162"/>
    <s v="ACTIVE"/>
    <x v="0"/>
    <x v="106"/>
    <x v="30"/>
    <m/>
    <x v="94"/>
    <x v="127"/>
    <n v="15"/>
    <x v="42"/>
    <x v="159"/>
    <d v="2019-04-04T00:00:00"/>
    <s v="MLV"/>
    <x v="0"/>
    <x v="42"/>
    <x v="56"/>
    <n v="88"/>
    <d v="1991-04-07T00:00:00"/>
    <d v="1991-04-07T00:00:00"/>
    <d v="1899-12-30T04:26:00"/>
    <x v="0"/>
    <b v="0"/>
    <b v="0"/>
    <d v="1991-05-04T00:00:00"/>
    <s v="STS-37, Atlantis"/>
    <x v="0"/>
  </r>
  <r>
    <x v="163"/>
    <s v="Space Shuttle"/>
    <d v="1993-04-26T14:50:00"/>
    <d v="1993-05-06T14:31:00"/>
    <x v="32"/>
    <n v="164"/>
    <s v="Returned"/>
    <b v="1"/>
    <b v="0"/>
    <x v="0"/>
    <x v="0"/>
    <x v="84"/>
    <s v="Soyuz T-4"/>
    <s v="Soyuz T-4"/>
    <b v="0"/>
    <n v="74.73"/>
    <d v="1981-12-03T00:00:00"/>
    <s v="26-05-1981"/>
    <x v="3"/>
    <s v="Salyut 6"/>
    <x v="0"/>
    <s v="Georgi Beregovoi"/>
    <x v="0"/>
    <x v="3"/>
    <x v="2"/>
    <s v="15-04-1921"/>
    <x v="163"/>
    <s v="ACTIVE"/>
    <x v="1"/>
    <x v="122"/>
    <x v="73"/>
    <m/>
    <x v="85"/>
    <x v="143"/>
    <n v="7"/>
    <x v="27"/>
    <x v="160"/>
    <d v="2020-07-30T00:00:00"/>
    <s v="MLV"/>
    <x v="0"/>
    <x v="42"/>
    <x v="70"/>
    <n v="88"/>
    <d v="1991-04-07T00:00:00"/>
    <d v="1991-04-07T00:00:00"/>
    <d v="1899-12-30T04:26:00"/>
    <x v="0"/>
    <b v="0"/>
    <b v="0"/>
    <d v="1991-05-04T00:00:00"/>
    <s v="STS-37, Atlantis"/>
    <x v="0"/>
  </r>
  <r>
    <x v="164"/>
    <s v="Space Shuttle"/>
    <d v="1993-06-21T13:07:00"/>
    <d v="1993-07-01T12:53:00"/>
    <x v="32"/>
    <n v="165"/>
    <s v="Returned"/>
    <b v="1"/>
    <b v="0"/>
    <x v="0"/>
    <x v="0"/>
    <x v="101"/>
    <s v="Soyuz 39"/>
    <s v="Soyuz 39"/>
    <b v="0"/>
    <n v="7.86"/>
    <s v="22-03-1981"/>
    <s v="30-03-1981"/>
    <x v="3"/>
    <s v="Salyut 6"/>
    <x v="0"/>
    <s v="Georgi Dobrovolski"/>
    <x v="0"/>
    <x v="3"/>
    <x v="2"/>
    <d v="1928-01-06T00:00:00"/>
    <x v="164"/>
    <s v="ACTIVE"/>
    <x v="0"/>
    <x v="106"/>
    <x v="30"/>
    <m/>
    <x v="94"/>
    <x v="127"/>
    <n v="6"/>
    <x v="7"/>
    <x v="161"/>
    <d v="2019-12-18T00:00:00"/>
    <s v="MLV"/>
    <x v="0"/>
    <x v="42"/>
    <x v="56"/>
    <n v="89"/>
    <d v="1991-04-08T00:00:00"/>
    <d v="1991-04-08T00:00:00"/>
    <d v="1899-12-30T05:47:00"/>
    <x v="0"/>
    <b v="0"/>
    <b v="0"/>
    <d v="1991-05-04T00:00:00"/>
    <s v="STS-37, Atlantis"/>
    <x v="0"/>
  </r>
  <r>
    <x v="165"/>
    <s v="Soyuz-U2"/>
    <d v="1993-07-01T14:32:00"/>
    <d v="1994-01-14T08:17:00"/>
    <x v="32"/>
    <n v="166"/>
    <s v="Returned"/>
    <b v="1"/>
    <b v="0"/>
    <x v="9"/>
    <x v="4"/>
    <x v="86"/>
    <s v="Soyuz 39"/>
    <s v="Soyuz 39"/>
    <b v="0"/>
    <n v="7.86"/>
    <s v="22-03-1981"/>
    <s v="30-03-1981"/>
    <x v="3"/>
    <s v="Salyut 6"/>
    <x v="0"/>
    <s v="Georgi Grechko"/>
    <x v="0"/>
    <x v="3"/>
    <x v="2"/>
    <s v="25-05-1931"/>
    <x v="165"/>
    <s v="ACTIVE"/>
    <x v="8"/>
    <x v="25"/>
    <x v="0"/>
    <m/>
    <x v="0"/>
    <x v="144"/>
    <n v="14"/>
    <x v="31"/>
    <x v="162"/>
    <d v="2020-09-03T00:00:00"/>
    <s v="SLV"/>
    <x v="0"/>
    <x v="42"/>
    <x v="70"/>
    <n v="89"/>
    <d v="1991-04-08T00:00:00"/>
    <d v="1991-04-08T00:00:00"/>
    <d v="1899-12-30T05:47:00"/>
    <x v="0"/>
    <b v="0"/>
    <b v="0"/>
    <d v="1991-05-04T00:00:00"/>
    <s v="STS-37, Atlantis"/>
    <x v="0"/>
  </r>
  <r>
    <x v="166"/>
    <s v="Space Shuttle"/>
    <d v="1993-09-12T11:45:00"/>
    <d v="1993-09-22T07:57:00"/>
    <x v="32"/>
    <n v="167"/>
    <s v="Returned"/>
    <b v="1"/>
    <b v="0"/>
    <x v="0"/>
    <x v="0"/>
    <x v="18"/>
    <s v="STS-1, Columbia"/>
    <s v="STS-1, Columbia"/>
    <b v="0"/>
    <n v="2.27"/>
    <d v="1981-12-04T00:00:00"/>
    <s v="14-04-1981"/>
    <x v="0"/>
    <s v="None visited"/>
    <x v="0"/>
    <s v="Georgi Ivanov"/>
    <x v="0"/>
    <x v="4"/>
    <x v="2"/>
    <d v="1940-02-07T00:00:00"/>
    <x v="166"/>
    <s v="RETIRED"/>
    <x v="1"/>
    <x v="123"/>
    <x v="74"/>
    <m/>
    <x v="99"/>
    <x v="114"/>
    <n v="3"/>
    <x v="23"/>
    <x v="163"/>
    <d v="2018-01-12T00:00:00"/>
    <s v="MLV"/>
    <x v="0"/>
    <x v="41"/>
    <x v="69"/>
    <n v="90"/>
    <d v="1991-04-25T00:00:00"/>
    <d v="1991-04-26T00:00:00"/>
    <d v="1899-12-30T03:34:00"/>
    <x v="0"/>
    <b v="0"/>
    <b v="0"/>
    <d v="1990-02-12T00:00:00"/>
    <s v="Soyuz TM-11"/>
    <x v="3"/>
  </r>
  <r>
    <x v="167"/>
    <s v="Space Shuttle"/>
    <d v="1993-10-18T14:53:00"/>
    <d v="1993-11-01T15:07:00"/>
    <x v="32"/>
    <n v="168"/>
    <s v="Returned"/>
    <b v="1"/>
    <b v="0"/>
    <x v="0"/>
    <x v="0"/>
    <x v="102"/>
    <s v="STS-1, Columbia"/>
    <s v="STS-1, Columbia"/>
    <b v="0"/>
    <n v="2.27"/>
    <d v="1981-12-04T00:00:00"/>
    <s v="14-04-1981"/>
    <x v="0"/>
    <s v="None visited"/>
    <x v="0"/>
    <s v="Georgy Shonin"/>
    <x v="0"/>
    <x v="3"/>
    <x v="2"/>
    <d v="1935-03-08T00:00:00"/>
    <x v="167"/>
    <s v="RETIRED"/>
    <x v="1"/>
    <x v="124"/>
    <x v="16"/>
    <m/>
    <x v="102"/>
    <x v="145"/>
    <n v="2"/>
    <x v="0"/>
    <x v="164"/>
    <d v="2013-09-18T00:00:00"/>
    <s v="MLV"/>
    <x v="0"/>
    <x v="41"/>
    <x v="60"/>
    <n v="90"/>
    <d v="1991-04-25T00:00:00"/>
    <d v="1991-04-26T00:00:00"/>
    <d v="1899-12-30T03:34:00"/>
    <x v="0"/>
    <b v="0"/>
    <b v="0"/>
    <d v="1990-02-12T00:00:00"/>
    <s v="Soyuz TM-11"/>
    <x v="3"/>
  </r>
  <r>
    <x v="168"/>
    <s v="Space Shuttle"/>
    <d v="1993-12-02T09:27:00"/>
    <d v="1993-12-13T05:26:00"/>
    <x v="32"/>
    <n v="169"/>
    <s v="Returned"/>
    <b v="1"/>
    <b v="0"/>
    <x v="0"/>
    <x v="0"/>
    <x v="103"/>
    <s v="Soyuz 40"/>
    <s v="Soyuz 40"/>
    <b v="0"/>
    <n v="7.9"/>
    <s v="14-05-1981"/>
    <s v="22-05-1981"/>
    <x v="3"/>
    <s v="Salyut 6"/>
    <x v="0"/>
    <s v="Gerald Carr"/>
    <x v="0"/>
    <x v="2"/>
    <x v="1"/>
    <s v="22-08-1932"/>
    <x v="168"/>
    <s v="RETIRED"/>
    <x v="1"/>
    <x v="8"/>
    <x v="75"/>
    <m/>
    <x v="103"/>
    <x v="146"/>
    <n v="1"/>
    <x v="35"/>
    <x v="165"/>
    <d v="2013-09-07T00:00:00"/>
    <s v="---"/>
    <x v="0"/>
    <x v="43"/>
    <x v="71"/>
    <n v="91"/>
    <d v="1991-06-24T00:00:00"/>
    <d v="1991-06-25T00:00:00"/>
    <d v="1899-12-30T04:58:00"/>
    <x v="0"/>
    <b v="0"/>
    <b v="0"/>
    <s v="18-05-1991"/>
    <s v="Soyuz TM-12"/>
    <x v="3"/>
  </r>
  <r>
    <x v="169"/>
    <s v="Soyuz-U2"/>
    <d v="1994-01-08T10:05:00"/>
    <d v="1994-07-09T10:32:00"/>
    <x v="33"/>
    <n v="170"/>
    <s v="Returned"/>
    <b v="1"/>
    <b v="0"/>
    <x v="9"/>
    <x v="4"/>
    <x v="93"/>
    <s v="Soyuz 40"/>
    <s v="Soyuz 40"/>
    <b v="0"/>
    <n v="7.9"/>
    <s v="14-05-1981"/>
    <s v="22-05-1981"/>
    <x v="3"/>
    <s v="Salyut 6"/>
    <x v="0"/>
    <s v="Gerhard Thiele"/>
    <x v="0"/>
    <x v="5"/>
    <x v="2"/>
    <d v="1953-02-09T00:00:00"/>
    <x v="169"/>
    <s v="ACTIVE"/>
    <x v="3"/>
    <x v="25"/>
    <x v="61"/>
    <m/>
    <x v="104"/>
    <x v="147"/>
    <n v="4"/>
    <x v="4"/>
    <x v="166"/>
    <d v="2019-01-18T00:00:00"/>
    <s v="SLV"/>
    <x v="0"/>
    <x v="43"/>
    <x v="72"/>
    <n v="91"/>
    <d v="1991-06-24T00:00:00"/>
    <d v="1991-06-25T00:00:00"/>
    <d v="1899-12-30T04:58:00"/>
    <x v="0"/>
    <b v="0"/>
    <b v="0"/>
    <s v="18-05-1991"/>
    <s v="Soyuz TM-12"/>
    <x v="3"/>
  </r>
  <r>
    <x v="170"/>
    <s v="Space Shuttle"/>
    <d v="1994-02-03T12:10:00"/>
    <d v="1994-02-11T19:20:00"/>
    <x v="33"/>
    <n v="171"/>
    <s v="Returned"/>
    <b v="1"/>
    <b v="0"/>
    <x v="0"/>
    <x v="0"/>
    <x v="104"/>
    <s v="STS-2, Columbia"/>
    <s v="STS-2, Columbia"/>
    <b v="0"/>
    <n v="2.2599999999999998"/>
    <d v="1981-12-11T00:00:00"/>
    <s v="14-11-1981"/>
    <x v="0"/>
    <s v="None visited"/>
    <x v="0"/>
    <s v="Gherman Titov"/>
    <x v="0"/>
    <x v="3"/>
    <x v="2"/>
    <d v="1935-11-09T00:00:00"/>
    <x v="170"/>
    <s v="RETIRED"/>
    <x v="6"/>
    <x v="31"/>
    <x v="76"/>
    <m/>
    <x v="86"/>
    <x v="113"/>
    <n v="11"/>
    <x v="1"/>
    <x v="167"/>
    <d v="2020-05-12T00:00:00"/>
    <s v="SLV"/>
    <x v="0"/>
    <x v="43"/>
    <x v="71"/>
    <n v="92"/>
    <d v="1991-06-28T00:00:00"/>
    <d v="1991-06-28T00:00:00"/>
    <d v="1899-12-30T03:24:00"/>
    <x v="0"/>
    <b v="0"/>
    <b v="0"/>
    <s v="18-05-1991"/>
    <s v="Soyuz TM-12"/>
    <x v="3"/>
  </r>
  <r>
    <x v="171"/>
    <s v="Space Shuttle"/>
    <d v="1994-03-04T13:53:00"/>
    <d v="1994-03-18T13:11:00"/>
    <x v="33"/>
    <n v="172"/>
    <s v="Returned"/>
    <b v="1"/>
    <b v="0"/>
    <x v="0"/>
    <x v="0"/>
    <x v="105"/>
    <s v="STS-2, Columbia"/>
    <s v="STS-2, Columbia"/>
    <b v="0"/>
    <n v="2.2599999999999998"/>
    <d v="1981-12-11T00:00:00"/>
    <s v="14-11-1981"/>
    <x v="0"/>
    <s v="None visited"/>
    <x v="0"/>
    <s v="Gordon Cooper"/>
    <x v="0"/>
    <x v="2"/>
    <x v="1"/>
    <d v="1927-06-03T00:00:00"/>
    <x v="171"/>
    <s v="RETIRED"/>
    <x v="1"/>
    <x v="125"/>
    <x v="77"/>
    <m/>
    <x v="105"/>
    <x v="148"/>
    <n v="14"/>
    <x v="31"/>
    <x v="168"/>
    <d v="2016-01-17T00:00:00"/>
    <s v="MLV"/>
    <x v="0"/>
    <x v="43"/>
    <x v="72"/>
    <n v="92"/>
    <d v="1991-06-28T00:00:00"/>
    <d v="1991-06-28T00:00:00"/>
    <d v="1899-12-30T03:24:00"/>
    <x v="0"/>
    <b v="0"/>
    <b v="0"/>
    <s v="18-05-1991"/>
    <s v="Soyuz TM-12"/>
    <x v="3"/>
  </r>
  <r>
    <x v="172"/>
    <s v="Space Shuttle"/>
    <d v="1994-04-09T11:05:00"/>
    <d v="1994-04-20T16:55:00"/>
    <x v="33"/>
    <n v="173"/>
    <s v="Returned"/>
    <b v="1"/>
    <b v="0"/>
    <x v="0"/>
    <x v="0"/>
    <x v="106"/>
    <s v="STS-3, Columbia"/>
    <s v="STS-3, Columbia"/>
    <b v="0"/>
    <n v="8"/>
    <s v="22-03-1982"/>
    <s v="30-03-1982"/>
    <x v="0"/>
    <s v="None visited"/>
    <x v="0"/>
    <s v="Gregory C. Johnson"/>
    <x v="0"/>
    <x v="2"/>
    <x v="1"/>
    <s v="30-07-1954"/>
    <x v="172"/>
    <s v="RETIRED"/>
    <x v="1"/>
    <x v="124"/>
    <x v="16"/>
    <m/>
    <x v="102"/>
    <x v="145"/>
    <n v="2"/>
    <x v="0"/>
    <x v="169"/>
    <d v="2014-07-13T00:00:00"/>
    <s v="MLV"/>
    <x v="0"/>
    <x v="43"/>
    <x v="71"/>
    <n v="93"/>
    <d v="1991-07-15T00:00:00"/>
    <d v="1991-07-15T00:00:00"/>
    <d v="1899-12-30T05:56:00"/>
    <x v="0"/>
    <b v="0"/>
    <b v="0"/>
    <s v="18-05-1991"/>
    <s v="Soyuz TM-12"/>
    <x v="3"/>
  </r>
  <r>
    <x v="173"/>
    <s v="Soyuz-U2"/>
    <d v="1994-07-01T12:24:00"/>
    <d v="1994-11-04T11:18:00"/>
    <x v="33"/>
    <n v="174"/>
    <s v="Returned"/>
    <b v="1"/>
    <b v="0"/>
    <x v="9"/>
    <x v="4"/>
    <x v="62"/>
    <s v="STS-3, Columbia"/>
    <s v="STS-3, Columbia"/>
    <b v="0"/>
    <n v="8"/>
    <s v="22-03-1982"/>
    <s v="30-03-1982"/>
    <x v="0"/>
    <s v="None visited"/>
    <x v="0"/>
    <s v="Gregory Chamitoff"/>
    <x v="0"/>
    <x v="2"/>
    <x v="1"/>
    <d v="1962-06-08T00:00:00"/>
    <x v="173"/>
    <s v="ACTIVE"/>
    <x v="0"/>
    <x v="16"/>
    <x v="78"/>
    <m/>
    <x v="106"/>
    <x v="149"/>
    <n v="1"/>
    <x v="35"/>
    <x v="170"/>
    <d v="2014-07-09T00:00:00"/>
    <s v="MLV"/>
    <x v="0"/>
    <x v="43"/>
    <x v="72"/>
    <n v="93"/>
    <d v="1991-07-15T00:00:00"/>
    <d v="1991-07-15T00:00:00"/>
    <d v="1899-12-30T05:56:00"/>
    <x v="0"/>
    <b v="0"/>
    <b v="0"/>
    <s v="18-05-1991"/>
    <s v="Soyuz TM-12"/>
    <x v="3"/>
  </r>
  <r>
    <x v="174"/>
    <s v="Space Shuttle"/>
    <d v="1994-07-08T04:43:00"/>
    <d v="1994-07-22T22:39:00"/>
    <x v="33"/>
    <n v="175"/>
    <s v="Returned"/>
    <b v="1"/>
    <b v="0"/>
    <x v="0"/>
    <x v="0"/>
    <x v="107"/>
    <s v="Soyuz T-5"/>
    <s v="Soyuz T-7"/>
    <b v="1"/>
    <n v="211.38"/>
    <s v="13-05-1982"/>
    <d v="1982-10-12T00:00:00"/>
    <x v="3"/>
    <s v="Salyut 7"/>
    <x v="0"/>
    <s v="Gregory H. Johnson"/>
    <x v="0"/>
    <x v="2"/>
    <x v="1"/>
    <d v="1962-12-05T00:00:00"/>
    <x v="174"/>
    <s v="ACTIVE"/>
    <x v="0"/>
    <x v="126"/>
    <x v="79"/>
    <m/>
    <x v="107"/>
    <x v="150"/>
    <n v="1"/>
    <x v="35"/>
    <x v="171"/>
    <d v="2014-07-23T00:00:00"/>
    <s v="HLV"/>
    <x v="0"/>
    <x v="43"/>
    <x v="71"/>
    <n v="94"/>
    <d v="1991-07-19T00:00:00"/>
    <d v="1991-07-19T00:00:00"/>
    <d v="1899-12-30T05:28:00"/>
    <x v="0"/>
    <b v="0"/>
    <b v="0"/>
    <s v="18-05-1991"/>
    <s v="Soyuz TM-12"/>
    <x v="3"/>
  </r>
  <r>
    <x v="175"/>
    <s v="Space Shuttle"/>
    <d v="1994-09-09T22:22:00"/>
    <d v="1994-09-20T21:13:00"/>
    <x v="33"/>
    <n v="176"/>
    <s v="Returned"/>
    <b v="1"/>
    <b v="0"/>
    <x v="0"/>
    <x v="0"/>
    <x v="70"/>
    <s v="Soyuz T-5"/>
    <s v="Soyuz T-7"/>
    <b v="1"/>
    <n v="211.38"/>
    <s v="13-05-1982"/>
    <d v="1982-10-12T00:00:00"/>
    <x v="3"/>
    <s v="Salyut 7"/>
    <x v="0"/>
    <s v="Gregory Harbaugh"/>
    <x v="0"/>
    <x v="2"/>
    <x v="1"/>
    <s v="15-04-1956"/>
    <x v="175"/>
    <s v="RETIRED"/>
    <x v="1"/>
    <x v="124"/>
    <x v="16"/>
    <m/>
    <x v="47"/>
    <x v="151"/>
    <n v="0"/>
    <x v="35"/>
    <x v="172"/>
    <d v="2014-10-28T00:00:00"/>
    <s v="MLV"/>
    <x v="0"/>
    <x v="43"/>
    <x v="72"/>
    <n v="94"/>
    <d v="1991-07-19T00:00:00"/>
    <d v="1991-07-19T00:00:00"/>
    <d v="1899-12-30T05:28:00"/>
    <x v="0"/>
    <b v="0"/>
    <b v="0"/>
    <s v="18-05-1991"/>
    <s v="Soyuz TM-12"/>
    <x v="3"/>
  </r>
  <r>
    <x v="176"/>
    <s v="Space Shuttle"/>
    <d v="1994-09-30T11:16:00"/>
    <d v="1994-10-11T17:03:00"/>
    <x v="33"/>
    <n v="177"/>
    <s v="Returned"/>
    <b v="1"/>
    <b v="0"/>
    <x v="0"/>
    <x v="0"/>
    <x v="88"/>
    <s v="Soyuz T-6"/>
    <s v="Soyuz T-6"/>
    <b v="0"/>
    <n v="7.91"/>
    <s v="24-06-1982"/>
    <d v="1982-02-07T00:00:00"/>
    <x v="3"/>
    <s v="Salyut 7"/>
    <x v="0"/>
    <s v="Gregory Jarvis"/>
    <x v="0"/>
    <x v="2"/>
    <x v="1"/>
    <s v="24-08-1944"/>
    <x v="176"/>
    <s v="ACTIVE"/>
    <x v="6"/>
    <x v="8"/>
    <x v="80"/>
    <m/>
    <x v="55"/>
    <x v="152"/>
    <n v="3"/>
    <x v="23"/>
    <x v="173"/>
    <d v="2019-11-13T00:00:00"/>
    <s v="---"/>
    <x v="0"/>
    <x v="43"/>
    <x v="71"/>
    <n v="95"/>
    <d v="1991-07-23T00:00:00"/>
    <d v="1991-07-23T00:00:00"/>
    <d v="1899-12-30T05:42:00"/>
    <x v="0"/>
    <b v="0"/>
    <b v="0"/>
    <s v="18-05-1991"/>
    <s v="Soyuz TM-12"/>
    <x v="3"/>
  </r>
  <r>
    <x v="177"/>
    <s v="Soyuz-U2"/>
    <d v="1994-10-03T22:42:00"/>
    <d v="1995-03-22T04:04:00"/>
    <x v="33"/>
    <n v="178"/>
    <s v="Returned"/>
    <b v="1"/>
    <b v="0"/>
    <x v="9"/>
    <x v="4"/>
    <x v="108"/>
    <s v="Soyuz T-6"/>
    <s v="Soyuz T-6"/>
    <b v="0"/>
    <n v="7.91"/>
    <s v="24-06-1982"/>
    <d v="1982-02-07T00:00:00"/>
    <x v="3"/>
    <s v="Salyut 7"/>
    <x v="0"/>
    <s v="Gregory Linteris"/>
    <x v="0"/>
    <x v="2"/>
    <x v="1"/>
    <d v="1957-04-10T00:00:00"/>
    <x v="177"/>
    <s v="ACTIVE"/>
    <x v="6"/>
    <x v="87"/>
    <x v="81"/>
    <m/>
    <x v="108"/>
    <x v="153"/>
    <n v="9"/>
    <x v="5"/>
    <x v="174"/>
    <d v="2020-05-29T00:00:00"/>
    <s v="SLV"/>
    <x v="0"/>
    <x v="43"/>
    <x v="72"/>
    <n v="95"/>
    <d v="1991-07-23T00:00:00"/>
    <d v="1991-07-23T00:00:00"/>
    <d v="1899-12-30T05:42:00"/>
    <x v="0"/>
    <b v="0"/>
    <b v="0"/>
    <s v="18-05-1991"/>
    <s v="Soyuz TM-12"/>
    <x v="3"/>
  </r>
  <r>
    <x v="178"/>
    <s v="Space Shuttle"/>
    <d v="1994-11-03T16:59:00"/>
    <d v="1994-11-14T15:34:00"/>
    <x v="33"/>
    <n v="179"/>
    <s v="Returned"/>
    <b v="1"/>
    <b v="0"/>
    <x v="0"/>
    <x v="0"/>
    <x v="86"/>
    <s v="Soyuz T-6"/>
    <s v="Soyuz T-6"/>
    <b v="0"/>
    <n v="7.91"/>
    <s v="24-06-1982"/>
    <d v="1982-02-07T00:00:00"/>
    <x v="3"/>
    <s v="Salyut 7"/>
    <x v="0"/>
    <s v="Gregory Olsen"/>
    <x v="0"/>
    <x v="2"/>
    <x v="1"/>
    <s v="20-04-1945"/>
    <x v="178"/>
    <s v="ACTIVE"/>
    <x v="1"/>
    <x v="127"/>
    <x v="82"/>
    <m/>
    <x v="109"/>
    <x v="154"/>
    <n v="74"/>
    <x v="52"/>
    <x v="175"/>
    <d v="2020-09-03T00:00:00"/>
    <s v="HLV"/>
    <x v="1"/>
    <x v="43"/>
    <x v="71"/>
    <n v="96"/>
    <d v="1991-07-27T00:00:00"/>
    <d v="1991-07-27T00:00:00"/>
    <d v="1899-12-30T06:49:00"/>
    <x v="0"/>
    <b v="0"/>
    <b v="0"/>
    <s v="18-05-1991"/>
    <s v="Soyuz TM-12"/>
    <x v="3"/>
  </r>
  <r>
    <x v="179"/>
    <s v="Space Shuttle"/>
    <d v="1995-02-03T05:22:00"/>
    <d v="1995-02-11T11:52:00"/>
    <x v="34"/>
    <n v="180"/>
    <s v="Returned"/>
    <b v="1"/>
    <b v="0"/>
    <x v="0"/>
    <x v="0"/>
    <x v="109"/>
    <s v="STS-4, Columbia"/>
    <s v="STS-4, Columbia"/>
    <b v="0"/>
    <n v="7.05"/>
    <s v="27-06-1982"/>
    <d v="1982-04-07T00:00:00"/>
    <x v="0"/>
    <s v="None visited"/>
    <x v="0"/>
    <s v="Gregory R. Wiseman"/>
    <x v="0"/>
    <x v="2"/>
    <x v="1"/>
    <d v="1975-11-11T00:00:00"/>
    <x v="179"/>
    <s v="ACTIVE"/>
    <x v="12"/>
    <x v="53"/>
    <x v="0"/>
    <m/>
    <x v="38"/>
    <x v="155"/>
    <n v="1"/>
    <x v="4"/>
    <x v="176"/>
    <d v="2020-02-09T00:00:00"/>
    <s v="SLV"/>
    <x v="0"/>
    <x v="43"/>
    <x v="72"/>
    <n v="96"/>
    <d v="1991-07-27T00:00:00"/>
    <d v="1991-07-27T00:00:00"/>
    <d v="1899-12-30T06:49:00"/>
    <x v="0"/>
    <b v="0"/>
    <b v="0"/>
    <s v="18-05-1991"/>
    <s v="Soyuz TM-12"/>
    <x v="3"/>
  </r>
  <r>
    <x v="180"/>
    <s v="Space Shuttle"/>
    <d v="1995-03-02T06:38:00"/>
    <d v="1995-03-18T21:48:00"/>
    <x v="34"/>
    <n v="181"/>
    <s v="Returned"/>
    <b v="1"/>
    <b v="0"/>
    <x v="0"/>
    <x v="0"/>
    <x v="57"/>
    <s v="STS-4, Columbia"/>
    <s v="STS-4, Columbia"/>
    <b v="0"/>
    <n v="7.05"/>
    <s v="27-06-1982"/>
    <d v="1982-04-07T00:00:00"/>
    <x v="0"/>
    <s v="None visited"/>
    <x v="0"/>
    <s v="Guion Bluford"/>
    <x v="0"/>
    <x v="2"/>
    <x v="1"/>
    <s v="22-11-1942"/>
    <x v="180"/>
    <s v="ACTIVE"/>
    <x v="6"/>
    <x v="99"/>
    <x v="62"/>
    <m/>
    <x v="110"/>
    <x v="156"/>
    <n v="2"/>
    <x v="0"/>
    <x v="177"/>
    <d v="2017-04-20T00:00:00"/>
    <s v="MLV"/>
    <x v="0"/>
    <x v="44"/>
    <x v="61"/>
    <n v="97"/>
    <d v="1992-02-20T00:00:00"/>
    <d v="1992-02-21T00:00:00"/>
    <d v="1899-12-30T04:12:00"/>
    <x v="0"/>
    <b v="0"/>
    <b v="0"/>
    <d v="1991-02-10T00:00:00"/>
    <s v="Soyuz TM-13"/>
    <x v="3"/>
  </r>
  <r>
    <x v="181"/>
    <s v="Soyuz-U2"/>
    <d v="1995-03-14T06:11:00"/>
    <d v="1995-09-11T06:52:00"/>
    <x v="34"/>
    <n v="182"/>
    <s v="Returned"/>
    <b v="1"/>
    <b v="0"/>
    <x v="9"/>
    <x v="4"/>
    <x v="110"/>
    <s v="Soyuz T-7"/>
    <s v="Soyuz T-5"/>
    <b v="1"/>
    <n v="7.91"/>
    <s v="19-08-1982"/>
    <s v="27-08-1982"/>
    <x v="3"/>
    <s v="Salyut 7"/>
    <x v="0"/>
    <s v="Guy Gardner"/>
    <x v="0"/>
    <x v="2"/>
    <x v="1"/>
    <d v="1948-06-01T00:00:00"/>
    <x v="181"/>
    <s v="RETIRED"/>
    <x v="1"/>
    <x v="124"/>
    <x v="83"/>
    <m/>
    <x v="111"/>
    <x v="157"/>
    <n v="5"/>
    <x v="17"/>
    <x v="178"/>
    <d v="2019-04-17T00:00:00"/>
    <s v="MLV"/>
    <x v="0"/>
    <x v="44"/>
    <x v="72"/>
    <n v="97"/>
    <d v="1992-02-20T00:00:00"/>
    <d v="1992-02-21T00:00:00"/>
    <d v="1899-12-30T04:12:00"/>
    <x v="0"/>
    <b v="0"/>
    <b v="0"/>
    <s v="18-05-1991"/>
    <s v="Soyuz TM-12"/>
    <x v="3"/>
  </r>
  <r>
    <x v="182"/>
    <s v="Space Shuttle"/>
    <d v="1995-06-27T19:32:00"/>
    <d v="1995-07-07T14:55:00"/>
    <x v="34"/>
    <n v="183"/>
    <s v="Returned"/>
    <b v="1"/>
    <b v="0"/>
    <x v="9"/>
    <x v="4"/>
    <x v="93"/>
    <s v="Soyuz T-7"/>
    <s v="Soyuz T-5"/>
    <b v="1"/>
    <n v="7.91"/>
    <s v="19-08-1982"/>
    <s v="27-08-1982"/>
    <x v="3"/>
    <s v="Salyut 7"/>
    <x v="0"/>
    <s v="Guy Laliberté"/>
    <x v="0"/>
    <x v="15"/>
    <x v="1"/>
    <d v="1959-02-09T00:00:00"/>
    <x v="182"/>
    <s v="ACTIVE"/>
    <x v="6"/>
    <x v="128"/>
    <x v="84"/>
    <m/>
    <x v="112"/>
    <x v="158"/>
    <n v="3"/>
    <x v="4"/>
    <x v="179"/>
    <d v="2020-07-23T00:00:00"/>
    <s v="HLV"/>
    <x v="0"/>
    <x v="45"/>
    <x v="73"/>
    <n v="98"/>
    <d v="1992-05-10T00:00:00"/>
    <d v="1992-05-11T00:00:00"/>
    <d v="1899-12-30T03:43:00"/>
    <x v="0"/>
    <b v="0"/>
    <b v="0"/>
    <d v="1992-07-05T00:00:00"/>
    <s v="STS-49, Endeavour"/>
    <x v="0"/>
  </r>
  <r>
    <x v="183"/>
    <s v="Space Shuttle"/>
    <d v="1995-07-13T13:41:00"/>
    <d v="1995-07-22T12:02:00"/>
    <x v="34"/>
    <n v="184"/>
    <s v="Returned"/>
    <b v="1"/>
    <b v="0"/>
    <x v="0"/>
    <x v="0"/>
    <x v="111"/>
    <s v="Soyuz T-7"/>
    <s v="Soyuz T-5"/>
    <b v="1"/>
    <n v="7.91"/>
    <s v="19-08-1982"/>
    <s v="27-08-1982"/>
    <x v="3"/>
    <s v="Salyut 7"/>
    <x v="0"/>
    <s v="Hans Schlegel"/>
    <x v="0"/>
    <x v="5"/>
    <x v="2"/>
    <d v="1951-03-08T00:00:00"/>
    <x v="183"/>
    <s v="RETIRED"/>
    <x v="6"/>
    <x v="129"/>
    <x v="0"/>
    <m/>
    <x v="86"/>
    <x v="113"/>
    <n v="1"/>
    <x v="35"/>
    <x v="180"/>
    <d v="2017-03-02T00:00:00"/>
    <s v="SLV"/>
    <x v="0"/>
    <x v="45"/>
    <x v="74"/>
    <n v="98"/>
    <d v="1992-05-10T00:00:00"/>
    <d v="1992-05-11T00:00:00"/>
    <d v="1899-12-30T03:43:00"/>
    <x v="0"/>
    <b v="0"/>
    <b v="0"/>
    <d v="1992-07-05T00:00:00"/>
    <s v="STS-49, Endeavour"/>
    <x v="0"/>
  </r>
  <r>
    <x v="184"/>
    <s v="Soyuz-U2"/>
    <d v="1995-09-03T09:00:00"/>
    <d v="1996-02-29T10:42:00"/>
    <x v="34"/>
    <n v="185"/>
    <s v="Returned"/>
    <b v="1"/>
    <b v="0"/>
    <x v="9"/>
    <x v="4"/>
    <x v="112"/>
    <s v="STS-5, Columbia"/>
    <s v="STS-5, Columbia"/>
    <b v="0"/>
    <n v="5.09"/>
    <d v="1982-11-11T00:00:00"/>
    <s v="16-11-1982"/>
    <x v="0"/>
    <s v="None visited"/>
    <x v="0"/>
    <s v="Harrison Schmitt"/>
    <x v="0"/>
    <x v="2"/>
    <x v="1"/>
    <d v="1935-03-07T00:00:00"/>
    <x v="184"/>
    <s v="RETIRED"/>
    <x v="1"/>
    <x v="130"/>
    <x v="0"/>
    <m/>
    <x v="113"/>
    <x v="159"/>
    <n v="2"/>
    <x v="0"/>
    <x v="181"/>
    <d v="2017-08-02T00:00:00"/>
    <s v="SLV"/>
    <x v="0"/>
    <x v="45"/>
    <x v="73"/>
    <n v="99"/>
    <d v="1992-05-11T00:00:00"/>
    <d v="1992-05-12T00:00:00"/>
    <d v="1899-12-30T05:30:00"/>
    <x v="0"/>
    <b v="0"/>
    <b v="0"/>
    <d v="1992-07-05T00:00:00"/>
    <s v="STS-49, Endeavour"/>
    <x v="0"/>
  </r>
  <r>
    <x v="185"/>
    <s v="Space Shuttle"/>
    <d v="1995-09-07T15:09:00"/>
    <d v="1995-09-18T11:39:00"/>
    <x v="34"/>
    <n v="186"/>
    <s v="Returned"/>
    <b v="1"/>
    <b v="0"/>
    <x v="0"/>
    <x v="0"/>
    <x v="113"/>
    <s v="STS-5, Columbia"/>
    <s v="STS-5, Columbia"/>
    <b v="0"/>
    <n v="5.09"/>
    <d v="1982-11-11T00:00:00"/>
    <s v="16-11-1982"/>
    <x v="0"/>
    <s v="None visited"/>
    <x v="0"/>
    <s v="Hazza Al Mansouri"/>
    <x v="0"/>
    <x v="24"/>
    <x v="0"/>
    <s v="13-12-1983"/>
    <x v="185"/>
    <s v="ACTIVE"/>
    <x v="14"/>
    <x v="131"/>
    <x v="85"/>
    <m/>
    <x v="114"/>
    <x v="160"/>
    <n v="11"/>
    <x v="8"/>
    <x v="182"/>
    <d v="2020-08-31T00:00:00"/>
    <s v="SLV"/>
    <x v="0"/>
    <x v="45"/>
    <x v="74"/>
    <n v="99"/>
    <d v="1992-05-11T00:00:00"/>
    <d v="1992-05-12T00:00:00"/>
    <d v="1899-12-30T05:30:00"/>
    <x v="0"/>
    <b v="0"/>
    <b v="0"/>
    <d v="1992-07-05T00:00:00"/>
    <s v="STS-49, Endeavour"/>
    <x v="0"/>
  </r>
  <r>
    <x v="186"/>
    <s v="Space Shuttle"/>
    <d v="1995-10-20T13:53:00"/>
    <d v="1995-11-05T11:46:00"/>
    <x v="34"/>
    <n v="187"/>
    <s v="Returned"/>
    <b v="1"/>
    <b v="0"/>
    <x v="0"/>
    <x v="0"/>
    <x v="77"/>
    <s v="STS-5, Columbia"/>
    <s v="STS-5, Columbia"/>
    <b v="0"/>
    <n v="5.09"/>
    <d v="1982-11-11T00:00:00"/>
    <s v="16-11-1982"/>
    <x v="0"/>
    <s v="None visited"/>
    <x v="0"/>
    <s v="Heidemarie Stefanyshyn-Piper"/>
    <x v="1"/>
    <x v="2"/>
    <x v="1"/>
    <d v="1963-07-02T00:00:00"/>
    <x v="186"/>
    <s v="ACTIVE"/>
    <x v="7"/>
    <x v="94"/>
    <x v="72"/>
    <m/>
    <x v="115"/>
    <x v="161"/>
    <n v="4"/>
    <x v="4"/>
    <x v="183"/>
    <d v="2019-07-22T00:00:00"/>
    <s v="MLV"/>
    <x v="0"/>
    <x v="45"/>
    <x v="73"/>
    <n v="100"/>
    <d v="1992-05-13T00:00:00"/>
    <d v="1992-05-14T00:00:00"/>
    <d v="1899-12-30T08:29:00"/>
    <x v="0"/>
    <b v="0"/>
    <b v="0"/>
    <d v="1992-07-05T00:00:00"/>
    <s v="STS-49, Endeavour"/>
    <x v="0"/>
  </r>
  <r>
    <x v="187"/>
    <s v="Space Shuttle"/>
    <d v="1995-11-12T12:30:00"/>
    <d v="1995-11-20T17:02:00"/>
    <x v="34"/>
    <n v="188"/>
    <s v="Returned"/>
    <b v="1"/>
    <b v="0"/>
    <x v="9"/>
    <x v="4"/>
    <x v="114"/>
    <s v="STS-5, Columbia"/>
    <s v="STS-5, Columbia"/>
    <b v="0"/>
    <n v="5.09"/>
    <d v="1982-11-11T00:00:00"/>
    <s v="16-11-1982"/>
    <x v="0"/>
    <s v="None visited"/>
    <x v="0"/>
    <s v="Helen Sharman"/>
    <x v="1"/>
    <x v="25"/>
    <x v="2"/>
    <s v="30-05-1963"/>
    <x v="187"/>
    <s v="ACTIVE"/>
    <x v="1"/>
    <x v="132"/>
    <x v="86"/>
    <n v="16800"/>
    <x v="109"/>
    <x v="162"/>
    <n v="3"/>
    <x v="23"/>
    <x v="184"/>
    <d v="2019-06-25T00:00:00"/>
    <s v="SHLV"/>
    <x v="0"/>
    <x v="45"/>
    <x v="74"/>
    <n v="100"/>
    <d v="1992-05-13T00:00:00"/>
    <d v="1992-05-14T00:00:00"/>
    <d v="1899-12-30T08:29:00"/>
    <x v="0"/>
    <b v="0"/>
    <b v="0"/>
    <d v="1992-07-05T00:00:00"/>
    <s v="STS-49, Endeavour"/>
    <x v="0"/>
  </r>
  <r>
    <x v="188"/>
    <s v="Space Shuttle"/>
    <d v="1996-01-11T09:41:00"/>
    <d v="1996-01-20T07:43:00"/>
    <x v="35"/>
    <n v="189"/>
    <s v="Returned"/>
    <b v="1"/>
    <b v="0"/>
    <x v="0"/>
    <x v="0"/>
    <x v="115"/>
    <s v="STS-6, Challenger"/>
    <s v="STS-6, Challenger"/>
    <b v="0"/>
    <n v="5.0199999999999996"/>
    <d v="1983-04-04T00:00:00"/>
    <d v="1983-09-04T00:00:00"/>
    <x v="0"/>
    <s v="None visited"/>
    <x v="0"/>
    <s v="Henry Hartsfield"/>
    <x v="0"/>
    <x v="2"/>
    <x v="1"/>
    <s v="21-11-1933"/>
    <x v="188"/>
    <s v="ACTIVE"/>
    <x v="6"/>
    <x v="31"/>
    <x v="87"/>
    <m/>
    <x v="116"/>
    <x v="163"/>
    <n v="1"/>
    <x v="35"/>
    <x v="185"/>
    <d v="2018-10-27T00:00:00"/>
    <s v="SLV"/>
    <x v="0"/>
    <x v="45"/>
    <x v="75"/>
    <n v="100"/>
    <d v="1992-05-13T00:00:00"/>
    <d v="1992-05-14T00:00:00"/>
    <d v="1899-12-30T08:29:00"/>
    <x v="0"/>
    <b v="0"/>
    <b v="0"/>
    <d v="1992-07-05T00:00:00"/>
    <s v="STS-49, Endeavour"/>
    <x v="0"/>
  </r>
  <r>
    <x v="189"/>
    <s v="Soyuz-U"/>
    <d v="1996-02-21T12:34:00"/>
    <d v="1996-09-02T07:42:00"/>
    <x v="35"/>
    <n v="190"/>
    <s v="Returned"/>
    <b v="1"/>
    <b v="0"/>
    <x v="9"/>
    <x v="4"/>
    <x v="116"/>
    <s v="STS-6, Challenger"/>
    <s v="STS-6, Challenger"/>
    <b v="0"/>
    <n v="5.0199999999999996"/>
    <d v="1983-04-04T00:00:00"/>
    <d v="1983-09-04T00:00:00"/>
    <x v="0"/>
    <s v="None visited"/>
    <x v="0"/>
    <s v="Igor Volk"/>
    <x v="0"/>
    <x v="3"/>
    <x v="2"/>
    <d v="1937-12-04T00:00:00"/>
    <x v="189"/>
    <s v="ACTIVE"/>
    <x v="7"/>
    <x v="16"/>
    <x v="24"/>
    <m/>
    <x v="60"/>
    <x v="136"/>
    <n v="1"/>
    <x v="35"/>
    <x v="186"/>
    <d v="2019-01-24T00:00:00"/>
    <s v="MLV"/>
    <x v="0"/>
    <x v="45"/>
    <x v="75"/>
    <n v="101"/>
    <d v="1992-05-14T00:00:00"/>
    <d v="1992-05-15T00:00:00"/>
    <d v="1899-12-30T07:45:00"/>
    <x v="0"/>
    <b v="0"/>
    <b v="0"/>
    <d v="1992-07-05T00:00:00"/>
    <s v="STS-49, Endeavour"/>
    <x v="0"/>
  </r>
  <r>
    <x v="190"/>
    <s v="Space Shuttle"/>
    <d v="1996-02-22T20:18:00"/>
    <d v="1996-03-09T13:59:00"/>
    <x v="35"/>
    <n v="191"/>
    <s v="Returned"/>
    <b v="1"/>
    <b v="0"/>
    <x v="0"/>
    <x v="0"/>
    <x v="61"/>
    <s v="STS-6, Challenger"/>
    <s v="STS-6, Challenger"/>
    <b v="0"/>
    <n v="5.0199999999999996"/>
    <d v="1983-04-04T00:00:00"/>
    <d v="1983-09-04T00:00:00"/>
    <x v="0"/>
    <s v="None visited"/>
    <x v="0"/>
    <s v="Ilan Ramon"/>
    <x v="0"/>
    <x v="26"/>
    <x v="0"/>
    <s v="20-06-1954"/>
    <x v="190"/>
    <s v="ACTIVE"/>
    <x v="6"/>
    <x v="133"/>
    <x v="88"/>
    <m/>
    <x v="116"/>
    <x v="164"/>
    <n v="1"/>
    <x v="35"/>
    <x v="187"/>
    <d v="2019-03-27T00:00:00"/>
    <s v="SLV"/>
    <x v="0"/>
    <x v="45"/>
    <x v="76"/>
    <n v="101"/>
    <d v="1992-05-14T00:00:00"/>
    <d v="1992-05-15T00:00:00"/>
    <d v="1899-12-30T07:45:00"/>
    <x v="0"/>
    <b v="0"/>
    <b v="0"/>
    <d v="1992-07-05T00:00:00"/>
    <s v="STS-49, Endeavour"/>
    <x v="0"/>
  </r>
  <r>
    <x v="191"/>
    <s v="Space Shuttle"/>
    <d v="1996-03-22T08:13:00"/>
    <d v="1996-03-31T13:30:00"/>
    <x v="35"/>
    <n v="192"/>
    <s v="Returned"/>
    <b v="1"/>
    <b v="0"/>
    <x v="9"/>
    <x v="4"/>
    <x v="117"/>
    <s v="STS-6, Challenger"/>
    <s v="STS-6, Challenger"/>
    <b v="0"/>
    <n v="5.0199999999999996"/>
    <d v="1983-04-04T00:00:00"/>
    <d v="1983-09-04T00:00:00"/>
    <x v="0"/>
    <s v="None visited"/>
    <x v="0"/>
    <s v="Ivan Bella"/>
    <x v="0"/>
    <x v="27"/>
    <x v="2"/>
    <s v="25-05-1964"/>
    <x v="191"/>
    <s v="ACTIVE"/>
    <x v="7"/>
    <x v="16"/>
    <x v="24"/>
    <m/>
    <x v="60"/>
    <x v="136"/>
    <n v="2"/>
    <x v="0"/>
    <x v="188"/>
    <d v="2019-12-11T00:00:00"/>
    <s v="MLV"/>
    <x v="0"/>
    <x v="46"/>
    <x v="63"/>
    <n v="102"/>
    <d v="1992-07-08T00:00:00"/>
    <d v="1992-07-08T00:00:00"/>
    <d v="1899-12-30T02:03:00"/>
    <x v="0"/>
    <b v="0"/>
    <b v="0"/>
    <s v="17-03-1992"/>
    <s v="Soyuz TM-14"/>
    <x v="3"/>
  </r>
  <r>
    <x v="192"/>
    <s v="Space Shuttle"/>
    <d v="1996-05-19T10:30:00"/>
    <d v="1996-05-29T11:10:00"/>
    <x v="35"/>
    <n v="193"/>
    <s v="Returned"/>
    <b v="1"/>
    <b v="0"/>
    <x v="0"/>
    <x v="0"/>
    <x v="110"/>
    <s v="Soyuz T-8"/>
    <s v="Soyuz T-8"/>
    <b v="0"/>
    <n v="2.0099999999999998"/>
    <s v="20-04-1983"/>
    <s v="22-04-1983"/>
    <x v="0"/>
    <s v="None visited"/>
    <x v="0"/>
    <s v="Ivan Vagner"/>
    <x v="0"/>
    <x v="3"/>
    <x v="2"/>
    <d v="1985-10-07T00:00:00"/>
    <x v="192"/>
    <s v="ACTIVE"/>
    <x v="6"/>
    <x v="31"/>
    <x v="0"/>
    <m/>
    <x v="108"/>
    <x v="165"/>
    <n v="1"/>
    <x v="35"/>
    <x v="189"/>
    <d v="2019-07-25T00:00:00"/>
    <s v="SLV"/>
    <x v="0"/>
    <x v="46"/>
    <x v="77"/>
    <n v="102"/>
    <d v="1992-07-08T00:00:00"/>
    <d v="1992-07-08T00:00:00"/>
    <d v="1899-12-30T02:03:00"/>
    <x v="0"/>
    <b v="0"/>
    <b v="0"/>
    <s v="17-03-1992"/>
    <s v="Soyuz TM-14"/>
    <x v="3"/>
  </r>
  <r>
    <x v="193"/>
    <s v="Space Shuttle"/>
    <d v="1996-06-20T14:49:00"/>
    <d v="1996-07-07T12:38:00"/>
    <x v="35"/>
    <n v="194"/>
    <s v="Returned"/>
    <b v="1"/>
    <b v="0"/>
    <x v="0"/>
    <x v="0"/>
    <x v="98"/>
    <s v="Soyuz T-8"/>
    <s v="Soyuz T-8"/>
    <b v="0"/>
    <n v="2.0099999999999998"/>
    <s v="20-04-1983"/>
    <s v="22-04-1983"/>
    <x v="0"/>
    <s v="None visited"/>
    <x v="0"/>
    <s v="Jack D. Fischer"/>
    <x v="0"/>
    <x v="2"/>
    <x v="1"/>
    <s v="23-01-1974"/>
    <x v="193"/>
    <s v="ACTIVE"/>
    <x v="6"/>
    <x v="116"/>
    <x v="85"/>
    <m/>
    <x v="72"/>
    <x v="166"/>
    <n v="1"/>
    <x v="35"/>
    <x v="190"/>
    <d v="2019-08-17T00:00:00"/>
    <s v="SLV"/>
    <x v="0"/>
    <x v="47"/>
    <x v="78"/>
    <n v="103"/>
    <d v="1992-09-03T00:00:00"/>
    <d v="1992-09-03T00:00:00"/>
    <d v="1899-12-30T03:56:00"/>
    <x v="0"/>
    <b v="0"/>
    <b v="0"/>
    <s v="27-07-1992"/>
    <s v="Soyuz TM-15"/>
    <x v="3"/>
  </r>
  <r>
    <x v="194"/>
    <s v="Soyuz-U"/>
    <d v="1996-08-17T13:18:00"/>
    <d v="1997-03-02T06:44:00"/>
    <x v="35"/>
    <n v="195"/>
    <s v="Returned"/>
    <b v="1"/>
    <b v="0"/>
    <x v="9"/>
    <x v="4"/>
    <x v="118"/>
    <s v="Soyuz T-8"/>
    <s v="Soyuz T-8"/>
    <b v="0"/>
    <n v="2.0099999999999998"/>
    <s v="20-04-1983"/>
    <s v="22-04-1983"/>
    <x v="0"/>
    <s v="None visited"/>
    <x v="0"/>
    <s v="Jack Lousma"/>
    <x v="0"/>
    <x v="2"/>
    <x v="1"/>
    <s v="29-02-1936"/>
    <x v="194"/>
    <s v="ACTIVE"/>
    <x v="1"/>
    <x v="124"/>
    <x v="83"/>
    <m/>
    <x v="111"/>
    <x v="157"/>
    <n v="2"/>
    <x v="0"/>
    <x v="191"/>
    <d v="2020-02-15T00:00:00"/>
    <s v="MLV"/>
    <x v="0"/>
    <x v="47"/>
    <x v="65"/>
    <n v="103"/>
    <d v="1992-09-03T00:00:00"/>
    <d v="1992-09-03T00:00:00"/>
    <d v="1899-12-30T03:56:00"/>
    <x v="0"/>
    <b v="0"/>
    <b v="0"/>
    <s v="27-07-1992"/>
    <s v="Soyuz TM-15"/>
    <x v="3"/>
  </r>
  <r>
    <x v="195"/>
    <s v="Space Shuttle"/>
    <d v="1996-09-16T08:54:00"/>
    <d v="1996-09-26T12:14:00"/>
    <x v="35"/>
    <n v="196"/>
    <s v="Returned"/>
    <b v="1"/>
    <b v="0"/>
    <x v="9"/>
    <x v="4"/>
    <x v="119"/>
    <s v="STS-7, Challenger"/>
    <s v="STS-7, Challenger"/>
    <b v="0"/>
    <n v="6.1"/>
    <s v="18-06-1983"/>
    <s v="24-06-1983"/>
    <x v="0"/>
    <s v="None visited"/>
    <x v="0"/>
    <s v="Jake Garn"/>
    <x v="0"/>
    <x v="2"/>
    <x v="1"/>
    <d v="1932-12-10T00:00:00"/>
    <x v="195"/>
    <s v="ACTIVE"/>
    <x v="1"/>
    <x v="134"/>
    <x v="0"/>
    <m/>
    <x v="85"/>
    <x v="167"/>
    <n v="1"/>
    <x v="35"/>
    <x v="192"/>
    <d v="2019-12-20T00:00:00"/>
    <s v="MLV"/>
    <x v="0"/>
    <x v="47"/>
    <x v="78"/>
    <n v="104"/>
    <d v="1992-09-07T00:00:00"/>
    <d v="1992-09-07T00:00:00"/>
    <d v="1899-12-30T05:08:00"/>
    <x v="0"/>
    <b v="0"/>
    <b v="0"/>
    <s v="27-07-1992"/>
    <s v="Soyuz TM-15"/>
    <x v="3"/>
  </r>
  <r>
    <x v="196"/>
    <s v="Space Shuttle"/>
    <d v="1996-11-19T19:55:00"/>
    <d v="1996-12-07T11:49:00"/>
    <x v="35"/>
    <n v="197"/>
    <s v="Returned"/>
    <b v="1"/>
    <b v="0"/>
    <x v="0"/>
    <x v="0"/>
    <x v="120"/>
    <s v="STS-7, Challenger"/>
    <s v="STS-7, Challenger"/>
    <b v="0"/>
    <n v="6.1"/>
    <s v="18-06-1983"/>
    <s v="24-06-1983"/>
    <x v="0"/>
    <s v="None visited"/>
    <x v="0"/>
    <s v="James Adamson"/>
    <x v="0"/>
    <x v="2"/>
    <x v="1"/>
    <d v="1946-03-03T00:00:00"/>
    <x v="196"/>
    <s v="ACTIVE"/>
    <x v="6"/>
    <x v="99"/>
    <x v="62"/>
    <m/>
    <x v="117"/>
    <x v="168"/>
    <n v="0"/>
    <x v="35"/>
    <x v="193"/>
    <d v="2020-03-16T00:00:00"/>
    <s v="MLV"/>
    <x v="0"/>
    <x v="47"/>
    <x v="65"/>
    <n v="104"/>
    <d v="1992-09-07T00:00:00"/>
    <d v="1992-09-07T00:00:00"/>
    <d v="1899-12-30T05:08:00"/>
    <x v="0"/>
    <b v="0"/>
    <b v="0"/>
    <s v="27-07-1992"/>
    <s v="Soyuz TM-15"/>
    <x v="3"/>
  </r>
  <r>
    <x v="197"/>
    <s v="Space Shuttle"/>
    <d v="1997-01-12T09:27:00"/>
    <d v="1997-01-22T14:23:00"/>
    <x v="36"/>
    <n v="198"/>
    <s v="Returned"/>
    <b v="1"/>
    <b v="0"/>
    <x v="9"/>
    <x v="4"/>
    <x v="121"/>
    <s v="STS-7, Challenger"/>
    <s v="STS-7, Challenger"/>
    <b v="0"/>
    <n v="6.1"/>
    <s v="18-06-1983"/>
    <s v="24-06-1983"/>
    <x v="0"/>
    <s v="None visited"/>
    <x v="0"/>
    <s v="James Bagian"/>
    <x v="0"/>
    <x v="28"/>
    <x v="0"/>
    <s v="22-02-1952"/>
    <x v="197"/>
    <s v="ACTIVE"/>
    <x v="12"/>
    <x v="135"/>
    <x v="0"/>
    <m/>
    <x v="9"/>
    <x v="10"/>
    <n v="1"/>
    <x v="35"/>
    <x v="194"/>
    <d v="2020-04-22T00:00:00"/>
    <s v="SLV"/>
    <x v="0"/>
    <x v="47"/>
    <x v="78"/>
    <n v="105"/>
    <d v="1992-09-11T00:00:00"/>
    <d v="1992-09-11T00:00:00"/>
    <d v="1899-12-30T05:44:00"/>
    <x v="0"/>
    <b v="0"/>
    <b v="0"/>
    <s v="27-07-1992"/>
    <s v="Soyuz TM-15"/>
    <x v="3"/>
  </r>
  <r>
    <x v="198"/>
    <s v="Soyuz-U"/>
    <d v="1997-02-10T14:09:00"/>
    <d v="1997-08-14T12:17:00"/>
    <x v="36"/>
    <n v="199"/>
    <s v="Returned"/>
    <b v="1"/>
    <b v="0"/>
    <x v="9"/>
    <x v="4"/>
    <x v="102"/>
    <s v="STS-7, Challenger"/>
    <s v="STS-7, Challenger"/>
    <b v="0"/>
    <n v="6.1"/>
    <s v="18-06-1983"/>
    <s v="24-06-1983"/>
    <x v="0"/>
    <s v="None visited"/>
    <x v="0"/>
    <s v="James Buchli"/>
    <x v="0"/>
    <x v="2"/>
    <x v="1"/>
    <s v="20-06-1945"/>
    <x v="198"/>
    <s v="ACTIVE"/>
    <x v="6"/>
    <x v="128"/>
    <x v="89"/>
    <m/>
    <x v="112"/>
    <x v="158"/>
    <n v="1"/>
    <x v="35"/>
    <x v="195"/>
    <d v="2020-05-05T00:00:00"/>
    <s v="HLV"/>
    <x v="0"/>
    <x v="47"/>
    <x v="65"/>
    <n v="105"/>
    <d v="1992-09-11T00:00:00"/>
    <d v="1992-09-11T00:00:00"/>
    <d v="1899-12-30T05:44:00"/>
    <x v="0"/>
    <b v="0"/>
    <b v="0"/>
    <s v="27-07-1992"/>
    <s v="Soyuz TM-15"/>
    <x v="3"/>
  </r>
  <r>
    <x v="199"/>
    <s v="Space Shuttle"/>
    <d v="1997-02-11T08:55:00"/>
    <d v="1997-02-21T08:33:00"/>
    <x v="36"/>
    <n v="200"/>
    <s v="Returned"/>
    <b v="1"/>
    <b v="0"/>
    <x v="0"/>
    <x v="0"/>
    <x v="122"/>
    <s v="STS-7, Challenger"/>
    <s v="STS-7, Challenger"/>
    <b v="0"/>
    <n v="6.1"/>
    <s v="18-06-1983"/>
    <s v="24-06-1983"/>
    <x v="0"/>
    <s v="None visited"/>
    <x v="0"/>
    <s v="James Dutton"/>
    <x v="0"/>
    <x v="2"/>
    <x v="1"/>
    <s v="20-11-1968"/>
    <x v="199"/>
    <s v="ACTIVE"/>
    <x v="1"/>
    <x v="0"/>
    <x v="90"/>
    <m/>
    <x v="92"/>
    <x v="8"/>
    <n v="0"/>
    <x v="35"/>
    <x v="196"/>
    <d v="2020-05-25T00:00:00"/>
    <s v="SLV"/>
    <x v="0"/>
    <x v="47"/>
    <x v="78"/>
    <n v="106"/>
    <d v="1992-09-15T00:00:00"/>
    <d v="1992-09-15T00:00:00"/>
    <d v="1899-12-30T03:33:00"/>
    <x v="0"/>
    <b v="0"/>
    <b v="0"/>
    <s v="27-07-1992"/>
    <s v="Soyuz TM-15"/>
    <x v="3"/>
  </r>
  <r>
    <x v="200"/>
    <s v="Space Shuttle"/>
    <d v="1997-04-04T19:20:00"/>
    <d v="1997-04-08T18:34:00"/>
    <x v="36"/>
    <n v="201"/>
    <s v="Returned"/>
    <b v="1"/>
    <b v="0"/>
    <x v="0"/>
    <x v="0"/>
    <x v="123"/>
    <s v="Soyuz T-9"/>
    <s v="Soyuz T-9"/>
    <b v="0"/>
    <n v="149.44999999999999"/>
    <s v="27-06-1983"/>
    <s v="23-11-1983"/>
    <x v="3"/>
    <s v="Salyut 7"/>
    <x v="0"/>
    <s v="James F. Reilly"/>
    <x v="0"/>
    <x v="2"/>
    <x v="1"/>
    <s v="18-03-1954"/>
    <x v="200"/>
    <s v="ACTIVE"/>
    <x v="6"/>
    <x v="25"/>
    <x v="91"/>
    <m/>
    <x v="86"/>
    <x v="113"/>
    <n v="0"/>
    <x v="35"/>
    <x v="197"/>
    <d v="2020-07-10T00:00:00"/>
    <s v="SLV"/>
    <x v="0"/>
    <x v="47"/>
    <x v="65"/>
    <n v="106"/>
    <d v="1992-09-15T00:00:00"/>
    <d v="1992-09-15T00:00:00"/>
    <d v="1899-12-30T03:33:00"/>
    <x v="0"/>
    <b v="0"/>
    <b v="0"/>
    <s v="27-07-1992"/>
    <s v="Soyuz TM-15"/>
    <x v="3"/>
  </r>
  <r>
    <x v="201"/>
    <s v="Space Shuttle"/>
    <d v="1997-05-15T08:07:00"/>
    <d v="1997-05-24T13:28:00"/>
    <x v="36"/>
    <n v="202"/>
    <s v="Returned"/>
    <b v="1"/>
    <b v="0"/>
    <x v="9"/>
    <x v="4"/>
    <x v="91"/>
    <s v="Soyuz T-9"/>
    <s v="Soyuz T-9"/>
    <b v="0"/>
    <n v="149.44999999999999"/>
    <s v="27-06-1983"/>
    <s v="23-11-1983"/>
    <x v="3"/>
    <s v="Salyut 7"/>
    <x v="0"/>
    <s v="James H. Newman"/>
    <x v="0"/>
    <x v="2"/>
    <x v="1"/>
    <s v="16-10-1956"/>
    <x v="201"/>
    <s v="RETIRED"/>
    <x v="1"/>
    <x v="136"/>
    <x v="0"/>
    <m/>
    <x v="118"/>
    <x v="169"/>
    <n v="10"/>
    <x v="2"/>
    <x v="198"/>
    <d v="1965-07-30T00:00:00"/>
    <s v="MLV"/>
    <x v="0"/>
    <x v="48"/>
    <x v="79"/>
    <n v="107"/>
    <d v="1993-01-17T00:00:00"/>
    <d v="1993-01-17T00:00:00"/>
    <d v="1899-12-30T04:28:00"/>
    <x v="0"/>
    <b v="0"/>
    <b v="0"/>
    <s v="13-01-1993"/>
    <s v="STS-54, Endeavour"/>
    <x v="0"/>
  </r>
  <r>
    <x v="202"/>
    <s v="Space Shuttle"/>
    <d v="1997-07-01T18:02:00"/>
    <d v="1997-07-17T10:48:00"/>
    <x v="36"/>
    <n v="203"/>
    <s v="Returned"/>
    <b v="1"/>
    <b v="0"/>
    <x v="0"/>
    <x v="0"/>
    <x v="124"/>
    <s v="STS-8, Challenger"/>
    <s v="STS-8, Challenger"/>
    <b v="0"/>
    <n v="6.05"/>
    <s v="30-08-1983"/>
    <d v="1983-05-09T00:00:00"/>
    <x v="0"/>
    <s v="None visited"/>
    <x v="0"/>
    <s v="James Halsell"/>
    <x v="0"/>
    <x v="2"/>
    <x v="1"/>
    <s v="29-09-1956"/>
    <x v="202"/>
    <m/>
    <x v="15"/>
    <x v="8"/>
    <x v="0"/>
    <m/>
    <x v="9"/>
    <x v="10"/>
    <m/>
    <x v="53"/>
    <x v="199"/>
    <m/>
    <m/>
    <x v="2"/>
    <x v="48"/>
    <x v="80"/>
    <n v="107"/>
    <d v="1993-01-17T00:00:00"/>
    <d v="1993-01-17T00:00:00"/>
    <d v="1899-12-30T04:28:00"/>
    <x v="0"/>
    <b v="0"/>
    <b v="0"/>
    <s v="13-01-1993"/>
    <s v="STS-54, Endeavour"/>
    <x v="0"/>
  </r>
  <r>
    <x v="203"/>
    <s v="Soyuz-U"/>
    <d v="1997-08-05T15:35:00"/>
    <d v="1998-02-19T09:10:00"/>
    <x v="36"/>
    <n v="204"/>
    <s v="Returned"/>
    <b v="1"/>
    <b v="0"/>
    <x v="9"/>
    <x v="4"/>
    <x v="125"/>
    <s v="STS-8, Challenger"/>
    <s v="STS-8, Challenger"/>
    <b v="0"/>
    <n v="6.05"/>
    <s v="30-08-1983"/>
    <d v="1983-05-09T00:00:00"/>
    <x v="0"/>
    <s v="None visited"/>
    <x v="0"/>
    <s v="James Irwin"/>
    <x v="0"/>
    <x v="2"/>
    <x v="1"/>
    <s v="17-03-1930"/>
    <x v="202"/>
    <m/>
    <x v="15"/>
    <x v="8"/>
    <x v="0"/>
    <m/>
    <x v="9"/>
    <x v="10"/>
    <m/>
    <x v="53"/>
    <x v="199"/>
    <m/>
    <m/>
    <x v="2"/>
    <x v="49"/>
    <x v="67"/>
    <n v="108"/>
    <d v="1993-04-19T00:00:00"/>
    <d v="1993-04-19T00:00:00"/>
    <d v="1899-12-30T05:25:00"/>
    <x v="0"/>
    <b v="0"/>
    <b v="0"/>
    <s v="24-01-1993"/>
    <s v="Soyuz TM-16"/>
    <x v="3"/>
  </r>
  <r>
    <x v="204"/>
    <s v="Space Shuttle"/>
    <d v="1997-08-07T14:41:00"/>
    <d v="1997-08-19T11:09:00"/>
    <x v="36"/>
    <n v="205"/>
    <s v="Returned"/>
    <b v="1"/>
    <b v="0"/>
    <x v="0"/>
    <x v="0"/>
    <x v="126"/>
    <s v="STS-8, Challenger"/>
    <s v="STS-8, Challenger"/>
    <b v="0"/>
    <n v="6.05"/>
    <s v="30-08-1983"/>
    <d v="1983-05-09T00:00:00"/>
    <x v="0"/>
    <s v="None visited"/>
    <x v="0"/>
    <s v="James M. Kelly"/>
    <x v="0"/>
    <x v="2"/>
    <x v="1"/>
    <s v="14-05-1964"/>
    <x v="202"/>
    <m/>
    <x v="15"/>
    <x v="8"/>
    <x v="0"/>
    <m/>
    <x v="9"/>
    <x v="10"/>
    <m/>
    <x v="53"/>
    <x v="199"/>
    <m/>
    <m/>
    <x v="2"/>
    <x v="49"/>
    <x v="81"/>
    <n v="108"/>
    <d v="1993-04-19T00:00:00"/>
    <d v="1993-04-19T00:00:00"/>
    <d v="1899-12-30T05:25:00"/>
    <x v="0"/>
    <b v="0"/>
    <b v="0"/>
    <s v="24-01-1993"/>
    <s v="Soyuz TM-16"/>
    <x v="3"/>
  </r>
  <r>
    <x v="205"/>
    <s v="Space Shuttle"/>
    <d v="1997-09-25T14:34:00"/>
    <d v="1997-10-06T09:56:00"/>
    <x v="36"/>
    <n v="206"/>
    <s v="Returned"/>
    <b v="1"/>
    <b v="0"/>
    <x v="9"/>
    <x v="4"/>
    <x v="105"/>
    <s v="STS-8, Challenger"/>
    <s v="STS-8, Challenger"/>
    <b v="0"/>
    <n v="6.05"/>
    <s v="30-08-1983"/>
    <d v="1983-05-09T00:00:00"/>
    <x v="0"/>
    <s v="None visited"/>
    <x v="0"/>
    <s v="James McDivitt"/>
    <x v="0"/>
    <x v="2"/>
    <x v="1"/>
    <d v="1929-10-06T00:00:00"/>
    <x v="202"/>
    <m/>
    <x v="15"/>
    <x v="8"/>
    <x v="0"/>
    <m/>
    <x v="9"/>
    <x v="10"/>
    <m/>
    <x v="53"/>
    <x v="199"/>
    <m/>
    <m/>
    <x v="2"/>
    <x v="49"/>
    <x v="67"/>
    <n v="109"/>
    <d v="1993-06-18T00:00:00"/>
    <d v="1993-06-18T00:00:00"/>
    <d v="1899-12-30T04:33:00"/>
    <x v="0"/>
    <b v="0"/>
    <b v="0"/>
    <s v="24-01-1993"/>
    <s v="Soyuz TM-16"/>
    <x v="3"/>
  </r>
  <r>
    <x v="206"/>
    <s v="Space Shuttle"/>
    <d v="1997-11-19T19:46:00"/>
    <d v="1997-12-05T12:21:00"/>
    <x v="36"/>
    <n v="207"/>
    <s v="Returned"/>
    <b v="1"/>
    <b v="0"/>
    <x v="0"/>
    <x v="0"/>
    <x v="127"/>
    <s v="STS-8, Challenger"/>
    <s v="STS-8, Challenger"/>
    <b v="0"/>
    <n v="6.05"/>
    <s v="30-08-1983"/>
    <d v="1983-05-09T00:00:00"/>
    <x v="0"/>
    <s v="None visited"/>
    <x v="0"/>
    <s v="James Pawelczyk"/>
    <x v="0"/>
    <x v="2"/>
    <x v="1"/>
    <s v="20-09-1960"/>
    <x v="202"/>
    <m/>
    <x v="15"/>
    <x v="8"/>
    <x v="0"/>
    <m/>
    <x v="9"/>
    <x v="10"/>
    <m/>
    <x v="53"/>
    <x v="199"/>
    <m/>
    <m/>
    <x v="2"/>
    <x v="49"/>
    <x v="81"/>
    <n v="109"/>
    <d v="1993-06-18T00:00:00"/>
    <d v="1993-06-18T00:00:00"/>
    <d v="1899-12-30T04:33:00"/>
    <x v="0"/>
    <b v="0"/>
    <b v="0"/>
    <s v="24-01-1993"/>
    <s v="Soyuz TM-16"/>
    <x v="3"/>
  </r>
  <r>
    <x v="207"/>
    <s v="Space Shuttle"/>
    <d v="1998-01-23T02:48:00"/>
    <d v="1998-01-31T22:36:00"/>
    <x v="37"/>
    <n v="208"/>
    <s v="Returned"/>
    <b v="1"/>
    <b v="0"/>
    <x v="9"/>
    <x v="4"/>
    <x v="128"/>
    <s v="STS-9, Columbia"/>
    <s v="STS-9, Columbia"/>
    <b v="0"/>
    <n v="10.33"/>
    <s v="28-11-1983"/>
    <d v="1983-08-12T00:00:00"/>
    <x v="0"/>
    <s v="None visited"/>
    <x v="0"/>
    <s v="James S. Voss"/>
    <x v="0"/>
    <x v="2"/>
    <x v="1"/>
    <d v="1949-03-03T00:00:00"/>
    <x v="202"/>
    <m/>
    <x v="15"/>
    <x v="8"/>
    <x v="0"/>
    <m/>
    <x v="9"/>
    <x v="10"/>
    <m/>
    <x v="53"/>
    <x v="199"/>
    <m/>
    <m/>
    <x v="2"/>
    <x v="50"/>
    <x v="82"/>
    <n v="110"/>
    <d v="1993-06-25T00:00:00"/>
    <d v="1993-06-25T00:00:00"/>
    <d v="1899-12-30T05:50:00"/>
    <x v="0"/>
    <b v="0"/>
    <b v="0"/>
    <s v="21-06-1993"/>
    <s v="STS-57, Endeavour"/>
    <x v="0"/>
  </r>
  <r>
    <x v="208"/>
    <s v="Soyuz-U"/>
    <d v="1998-01-29T16:33:00"/>
    <d v="1998-08-25T05:24:00"/>
    <x v="37"/>
    <n v="209"/>
    <s v="Returned"/>
    <b v="1"/>
    <b v="0"/>
    <x v="9"/>
    <x v="4"/>
    <x v="129"/>
    <s v="STS-9, Columbia"/>
    <s v="STS-9, Columbia"/>
    <b v="0"/>
    <n v="10.33"/>
    <s v="28-11-1983"/>
    <d v="1983-08-12T00:00:00"/>
    <x v="0"/>
    <s v="None visited"/>
    <x v="0"/>
    <s v="James van Hoften"/>
    <x v="0"/>
    <x v="2"/>
    <x v="1"/>
    <d v="1944-11-06T00:00:00"/>
    <x v="202"/>
    <m/>
    <x v="15"/>
    <x v="8"/>
    <x v="0"/>
    <m/>
    <x v="9"/>
    <x v="10"/>
    <m/>
    <x v="53"/>
    <x v="199"/>
    <m/>
    <m/>
    <x v="2"/>
    <x v="50"/>
    <x v="83"/>
    <n v="110"/>
    <d v="1993-06-25T00:00:00"/>
    <d v="1993-06-25T00:00:00"/>
    <d v="1899-12-30T05:50:00"/>
    <x v="0"/>
    <b v="0"/>
    <b v="0"/>
    <s v="21-06-1993"/>
    <s v="STS-57, Endeavour"/>
    <x v="0"/>
  </r>
  <r>
    <x v="209"/>
    <s v="Space Shuttle"/>
    <d v="1998-04-17T18:19:00"/>
    <d v="1998-05-03T16:10:00"/>
    <x v="37"/>
    <n v="210"/>
    <s v="Returned"/>
    <b v="1"/>
    <b v="0"/>
    <x v="0"/>
    <x v="0"/>
    <x v="18"/>
    <s v="STS-9, Columbia"/>
    <s v="STS-9, Columbia"/>
    <b v="0"/>
    <n v="10.33"/>
    <s v="28-11-1983"/>
    <d v="1983-08-12T00:00:00"/>
    <x v="0"/>
    <s v="None visited"/>
    <x v="0"/>
    <s v="James Wetherbee"/>
    <x v="0"/>
    <x v="2"/>
    <x v="1"/>
    <s v="27-11-1952"/>
    <x v="202"/>
    <m/>
    <x v="15"/>
    <x v="8"/>
    <x v="0"/>
    <m/>
    <x v="9"/>
    <x v="10"/>
    <m/>
    <x v="53"/>
    <x v="199"/>
    <m/>
    <m/>
    <x v="2"/>
    <x v="51"/>
    <x v="84"/>
    <n v="111"/>
    <d v="1993-09-16T00:00:00"/>
    <d v="1993-09-16T00:00:00"/>
    <d v="1899-12-30T04:19:00"/>
    <x v="0"/>
    <b v="0"/>
    <b v="0"/>
    <d v="1993-01-07T00:00:00"/>
    <s v="Soyuz TM-17"/>
    <x v="3"/>
  </r>
  <r>
    <x v="210"/>
    <s v="Space Shuttle"/>
    <d v="1998-06-02T22:06:00"/>
    <d v="1998-06-12T18:01:00"/>
    <x v="37"/>
    <n v="211"/>
    <s v="Returned"/>
    <b v="1"/>
    <b v="0"/>
    <x v="9"/>
    <x v="4"/>
    <x v="63"/>
    <s v="STS-9, Columbia"/>
    <s v="STS-9, Columbia"/>
    <b v="0"/>
    <n v="10.33"/>
    <s v="28-11-1983"/>
    <d v="1983-08-12T00:00:00"/>
    <x v="0"/>
    <s v="None visited"/>
    <x v="0"/>
    <s v="Janet L. Kavandi"/>
    <x v="1"/>
    <x v="2"/>
    <x v="1"/>
    <s v="17-07-1959"/>
    <x v="202"/>
    <m/>
    <x v="15"/>
    <x v="8"/>
    <x v="0"/>
    <m/>
    <x v="9"/>
    <x v="10"/>
    <m/>
    <x v="53"/>
    <x v="199"/>
    <m/>
    <m/>
    <x v="2"/>
    <x v="51"/>
    <x v="64"/>
    <n v="111"/>
    <d v="1993-09-16T00:00:00"/>
    <d v="1993-09-16T00:00:00"/>
    <d v="1899-12-30T04:19:00"/>
    <x v="0"/>
    <b v="0"/>
    <b v="0"/>
    <d v="1993-01-07T00:00:00"/>
    <s v="Soyuz TM-17"/>
    <x v="3"/>
  </r>
  <r>
    <x v="211"/>
    <s v="Soyuz-U"/>
    <d v="1998-08-13T09:43:00"/>
    <d v="1999-02-28T02:14:00"/>
    <x v="37"/>
    <n v="212"/>
    <s v="Returned"/>
    <b v="1"/>
    <b v="0"/>
    <x v="9"/>
    <x v="4"/>
    <x v="130"/>
    <s v="STS-9, Columbia"/>
    <s v="STS-9, Columbia"/>
    <b v="0"/>
    <n v="10.33"/>
    <s v="28-11-1983"/>
    <d v="1983-08-12T00:00:00"/>
    <x v="0"/>
    <s v="None visited"/>
    <x v="0"/>
    <s v="Janice E. Voss"/>
    <x v="1"/>
    <x v="2"/>
    <x v="1"/>
    <d v="1956-08-10T00:00:00"/>
    <x v="202"/>
    <m/>
    <x v="15"/>
    <x v="8"/>
    <x v="0"/>
    <m/>
    <x v="9"/>
    <x v="10"/>
    <m/>
    <x v="53"/>
    <x v="199"/>
    <m/>
    <m/>
    <x v="2"/>
    <x v="52"/>
    <x v="85"/>
    <n v="112"/>
    <d v="1993-09-16T00:00:00"/>
    <d v="1993-09-16T00:00:00"/>
    <d v="1899-12-30T07:05:00"/>
    <x v="0"/>
    <b v="0"/>
    <b v="0"/>
    <d v="1993-12-09T00:00:00"/>
    <s v="STS-51, Discovery"/>
    <x v="0"/>
  </r>
  <r>
    <x v="212"/>
    <s v="Space Shuttle"/>
    <d v="1998-10-29T19:19:00"/>
    <d v="1998-11-07T17:04:00"/>
    <x v="37"/>
    <n v="213"/>
    <s v="Returned"/>
    <b v="1"/>
    <b v="0"/>
    <x v="0"/>
    <x v="0"/>
    <x v="131"/>
    <s v="STS-9, Columbia"/>
    <s v="STS-9, Columbia"/>
    <b v="0"/>
    <n v="10.33"/>
    <s v="28-11-1983"/>
    <d v="1983-08-12T00:00:00"/>
    <x v="0"/>
    <s v="None visited"/>
    <x v="0"/>
    <s v="Jay Buckey"/>
    <x v="0"/>
    <x v="2"/>
    <x v="1"/>
    <d v="1956-06-06T00:00:00"/>
    <x v="202"/>
    <m/>
    <x v="15"/>
    <x v="8"/>
    <x v="0"/>
    <m/>
    <x v="9"/>
    <x v="10"/>
    <m/>
    <x v="53"/>
    <x v="199"/>
    <m/>
    <m/>
    <x v="2"/>
    <x v="52"/>
    <x v="86"/>
    <n v="112"/>
    <d v="1993-09-16T00:00:00"/>
    <d v="1993-09-16T00:00:00"/>
    <d v="1899-12-30T07:05:00"/>
    <x v="0"/>
    <b v="0"/>
    <b v="0"/>
    <d v="1993-12-09T00:00:00"/>
    <s v="STS-51, Discovery"/>
    <x v="0"/>
  </r>
  <r>
    <x v="213"/>
    <s v="Space Shuttle"/>
    <d v="1998-12-04T08:35:00"/>
    <d v="1998-12-16T03:54:00"/>
    <x v="37"/>
    <n v="214"/>
    <s v="Returned"/>
    <b v="1"/>
    <b v="0"/>
    <x v="10"/>
    <x v="5"/>
    <x v="132"/>
    <s v="41-B, Challenger"/>
    <s v="41-B, Challenger"/>
    <b v="0"/>
    <n v="7.97"/>
    <d v="1984-03-02T00:00:00"/>
    <d v="1984-11-02T00:00:00"/>
    <x v="0"/>
    <s v="None visited"/>
    <x v="0"/>
    <s v="Jean-François Clervoy"/>
    <x v="0"/>
    <x v="18"/>
    <x v="2"/>
    <s v="19-11-1958"/>
    <x v="202"/>
    <m/>
    <x v="15"/>
    <x v="8"/>
    <x v="0"/>
    <m/>
    <x v="9"/>
    <x v="10"/>
    <m/>
    <x v="53"/>
    <x v="199"/>
    <m/>
    <m/>
    <x v="2"/>
    <x v="51"/>
    <x v="84"/>
    <n v="113"/>
    <d v="1993-09-20T00:00:00"/>
    <d v="1993-09-20T00:00:00"/>
    <d v="1899-12-30T03:13:50"/>
    <x v="0"/>
    <b v="0"/>
    <b v="0"/>
    <d v="1993-01-07T00:00:00"/>
    <s v="Soyuz TM-17"/>
    <x v="3"/>
  </r>
  <r>
    <x v="214"/>
    <s v="Soyuz-U"/>
    <d v="1999-02-20T04:18:00"/>
    <d v="1999-08-28T00:34:00"/>
    <x v="38"/>
    <n v="215"/>
    <s v="Returned"/>
    <b v="1"/>
    <b v="0"/>
    <x v="9"/>
    <x v="4"/>
    <x v="133"/>
    <s v="41-B, Challenger"/>
    <s v="41-B, Challenger"/>
    <b v="0"/>
    <n v="7.97"/>
    <d v="1984-03-02T00:00:00"/>
    <d v="1984-11-02T00:00:00"/>
    <x v="0"/>
    <s v="None visited"/>
    <x v="0"/>
    <s v="Jean-Jacques Favier"/>
    <x v="0"/>
    <x v="18"/>
    <x v="2"/>
    <s v="13-04-1949"/>
    <x v="202"/>
    <m/>
    <x v="15"/>
    <x v="8"/>
    <x v="0"/>
    <m/>
    <x v="9"/>
    <x v="10"/>
    <m/>
    <x v="53"/>
    <x v="199"/>
    <m/>
    <m/>
    <x v="2"/>
    <x v="51"/>
    <x v="64"/>
    <n v="113"/>
    <d v="1993-09-20T00:00:00"/>
    <d v="1993-09-20T00:00:00"/>
    <d v="1899-12-30T03:13:50"/>
    <x v="0"/>
    <b v="0"/>
    <b v="0"/>
    <d v="1993-01-07T00:00:00"/>
    <s v="Soyuz TM-17"/>
    <x v="3"/>
  </r>
  <r>
    <x v="215"/>
    <s v="Space Shuttle"/>
    <d v="1999-05-27T10:49:00"/>
    <d v="1999-06-06T06:03:00"/>
    <x v="38"/>
    <n v="216"/>
    <s v="Returned"/>
    <b v="1"/>
    <b v="0"/>
    <x v="10"/>
    <x v="5"/>
    <x v="134"/>
    <s v="41-B, Challenger"/>
    <s v="41-B, Challenger"/>
    <b v="0"/>
    <n v="7.97"/>
    <d v="1984-03-02T00:00:00"/>
    <d v="1984-11-02T00:00:00"/>
    <x v="0"/>
    <s v="None visited"/>
    <x v="0"/>
    <s v="Jean-Loup Chrétien"/>
    <x v="0"/>
    <x v="18"/>
    <x v="2"/>
    <s v="20-08-1938"/>
    <x v="202"/>
    <m/>
    <x v="15"/>
    <x v="8"/>
    <x v="0"/>
    <m/>
    <x v="9"/>
    <x v="10"/>
    <m/>
    <x v="53"/>
    <x v="199"/>
    <m/>
    <m/>
    <x v="2"/>
    <x v="51"/>
    <x v="84"/>
    <n v="114"/>
    <d v="1993-09-28T00:00:00"/>
    <d v="1993-09-28T00:00:00"/>
    <d v="1899-12-30T01:51:00"/>
    <x v="0"/>
    <b v="0"/>
    <b v="0"/>
    <d v="1993-01-07T00:00:00"/>
    <s v="Soyuz TM-17"/>
    <x v="3"/>
  </r>
  <r>
    <x v="216"/>
    <s v="Space Shuttle"/>
    <d v="1999-07-23T04:31:00"/>
    <d v="1999-07-28T03:21:00"/>
    <x v="38"/>
    <n v="217"/>
    <s v="Returned"/>
    <b v="1"/>
    <b v="0"/>
    <x v="0"/>
    <x v="0"/>
    <x v="135"/>
    <s v="41-B, Challenger"/>
    <s v="41-B, Challenger"/>
    <b v="0"/>
    <n v="7.97"/>
    <d v="1984-03-02T00:00:00"/>
    <d v="1984-11-02T00:00:00"/>
    <x v="0"/>
    <s v="None visited"/>
    <x v="0"/>
    <s v="Jean-Pierre Haigneré"/>
    <x v="0"/>
    <x v="18"/>
    <x v="2"/>
    <s v="19-05-1948"/>
    <x v="202"/>
    <m/>
    <x v="15"/>
    <x v="8"/>
    <x v="0"/>
    <m/>
    <x v="9"/>
    <x v="10"/>
    <m/>
    <x v="53"/>
    <x v="199"/>
    <m/>
    <m/>
    <x v="2"/>
    <x v="51"/>
    <x v="64"/>
    <n v="114"/>
    <d v="1993-09-28T00:00:00"/>
    <d v="1993-09-28T00:00:00"/>
    <d v="1899-12-30T01:51:00"/>
    <x v="0"/>
    <b v="0"/>
    <b v="0"/>
    <d v="1993-01-07T00:00:00"/>
    <s v="Soyuz TM-17"/>
    <x v="3"/>
  </r>
  <r>
    <x v="217"/>
    <s v="Space Shuttle"/>
    <d v="1999-12-20T00:50:00"/>
    <d v="1999-12-28T00:02:00"/>
    <x v="38"/>
    <n v="218"/>
    <s v="Returned"/>
    <b v="1"/>
    <b v="0"/>
    <x v="0"/>
    <x v="0"/>
    <x v="77"/>
    <s v="41-B, Challenger"/>
    <s v="41-B, Challenger"/>
    <b v="0"/>
    <n v="7.97"/>
    <d v="1984-03-02T00:00:00"/>
    <d v="1984-11-02T00:00:00"/>
    <x v="0"/>
    <s v="None visited"/>
    <x v="0"/>
    <s v="Jeffrey Ashby"/>
    <x v="0"/>
    <x v="2"/>
    <x v="1"/>
    <d v="1954-01-06T00:00:00"/>
    <x v="202"/>
    <m/>
    <x v="15"/>
    <x v="8"/>
    <x v="0"/>
    <m/>
    <x v="9"/>
    <x v="10"/>
    <m/>
    <x v="53"/>
    <x v="199"/>
    <m/>
    <m/>
    <x v="2"/>
    <x v="51"/>
    <x v="84"/>
    <n v="115"/>
    <d v="1993-10-22T00:00:00"/>
    <d v="1993-10-22T00:00:00"/>
    <d v="1899-12-30T00:38:00"/>
    <x v="0"/>
    <b v="0"/>
    <b v="0"/>
    <d v="1993-01-07T00:00:00"/>
    <s v="Soyuz TM-17"/>
    <x v="3"/>
  </r>
  <r>
    <x v="218"/>
    <s v="Space Shuttle"/>
    <d v="2000-02-11T16:43:00"/>
    <d v="2000-02-22T22:23:00"/>
    <x v="39"/>
    <n v="219"/>
    <s v="Returned"/>
    <b v="1"/>
    <b v="0"/>
    <x v="0"/>
    <x v="0"/>
    <x v="99"/>
    <s v="Soyuz T-10B"/>
    <s v="Soyuz T-11"/>
    <b v="1"/>
    <n v="236.95"/>
    <d v="1984-08-02T00:00:00"/>
    <d v="1984-02-10T00:00:00"/>
    <x v="3"/>
    <s v="Salyut 7"/>
    <x v="0"/>
    <s v="Jeffrey Hoffman"/>
    <x v="0"/>
    <x v="2"/>
    <x v="1"/>
    <d v="1944-02-11T00:00:00"/>
    <x v="202"/>
    <m/>
    <x v="15"/>
    <x v="8"/>
    <x v="0"/>
    <m/>
    <x v="9"/>
    <x v="10"/>
    <m/>
    <x v="53"/>
    <x v="199"/>
    <m/>
    <m/>
    <x v="2"/>
    <x v="51"/>
    <x v="64"/>
    <n v="115"/>
    <d v="1993-10-22T00:00:00"/>
    <d v="1993-10-22T00:00:00"/>
    <d v="1899-12-30T00:38:00"/>
    <x v="0"/>
    <b v="0"/>
    <b v="0"/>
    <d v="1993-01-07T00:00:00"/>
    <s v="Soyuz TM-17"/>
    <x v="3"/>
  </r>
  <r>
    <x v="219"/>
    <s v="Soyuz-U"/>
    <d v="2000-04-04T05:01:00"/>
    <d v="2000-06-16T00:43:00"/>
    <x v="39"/>
    <n v="220"/>
    <s v="Returned"/>
    <b v="1"/>
    <b v="0"/>
    <x v="9"/>
    <x v="4"/>
    <x v="136"/>
    <s v="Soyuz T-10B"/>
    <s v="Soyuz T-11"/>
    <b v="1"/>
    <n v="236.95"/>
    <d v="1984-08-02T00:00:00"/>
    <d v="1984-02-10T00:00:00"/>
    <x v="3"/>
    <s v="Salyut 7"/>
    <x v="0"/>
    <s v="Jeffrey Williams"/>
    <x v="0"/>
    <x v="2"/>
    <x v="1"/>
    <s v="18-01-1958"/>
    <x v="202"/>
    <m/>
    <x v="15"/>
    <x v="8"/>
    <x v="0"/>
    <m/>
    <x v="9"/>
    <x v="10"/>
    <m/>
    <x v="53"/>
    <x v="199"/>
    <m/>
    <m/>
    <x v="2"/>
    <x v="51"/>
    <x v="84"/>
    <n v="116"/>
    <d v="1993-10-29T00:00:00"/>
    <d v="1993-10-29T00:00:00"/>
    <d v="1899-12-30T04:12:00"/>
    <x v="0"/>
    <b v="0"/>
    <b v="0"/>
    <d v="1993-01-07T00:00:00"/>
    <s v="Soyuz TM-17"/>
    <x v="3"/>
  </r>
  <r>
    <x v="220"/>
    <s v="Space Shuttle"/>
    <d v="2000-05-19T10:11:00"/>
    <d v="2000-05-29T06:21:00"/>
    <x v="39"/>
    <n v="221"/>
    <s v="Returned"/>
    <b v="1"/>
    <b v="0"/>
    <x v="10"/>
    <x v="5"/>
    <x v="137"/>
    <s v="Soyuz T-10B"/>
    <s v="Soyuz T-11"/>
    <b v="1"/>
    <n v="236.95"/>
    <d v="1984-08-02T00:00:00"/>
    <d v="1984-02-10T00:00:00"/>
    <x v="3"/>
    <s v="Salyut 7"/>
    <x v="0"/>
    <s v="Jerome Apt"/>
    <x v="0"/>
    <x v="2"/>
    <x v="1"/>
    <s v="18-04-1949"/>
    <x v="202"/>
    <m/>
    <x v="15"/>
    <x v="8"/>
    <x v="0"/>
    <m/>
    <x v="9"/>
    <x v="10"/>
    <m/>
    <x v="53"/>
    <x v="199"/>
    <m/>
    <m/>
    <x v="2"/>
    <x v="51"/>
    <x v="64"/>
    <n v="116"/>
    <d v="1993-10-29T00:00:00"/>
    <d v="1993-10-29T00:00:00"/>
    <d v="1899-12-30T04:12:00"/>
    <x v="0"/>
    <b v="0"/>
    <b v="0"/>
    <d v="1993-01-07T00:00:00"/>
    <s v="Soyuz TM-17"/>
    <x v="3"/>
  </r>
  <r>
    <x v="221"/>
    <s v="Space Shuttle"/>
    <d v="2000-09-08T12:45:00"/>
    <d v="2000-09-20T07:57:00"/>
    <x v="39"/>
    <n v="222"/>
    <s v="Returned"/>
    <b v="1"/>
    <b v="0"/>
    <x v="10"/>
    <x v="5"/>
    <x v="98"/>
    <s v="Soyuz T-11"/>
    <s v="Soyuz T-10B"/>
    <b v="1"/>
    <n v="7.9"/>
    <d v="1984-03-04T00:00:00"/>
    <d v="1984-11-04T00:00:00"/>
    <x v="3"/>
    <s v="Salyut 7"/>
    <x v="0"/>
    <s v="Jerry L. Ross"/>
    <x v="0"/>
    <x v="2"/>
    <x v="1"/>
    <s v="20-01-1948"/>
    <x v="202"/>
    <m/>
    <x v="15"/>
    <x v="8"/>
    <x v="0"/>
    <m/>
    <x v="9"/>
    <x v="10"/>
    <m/>
    <x v="53"/>
    <x v="199"/>
    <m/>
    <m/>
    <x v="2"/>
    <x v="53"/>
    <x v="37"/>
    <n v="117"/>
    <d v="1993-12-05T00:00:00"/>
    <d v="1993-12-05T00:00:00"/>
    <d v="1899-12-30T07:54:00"/>
    <x v="0"/>
    <b v="0"/>
    <b v="0"/>
    <d v="1993-02-12T00:00:00"/>
    <s v="STS-61, Endeavour"/>
    <x v="0"/>
  </r>
  <r>
    <x v="222"/>
    <s v="Space Shuttle"/>
    <d v="2000-10-11T23:17:00"/>
    <d v="2000-10-24T21:01:00"/>
    <x v="39"/>
    <n v="223"/>
    <s v="Returned"/>
    <b v="1"/>
    <b v="0"/>
    <x v="10"/>
    <x v="5"/>
    <x v="138"/>
    <s v="Soyuz T-11"/>
    <s v="Soyuz T-10B"/>
    <b v="1"/>
    <n v="7.9"/>
    <d v="1984-03-04T00:00:00"/>
    <d v="1984-11-04T00:00:00"/>
    <x v="3"/>
    <s v="Salyut 7"/>
    <x v="0"/>
    <s v="Jerry Linenger"/>
    <x v="0"/>
    <x v="2"/>
    <x v="1"/>
    <s v="16-01-1955"/>
    <x v="202"/>
    <m/>
    <x v="15"/>
    <x v="8"/>
    <x v="0"/>
    <m/>
    <x v="9"/>
    <x v="10"/>
    <m/>
    <x v="53"/>
    <x v="199"/>
    <m/>
    <m/>
    <x v="2"/>
    <x v="53"/>
    <x v="52"/>
    <n v="117"/>
    <d v="1993-12-05T00:00:00"/>
    <d v="1993-12-05T00:00:00"/>
    <d v="1899-12-30T07:54:00"/>
    <x v="0"/>
    <b v="0"/>
    <b v="0"/>
    <d v="1993-02-12T00:00:00"/>
    <s v="STS-61, Endeavour"/>
    <x v="0"/>
  </r>
  <r>
    <x v="223"/>
    <s v="Soyuz-U"/>
    <d v="2000-10-31T07:52:00"/>
    <d v="2001-05-06T05:41:00"/>
    <x v="39"/>
    <n v="224"/>
    <s v="Returned"/>
    <b v="1"/>
    <b v="0"/>
    <x v="10"/>
    <x v="5"/>
    <x v="95"/>
    <s v="Soyuz T-11"/>
    <s v="Soyuz T-10B"/>
    <b v="1"/>
    <n v="7.9"/>
    <d v="1984-03-04T00:00:00"/>
    <d v="1984-11-04T00:00:00"/>
    <x v="3"/>
    <s v="Salyut 7"/>
    <x v="0"/>
    <s v="Jessica Meir"/>
    <x v="1"/>
    <x v="2"/>
    <x v="1"/>
    <d v="1977-01-07T00:00:00"/>
    <x v="202"/>
    <m/>
    <x v="15"/>
    <x v="8"/>
    <x v="0"/>
    <m/>
    <x v="9"/>
    <x v="10"/>
    <m/>
    <x v="53"/>
    <x v="199"/>
    <m/>
    <m/>
    <x v="2"/>
    <x v="53"/>
    <x v="76"/>
    <n v="118"/>
    <d v="1993-12-06T00:00:00"/>
    <d v="1993-12-06T00:00:00"/>
    <d v="1899-12-30T06:36:00"/>
    <x v="0"/>
    <b v="0"/>
    <b v="0"/>
    <d v="1993-02-12T00:00:00"/>
    <s v="STS-61, Endeavour"/>
    <x v="0"/>
  </r>
  <r>
    <x v="224"/>
    <s v="Space Shuttle"/>
    <d v="2000-12-01T03:06:00"/>
    <d v="2000-12-11T23:04:00"/>
    <x v="39"/>
    <n v="225"/>
    <s v="Returned"/>
    <b v="1"/>
    <b v="0"/>
    <x v="10"/>
    <x v="5"/>
    <x v="139"/>
    <s v="41-C, Challenger"/>
    <s v="41-C, Challenger"/>
    <b v="0"/>
    <n v="6.99"/>
    <d v="1984-06-04T00:00:00"/>
    <s v="13-04-1984"/>
    <x v="0"/>
    <s v="None visited"/>
    <x v="0"/>
    <s v="Jim Lovell"/>
    <x v="0"/>
    <x v="2"/>
    <x v="1"/>
    <s v="25-03-1928"/>
    <x v="202"/>
    <m/>
    <x v="15"/>
    <x v="8"/>
    <x v="0"/>
    <m/>
    <x v="9"/>
    <x v="10"/>
    <m/>
    <x v="53"/>
    <x v="199"/>
    <m/>
    <m/>
    <x v="2"/>
    <x v="53"/>
    <x v="75"/>
    <n v="118"/>
    <d v="1993-12-06T00:00:00"/>
    <d v="1993-12-06T00:00:00"/>
    <d v="1899-12-30T06:36:00"/>
    <x v="0"/>
    <b v="0"/>
    <b v="0"/>
    <d v="1993-02-12T00:00:00"/>
    <s v="STS-61, Endeavour"/>
    <x v="0"/>
  </r>
  <r>
    <x v="225"/>
    <s v="Space Shuttle"/>
    <d v="2001-02-07T23:13:00"/>
    <d v="2001-02-20T20:34:00"/>
    <x v="40"/>
    <n v="226"/>
    <s v="Returned"/>
    <b v="1"/>
    <b v="0"/>
    <x v="10"/>
    <x v="5"/>
    <x v="140"/>
    <s v="41-C, Challenger"/>
    <s v="41-C, Challenger"/>
    <b v="0"/>
    <n v="6.99"/>
    <d v="1984-06-04T00:00:00"/>
    <s v="13-04-1984"/>
    <x v="0"/>
    <s v="None visited"/>
    <x v="0"/>
    <s v="Jing Haipeng"/>
    <x v="0"/>
    <x v="14"/>
    <x v="0"/>
    <s v="24-10-1966"/>
    <x v="202"/>
    <m/>
    <x v="15"/>
    <x v="8"/>
    <x v="0"/>
    <m/>
    <x v="9"/>
    <x v="10"/>
    <m/>
    <x v="53"/>
    <x v="199"/>
    <m/>
    <m/>
    <x v="2"/>
    <x v="53"/>
    <x v="37"/>
    <n v="119"/>
    <d v="1993-12-07T00:00:00"/>
    <d v="1993-12-07T00:00:00"/>
    <d v="1899-12-30T06:47:00"/>
    <x v="0"/>
    <b v="0"/>
    <b v="0"/>
    <d v="1993-02-12T00:00:00"/>
    <s v="STS-61, Endeavour"/>
    <x v="0"/>
  </r>
  <r>
    <x v="226"/>
    <s v="Space Shuttle"/>
    <d v="2001-03-08T11:42:00"/>
    <d v="2001-03-21T07:33:00"/>
    <x v="40"/>
    <n v="227"/>
    <s v="Returned"/>
    <b v="1"/>
    <b v="0"/>
    <x v="10"/>
    <x v="5"/>
    <x v="141"/>
    <s v="41-C, Challenger"/>
    <s v="41-C, Challenger"/>
    <b v="0"/>
    <n v="6.99"/>
    <d v="1984-06-04T00:00:00"/>
    <s v="13-04-1984"/>
    <x v="0"/>
    <s v="None visited"/>
    <x v="0"/>
    <s v="Joan Higginbotham"/>
    <x v="1"/>
    <x v="2"/>
    <x v="1"/>
    <d v="1964-03-08T00:00:00"/>
    <x v="202"/>
    <m/>
    <x v="15"/>
    <x v="8"/>
    <x v="0"/>
    <m/>
    <x v="9"/>
    <x v="10"/>
    <m/>
    <x v="53"/>
    <x v="199"/>
    <m/>
    <m/>
    <x v="2"/>
    <x v="53"/>
    <x v="52"/>
    <n v="119"/>
    <d v="1993-12-07T00:00:00"/>
    <d v="1993-12-07T00:00:00"/>
    <d v="1899-12-30T06:47:00"/>
    <x v="0"/>
    <b v="0"/>
    <b v="0"/>
    <d v="1993-02-12T00:00:00"/>
    <s v="STS-61, Endeavour"/>
    <x v="0"/>
  </r>
  <r>
    <x v="227"/>
    <s v="Space Shuttle"/>
    <d v="2001-04-19T18:40:00"/>
    <d v="2001-05-01T16:11:00"/>
    <x v="40"/>
    <n v="228"/>
    <s v="Returned"/>
    <b v="1"/>
    <b v="0"/>
    <x v="10"/>
    <x v="5"/>
    <x v="102"/>
    <s v="41-C, Challenger"/>
    <s v="41-C, Challenger"/>
    <b v="0"/>
    <n v="6.99"/>
    <d v="1984-06-04T00:00:00"/>
    <s v="13-04-1984"/>
    <x v="0"/>
    <s v="None visited"/>
    <x v="0"/>
    <s v="Joe Edwards"/>
    <x v="0"/>
    <x v="2"/>
    <x v="1"/>
    <d v="1958-03-02T00:00:00"/>
    <x v="202"/>
    <m/>
    <x v="15"/>
    <x v="8"/>
    <x v="0"/>
    <m/>
    <x v="9"/>
    <x v="10"/>
    <m/>
    <x v="53"/>
    <x v="199"/>
    <m/>
    <m/>
    <x v="2"/>
    <x v="53"/>
    <x v="76"/>
    <n v="120"/>
    <d v="1993-12-08T00:00:00"/>
    <d v="1993-12-08T00:00:00"/>
    <d v="1899-12-30T06:50:00"/>
    <x v="0"/>
    <b v="0"/>
    <b v="0"/>
    <d v="1993-02-12T00:00:00"/>
    <s v="STS-61, Endeavour"/>
    <x v="0"/>
  </r>
  <r>
    <x v="228"/>
    <s v="Soyuz-U"/>
    <d v="2001-04-28T07:37:00"/>
    <d v="2001-10-31T05:00:00"/>
    <x v="40"/>
    <n v="229"/>
    <s v="Returned"/>
    <b v="1"/>
    <b v="0"/>
    <x v="10"/>
    <x v="5"/>
    <x v="142"/>
    <s v="41-C, Challenger"/>
    <s v="41-C, Challenger"/>
    <b v="0"/>
    <n v="6.99"/>
    <d v="1984-06-04T00:00:00"/>
    <s v="13-04-1984"/>
    <x v="0"/>
    <s v="None visited"/>
    <x v="0"/>
    <s v="John Blaha"/>
    <x v="0"/>
    <x v="2"/>
    <x v="1"/>
    <s v="26-08-1942"/>
    <x v="202"/>
    <m/>
    <x v="15"/>
    <x v="8"/>
    <x v="0"/>
    <m/>
    <x v="9"/>
    <x v="10"/>
    <m/>
    <x v="53"/>
    <x v="199"/>
    <m/>
    <m/>
    <x v="2"/>
    <x v="53"/>
    <x v="75"/>
    <n v="120"/>
    <d v="1993-12-08T00:00:00"/>
    <d v="1993-12-08T00:00:00"/>
    <d v="1899-12-30T06:50:00"/>
    <x v="0"/>
    <b v="0"/>
    <b v="0"/>
    <d v="1993-02-12T00:00:00"/>
    <s v="STS-61, Endeavour"/>
    <x v="0"/>
  </r>
  <r>
    <x v="229"/>
    <s v="Space Shuttle"/>
    <d v="2001-07-12T09:03:00"/>
    <d v="2001-07-25T03:40:00"/>
    <x v="40"/>
    <n v="230"/>
    <s v="Returned"/>
    <b v="1"/>
    <b v="0"/>
    <x v="10"/>
    <x v="5"/>
    <x v="143"/>
    <s v="Soyuz T-12"/>
    <s v="Soyuz T-12"/>
    <b v="0"/>
    <n v="11.8"/>
    <s v="17-07-1984"/>
    <s v="29-07-1984"/>
    <x v="3"/>
    <s v="Salyut 7"/>
    <x v="0"/>
    <s v="John Casper"/>
    <x v="0"/>
    <x v="2"/>
    <x v="1"/>
    <d v="1943-09-07T00:00:00"/>
    <x v="202"/>
    <m/>
    <x v="15"/>
    <x v="8"/>
    <x v="0"/>
    <m/>
    <x v="9"/>
    <x v="10"/>
    <m/>
    <x v="53"/>
    <x v="199"/>
    <m/>
    <m/>
    <x v="2"/>
    <x v="53"/>
    <x v="37"/>
    <n v="121"/>
    <d v="1993-12-09T00:00:00"/>
    <d v="1993-12-09T00:00:00"/>
    <d v="1899-12-30T07:21:00"/>
    <x v="0"/>
    <b v="0"/>
    <b v="0"/>
    <d v="1993-02-12T00:00:00"/>
    <s v="STS-61, Endeavour"/>
    <x v="0"/>
  </r>
  <r>
    <x v="230"/>
    <s v="Space Shuttle"/>
    <d v="2001-08-10T21:10:00"/>
    <d v="2001-08-22T18:24:00"/>
    <x v="40"/>
    <n v="231"/>
    <s v="Returned"/>
    <b v="1"/>
    <b v="0"/>
    <x v="10"/>
    <x v="5"/>
    <x v="111"/>
    <s v="Soyuz T-12"/>
    <s v="Soyuz T-12"/>
    <b v="0"/>
    <n v="11.8"/>
    <s v="17-07-1984"/>
    <s v="29-07-1984"/>
    <x v="3"/>
    <s v="Salyut 7"/>
    <x v="0"/>
    <s v="John Creighton"/>
    <x v="0"/>
    <x v="2"/>
    <x v="1"/>
    <s v="28-04-1943"/>
    <x v="202"/>
    <m/>
    <x v="15"/>
    <x v="8"/>
    <x v="0"/>
    <m/>
    <x v="9"/>
    <x v="10"/>
    <m/>
    <x v="53"/>
    <x v="199"/>
    <m/>
    <m/>
    <x v="2"/>
    <x v="53"/>
    <x v="52"/>
    <n v="121"/>
    <d v="1993-12-09T00:00:00"/>
    <d v="1993-12-09T00:00:00"/>
    <d v="1899-12-30T07:21:00"/>
    <x v="0"/>
    <b v="0"/>
    <b v="0"/>
    <d v="1993-02-12T00:00:00"/>
    <s v="STS-61, Endeavour"/>
    <x v="0"/>
  </r>
  <r>
    <x v="231"/>
    <s v="Soyuz-U"/>
    <d v="2001-10-21T08:59:00"/>
    <d v="2002-05-05T03:51:00"/>
    <x v="40"/>
    <n v="232"/>
    <s v="Returned"/>
    <b v="1"/>
    <b v="0"/>
    <x v="10"/>
    <x v="5"/>
    <x v="86"/>
    <s v="Soyuz T-12"/>
    <s v="Soyuz T-12"/>
    <b v="0"/>
    <n v="11.8"/>
    <s v="17-07-1984"/>
    <s v="29-07-1984"/>
    <x v="3"/>
    <s v="Salyut 7"/>
    <x v="0"/>
    <s v="John D. Olivas"/>
    <x v="0"/>
    <x v="2"/>
    <x v="1"/>
    <s v="25-05-1966"/>
    <x v="202"/>
    <m/>
    <x v="15"/>
    <x v="8"/>
    <x v="0"/>
    <m/>
    <x v="9"/>
    <x v="10"/>
    <m/>
    <x v="53"/>
    <x v="199"/>
    <m/>
    <m/>
    <x v="2"/>
    <x v="54"/>
    <x v="87"/>
    <n v="122"/>
    <d v="1994-09-09T00:00:00"/>
    <d v="1994-09-09T00:00:00"/>
    <d v="1899-12-30T05:04:00"/>
    <x v="0"/>
    <b v="0"/>
    <b v="0"/>
    <d v="1994-01-07T00:00:00"/>
    <s v="Soyuz TM-19"/>
    <x v="3"/>
  </r>
  <r>
    <x v="232"/>
    <s v="Space Shuttle"/>
    <d v="2001-12-05T22:19:00"/>
    <d v="2001-12-17T17:56:00"/>
    <x v="40"/>
    <n v="233"/>
    <s v="Returned"/>
    <b v="1"/>
    <b v="0"/>
    <x v="10"/>
    <x v="5"/>
    <x v="144"/>
    <s v="41-D, Discovery"/>
    <s v="41-D, Discovery"/>
    <b v="0"/>
    <n v="6.04"/>
    <s v="30-08-1984"/>
    <d v="1984-05-09T00:00:00"/>
    <x v="0"/>
    <s v="None visited"/>
    <x v="0"/>
    <s v="John Fabian"/>
    <x v="0"/>
    <x v="2"/>
    <x v="1"/>
    <s v="28-01-1939"/>
    <x v="202"/>
    <m/>
    <x v="15"/>
    <x v="8"/>
    <x v="0"/>
    <m/>
    <x v="9"/>
    <x v="10"/>
    <m/>
    <x v="53"/>
    <x v="199"/>
    <m/>
    <m/>
    <x v="2"/>
    <x v="54"/>
    <x v="87"/>
    <n v="123"/>
    <d v="1994-09-13T00:00:00"/>
    <d v="1994-09-13T00:00:00"/>
    <d v="1899-12-30T06:01:00"/>
    <x v="0"/>
    <b v="0"/>
    <b v="0"/>
    <d v="1994-01-07T00:00:00"/>
    <s v="Soyuz TM-19"/>
    <x v="3"/>
  </r>
  <r>
    <x v="233"/>
    <s v="Space Shuttle"/>
    <d v="2002-03-01T11:22:00"/>
    <d v="2002-03-12T09:33:00"/>
    <x v="41"/>
    <n v="234"/>
    <s v="Returned"/>
    <b v="1"/>
    <b v="0"/>
    <x v="0"/>
    <x v="0"/>
    <x v="109"/>
    <s v="41-D, Discovery"/>
    <s v="41-D, Discovery"/>
    <b v="0"/>
    <n v="6.04"/>
    <s v="30-08-1984"/>
    <d v="1984-05-09T00:00:00"/>
    <x v="0"/>
    <s v="None visited"/>
    <x v="0"/>
    <s v="John Glenn"/>
    <x v="0"/>
    <x v="2"/>
    <x v="1"/>
    <s v="18-07-1921"/>
    <x v="202"/>
    <m/>
    <x v="15"/>
    <x v="8"/>
    <x v="0"/>
    <m/>
    <x v="9"/>
    <x v="10"/>
    <m/>
    <x v="53"/>
    <x v="199"/>
    <m/>
    <m/>
    <x v="2"/>
    <x v="55"/>
    <x v="88"/>
    <n v="124"/>
    <d v="1994-09-16T00:00:00"/>
    <d v="1994-09-16T00:00:00"/>
    <d v="1899-12-30T06:51:00"/>
    <x v="0"/>
    <b v="0"/>
    <b v="0"/>
    <d v="1994-09-09T00:00:00"/>
    <s v="STS-64, Discovery"/>
    <x v="0"/>
  </r>
  <r>
    <x v="234"/>
    <s v="Space Shuttle"/>
    <d v="2002-04-08T20:44:00"/>
    <d v="2002-04-19T16:28:00"/>
    <x v="41"/>
    <n v="235"/>
    <s v="Returned"/>
    <b v="1"/>
    <b v="0"/>
    <x v="10"/>
    <x v="5"/>
    <x v="145"/>
    <s v="41-D, Discovery"/>
    <s v="41-D, Discovery"/>
    <b v="0"/>
    <n v="6.04"/>
    <s v="30-08-1984"/>
    <d v="1984-05-09T00:00:00"/>
    <x v="0"/>
    <s v="None visited"/>
    <x v="0"/>
    <s v="John Grunsfeld"/>
    <x v="0"/>
    <x v="2"/>
    <x v="1"/>
    <d v="1958-10-10T00:00:00"/>
    <x v="202"/>
    <m/>
    <x v="15"/>
    <x v="8"/>
    <x v="0"/>
    <m/>
    <x v="9"/>
    <x v="10"/>
    <m/>
    <x v="53"/>
    <x v="199"/>
    <m/>
    <m/>
    <x v="2"/>
    <x v="54"/>
    <x v="89"/>
    <n v="122"/>
    <d v="1994-09-09T00:00:00"/>
    <d v="1994-09-09T00:00:00"/>
    <d v="1899-12-30T05:04:00"/>
    <x v="0"/>
    <b v="0"/>
    <b v="0"/>
    <d v="1994-01-07T00:00:00"/>
    <s v="Soyuz TM-19"/>
    <x v="3"/>
  </r>
  <r>
    <x v="235"/>
    <s v="Soyuz-U"/>
    <d v="2002-04-25T06:26:00"/>
    <d v="2002-11-10T00:04:00"/>
    <x v="41"/>
    <n v="236"/>
    <s v="Returned"/>
    <b v="1"/>
    <b v="0"/>
    <x v="10"/>
    <x v="5"/>
    <x v="146"/>
    <s v="41-D, Discovery"/>
    <s v="41-D, Discovery"/>
    <b v="0"/>
    <n v="6.04"/>
    <s v="30-08-1984"/>
    <d v="1984-05-09T00:00:00"/>
    <x v="0"/>
    <s v="None visited"/>
    <x v="0"/>
    <s v="John Herrington"/>
    <x v="0"/>
    <x v="2"/>
    <x v="1"/>
    <s v="14-09-1958"/>
    <x v="202"/>
    <m/>
    <x v="15"/>
    <x v="8"/>
    <x v="0"/>
    <m/>
    <x v="9"/>
    <x v="10"/>
    <m/>
    <x v="53"/>
    <x v="199"/>
    <m/>
    <m/>
    <x v="2"/>
    <x v="54"/>
    <x v="89"/>
    <n v="123"/>
    <d v="1994-09-13T00:00:00"/>
    <d v="1994-09-13T00:00:00"/>
    <d v="1899-12-30T06:01:00"/>
    <x v="0"/>
    <b v="0"/>
    <b v="0"/>
    <d v="1994-01-07T00:00:00"/>
    <s v="Soyuz TM-19"/>
    <x v="3"/>
  </r>
  <r>
    <x v="236"/>
    <s v="Space Shuttle"/>
    <d v="2002-06-05T21:22:00"/>
    <d v="2002-06-19T17:58:00"/>
    <x v="41"/>
    <n v="237"/>
    <s v="Returned"/>
    <b v="1"/>
    <b v="0"/>
    <x v="10"/>
    <x v="5"/>
    <x v="147"/>
    <s v="41-D, Discovery"/>
    <s v="41-D, Discovery"/>
    <b v="0"/>
    <n v="6.04"/>
    <s v="30-08-1984"/>
    <d v="1984-05-09T00:00:00"/>
    <x v="0"/>
    <s v="None visited"/>
    <x v="0"/>
    <s v="John Lounge"/>
    <x v="0"/>
    <x v="2"/>
    <x v="1"/>
    <s v="28-06-1946"/>
    <x v="202"/>
    <m/>
    <x v="15"/>
    <x v="8"/>
    <x v="0"/>
    <m/>
    <x v="9"/>
    <x v="10"/>
    <m/>
    <x v="53"/>
    <x v="199"/>
    <m/>
    <m/>
    <x v="2"/>
    <x v="55"/>
    <x v="90"/>
    <n v="124"/>
    <d v="1994-09-16T00:00:00"/>
    <d v="1994-09-16T00:00:00"/>
    <d v="1899-12-30T06:51:00"/>
    <x v="0"/>
    <b v="0"/>
    <b v="0"/>
    <d v="1994-09-09T00:00:00"/>
    <s v="STS-64, Discovery"/>
    <x v="0"/>
  </r>
  <r>
    <x v="237"/>
    <s v="Space Shuttle"/>
    <d v="2002-10-07T19:45:00"/>
    <d v="2002-10-18T15:44:00"/>
    <x v="41"/>
    <n v="238"/>
    <s v="Returned"/>
    <b v="1"/>
    <b v="0"/>
    <x v="10"/>
    <x v="5"/>
    <x v="148"/>
    <s v="41-D, Discovery"/>
    <s v="41-D, Discovery"/>
    <b v="0"/>
    <n v="6.04"/>
    <s v="30-08-1984"/>
    <d v="1984-05-09T00:00:00"/>
    <x v="0"/>
    <s v="None visited"/>
    <x v="0"/>
    <s v="John Phillips"/>
    <x v="0"/>
    <x v="2"/>
    <x v="1"/>
    <s v="15-04-1951"/>
    <x v="202"/>
    <m/>
    <x v="15"/>
    <x v="8"/>
    <x v="0"/>
    <m/>
    <x v="9"/>
    <x v="10"/>
    <m/>
    <x v="53"/>
    <x v="199"/>
    <m/>
    <m/>
    <x v="2"/>
    <x v="56"/>
    <x v="91"/>
    <n v="125"/>
    <d v="1995-02-09T00:00:00"/>
    <d v="1995-02-09T00:00:00"/>
    <d v="1899-12-30T04:39:00"/>
    <x v="0"/>
    <b v="0"/>
    <b v="0"/>
    <d v="1995-03-02T00:00:00"/>
    <s v="STS-63, Discovery"/>
    <x v="0"/>
  </r>
  <r>
    <x v="238"/>
    <s v="Soyuz-FG"/>
    <d v="2002-10-30T03:11:00"/>
    <d v="2003-05-04T02:04:00"/>
    <x v="41"/>
    <n v="239"/>
    <s v="Returned"/>
    <b v="1"/>
    <b v="0"/>
    <x v="10"/>
    <x v="5"/>
    <x v="149"/>
    <s v="41-G, Challenger"/>
    <s v="41-G, Challenger"/>
    <b v="0"/>
    <n v="8.23"/>
    <d v="1984-05-10T00:00:00"/>
    <s v="13-10-1984"/>
    <x v="0"/>
    <s v="None visited"/>
    <x v="0"/>
    <s v="John Swigert"/>
    <x v="0"/>
    <x v="2"/>
    <x v="1"/>
    <s v="30-08-1931"/>
    <x v="202"/>
    <m/>
    <x v="15"/>
    <x v="8"/>
    <x v="0"/>
    <m/>
    <x v="9"/>
    <x v="10"/>
    <m/>
    <x v="53"/>
    <x v="199"/>
    <m/>
    <m/>
    <x v="2"/>
    <x v="56"/>
    <x v="92"/>
    <n v="125"/>
    <d v="1995-02-09T00:00:00"/>
    <d v="1995-02-09T00:00:00"/>
    <d v="1899-12-30T04:39:00"/>
    <x v="0"/>
    <b v="0"/>
    <b v="0"/>
    <d v="1995-03-02T00:00:00"/>
    <s v="STS-63, Discovery"/>
    <x v="0"/>
  </r>
  <r>
    <x v="239"/>
    <s v="Space Shuttle"/>
    <d v="2002-11-24T00:49:00"/>
    <d v="2002-12-07T19:38:00"/>
    <x v="41"/>
    <n v="240"/>
    <s v="Returned"/>
    <b v="1"/>
    <b v="0"/>
    <x v="10"/>
    <x v="5"/>
    <x v="150"/>
    <s v="41-G, Challenger"/>
    <s v="41-G, Challenger"/>
    <b v="0"/>
    <n v="8.23"/>
    <d v="1984-05-10T00:00:00"/>
    <s v="13-10-1984"/>
    <x v="0"/>
    <s v="None visited"/>
    <x v="0"/>
    <s v="John Young"/>
    <x v="0"/>
    <x v="2"/>
    <x v="1"/>
    <s v="24-09-1930"/>
    <x v="202"/>
    <m/>
    <x v="15"/>
    <x v="8"/>
    <x v="0"/>
    <m/>
    <x v="9"/>
    <x v="10"/>
    <m/>
    <x v="53"/>
    <x v="199"/>
    <m/>
    <m/>
    <x v="2"/>
    <x v="57"/>
    <x v="93"/>
    <n v="126"/>
    <d v="1995-05-12T00:00:00"/>
    <d v="1995-05-12T00:00:00"/>
    <d v="1899-12-30T06:14:32"/>
    <x v="0"/>
    <b v="0"/>
    <b v="0"/>
    <s v="14-03-1995"/>
    <s v="Soyuz TM-21"/>
    <x v="3"/>
  </r>
  <r>
    <x v="240"/>
    <s v="Space Shuttle"/>
    <d v="2003-01-16T15:39:00"/>
    <d v="2003-02-01T13:59:00"/>
    <x v="42"/>
    <n v="241"/>
    <s v="Fail-to-land"/>
    <b v="1"/>
    <b v="0"/>
    <x v="0"/>
    <x v="0"/>
    <x v="151"/>
    <s v="41-G, Challenger"/>
    <s v="41-G, Challenger"/>
    <b v="0"/>
    <n v="8.23"/>
    <d v="1984-05-10T00:00:00"/>
    <s v="13-10-1984"/>
    <x v="0"/>
    <s v="None visited"/>
    <x v="0"/>
    <s v="John-David F. Bartoe"/>
    <x v="0"/>
    <x v="2"/>
    <x v="1"/>
    <s v="17-11-1944"/>
    <x v="202"/>
    <m/>
    <x v="15"/>
    <x v="8"/>
    <x v="0"/>
    <m/>
    <x v="9"/>
    <x v="10"/>
    <m/>
    <x v="53"/>
    <x v="199"/>
    <m/>
    <m/>
    <x v="2"/>
    <x v="57"/>
    <x v="68"/>
    <n v="126"/>
    <d v="1995-05-12T00:00:00"/>
    <d v="1995-05-12T00:00:00"/>
    <d v="1899-12-30T06:14:32"/>
    <x v="0"/>
    <b v="0"/>
    <b v="0"/>
    <s v="14-03-1995"/>
    <s v="Soyuz TM-21"/>
    <x v="3"/>
  </r>
  <r>
    <x v="241"/>
    <s v="Soyuz-FG"/>
    <d v="2003-04-26T03:53:00"/>
    <d v="2003-10-27T02:39:00"/>
    <x v="42"/>
    <n v="242"/>
    <s v="Returned"/>
    <b v="1"/>
    <b v="0"/>
    <x v="10"/>
    <x v="5"/>
    <x v="152"/>
    <s v="41-G, Challenger"/>
    <s v="41-G, Challenger"/>
    <b v="0"/>
    <n v="8.23"/>
    <d v="1984-05-10T00:00:00"/>
    <s v="13-10-1984"/>
    <x v="0"/>
    <s v="None visited"/>
    <x v="0"/>
    <s v="Jon McBride"/>
    <x v="0"/>
    <x v="2"/>
    <x v="1"/>
    <s v="14-08-1943"/>
    <x v="202"/>
    <m/>
    <x v="15"/>
    <x v="8"/>
    <x v="0"/>
    <m/>
    <x v="9"/>
    <x v="10"/>
    <m/>
    <x v="53"/>
    <x v="199"/>
    <m/>
    <m/>
    <x v="2"/>
    <x v="57"/>
    <x v="93"/>
    <n v="127"/>
    <d v="1995-05-17T00:00:00"/>
    <d v="1995-05-17T00:00:00"/>
    <d v="1899-12-30T06:42:00"/>
    <x v="0"/>
    <b v="0"/>
    <b v="0"/>
    <s v="14-03-1995"/>
    <s v="Soyuz TM-21"/>
    <x v="3"/>
  </r>
  <r>
    <x v="242"/>
    <s v="Long March 2F"/>
    <d v="2003-10-15T01:00:00"/>
    <d v="2003-10-15T22:22:00"/>
    <x v="42"/>
    <n v="243"/>
    <s v="Returned"/>
    <b v="1"/>
    <b v="0"/>
    <x v="0"/>
    <x v="0"/>
    <x v="153"/>
    <s v="41-G, Challenger"/>
    <s v="41-G, Challenger"/>
    <b v="0"/>
    <n v="8.23"/>
    <d v="1984-05-10T00:00:00"/>
    <s v="13-10-1984"/>
    <x v="0"/>
    <s v="None visited"/>
    <x v="0"/>
    <s v="José M. Hernández"/>
    <x v="0"/>
    <x v="2"/>
    <x v="1"/>
    <d v="1962-07-08T00:00:00"/>
    <x v="202"/>
    <m/>
    <x v="15"/>
    <x v="8"/>
    <x v="0"/>
    <m/>
    <x v="9"/>
    <x v="10"/>
    <m/>
    <x v="53"/>
    <x v="199"/>
    <m/>
    <m/>
    <x v="2"/>
    <x v="57"/>
    <x v="68"/>
    <n v="127"/>
    <d v="1995-05-17T00:00:00"/>
    <d v="1995-05-17T00:00:00"/>
    <d v="1899-12-30T06:42:00"/>
    <x v="0"/>
    <b v="0"/>
    <b v="0"/>
    <s v="14-03-1995"/>
    <s v="Soyuz TM-21"/>
    <x v="3"/>
  </r>
  <r>
    <x v="243"/>
    <s v="Soyuz-FG"/>
    <d v="2003-10-18T05:38:00"/>
    <d v="2004-04-30T00:11:00"/>
    <x v="42"/>
    <n v="244"/>
    <s v="Returned"/>
    <b v="1"/>
    <b v="0"/>
    <x v="10"/>
    <x v="5"/>
    <x v="102"/>
    <s v="41-G, Challenger"/>
    <s v="41-G, Challenger"/>
    <b v="0"/>
    <n v="8.23"/>
    <d v="1984-05-10T00:00:00"/>
    <s v="13-10-1984"/>
    <x v="0"/>
    <s v="None visited"/>
    <x v="0"/>
    <s v="Joseph A. Walker"/>
    <x v="0"/>
    <x v="2"/>
    <x v="1"/>
    <s v="20-02-1921"/>
    <x v="202"/>
    <m/>
    <x v="15"/>
    <x v="8"/>
    <x v="0"/>
    <m/>
    <x v="9"/>
    <x v="10"/>
    <m/>
    <x v="53"/>
    <x v="199"/>
    <m/>
    <m/>
    <x v="2"/>
    <x v="57"/>
    <x v="93"/>
    <n v="128"/>
    <d v="1995-05-22T00:00:00"/>
    <d v="1995-05-22T00:00:00"/>
    <d v="1899-12-30T05:14:51"/>
    <x v="0"/>
    <b v="0"/>
    <b v="0"/>
    <s v="14-03-1995"/>
    <s v="Soyuz TM-21"/>
    <x v="3"/>
  </r>
  <r>
    <x v="244"/>
    <s v="Soyuz-FG"/>
    <d v="2004-04-19T03:19:00"/>
    <d v="2004-10-24T00:35:00"/>
    <x v="43"/>
    <n v="245"/>
    <s v="Returned"/>
    <b v="1"/>
    <b v="0"/>
    <x v="10"/>
    <x v="5"/>
    <x v="122"/>
    <s v="41-G, Challenger"/>
    <s v="41-G, Challenger"/>
    <b v="0"/>
    <n v="8.23"/>
    <d v="1984-05-10T00:00:00"/>
    <s v="13-10-1984"/>
    <x v="0"/>
    <s v="None visited"/>
    <x v="0"/>
    <s v="Joseph H. Engle"/>
    <x v="0"/>
    <x v="2"/>
    <x v="1"/>
    <s v="26-08-1932"/>
    <x v="202"/>
    <m/>
    <x v="15"/>
    <x v="8"/>
    <x v="0"/>
    <m/>
    <x v="9"/>
    <x v="10"/>
    <m/>
    <x v="53"/>
    <x v="199"/>
    <m/>
    <m/>
    <x v="2"/>
    <x v="57"/>
    <x v="68"/>
    <n v="128"/>
    <d v="1995-05-22T00:00:00"/>
    <d v="1995-05-22T00:00:00"/>
    <d v="1899-12-30T05:14:51"/>
    <x v="0"/>
    <b v="0"/>
    <b v="0"/>
    <s v="14-03-1995"/>
    <s v="Soyuz TM-21"/>
    <x v="3"/>
  </r>
  <r>
    <x v="245"/>
    <s v="SpaceShipOne"/>
    <d v="2004-06-21T14:47:00"/>
    <d v="2004-06-21T15:11:00"/>
    <x v="43"/>
    <n v="246"/>
    <s v="Returned"/>
    <b v="0"/>
    <b v="0"/>
    <x v="0"/>
    <x v="1"/>
    <x v="154"/>
    <s v="51-A, Discovery"/>
    <s v="51-A, Discovery"/>
    <b v="0"/>
    <n v="7.99"/>
    <d v="1984-08-11T00:00:00"/>
    <s v="16-11-1984"/>
    <x v="0"/>
    <s v="None visited"/>
    <x v="0"/>
    <s v="Joseph Kerwin"/>
    <x v="0"/>
    <x v="2"/>
    <x v="1"/>
    <s v="19-02-1932"/>
    <x v="202"/>
    <m/>
    <x v="15"/>
    <x v="8"/>
    <x v="0"/>
    <m/>
    <x v="9"/>
    <x v="10"/>
    <m/>
    <x v="53"/>
    <x v="199"/>
    <m/>
    <m/>
    <x v="2"/>
    <x v="57"/>
    <x v="93"/>
    <n v="129"/>
    <d v="1995-05-28T00:00:00"/>
    <d v="1995-05-28T00:00:00"/>
    <d v="1899-12-30T00:21:00"/>
    <x v="0"/>
    <b v="0"/>
    <b v="0"/>
    <s v="14-03-1995"/>
    <s v="Soyuz TM-21"/>
    <x v="3"/>
  </r>
  <r>
    <x v="246"/>
    <s v="SpaceShipOne"/>
    <d v="2004-09-29T15:12:00"/>
    <d v="2004-09-29T15:36:00"/>
    <x v="43"/>
    <n v="247"/>
    <s v="Returned"/>
    <b v="0"/>
    <b v="0"/>
    <x v="0"/>
    <x v="1"/>
    <x v="124"/>
    <s v="51-A, Discovery"/>
    <s v="51-A, Discovery"/>
    <b v="0"/>
    <n v="7.99"/>
    <d v="1984-08-11T00:00:00"/>
    <s v="16-11-1984"/>
    <x v="0"/>
    <s v="None visited"/>
    <x v="0"/>
    <s v="Joseph M. Acaba"/>
    <x v="0"/>
    <x v="2"/>
    <x v="1"/>
    <s v="17-05-1967"/>
    <x v="202"/>
    <m/>
    <x v="15"/>
    <x v="8"/>
    <x v="0"/>
    <m/>
    <x v="9"/>
    <x v="10"/>
    <m/>
    <x v="53"/>
    <x v="199"/>
    <m/>
    <m/>
    <x v="2"/>
    <x v="57"/>
    <x v="68"/>
    <n v="129"/>
    <d v="1995-05-28T00:00:00"/>
    <d v="1995-05-28T00:00:00"/>
    <d v="1899-12-30T00:21:00"/>
    <x v="0"/>
    <b v="0"/>
    <b v="0"/>
    <s v="14-03-1995"/>
    <s v="Soyuz TM-21"/>
    <x v="3"/>
  </r>
  <r>
    <x v="247"/>
    <s v="SpaceShipOne"/>
    <d v="2004-10-04T14:49:00"/>
    <d v="2004-10-04T15:12:00"/>
    <x v="43"/>
    <n v="248"/>
    <s v="Returned"/>
    <b v="0"/>
    <b v="0"/>
    <x v="0"/>
    <x v="1"/>
    <x v="155"/>
    <s v="51-A, Discovery"/>
    <s v="51-A, Discovery"/>
    <b v="0"/>
    <n v="7.99"/>
    <d v="1984-08-11T00:00:00"/>
    <s v="16-11-1984"/>
    <x v="0"/>
    <s v="None visited"/>
    <x v="0"/>
    <s v="Joseph P. Allen"/>
    <x v="0"/>
    <x v="2"/>
    <x v="1"/>
    <s v="27-06-1937"/>
    <x v="202"/>
    <m/>
    <x v="15"/>
    <x v="8"/>
    <x v="0"/>
    <m/>
    <x v="9"/>
    <x v="10"/>
    <m/>
    <x v="53"/>
    <x v="199"/>
    <m/>
    <m/>
    <x v="2"/>
    <x v="57"/>
    <x v="93"/>
    <n v="130"/>
    <d v="1995-06-01T00:00:00"/>
    <d v="1995-06-01T00:00:00"/>
    <d v="1899-12-30T00:22:50"/>
    <x v="0"/>
    <b v="0"/>
    <b v="0"/>
    <s v="14-03-1995"/>
    <s v="Soyuz TM-21"/>
    <x v="3"/>
  </r>
  <r>
    <x v="248"/>
    <s v="Soyuz-FG"/>
    <d v="2004-10-14T03:06:00"/>
    <d v="2005-04-24T22:08:00"/>
    <x v="43"/>
    <n v="249"/>
    <s v="Returned"/>
    <b v="1"/>
    <b v="0"/>
    <x v="10"/>
    <x v="5"/>
    <x v="119"/>
    <s v="51-A, Discovery"/>
    <s v="51-A, Discovery"/>
    <b v="0"/>
    <n v="7.99"/>
    <d v="1984-08-11T00:00:00"/>
    <s v="16-11-1984"/>
    <x v="0"/>
    <s v="None visited"/>
    <x v="0"/>
    <s v="Joseph Tanner"/>
    <x v="0"/>
    <x v="2"/>
    <x v="1"/>
    <s v="21-01-1950"/>
    <x v="202"/>
    <m/>
    <x v="15"/>
    <x v="8"/>
    <x v="0"/>
    <m/>
    <x v="9"/>
    <x v="10"/>
    <m/>
    <x v="53"/>
    <x v="199"/>
    <m/>
    <m/>
    <x v="2"/>
    <x v="57"/>
    <x v="68"/>
    <n v="130"/>
    <d v="1995-06-01T00:00:00"/>
    <d v="1995-06-01T00:00:00"/>
    <d v="1899-12-30T00:22:50"/>
    <x v="0"/>
    <b v="0"/>
    <b v="0"/>
    <s v="14-03-1995"/>
    <s v="Soyuz TM-21"/>
    <x v="3"/>
  </r>
  <r>
    <x v="249"/>
    <s v="Soyuz-FG"/>
    <d v="2005-04-15T00:46:00"/>
    <d v="2005-10-11T01:09:00"/>
    <x v="44"/>
    <n v="250"/>
    <s v="Returned"/>
    <b v="1"/>
    <b v="0"/>
    <x v="10"/>
    <x v="5"/>
    <x v="112"/>
    <s v="51-A, Discovery"/>
    <s v="51-A, Discovery"/>
    <b v="0"/>
    <n v="7.99"/>
    <d v="1984-08-11T00:00:00"/>
    <s v="16-11-1984"/>
    <x v="0"/>
    <s v="None visited"/>
    <x v="0"/>
    <s v="Judith Resnik"/>
    <x v="1"/>
    <x v="2"/>
    <x v="1"/>
    <d v="1949-05-04T00:00:00"/>
    <x v="202"/>
    <m/>
    <x v="15"/>
    <x v="8"/>
    <x v="0"/>
    <m/>
    <x v="9"/>
    <x v="10"/>
    <m/>
    <x v="53"/>
    <x v="199"/>
    <m/>
    <m/>
    <x v="2"/>
    <x v="58"/>
    <x v="65"/>
    <n v="131"/>
    <d v="1995-07-14T00:00:00"/>
    <d v="1995-07-14T00:00:00"/>
    <d v="1899-12-30T05:34:00"/>
    <x v="0"/>
    <b v="0"/>
    <b v="0"/>
    <s v="27-06-1995"/>
    <s v="STS-71, Atlantis"/>
    <x v="3"/>
  </r>
  <r>
    <x v="250"/>
    <s v="Space Shuttle"/>
    <d v="2005-07-26T14:39:00"/>
    <d v="2005-08-09T12:12:00"/>
    <x v="44"/>
    <n v="251"/>
    <s v="Returned"/>
    <b v="1"/>
    <b v="0"/>
    <x v="10"/>
    <x v="5"/>
    <x v="156"/>
    <s v="51-C, Discovery"/>
    <s v="51-C, Discovery"/>
    <b v="0"/>
    <n v="3.07"/>
    <s v="24-01-1985"/>
    <s v="27-01-1985"/>
    <x v="0"/>
    <s v="None visited"/>
    <x v="0"/>
    <s v="Jügderdemidiin Gürragchaa"/>
    <x v="0"/>
    <x v="29"/>
    <x v="0"/>
    <d v="1947-05-12T00:00:00"/>
    <x v="202"/>
    <m/>
    <x v="15"/>
    <x v="8"/>
    <x v="0"/>
    <m/>
    <x v="9"/>
    <x v="10"/>
    <m/>
    <x v="53"/>
    <x v="199"/>
    <m/>
    <m/>
    <x v="2"/>
    <x v="58"/>
    <x v="94"/>
    <n v="131"/>
    <d v="1995-07-14T00:00:00"/>
    <d v="1995-07-14T00:00:00"/>
    <d v="1899-12-30T05:34:00"/>
    <x v="0"/>
    <b v="0"/>
    <b v="0"/>
    <s v="27-06-1995"/>
    <s v="STS-71, Atlantis"/>
    <x v="3"/>
  </r>
  <r>
    <x v="251"/>
    <s v="Soyuz-FG"/>
    <d v="2005-10-01T03:54:00"/>
    <d v="2006-04-08T23:47:00"/>
    <x v="44"/>
    <n v="252"/>
    <s v="Returned"/>
    <b v="1"/>
    <b v="0"/>
    <x v="10"/>
    <x v="5"/>
    <x v="157"/>
    <s v="51-C, Discovery"/>
    <s v="51-C, Discovery"/>
    <b v="0"/>
    <n v="3.07"/>
    <s v="24-01-1985"/>
    <s v="27-01-1985"/>
    <x v="0"/>
    <s v="None visited"/>
    <x v="0"/>
    <s v="Julie Payette"/>
    <x v="1"/>
    <x v="15"/>
    <x v="1"/>
    <s v="20-10-1963"/>
    <x v="202"/>
    <m/>
    <x v="15"/>
    <x v="8"/>
    <x v="0"/>
    <m/>
    <x v="9"/>
    <x v="10"/>
    <m/>
    <x v="53"/>
    <x v="199"/>
    <m/>
    <m/>
    <x v="2"/>
    <x v="58"/>
    <x v="65"/>
    <n v="132"/>
    <d v="1995-07-19T00:00:00"/>
    <d v="1995-07-19T00:00:00"/>
    <d v="1899-12-30T03:08:00"/>
    <x v="0"/>
    <b v="0"/>
    <b v="0"/>
    <s v="27-06-1995"/>
    <s v="STS-71, Atlantis"/>
    <x v="3"/>
  </r>
  <r>
    <x v="252"/>
    <s v="Long March 2F"/>
    <d v="2005-10-12T01:00:00"/>
    <d v="2005-10-16T20:33:00"/>
    <x v="44"/>
    <n v="253"/>
    <s v="Returned"/>
    <b v="1"/>
    <b v="0"/>
    <x v="0"/>
    <x v="0"/>
    <x v="158"/>
    <s v="51-C, Discovery"/>
    <s v="51-C, Discovery"/>
    <b v="0"/>
    <n v="3.07"/>
    <s v="24-01-1985"/>
    <s v="27-01-1985"/>
    <x v="0"/>
    <s v="None visited"/>
    <x v="0"/>
    <s v="K. Megan McArthur"/>
    <x v="1"/>
    <x v="2"/>
    <x v="1"/>
    <s v="30-08-1971"/>
    <x v="202"/>
    <m/>
    <x v="15"/>
    <x v="8"/>
    <x v="0"/>
    <m/>
    <x v="9"/>
    <x v="10"/>
    <m/>
    <x v="53"/>
    <x v="199"/>
    <m/>
    <m/>
    <x v="2"/>
    <x v="58"/>
    <x v="94"/>
    <n v="132"/>
    <d v="1995-07-19T00:00:00"/>
    <d v="1995-07-19T00:00:00"/>
    <d v="1899-12-30T03:08:00"/>
    <x v="0"/>
    <b v="0"/>
    <b v="0"/>
    <s v="27-06-1995"/>
    <s v="STS-71, Atlantis"/>
    <x v="3"/>
  </r>
  <r>
    <x v="253"/>
    <s v="Soyuz-FG"/>
    <d v="2006-03-30T02:30:00"/>
    <d v="2006-09-29T01:13:00"/>
    <x v="45"/>
    <n v="254"/>
    <s v="Returned"/>
    <b v="1"/>
    <b v="0"/>
    <x v="10"/>
    <x v="5"/>
    <x v="159"/>
    <s v="51-C, Discovery"/>
    <s v="51-C, Discovery"/>
    <b v="0"/>
    <n v="3.07"/>
    <s v="24-01-1985"/>
    <s v="27-01-1985"/>
    <x v="0"/>
    <s v="None visited"/>
    <x v="0"/>
    <s v="Kalpana Chawla"/>
    <x v="1"/>
    <x v="30"/>
    <x v="0"/>
    <d v="1961-01-06T00:00:00"/>
    <x v="202"/>
    <m/>
    <x v="15"/>
    <x v="8"/>
    <x v="0"/>
    <m/>
    <x v="9"/>
    <x v="10"/>
    <m/>
    <x v="53"/>
    <x v="199"/>
    <m/>
    <m/>
    <x v="2"/>
    <x v="58"/>
    <x v="65"/>
    <n v="133"/>
    <d v="1995-07-21T00:00:00"/>
    <d v="1995-07-21T00:00:00"/>
    <d v="1899-12-30T05:50:00"/>
    <x v="0"/>
    <b v="0"/>
    <b v="0"/>
    <s v="27-06-1995"/>
    <s v="STS-71, Atlantis"/>
    <x v="3"/>
  </r>
  <r>
    <x v="254"/>
    <s v="Space Shuttle"/>
    <d v="2006-07-04T18:37:00"/>
    <d v="2006-07-17T13:14:00"/>
    <x v="45"/>
    <n v="255"/>
    <s v="Returned"/>
    <b v="1"/>
    <b v="0"/>
    <x v="10"/>
    <x v="5"/>
    <x v="57"/>
    <s v="51-C, Discovery"/>
    <s v="51-C, Discovery"/>
    <b v="0"/>
    <n v="3.07"/>
    <s v="24-01-1985"/>
    <s v="27-01-1985"/>
    <x v="0"/>
    <s v="None visited"/>
    <x v="0"/>
    <s v="Karen Nyberg"/>
    <x v="1"/>
    <x v="2"/>
    <x v="1"/>
    <d v="1969-07-10T00:00:00"/>
    <x v="202"/>
    <m/>
    <x v="15"/>
    <x v="8"/>
    <x v="0"/>
    <m/>
    <x v="9"/>
    <x v="10"/>
    <m/>
    <x v="53"/>
    <x v="199"/>
    <m/>
    <m/>
    <x v="2"/>
    <x v="58"/>
    <x v="94"/>
    <n v="133"/>
    <d v="1995-07-21T00:00:00"/>
    <d v="1995-07-21T00:00:00"/>
    <d v="1899-12-30T05:50:00"/>
    <x v="0"/>
    <b v="0"/>
    <b v="0"/>
    <s v="27-06-1995"/>
    <s v="STS-71, Atlantis"/>
    <x v="3"/>
  </r>
  <r>
    <x v="255"/>
    <s v="Space Shuttle"/>
    <d v="2006-09-09T15:14:00"/>
    <d v="2006-09-21T10:21:00"/>
    <x v="45"/>
    <n v="256"/>
    <s v="Returned"/>
    <b v="1"/>
    <b v="0"/>
    <x v="10"/>
    <x v="5"/>
    <x v="144"/>
    <s v="51-D, Discovery"/>
    <s v="51-D, Discovery"/>
    <b v="0"/>
    <n v="7"/>
    <d v="1985-12-04T00:00:00"/>
    <s v="19-04-1985"/>
    <x v="0"/>
    <s v="None visited"/>
    <x v="0"/>
    <s v="Karl Henize"/>
    <x v="0"/>
    <x v="2"/>
    <x v="1"/>
    <s v="17-10-1926"/>
    <x v="202"/>
    <m/>
    <x v="15"/>
    <x v="8"/>
    <x v="0"/>
    <m/>
    <x v="9"/>
    <x v="10"/>
    <m/>
    <x v="53"/>
    <x v="199"/>
    <m/>
    <m/>
    <x v="2"/>
    <x v="59"/>
    <x v="95"/>
    <n v="134"/>
    <d v="1995-09-16T00:00:00"/>
    <d v="1995-09-16T00:00:00"/>
    <d v="1899-12-30T06:46:00"/>
    <x v="0"/>
    <b v="0"/>
    <b v="0"/>
    <d v="1995-07-09T00:00:00"/>
    <s v="STS-69, Endeavour"/>
    <x v="0"/>
  </r>
  <r>
    <x v="256"/>
    <s v="Soyuz-FG"/>
    <d v="2006-09-18T04:08:00"/>
    <d v="2007-04-21T12:31:00"/>
    <x v="45"/>
    <n v="257"/>
    <s v="Returned"/>
    <b v="1"/>
    <b v="0"/>
    <x v="10"/>
    <x v="5"/>
    <x v="160"/>
    <s v="51-D, Discovery"/>
    <s v="51-D, Discovery"/>
    <b v="0"/>
    <n v="7"/>
    <d v="1985-12-04T00:00:00"/>
    <s v="19-04-1985"/>
    <x v="0"/>
    <s v="None visited"/>
    <x v="0"/>
    <s v="Karol Bobko"/>
    <x v="0"/>
    <x v="2"/>
    <x v="1"/>
    <s v="23-12-1937"/>
    <x v="202"/>
    <m/>
    <x v="15"/>
    <x v="8"/>
    <x v="0"/>
    <m/>
    <x v="9"/>
    <x v="10"/>
    <m/>
    <x v="53"/>
    <x v="199"/>
    <m/>
    <m/>
    <x v="2"/>
    <x v="59"/>
    <x v="96"/>
    <n v="134"/>
    <d v="1995-09-16T00:00:00"/>
    <d v="1995-09-16T00:00:00"/>
    <d v="1899-12-30T06:46:00"/>
    <x v="0"/>
    <b v="0"/>
    <b v="0"/>
    <d v="1995-07-09T00:00:00"/>
    <s v="STS-69, Endeavour"/>
    <x v="0"/>
  </r>
  <r>
    <x v="257"/>
    <s v="Space Shuttle"/>
    <d v="2006-12-09T00:47:00"/>
    <d v="2006-12-21T21:32:00"/>
    <x v="45"/>
    <n v="258"/>
    <s v="Returned"/>
    <b v="1"/>
    <b v="0"/>
    <x v="10"/>
    <x v="5"/>
    <x v="161"/>
    <s v="51-D, Discovery"/>
    <s v="51-D, Discovery"/>
    <b v="0"/>
    <n v="7"/>
    <d v="1985-12-04T00:00:00"/>
    <s v="19-04-1985"/>
    <x v="0"/>
    <s v="None visited"/>
    <x v="0"/>
    <s v="Kathleen Rubins"/>
    <x v="1"/>
    <x v="2"/>
    <x v="1"/>
    <s v="14-10-1978"/>
    <x v="202"/>
    <m/>
    <x v="15"/>
    <x v="8"/>
    <x v="0"/>
    <m/>
    <x v="9"/>
    <x v="10"/>
    <m/>
    <x v="53"/>
    <x v="199"/>
    <m/>
    <m/>
    <x v="2"/>
    <x v="60"/>
    <x v="78"/>
    <n v="135"/>
    <d v="1995-10-20T00:00:00"/>
    <d v="1995-10-20T00:00:00"/>
    <d v="1899-12-30T05:16:00"/>
    <x v="0"/>
    <b v="0"/>
    <b v="0"/>
    <d v="1995-03-09T00:00:00"/>
    <s v="Soyuz TM-22"/>
    <x v="3"/>
  </r>
  <r>
    <x v="258"/>
    <s v="Soyuz-FG"/>
    <d v="2007-04-07T17:31:00"/>
    <d v="2007-10-21T10:36:00"/>
    <x v="46"/>
    <n v="259"/>
    <s v="Returned"/>
    <b v="1"/>
    <b v="0"/>
    <x v="10"/>
    <x v="5"/>
    <x v="162"/>
    <s v="51-D, Discovery"/>
    <s v="51-D, Discovery"/>
    <b v="0"/>
    <n v="7"/>
    <d v="1985-12-04T00:00:00"/>
    <s v="19-04-1985"/>
    <x v="0"/>
    <s v="None visited"/>
    <x v="0"/>
    <s v="Kathryn C. Thornton"/>
    <x v="1"/>
    <x v="2"/>
    <x v="1"/>
    <s v="17-08-1952"/>
    <x v="202"/>
    <m/>
    <x v="15"/>
    <x v="8"/>
    <x v="0"/>
    <m/>
    <x v="9"/>
    <x v="10"/>
    <m/>
    <x v="53"/>
    <x v="199"/>
    <m/>
    <m/>
    <x v="2"/>
    <x v="60"/>
    <x v="97"/>
    <n v="135"/>
    <d v="1995-10-20T00:00:00"/>
    <d v="1995-10-20T00:00:00"/>
    <d v="1899-12-30T05:16:00"/>
    <x v="0"/>
    <b v="0"/>
    <b v="0"/>
    <d v="1995-03-09T00:00:00"/>
    <s v="Soyuz TM-22"/>
    <x v="3"/>
  </r>
  <r>
    <x v="259"/>
    <s v="Space Shuttle"/>
    <d v="2007-06-08T23:38:00"/>
    <d v="2007-06-22T19:50:00"/>
    <x v="46"/>
    <n v="260"/>
    <s v="Returned"/>
    <b v="1"/>
    <b v="0"/>
    <x v="10"/>
    <x v="5"/>
    <x v="116"/>
    <s v="51-D, Discovery"/>
    <s v="51-D, Discovery"/>
    <b v="0"/>
    <n v="7"/>
    <d v="1985-12-04T00:00:00"/>
    <s v="19-04-1985"/>
    <x v="0"/>
    <s v="None visited"/>
    <x v="0"/>
    <s v="Kathryn D. Sullivan"/>
    <x v="1"/>
    <x v="2"/>
    <x v="1"/>
    <d v="1951-03-10T00:00:00"/>
    <x v="202"/>
    <m/>
    <x v="15"/>
    <x v="8"/>
    <x v="0"/>
    <m/>
    <x v="9"/>
    <x v="10"/>
    <m/>
    <x v="53"/>
    <x v="199"/>
    <m/>
    <m/>
    <x v="2"/>
    <x v="60"/>
    <x v="78"/>
    <n v="136"/>
    <d v="1995-12-08T00:00:00"/>
    <d v="1995-12-08T00:00:00"/>
    <d v="1899-12-30T00:29:00"/>
    <x v="0"/>
    <b v="0"/>
    <b v="0"/>
    <d v="1995-03-09T00:00:00"/>
    <s v="Soyuz TM-22"/>
    <x v="3"/>
  </r>
  <r>
    <x v="260"/>
    <s v="Space Shuttle"/>
    <d v="2007-08-08T22:36:00"/>
    <d v="2007-08-21T16:32:00"/>
    <x v="46"/>
    <n v="261"/>
    <s v="Returned"/>
    <b v="1"/>
    <b v="0"/>
    <x v="10"/>
    <x v="5"/>
    <x v="163"/>
    <s v="51-D, Discovery"/>
    <s v="51-D, Discovery"/>
    <b v="0"/>
    <n v="7"/>
    <d v="1985-12-04T00:00:00"/>
    <s v="19-04-1985"/>
    <x v="0"/>
    <s v="None visited"/>
    <x v="0"/>
    <s v="Kathryn Hire"/>
    <x v="1"/>
    <x v="2"/>
    <x v="1"/>
    <s v="26-08-1959"/>
    <x v="202"/>
    <m/>
    <x v="15"/>
    <x v="8"/>
    <x v="0"/>
    <m/>
    <x v="9"/>
    <x v="10"/>
    <m/>
    <x v="53"/>
    <x v="199"/>
    <m/>
    <m/>
    <x v="2"/>
    <x v="60"/>
    <x v="98"/>
    <n v="136"/>
    <d v="1995-12-08T00:00:00"/>
    <d v="1995-12-08T00:00:00"/>
    <d v="1899-12-30T00:29:00"/>
    <x v="0"/>
    <b v="0"/>
    <b v="0"/>
    <d v="1995-03-09T00:00:00"/>
    <s v="Soyuz TM-22"/>
    <x v="3"/>
  </r>
  <r>
    <x v="261"/>
    <s v="Soyuz-FG"/>
    <d v="2007-10-10T13:22:00"/>
    <d v="2008-04-19T08:29:00"/>
    <x v="46"/>
    <n v="262"/>
    <s v="Returned"/>
    <b v="1"/>
    <b v="0"/>
    <x v="10"/>
    <x v="5"/>
    <x v="164"/>
    <s v="51-D, Discovery"/>
    <s v="51-D, Discovery"/>
    <b v="0"/>
    <n v="7"/>
    <d v="1985-12-04T00:00:00"/>
    <s v="19-04-1985"/>
    <x v="0"/>
    <s v="None visited"/>
    <x v="0"/>
    <s v="Kenneth Bowersox"/>
    <x v="0"/>
    <x v="2"/>
    <x v="1"/>
    <s v="14-11-1956"/>
    <x v="202"/>
    <m/>
    <x v="15"/>
    <x v="8"/>
    <x v="0"/>
    <m/>
    <x v="9"/>
    <x v="10"/>
    <m/>
    <x v="53"/>
    <x v="199"/>
    <m/>
    <m/>
    <x v="2"/>
    <x v="61"/>
    <x v="99"/>
    <n v="137"/>
    <d v="1996-01-15T00:00:00"/>
    <d v="1996-01-15T00:00:00"/>
    <d v="1899-12-30T06:09:00"/>
    <x v="0"/>
    <b v="0"/>
    <b v="0"/>
    <d v="1996-11-01T00:00:00"/>
    <s v="STS-72, Endeavour"/>
    <x v="0"/>
  </r>
  <r>
    <x v="262"/>
    <s v="Space Shuttle"/>
    <d v="2007-10-23T03:38:00"/>
    <d v="2007-11-07T06:02:00"/>
    <x v="46"/>
    <n v="263"/>
    <s v="Returned"/>
    <b v="1"/>
    <b v="0"/>
    <x v="10"/>
    <x v="5"/>
    <x v="165"/>
    <s v="51-B, Challenger"/>
    <s v="51-B, Challenger"/>
    <b v="0"/>
    <n v="7.01"/>
    <s v="29-04-1985"/>
    <d v="1985-06-05T00:00:00"/>
    <x v="0"/>
    <s v="None visited"/>
    <x v="0"/>
    <s v="Kenneth Cameron"/>
    <x v="0"/>
    <x v="2"/>
    <x v="1"/>
    <s v="29-11-1949"/>
    <x v="202"/>
    <m/>
    <x v="15"/>
    <x v="8"/>
    <x v="0"/>
    <m/>
    <x v="9"/>
    <x v="10"/>
    <m/>
    <x v="53"/>
    <x v="199"/>
    <m/>
    <m/>
    <x v="2"/>
    <x v="61"/>
    <x v="100"/>
    <n v="137"/>
    <d v="1996-01-15T00:00:00"/>
    <d v="1996-01-15T00:00:00"/>
    <d v="1899-12-30T06:09:00"/>
    <x v="0"/>
    <b v="0"/>
    <b v="0"/>
    <d v="1996-11-01T00:00:00"/>
    <s v="STS-72, Endeavour"/>
    <x v="0"/>
  </r>
  <r>
    <x v="263"/>
    <s v="Space Shuttle"/>
    <d v="2008-02-07T19:45:00"/>
    <d v="2008-02-20T14:07:00"/>
    <x v="47"/>
    <n v="264"/>
    <s v="Returned"/>
    <b v="1"/>
    <b v="0"/>
    <x v="10"/>
    <x v="5"/>
    <x v="166"/>
    <s v="51-B, Challenger"/>
    <s v="51-B, Challenger"/>
    <b v="0"/>
    <n v="7.01"/>
    <s v="29-04-1985"/>
    <d v="1985-06-05T00:00:00"/>
    <x v="0"/>
    <s v="None visited"/>
    <x v="0"/>
    <s v="Kenneth Cockrell"/>
    <x v="0"/>
    <x v="2"/>
    <x v="1"/>
    <d v="1950-09-04T00:00:00"/>
    <x v="202"/>
    <m/>
    <x v="15"/>
    <x v="8"/>
    <x v="0"/>
    <m/>
    <x v="9"/>
    <x v="10"/>
    <m/>
    <x v="53"/>
    <x v="199"/>
    <m/>
    <m/>
    <x v="2"/>
    <x v="61"/>
    <x v="99"/>
    <n v="138"/>
    <d v="1996-01-17T00:00:00"/>
    <d v="1996-01-17T00:00:00"/>
    <d v="1899-12-30T06:54:00"/>
    <x v="0"/>
    <b v="0"/>
    <b v="0"/>
    <d v="1996-11-01T00:00:00"/>
    <s v="STS-72, Endeavour"/>
    <x v="0"/>
  </r>
  <r>
    <x v="264"/>
    <s v="Space Shuttle"/>
    <d v="2008-03-11T06:28:00"/>
    <d v="2008-03-27T00:40:00"/>
    <x v="47"/>
    <n v="265"/>
    <s v="Returned"/>
    <b v="1"/>
    <b v="0"/>
    <x v="10"/>
    <x v="5"/>
    <x v="167"/>
    <s v="51-B, Challenger"/>
    <s v="51-B, Challenger"/>
    <b v="0"/>
    <n v="7.01"/>
    <s v="29-04-1985"/>
    <d v="1985-06-05T00:00:00"/>
    <x v="0"/>
    <s v="None visited"/>
    <x v="0"/>
    <s v="Kenneth Ham"/>
    <x v="0"/>
    <x v="2"/>
    <x v="1"/>
    <d v="1964-12-12T00:00:00"/>
    <x v="202"/>
    <m/>
    <x v="15"/>
    <x v="8"/>
    <x v="0"/>
    <m/>
    <x v="9"/>
    <x v="10"/>
    <m/>
    <x v="53"/>
    <x v="199"/>
    <m/>
    <m/>
    <x v="2"/>
    <x v="61"/>
    <x v="101"/>
    <n v="138"/>
    <d v="1996-01-17T00:00:00"/>
    <d v="1996-01-17T00:00:00"/>
    <d v="1899-12-30T06:54:00"/>
    <x v="0"/>
    <b v="0"/>
    <b v="0"/>
    <d v="1996-11-01T00:00:00"/>
    <s v="STS-72, Endeavour"/>
    <x v="0"/>
  </r>
  <r>
    <x v="265"/>
    <s v="Soyuz-FG"/>
    <d v="2008-04-08T11:16:00"/>
    <d v="2008-10-24T03:36:00"/>
    <x v="47"/>
    <n v="266"/>
    <s v="Returned"/>
    <b v="1"/>
    <b v="0"/>
    <x v="10"/>
    <x v="5"/>
    <x v="121"/>
    <s v="51-B, Challenger"/>
    <s v="51-B, Challenger"/>
    <b v="0"/>
    <n v="7.01"/>
    <s v="29-04-1985"/>
    <d v="1985-06-05T00:00:00"/>
    <x v="0"/>
    <s v="None visited"/>
    <x v="0"/>
    <s v="Kenneth Reightler"/>
    <x v="0"/>
    <x v="2"/>
    <x v="1"/>
    <s v="24-03-1951"/>
    <x v="202"/>
    <m/>
    <x v="15"/>
    <x v="8"/>
    <x v="0"/>
    <m/>
    <x v="9"/>
    <x v="10"/>
    <m/>
    <x v="53"/>
    <x v="199"/>
    <m/>
    <m/>
    <x v="2"/>
    <x v="60"/>
    <x v="97"/>
    <n v="139"/>
    <d v="1996-02-08T00:00:00"/>
    <d v="1996-02-08T00:00:00"/>
    <d v="1899-12-30T03:05:00"/>
    <x v="0"/>
    <b v="0"/>
    <b v="0"/>
    <d v="1995-03-09T00:00:00"/>
    <s v="Soyuz TM-22"/>
    <x v="3"/>
  </r>
  <r>
    <x v="266"/>
    <s v="Space Shuttle"/>
    <d v="2008-05-31T21:02:00"/>
    <d v="2008-06-14T15:15:00"/>
    <x v="47"/>
    <n v="267"/>
    <s v="Returned"/>
    <b v="1"/>
    <b v="0"/>
    <x v="10"/>
    <x v="5"/>
    <x v="113"/>
    <s v="51-B, Challenger"/>
    <s v="51-B, Challenger"/>
    <b v="0"/>
    <n v="7.01"/>
    <s v="29-04-1985"/>
    <d v="1985-06-05T00:00:00"/>
    <x v="0"/>
    <s v="None visited"/>
    <x v="0"/>
    <s v="Kent Rominger"/>
    <x v="0"/>
    <x v="2"/>
    <x v="1"/>
    <d v="1956-07-08T00:00:00"/>
    <x v="202"/>
    <m/>
    <x v="15"/>
    <x v="8"/>
    <x v="0"/>
    <m/>
    <x v="9"/>
    <x v="10"/>
    <m/>
    <x v="53"/>
    <x v="199"/>
    <m/>
    <m/>
    <x v="2"/>
    <x v="60"/>
    <x v="98"/>
    <n v="139"/>
    <d v="1996-02-08T00:00:00"/>
    <d v="1996-02-08T00:00:00"/>
    <d v="1899-12-30T03:05:00"/>
    <x v="0"/>
    <b v="0"/>
    <b v="0"/>
    <d v="1995-03-09T00:00:00"/>
    <s v="Soyuz TM-22"/>
    <x v="3"/>
  </r>
  <r>
    <x v="267"/>
    <s v="Long March 2F"/>
    <d v="2008-09-25T13:10:00"/>
    <d v="2008-09-28T09:37:00"/>
    <x v="47"/>
    <n v="268"/>
    <s v="Returned"/>
    <b v="1"/>
    <b v="0"/>
    <x v="0"/>
    <x v="0"/>
    <x v="168"/>
    <s v="51-B, Challenger"/>
    <s v="51-B, Challenger"/>
    <b v="0"/>
    <n v="7.01"/>
    <s v="29-04-1985"/>
    <d v="1985-06-05T00:00:00"/>
    <x v="0"/>
    <s v="None visited"/>
    <x v="0"/>
    <s v="Kevin A. Ford"/>
    <x v="0"/>
    <x v="2"/>
    <x v="1"/>
    <d v="1960-07-07T00:00:00"/>
    <x v="202"/>
    <m/>
    <x v="15"/>
    <x v="8"/>
    <x v="0"/>
    <m/>
    <x v="9"/>
    <x v="10"/>
    <m/>
    <x v="53"/>
    <x v="199"/>
    <m/>
    <m/>
    <x v="2"/>
    <x v="62"/>
    <x v="102"/>
    <n v="140"/>
    <d v="1996-03-15T00:00:00"/>
    <d v="1996-03-15T00:00:00"/>
    <d v="1899-12-30T05:51:00"/>
    <x v="0"/>
    <b v="0"/>
    <b v="0"/>
    <s v="21-02-1996"/>
    <s v="Soyuz TM-23"/>
    <x v="3"/>
  </r>
  <r>
    <x v="268"/>
    <s v="Soyuz-FG"/>
    <d v="2008-10-12T07:01:00"/>
    <d v="2009-04-08T07:15:00"/>
    <x v="47"/>
    <n v="269"/>
    <s v="Returned"/>
    <b v="1"/>
    <b v="0"/>
    <x v="10"/>
    <x v="5"/>
    <x v="127"/>
    <s v="51-B, Challenger"/>
    <s v="51-B, Challenger"/>
    <b v="0"/>
    <n v="7.01"/>
    <s v="29-04-1985"/>
    <d v="1985-06-05T00:00:00"/>
    <x v="0"/>
    <s v="None visited"/>
    <x v="0"/>
    <s v="Kevin Chilton"/>
    <x v="0"/>
    <x v="2"/>
    <x v="1"/>
    <d v="1954-11-03T00:00:00"/>
    <x v="202"/>
    <m/>
    <x v="15"/>
    <x v="8"/>
    <x v="0"/>
    <m/>
    <x v="9"/>
    <x v="10"/>
    <m/>
    <x v="53"/>
    <x v="199"/>
    <m/>
    <m/>
    <x v="2"/>
    <x v="62"/>
    <x v="103"/>
    <n v="140"/>
    <d v="1996-03-15T00:00:00"/>
    <d v="1996-03-15T00:00:00"/>
    <d v="1899-12-30T05:51:00"/>
    <x v="0"/>
    <b v="0"/>
    <b v="0"/>
    <s v="21-02-1996"/>
    <s v="Soyuz TM-23"/>
    <x v="3"/>
  </r>
  <r>
    <x v="269"/>
    <s v="Space Shuttle"/>
    <d v="2008-11-15T00:55:00"/>
    <d v="2008-11-30T21:25:00"/>
    <x v="47"/>
    <n v="270"/>
    <s v="Returned"/>
    <b v="1"/>
    <b v="0"/>
    <x v="10"/>
    <x v="5"/>
    <x v="100"/>
    <s v="Soyuz T-13"/>
    <s v="Soyuz T-14"/>
    <b v="1"/>
    <n v="168.16"/>
    <d v="1985-06-06T00:00:00"/>
    <s v="21-11-1985"/>
    <x v="3"/>
    <s v="Salyut 7"/>
    <x v="0"/>
    <s v="Kevin Kregel"/>
    <x v="0"/>
    <x v="2"/>
    <x v="1"/>
    <s v="16-09-1956"/>
    <x v="202"/>
    <m/>
    <x v="15"/>
    <x v="8"/>
    <x v="0"/>
    <m/>
    <x v="9"/>
    <x v="10"/>
    <m/>
    <x v="53"/>
    <x v="199"/>
    <m/>
    <m/>
    <x v="2"/>
    <x v="63"/>
    <x v="104"/>
    <n v="141"/>
    <d v="1996-03-27T00:00:00"/>
    <d v="1996-03-27T00:00:00"/>
    <d v="1899-12-30T06:02:00"/>
    <x v="0"/>
    <b v="0"/>
    <b v="0"/>
    <s v="22-03-1996"/>
    <s v="STS-76, Atlantis"/>
    <x v="3"/>
  </r>
  <r>
    <x v="270"/>
    <s v="Space Shuttle"/>
    <d v="2009-03-15T23:43:00"/>
    <d v="2009-03-28T19:13:00"/>
    <x v="48"/>
    <n v="271"/>
    <s v="Returned"/>
    <b v="1"/>
    <b v="0"/>
    <x v="10"/>
    <x v="5"/>
    <x v="86"/>
    <s v="Soyuz T-13"/>
    <s v="Soyuz T-13"/>
    <b v="0"/>
    <n v="112.13"/>
    <d v="1985-06-06T00:00:00"/>
    <s v="26-09-1985"/>
    <x v="3"/>
    <s v="Salyut 7"/>
    <x v="0"/>
    <s v="Kimiya Yui"/>
    <x v="0"/>
    <x v="1"/>
    <x v="0"/>
    <s v="30-01-1970"/>
    <x v="202"/>
    <m/>
    <x v="15"/>
    <x v="8"/>
    <x v="0"/>
    <m/>
    <x v="9"/>
    <x v="10"/>
    <m/>
    <x v="53"/>
    <x v="199"/>
    <m/>
    <m/>
    <x v="2"/>
    <x v="63"/>
    <x v="105"/>
    <n v="141"/>
    <d v="1996-03-27T00:00:00"/>
    <d v="1996-03-27T00:00:00"/>
    <d v="1899-12-30T06:02:00"/>
    <x v="0"/>
    <b v="0"/>
    <b v="0"/>
    <s v="22-03-1996"/>
    <s v="STS-76, Atlantis"/>
    <x v="3"/>
  </r>
  <r>
    <x v="271"/>
    <s v="Soyuz-FG"/>
    <d v="2009-03-26T11:49:00"/>
    <d v="2009-10-11T04:31:00"/>
    <x v="48"/>
    <n v="272"/>
    <s v="Returned"/>
    <b v="1"/>
    <b v="0"/>
    <x v="10"/>
    <x v="5"/>
    <x v="125"/>
    <s v="51-G, Discovery"/>
    <s v="51-G, Discovery"/>
    <b v="0"/>
    <n v="7.07"/>
    <s v="17-06-1985"/>
    <s v="24-06-1985"/>
    <x v="0"/>
    <s v="None visited"/>
    <x v="0"/>
    <s v="Kjell N. Lindgren"/>
    <x v="0"/>
    <x v="2"/>
    <x v="1"/>
    <s v="23-01-1973"/>
    <x v="202"/>
    <m/>
    <x v="15"/>
    <x v="8"/>
    <x v="0"/>
    <m/>
    <x v="9"/>
    <x v="10"/>
    <m/>
    <x v="53"/>
    <x v="199"/>
    <m/>
    <m/>
    <x v="2"/>
    <x v="62"/>
    <x v="102"/>
    <n v="142"/>
    <d v="1996-05-20T00:00:00"/>
    <d v="1996-05-21T00:00:00"/>
    <d v="1899-12-30T05:20:00"/>
    <x v="0"/>
    <b v="0"/>
    <b v="0"/>
    <s v="21-02-1996"/>
    <s v="Soyuz TM-23"/>
    <x v="3"/>
  </r>
  <r>
    <x v="272"/>
    <s v="Space Shuttle"/>
    <d v="2009-05-11T18:01:00"/>
    <d v="2009-05-24T15:38:00"/>
    <x v="48"/>
    <n v="273"/>
    <s v="Returned"/>
    <b v="1"/>
    <b v="0"/>
    <x v="0"/>
    <x v="0"/>
    <x v="169"/>
    <s v="51-G, Discovery"/>
    <s v="51-G, Discovery"/>
    <b v="0"/>
    <n v="7.07"/>
    <s v="17-06-1985"/>
    <s v="24-06-1985"/>
    <x v="0"/>
    <s v="None visited"/>
    <x v="0"/>
    <s v="Klaus-Dietrich Flade"/>
    <x v="0"/>
    <x v="5"/>
    <x v="2"/>
    <s v="23-08-1952"/>
    <x v="202"/>
    <m/>
    <x v="15"/>
    <x v="8"/>
    <x v="0"/>
    <m/>
    <x v="9"/>
    <x v="10"/>
    <m/>
    <x v="53"/>
    <x v="199"/>
    <m/>
    <m/>
    <x v="2"/>
    <x v="62"/>
    <x v="103"/>
    <n v="142"/>
    <d v="1996-05-20T00:00:00"/>
    <d v="1996-05-21T00:00:00"/>
    <d v="1899-12-30T05:20:00"/>
    <x v="0"/>
    <b v="0"/>
    <b v="0"/>
    <s v="21-02-1996"/>
    <s v="Soyuz TM-23"/>
    <x v="3"/>
  </r>
  <r>
    <x v="273"/>
    <s v="Soyuz-FG"/>
    <d v="2009-05-27T10:34:00"/>
    <d v="2009-12-01T07:15:00"/>
    <x v="48"/>
    <n v="274"/>
    <s v="Returned"/>
    <b v="1"/>
    <b v="0"/>
    <x v="10"/>
    <x v="5"/>
    <x v="120"/>
    <s v="51-G, Discovery"/>
    <s v="51-G, Discovery"/>
    <b v="0"/>
    <n v="7.07"/>
    <s v="17-06-1985"/>
    <s v="24-06-1985"/>
    <x v="0"/>
    <s v="None visited"/>
    <x v="0"/>
    <s v="Koichi Wakata"/>
    <x v="0"/>
    <x v="1"/>
    <x v="0"/>
    <d v="1963-01-08T00:00:00"/>
    <x v="202"/>
    <m/>
    <x v="15"/>
    <x v="8"/>
    <x v="0"/>
    <m/>
    <x v="9"/>
    <x v="10"/>
    <m/>
    <x v="53"/>
    <x v="199"/>
    <m/>
    <m/>
    <x v="2"/>
    <x v="62"/>
    <x v="102"/>
    <n v="143"/>
    <d v="1996-05-24T00:00:00"/>
    <d v="1996-05-25T00:00:00"/>
    <d v="1899-12-30T05:43:00"/>
    <x v="0"/>
    <b v="0"/>
    <b v="0"/>
    <s v="21-02-1996"/>
    <s v="Soyuz TM-23"/>
    <x v="3"/>
  </r>
  <r>
    <x v="274"/>
    <s v="Space Shuttle"/>
    <d v="2009-07-15T22:03:00"/>
    <d v="2009-07-31T14:48:00"/>
    <x v="48"/>
    <n v="275"/>
    <s v="Returned"/>
    <b v="1"/>
    <b v="0"/>
    <x v="10"/>
    <x v="5"/>
    <x v="170"/>
    <s v="51-G, Discovery"/>
    <s v="51-G, Discovery"/>
    <b v="0"/>
    <n v="7.07"/>
    <s v="17-06-1985"/>
    <s v="24-06-1985"/>
    <x v="0"/>
    <s v="None visited"/>
    <x v="0"/>
    <s v="Konstantin Feoktistov"/>
    <x v="0"/>
    <x v="3"/>
    <x v="2"/>
    <d v="1926-07-02T00:00:00"/>
    <x v="202"/>
    <m/>
    <x v="15"/>
    <x v="8"/>
    <x v="0"/>
    <m/>
    <x v="9"/>
    <x v="10"/>
    <m/>
    <x v="53"/>
    <x v="199"/>
    <m/>
    <m/>
    <x v="2"/>
    <x v="62"/>
    <x v="103"/>
    <n v="143"/>
    <d v="1996-05-24T00:00:00"/>
    <d v="1996-05-25T00:00:00"/>
    <d v="1899-12-30T05:43:00"/>
    <x v="0"/>
    <b v="0"/>
    <b v="0"/>
    <s v="21-02-1996"/>
    <s v="Soyuz TM-23"/>
    <x v="3"/>
  </r>
  <r>
    <x v="275"/>
    <s v="Space Shuttle"/>
    <d v="2009-08-29T03:59:00"/>
    <d v="2009-09-12T00:53:00"/>
    <x v="48"/>
    <n v="276"/>
    <s v="Returned"/>
    <b v="1"/>
    <b v="0"/>
    <x v="10"/>
    <x v="5"/>
    <x v="171"/>
    <s v="51-G, Discovery"/>
    <s v="51-G, Discovery"/>
    <b v="0"/>
    <n v="7.07"/>
    <s v="17-06-1985"/>
    <s v="24-06-1985"/>
    <x v="0"/>
    <s v="None visited"/>
    <x v="0"/>
    <s v="Konstantin Kozeyev"/>
    <x v="0"/>
    <x v="3"/>
    <x v="2"/>
    <d v="1967-01-12T00:00:00"/>
    <x v="202"/>
    <m/>
    <x v="15"/>
    <x v="8"/>
    <x v="0"/>
    <m/>
    <x v="9"/>
    <x v="10"/>
    <m/>
    <x v="53"/>
    <x v="199"/>
    <m/>
    <m/>
    <x v="2"/>
    <x v="62"/>
    <x v="102"/>
    <n v="144"/>
    <d v="1996-05-30T00:00:00"/>
    <d v="1996-05-30T00:00:00"/>
    <d v="1899-12-30T04:20:00"/>
    <x v="0"/>
    <b v="0"/>
    <b v="0"/>
    <s v="21-02-1996"/>
    <s v="Soyuz TM-23"/>
    <x v="3"/>
  </r>
  <r>
    <x v="276"/>
    <s v="Soyuz-FG"/>
    <d v="2009-09-30T07:14:00"/>
    <d v="2010-03-18T11:24:00"/>
    <x v="48"/>
    <n v="277"/>
    <s v="Returned"/>
    <b v="1"/>
    <b v="0"/>
    <x v="10"/>
    <x v="5"/>
    <x v="172"/>
    <s v="51-G, Discovery"/>
    <s v="51-G, Discovery"/>
    <b v="0"/>
    <n v="7.07"/>
    <s v="17-06-1985"/>
    <s v="24-06-1985"/>
    <x v="0"/>
    <s v="None visited"/>
    <x v="0"/>
    <s v="Laurel B. Clark"/>
    <x v="1"/>
    <x v="2"/>
    <x v="1"/>
    <d v="1961-10-03T00:00:00"/>
    <x v="202"/>
    <m/>
    <x v="15"/>
    <x v="8"/>
    <x v="0"/>
    <m/>
    <x v="9"/>
    <x v="10"/>
    <m/>
    <x v="53"/>
    <x v="199"/>
    <m/>
    <m/>
    <x v="2"/>
    <x v="62"/>
    <x v="103"/>
    <n v="144"/>
    <d v="1996-05-30T00:00:00"/>
    <d v="1996-05-30T00:00:00"/>
    <d v="1899-12-30T04:20:00"/>
    <x v="0"/>
    <b v="0"/>
    <b v="0"/>
    <s v="21-02-1996"/>
    <s v="Soyuz TM-23"/>
    <x v="3"/>
  </r>
  <r>
    <x v="277"/>
    <s v="Space Shuttle"/>
    <d v="2009-11-16T19:28:00"/>
    <d v="2009-11-27T14:44:00"/>
    <x v="48"/>
    <n v="278"/>
    <s v="Returned"/>
    <b v="1"/>
    <b v="0"/>
    <x v="10"/>
    <x v="5"/>
    <x v="173"/>
    <s v="51-G, Discovery"/>
    <s v="51-G, Discovery"/>
    <b v="0"/>
    <n v="7.07"/>
    <s v="17-06-1985"/>
    <s v="24-06-1985"/>
    <x v="0"/>
    <s v="None visited"/>
    <x v="0"/>
    <s v="Lawrence J. DeLucas"/>
    <x v="0"/>
    <x v="2"/>
    <x v="1"/>
    <d v="1950-11-07T00:00:00"/>
    <x v="202"/>
    <m/>
    <x v="15"/>
    <x v="8"/>
    <x v="0"/>
    <m/>
    <x v="9"/>
    <x v="10"/>
    <m/>
    <x v="53"/>
    <x v="199"/>
    <m/>
    <m/>
    <x v="2"/>
    <x v="62"/>
    <x v="102"/>
    <n v="145"/>
    <d v="1996-06-06T00:00:00"/>
    <d v="1996-06-06T00:00:00"/>
    <d v="1899-12-30T03:34:00"/>
    <x v="0"/>
    <b v="0"/>
    <b v="0"/>
    <s v="21-02-1996"/>
    <s v="Soyuz TM-23"/>
    <x v="3"/>
  </r>
  <r>
    <x v="278"/>
    <s v="Soyuz-FG"/>
    <d v="2009-12-20T21:52:00"/>
    <d v="2010-06-02T03:24:00"/>
    <x v="48"/>
    <n v="279"/>
    <s v="Returned"/>
    <b v="1"/>
    <b v="0"/>
    <x v="10"/>
    <x v="5"/>
    <x v="174"/>
    <s v="51-F, Challenger"/>
    <s v="51-F, Challenger"/>
    <b v="0"/>
    <n v="7.95"/>
    <s v="29-07-1985"/>
    <d v="1985-06-08T00:00:00"/>
    <x v="0"/>
    <s v="None visited"/>
    <x v="0"/>
    <s v="Lee Archambault"/>
    <x v="0"/>
    <x v="2"/>
    <x v="1"/>
    <s v="25-08-1960"/>
    <x v="202"/>
    <m/>
    <x v="15"/>
    <x v="8"/>
    <x v="0"/>
    <m/>
    <x v="9"/>
    <x v="10"/>
    <m/>
    <x v="53"/>
    <x v="199"/>
    <m/>
    <m/>
    <x v="2"/>
    <x v="62"/>
    <x v="103"/>
    <n v="145"/>
    <d v="1996-06-06T00:00:00"/>
    <d v="1996-06-06T00:00:00"/>
    <d v="1899-12-30T03:34:00"/>
    <x v="0"/>
    <b v="0"/>
    <b v="0"/>
    <s v="21-02-1996"/>
    <s v="Soyuz TM-23"/>
    <x v="3"/>
  </r>
  <r>
    <x v="279"/>
    <s v="Space Shuttle"/>
    <d v="2010-02-08T09:14:00"/>
    <d v="2010-02-22T03:22:00"/>
    <x v="49"/>
    <n v="280"/>
    <s v="Returned"/>
    <b v="1"/>
    <b v="0"/>
    <x v="10"/>
    <x v="5"/>
    <x v="106"/>
    <s v="51-F, Challenger"/>
    <s v="51-F, Challenger"/>
    <b v="0"/>
    <n v="7.95"/>
    <s v="29-07-1985"/>
    <d v="1985-06-08T00:00:00"/>
    <x v="0"/>
    <s v="None visited"/>
    <x v="0"/>
    <s v="Lee Morin"/>
    <x v="0"/>
    <x v="2"/>
    <x v="1"/>
    <d v="1952-09-09T00:00:00"/>
    <x v="202"/>
    <m/>
    <x v="15"/>
    <x v="8"/>
    <x v="0"/>
    <m/>
    <x v="9"/>
    <x v="10"/>
    <m/>
    <x v="53"/>
    <x v="199"/>
    <m/>
    <m/>
    <x v="2"/>
    <x v="62"/>
    <x v="102"/>
    <n v="146"/>
    <d v="1996-06-13T00:00:00"/>
    <d v="1996-06-13T00:00:00"/>
    <d v="1899-12-30T05:42:00"/>
    <x v="0"/>
    <b v="0"/>
    <b v="0"/>
    <s v="21-02-1996"/>
    <s v="Soyuz TM-23"/>
    <x v="3"/>
  </r>
  <r>
    <x v="280"/>
    <s v="Soyuz-FG"/>
    <d v="2010-04-02T04:04:00"/>
    <d v="2010-09-25T05:23:00"/>
    <x v="49"/>
    <n v="281"/>
    <s v="Returned"/>
    <b v="1"/>
    <b v="0"/>
    <x v="10"/>
    <x v="5"/>
    <x v="175"/>
    <s v="51-F, Challenger"/>
    <s v="51-F, Challenger"/>
    <b v="0"/>
    <n v="7.95"/>
    <s v="29-07-1985"/>
    <d v="1985-06-08T00:00:00"/>
    <x v="0"/>
    <s v="None visited"/>
    <x v="0"/>
    <s v="Leland D. Melvin"/>
    <x v="0"/>
    <x v="2"/>
    <x v="1"/>
    <s v="15-02-1964"/>
    <x v="202"/>
    <m/>
    <x v="15"/>
    <x v="8"/>
    <x v="0"/>
    <m/>
    <x v="9"/>
    <x v="10"/>
    <m/>
    <x v="53"/>
    <x v="199"/>
    <m/>
    <m/>
    <x v="2"/>
    <x v="62"/>
    <x v="103"/>
    <n v="146"/>
    <d v="1996-06-13T00:00:00"/>
    <d v="1996-06-13T00:00:00"/>
    <d v="1899-12-30T05:42:00"/>
    <x v="0"/>
    <b v="0"/>
    <b v="0"/>
    <s v="21-02-1996"/>
    <s v="Soyuz TM-23"/>
    <x v="3"/>
  </r>
  <r>
    <x v="281"/>
    <s v="Space Shuttle"/>
    <d v="2010-04-05T10:21:00"/>
    <d v="2010-04-20T13:08:00"/>
    <x v="49"/>
    <n v="282"/>
    <s v="Returned"/>
    <b v="1"/>
    <b v="0"/>
    <x v="10"/>
    <x v="5"/>
    <x v="176"/>
    <s v="51-F, Challenger"/>
    <s v="51-F, Challenger"/>
    <b v="0"/>
    <n v="7.95"/>
    <s v="29-07-1985"/>
    <d v="1985-06-08T00:00:00"/>
    <x v="0"/>
    <s v="None visited"/>
    <x v="0"/>
    <s v="Leonid Kadenyuk"/>
    <x v="0"/>
    <x v="31"/>
    <x v="2"/>
    <s v="28-01-1951"/>
    <x v="202"/>
    <m/>
    <x v="15"/>
    <x v="8"/>
    <x v="0"/>
    <m/>
    <x v="9"/>
    <x v="10"/>
    <m/>
    <x v="53"/>
    <x v="199"/>
    <m/>
    <m/>
    <x v="2"/>
    <x v="64"/>
    <x v="106"/>
    <n v="147"/>
    <d v="1996-12-02T00:00:00"/>
    <d v="1996-12-02T00:00:00"/>
    <d v="1899-12-30T05:57:00"/>
    <x v="0"/>
    <b v="0"/>
    <b v="0"/>
    <s v="17-08-1996"/>
    <s v="Soyuz TM-24"/>
    <x v="3"/>
  </r>
  <r>
    <x v="282"/>
    <s v="Space Shuttle"/>
    <d v="2010-05-14T18:20:00"/>
    <d v="2010-05-26T12:49:00"/>
    <x v="49"/>
    <n v="283"/>
    <s v="Returned"/>
    <b v="1"/>
    <b v="0"/>
    <x v="10"/>
    <x v="5"/>
    <x v="177"/>
    <s v="51-F, Challenger"/>
    <s v="51-F, Challenger"/>
    <b v="0"/>
    <n v="7.95"/>
    <s v="29-07-1985"/>
    <d v="1985-06-08T00:00:00"/>
    <x v="0"/>
    <s v="None visited"/>
    <x v="0"/>
    <s v="Leonid Kizim"/>
    <x v="0"/>
    <x v="3"/>
    <x v="2"/>
    <d v="1941-05-08T00:00:00"/>
    <x v="202"/>
    <m/>
    <x v="15"/>
    <x v="8"/>
    <x v="0"/>
    <m/>
    <x v="9"/>
    <x v="10"/>
    <m/>
    <x v="53"/>
    <x v="199"/>
    <m/>
    <m/>
    <x v="2"/>
    <x v="64"/>
    <x v="77"/>
    <n v="147"/>
    <d v="1996-12-02T00:00:00"/>
    <d v="1996-12-02T00:00:00"/>
    <d v="1899-12-30T05:57:00"/>
    <x v="0"/>
    <b v="0"/>
    <b v="0"/>
    <s v="17-08-1996"/>
    <s v="Soyuz TM-24"/>
    <x v="3"/>
  </r>
  <r>
    <x v="283"/>
    <s v="Soyuz-FG"/>
    <d v="2010-06-15T21:35:00"/>
    <d v="2010-11-26T04:46:00"/>
    <x v="49"/>
    <n v="284"/>
    <s v="Returned"/>
    <b v="1"/>
    <b v="0"/>
    <x v="10"/>
    <x v="5"/>
    <x v="178"/>
    <s v="51-F, Challenger"/>
    <s v="51-F, Challenger"/>
    <b v="0"/>
    <n v="7.95"/>
    <s v="29-07-1985"/>
    <d v="1985-06-08T00:00:00"/>
    <x v="0"/>
    <s v="None visited"/>
    <x v="0"/>
    <s v="Leonid Popov"/>
    <x v="0"/>
    <x v="3"/>
    <x v="2"/>
    <s v="31-08-1945"/>
    <x v="202"/>
    <m/>
    <x v="15"/>
    <x v="8"/>
    <x v="0"/>
    <m/>
    <x v="9"/>
    <x v="10"/>
    <m/>
    <x v="53"/>
    <x v="199"/>
    <m/>
    <m/>
    <x v="2"/>
    <x v="64"/>
    <x v="106"/>
    <n v="148"/>
    <d v="1996-12-09T00:00:00"/>
    <d v="1996-12-09T00:00:00"/>
    <d v="1899-12-30T06:36:00"/>
    <x v="0"/>
    <b v="0"/>
    <b v="0"/>
    <s v="17-08-1996"/>
    <s v="Soyuz TM-24"/>
    <x v="3"/>
  </r>
  <r>
    <x v="284"/>
    <s v="Soyuz-FG"/>
    <d v="2010-10-07T23:10:00"/>
    <d v="2011-03-16T07:53:00"/>
    <x v="49"/>
    <n v="285"/>
    <s v="Returned"/>
    <b v="1"/>
    <b v="0"/>
    <x v="10"/>
    <x v="5"/>
    <x v="117"/>
    <s v="51-F, Challenger"/>
    <s v="51-F, Challenger"/>
    <b v="0"/>
    <n v="7.95"/>
    <s v="29-07-1985"/>
    <d v="1985-06-08T00:00:00"/>
    <x v="0"/>
    <s v="None visited"/>
    <x v="0"/>
    <s v="Léopold Eyharts"/>
    <x v="0"/>
    <x v="18"/>
    <x v="2"/>
    <s v="28-04-1957"/>
    <x v="202"/>
    <m/>
    <x v="15"/>
    <x v="8"/>
    <x v="0"/>
    <m/>
    <x v="9"/>
    <x v="10"/>
    <m/>
    <x v="53"/>
    <x v="199"/>
    <m/>
    <m/>
    <x v="2"/>
    <x v="64"/>
    <x v="77"/>
    <n v="148"/>
    <d v="1996-12-09T00:00:00"/>
    <d v="1996-12-09T00:00:00"/>
    <d v="1899-12-30T06:36:00"/>
    <x v="0"/>
    <b v="0"/>
    <b v="0"/>
    <s v="17-08-1996"/>
    <s v="Soyuz TM-24"/>
    <x v="3"/>
  </r>
  <r>
    <x v="285"/>
    <s v="Soyuz-FG"/>
    <d v="2010-12-15T19:09:00"/>
    <d v="2011-05-24T02:27:00"/>
    <x v="49"/>
    <n v="286"/>
    <s v="Returned"/>
    <b v="1"/>
    <b v="0"/>
    <x v="10"/>
    <x v="5"/>
    <x v="141"/>
    <s v="51-I, Discovery"/>
    <s v="51-I, Discovery"/>
    <b v="0"/>
    <n v="7.1"/>
    <s v="27-08-1985"/>
    <d v="1985-03-09T00:00:00"/>
    <x v="0"/>
    <s v="None visited"/>
    <x v="0"/>
    <s v="Leroy Chiao"/>
    <x v="0"/>
    <x v="2"/>
    <x v="1"/>
    <s v="28-08-1960"/>
    <x v="202"/>
    <m/>
    <x v="15"/>
    <x v="8"/>
    <x v="0"/>
    <m/>
    <x v="9"/>
    <x v="10"/>
    <m/>
    <x v="53"/>
    <x v="199"/>
    <m/>
    <m/>
    <x v="2"/>
    <x v="65"/>
    <x v="88"/>
    <n v="149"/>
    <d v="1997-02-14T00:00:00"/>
    <d v="1997-02-14T00:00:00"/>
    <d v="1899-12-30T06:42:00"/>
    <x v="0"/>
    <b v="0"/>
    <b v="0"/>
    <d v="1997-11-02T00:00:00"/>
    <s v="STS-82, Discovery"/>
    <x v="0"/>
  </r>
  <r>
    <x v="286"/>
    <s v="Space Shuttle"/>
    <d v="2011-02-24T21:53:00"/>
    <d v="2011-03-09T16:58:00"/>
    <x v="50"/>
    <n v="287"/>
    <s v="Returned"/>
    <b v="1"/>
    <b v="0"/>
    <x v="10"/>
    <x v="5"/>
    <x v="179"/>
    <s v="51-I, Discovery"/>
    <s v="51-I, Discovery"/>
    <b v="0"/>
    <n v="7.1"/>
    <s v="27-08-1985"/>
    <d v="1985-03-09T00:00:00"/>
    <x v="0"/>
    <s v="None visited"/>
    <x v="0"/>
    <s v="Lev Dyomin"/>
    <x v="0"/>
    <x v="3"/>
    <x v="2"/>
    <d v="1926-11-01T00:00:00"/>
    <x v="202"/>
    <m/>
    <x v="15"/>
    <x v="8"/>
    <x v="0"/>
    <m/>
    <x v="9"/>
    <x v="10"/>
    <m/>
    <x v="53"/>
    <x v="199"/>
    <m/>
    <m/>
    <x v="2"/>
    <x v="65"/>
    <x v="107"/>
    <n v="149"/>
    <d v="1997-02-14T00:00:00"/>
    <d v="1997-02-14T00:00:00"/>
    <d v="1899-12-30T06:42:00"/>
    <x v="0"/>
    <b v="0"/>
    <b v="0"/>
    <d v="1997-11-02T00:00:00"/>
    <s v="STS-82, Discovery"/>
    <x v="0"/>
  </r>
  <r>
    <x v="287"/>
    <s v="Soyuz-FG"/>
    <d v="2011-04-04T22:18:00"/>
    <d v="2011-09-16T03:59:00"/>
    <x v="50"/>
    <n v="288"/>
    <s v="Returned"/>
    <b v="1"/>
    <b v="0"/>
    <x v="10"/>
    <x v="5"/>
    <x v="104"/>
    <s v="51-I, Discovery"/>
    <s v="51-I, Discovery"/>
    <b v="0"/>
    <n v="7.1"/>
    <s v="27-08-1985"/>
    <d v="1985-03-09T00:00:00"/>
    <x v="0"/>
    <s v="None visited"/>
    <x v="0"/>
    <s v="Linda Godwin"/>
    <x v="1"/>
    <x v="2"/>
    <x v="1"/>
    <d v="1952-02-07T00:00:00"/>
    <x v="202"/>
    <m/>
    <x v="15"/>
    <x v="8"/>
    <x v="0"/>
    <m/>
    <x v="9"/>
    <x v="10"/>
    <m/>
    <x v="53"/>
    <x v="199"/>
    <m/>
    <m/>
    <x v="2"/>
    <x v="65"/>
    <x v="79"/>
    <n v="150"/>
    <d v="1997-02-15T00:00:00"/>
    <d v="1997-02-15T00:00:00"/>
    <d v="1899-12-30T07:27:00"/>
    <x v="0"/>
    <b v="0"/>
    <b v="0"/>
    <d v="1997-11-02T00:00:00"/>
    <s v="STS-82, Discovery"/>
    <x v="0"/>
  </r>
  <r>
    <x v="288"/>
    <s v="Space Shuttle"/>
    <d v="2011-05-16T12:56:00"/>
    <d v="2011-06-01T06:35:00"/>
    <x v="50"/>
    <n v="289"/>
    <s v="Returned"/>
    <b v="1"/>
    <b v="0"/>
    <x v="10"/>
    <x v="5"/>
    <x v="180"/>
    <s v="51-I, Discovery"/>
    <s v="51-I, Discovery"/>
    <b v="0"/>
    <n v="7.1"/>
    <s v="27-08-1985"/>
    <d v="1985-03-09T00:00:00"/>
    <x v="0"/>
    <s v="None visited"/>
    <x v="0"/>
    <s v="Lisa Nowak"/>
    <x v="1"/>
    <x v="2"/>
    <x v="1"/>
    <d v="1963-10-05T00:00:00"/>
    <x v="202"/>
    <m/>
    <x v="15"/>
    <x v="8"/>
    <x v="0"/>
    <m/>
    <x v="9"/>
    <x v="10"/>
    <m/>
    <x v="53"/>
    <x v="199"/>
    <m/>
    <m/>
    <x v="2"/>
    <x v="65"/>
    <x v="108"/>
    <n v="150"/>
    <d v="1997-02-15T00:00:00"/>
    <d v="1997-02-15T00:00:00"/>
    <d v="1899-12-30T07:27:00"/>
    <x v="0"/>
    <b v="0"/>
    <b v="0"/>
    <d v="1997-11-02T00:00:00"/>
    <s v="STS-82, Discovery"/>
    <x v="0"/>
  </r>
  <r>
    <x v="289"/>
    <s v="Soyuz-FG"/>
    <d v="2011-06-07T20:12:00"/>
    <d v="2011-11-22T02:26:00"/>
    <x v="50"/>
    <n v="290"/>
    <s v="Returned"/>
    <b v="1"/>
    <b v="0"/>
    <x v="10"/>
    <x v="5"/>
    <x v="181"/>
    <s v="51-I, Discovery"/>
    <s v="51-I, Discovery"/>
    <b v="0"/>
    <n v="7.1"/>
    <s v="27-08-1985"/>
    <d v="1985-03-09T00:00:00"/>
    <x v="0"/>
    <s v="None visited"/>
    <x v="0"/>
    <s v="Liu Boming"/>
    <x v="0"/>
    <x v="14"/>
    <x v="0"/>
    <d v="1966-01-09T00:00:00"/>
    <x v="202"/>
    <m/>
    <x v="15"/>
    <x v="8"/>
    <x v="0"/>
    <m/>
    <x v="9"/>
    <x v="10"/>
    <m/>
    <x v="53"/>
    <x v="199"/>
    <m/>
    <m/>
    <x v="2"/>
    <x v="65"/>
    <x v="88"/>
    <n v="151"/>
    <d v="1997-02-16T00:00:00"/>
    <d v="1997-02-16T00:00:00"/>
    <d v="1899-12-30T07:11:00"/>
    <x v="0"/>
    <b v="0"/>
    <b v="0"/>
    <d v="1997-11-02T00:00:00"/>
    <s v="STS-82, Discovery"/>
    <x v="0"/>
  </r>
  <r>
    <x v="290"/>
    <s v="Space Shuttle"/>
    <d v="2011-07-08T15:29:00"/>
    <d v="2011-07-21T09:58:00"/>
    <x v="50"/>
    <n v="291"/>
    <s v="Returned"/>
    <b v="1"/>
    <b v="0"/>
    <x v="10"/>
    <x v="5"/>
    <x v="182"/>
    <s v="Soyuz T-14"/>
    <s v="Soyuz T-14"/>
    <b v="0"/>
    <n v="64.91"/>
    <s v="17-09-1985"/>
    <s v="21-11-1985"/>
    <x v="3"/>
    <s v="Salyut 7"/>
    <x v="0"/>
    <s v="Liu Wang"/>
    <x v="0"/>
    <x v="14"/>
    <x v="0"/>
    <d v="1969-01-03T00:00:00"/>
    <x v="202"/>
    <m/>
    <x v="15"/>
    <x v="8"/>
    <x v="0"/>
    <m/>
    <x v="9"/>
    <x v="10"/>
    <m/>
    <x v="53"/>
    <x v="199"/>
    <m/>
    <m/>
    <x v="2"/>
    <x v="65"/>
    <x v="107"/>
    <n v="151"/>
    <d v="1997-02-16T00:00:00"/>
    <d v="1997-02-16T00:00:00"/>
    <d v="1899-12-30T07:11:00"/>
    <x v="0"/>
    <b v="0"/>
    <b v="0"/>
    <d v="1997-11-02T00:00:00"/>
    <s v="STS-82, Discovery"/>
    <x v="0"/>
  </r>
  <r>
    <x v="291"/>
    <s v="Soyuz-FG"/>
    <d v="2011-11-14T04:14:00"/>
    <d v="2012-04-27T11:45:00"/>
    <x v="50"/>
    <n v="292"/>
    <s v="Returned"/>
    <b v="1"/>
    <b v="0"/>
    <x v="10"/>
    <x v="5"/>
    <x v="75"/>
    <s v="Soyuz T-14"/>
    <s v="Soyuz T-13"/>
    <b v="1"/>
    <n v="8.8800000000000008"/>
    <s v="17-09-1985"/>
    <s v="26-09-1985"/>
    <x v="3"/>
    <s v="Salyut 7"/>
    <x v="0"/>
    <s v="Liu Yang"/>
    <x v="1"/>
    <x v="14"/>
    <x v="0"/>
    <d v="1978-01-10T00:00:00"/>
    <x v="202"/>
    <m/>
    <x v="15"/>
    <x v="8"/>
    <x v="0"/>
    <m/>
    <x v="9"/>
    <x v="10"/>
    <m/>
    <x v="53"/>
    <x v="199"/>
    <m/>
    <m/>
    <x v="2"/>
    <x v="65"/>
    <x v="79"/>
    <n v="152"/>
    <d v="1997-02-17T00:00:00"/>
    <d v="1997-02-17T00:00:00"/>
    <d v="1899-12-30T06:34:00"/>
    <x v="0"/>
    <b v="0"/>
    <b v="0"/>
    <d v="1997-11-02T00:00:00"/>
    <s v="STS-82, Discovery"/>
    <x v="0"/>
  </r>
  <r>
    <x v="292"/>
    <s v="Soyuz-FG"/>
    <d v="2011-12-21T13:16:00"/>
    <d v="2012-07-01T08:14:00"/>
    <x v="50"/>
    <n v="293"/>
    <s v="Returned"/>
    <b v="1"/>
    <b v="0"/>
    <x v="10"/>
    <x v="5"/>
    <x v="183"/>
    <s v="Soyuz T-14"/>
    <s v="Soyuz T-14"/>
    <b v="0"/>
    <n v="64.91"/>
    <s v="17-09-1985"/>
    <s v="21-11-1985"/>
    <x v="3"/>
    <s v="Salyut 7"/>
    <x v="0"/>
    <s v="Lloyd Hammond"/>
    <x v="0"/>
    <x v="2"/>
    <x v="1"/>
    <s v="16-01-1952"/>
    <x v="202"/>
    <m/>
    <x v="15"/>
    <x v="8"/>
    <x v="0"/>
    <m/>
    <x v="9"/>
    <x v="10"/>
    <m/>
    <x v="53"/>
    <x v="199"/>
    <m/>
    <m/>
    <x v="2"/>
    <x v="65"/>
    <x v="108"/>
    <n v="152"/>
    <d v="1997-02-17T00:00:00"/>
    <d v="1997-02-17T00:00:00"/>
    <d v="1899-12-30T06:34:00"/>
    <x v="0"/>
    <b v="0"/>
    <b v="0"/>
    <d v="1997-11-02T00:00:00"/>
    <s v="STS-82, Discovery"/>
    <x v="0"/>
  </r>
  <r>
    <x v="293"/>
    <s v="Soyuz-FG"/>
    <d v="2012-05-15T03:01:00"/>
    <d v="2012-09-17T02:53:00"/>
    <x v="51"/>
    <n v="294"/>
    <s v="Returned"/>
    <b v="1"/>
    <b v="0"/>
    <x v="10"/>
    <x v="5"/>
    <x v="184"/>
    <s v="51-J, Atlantis"/>
    <s v="51-J, Atlantis"/>
    <b v="0"/>
    <n v="4.07"/>
    <d v="1985-03-10T00:00:00"/>
    <d v="1985-07-10T00:00:00"/>
    <x v="0"/>
    <s v="None visited"/>
    <x v="0"/>
    <s v="Lodewijk van den Berg"/>
    <x v="0"/>
    <x v="6"/>
    <x v="2"/>
    <s v="24-03-1932"/>
    <x v="202"/>
    <m/>
    <x v="15"/>
    <x v="8"/>
    <x v="0"/>
    <m/>
    <x v="9"/>
    <x v="10"/>
    <m/>
    <x v="53"/>
    <x v="199"/>
    <m/>
    <m/>
    <x v="2"/>
    <x v="65"/>
    <x v="88"/>
    <n v="153"/>
    <d v="1997-02-18T00:00:00"/>
    <d v="1997-02-18T00:00:00"/>
    <d v="1899-12-30T05:17:00"/>
    <x v="0"/>
    <b v="0"/>
    <b v="0"/>
    <d v="1997-11-02T00:00:00"/>
    <s v="STS-82, Discovery"/>
    <x v="0"/>
  </r>
  <r>
    <x v="294"/>
    <s v="Long March 2F"/>
    <d v="2012-06-16T10:37:00"/>
    <d v="2012-06-29T02:01:00"/>
    <x v="51"/>
    <n v="295"/>
    <s v="Returned"/>
    <b v="1"/>
    <b v="0"/>
    <x v="11"/>
    <x v="3"/>
    <x v="116"/>
    <s v="51-J, Atlantis"/>
    <s v="51-J, Atlantis"/>
    <b v="0"/>
    <n v="4.07"/>
    <d v="1985-03-10T00:00:00"/>
    <d v="1985-07-10T00:00:00"/>
    <x v="0"/>
    <s v="None visited"/>
    <x v="0"/>
    <s v="Loren Acton"/>
    <x v="0"/>
    <x v="2"/>
    <x v="1"/>
    <d v="1936-07-03T00:00:00"/>
    <x v="202"/>
    <m/>
    <x v="15"/>
    <x v="8"/>
    <x v="0"/>
    <m/>
    <x v="9"/>
    <x v="10"/>
    <m/>
    <x v="53"/>
    <x v="199"/>
    <m/>
    <m/>
    <x v="2"/>
    <x v="65"/>
    <x v="107"/>
    <n v="153"/>
    <d v="1997-02-18T00:00:00"/>
    <d v="1997-02-18T00:00:00"/>
    <d v="1899-12-30T05:17:00"/>
    <x v="0"/>
    <b v="0"/>
    <b v="0"/>
    <d v="1997-11-02T00:00:00"/>
    <s v="STS-82, Discovery"/>
    <x v="0"/>
  </r>
  <r>
    <x v="295"/>
    <s v="Soyuz-FG"/>
    <d v="2012-07-15T02:40:00"/>
    <d v="2012-11-19T01:53:00"/>
    <x v="51"/>
    <n v="296"/>
    <s v="Returned"/>
    <b v="1"/>
    <b v="0"/>
    <x v="10"/>
    <x v="5"/>
    <x v="134"/>
    <s v="51-J, Atlantis"/>
    <s v="51-J, Atlantis"/>
    <b v="0"/>
    <n v="4.07"/>
    <d v="1985-03-10T00:00:00"/>
    <d v="1985-07-10T00:00:00"/>
    <x v="0"/>
    <s v="None visited"/>
    <x v="0"/>
    <s v="Loren Shriver"/>
    <x v="0"/>
    <x v="2"/>
    <x v="1"/>
    <s v="23-09-1944"/>
    <x v="202"/>
    <m/>
    <x v="15"/>
    <x v="8"/>
    <x v="0"/>
    <m/>
    <x v="9"/>
    <x v="10"/>
    <m/>
    <x v="53"/>
    <x v="199"/>
    <m/>
    <m/>
    <x v="2"/>
    <x v="66"/>
    <x v="84"/>
    <n v="154"/>
    <d v="1997-04-29T00:00:00"/>
    <d v="1997-04-29T00:00:00"/>
    <d v="1899-12-30T04:59:00"/>
    <x v="0"/>
    <b v="0"/>
    <b v="0"/>
    <d v="1997-10-02T00:00:00"/>
    <s v="Soyuz TM-25"/>
    <x v="3"/>
  </r>
  <r>
    <x v="296"/>
    <s v="Soyuz-FG"/>
    <d v="2012-10-23T10:51:00"/>
    <d v="2013-03-16T03:11:00"/>
    <x v="51"/>
    <n v="297"/>
    <s v="Returned"/>
    <b v="1"/>
    <b v="0"/>
    <x v="10"/>
    <x v="5"/>
    <x v="185"/>
    <s v="51-J, Atlantis"/>
    <s v="51-J, Atlantis"/>
    <b v="0"/>
    <n v="4.07"/>
    <d v="1985-03-10T00:00:00"/>
    <d v="1985-07-10T00:00:00"/>
    <x v="0"/>
    <s v="None visited"/>
    <x v="0"/>
    <s v="Luca Parmitano"/>
    <x v="0"/>
    <x v="21"/>
    <x v="2"/>
    <s v="27-09-1976"/>
    <x v="202"/>
    <m/>
    <x v="15"/>
    <x v="8"/>
    <x v="0"/>
    <m/>
    <x v="9"/>
    <x v="10"/>
    <m/>
    <x v="53"/>
    <x v="199"/>
    <m/>
    <m/>
    <x v="2"/>
    <x v="66"/>
    <x v="109"/>
    <n v="154"/>
    <d v="1997-04-29T00:00:00"/>
    <d v="1997-04-29T00:00:00"/>
    <d v="1899-12-30T04:59:00"/>
    <x v="0"/>
    <b v="0"/>
    <b v="0"/>
    <d v="1997-12-01T00:00:00"/>
    <s v="STS-81, Atlantis"/>
    <x v="3"/>
  </r>
  <r>
    <x v="297"/>
    <s v="Soyuz-FG"/>
    <d v="2012-12-19T12:12:00"/>
    <d v="2013-05-14T02:30:00"/>
    <x v="51"/>
    <n v="298"/>
    <s v="Returned"/>
    <b v="1"/>
    <b v="0"/>
    <x v="10"/>
    <x v="5"/>
    <x v="186"/>
    <s v="51-J, Atlantis"/>
    <s v="51-J, Atlantis"/>
    <b v="0"/>
    <n v="4.07"/>
    <d v="1985-03-10T00:00:00"/>
    <d v="1985-07-10T00:00:00"/>
    <x v="0"/>
    <s v="None visited"/>
    <x v="0"/>
    <s v="Mae Jemison"/>
    <x v="1"/>
    <x v="2"/>
    <x v="1"/>
    <s v="17-10-1956"/>
    <x v="202"/>
    <m/>
    <x v="15"/>
    <x v="8"/>
    <x v="0"/>
    <m/>
    <x v="9"/>
    <x v="10"/>
    <m/>
    <x v="53"/>
    <x v="199"/>
    <m/>
    <m/>
    <x v="2"/>
    <x v="67"/>
    <x v="65"/>
    <n v="155"/>
    <d v="1997-08-22T00:00:00"/>
    <d v="1997-08-22T00:00:00"/>
    <d v="1899-12-30T03:16:00"/>
    <x v="0"/>
    <b v="0"/>
    <b v="0"/>
    <d v="1997-05-08T00:00:00"/>
    <s v="Soyuz TM-26"/>
    <x v="3"/>
  </r>
  <r>
    <x v="298"/>
    <s v="Soyuz-FG"/>
    <d v="2013-03-28T20:43:00"/>
    <d v="2013-09-11T02:58:00"/>
    <x v="52"/>
    <n v="299"/>
    <s v="Returned"/>
    <b v="1"/>
    <b v="0"/>
    <x v="10"/>
    <x v="5"/>
    <x v="187"/>
    <s v="61-A, Challenger"/>
    <s v="61-A, Challenger"/>
    <b v="0"/>
    <n v="7.03"/>
    <s v="30-10-1985"/>
    <d v="1985-06-11T00:00:00"/>
    <x v="0"/>
    <s v="None visited"/>
    <x v="0"/>
    <s v="Maksim Surayev"/>
    <x v="0"/>
    <x v="3"/>
    <x v="2"/>
    <s v="24-05-1972"/>
    <x v="202"/>
    <m/>
    <x v="15"/>
    <x v="8"/>
    <x v="0"/>
    <m/>
    <x v="9"/>
    <x v="10"/>
    <m/>
    <x v="53"/>
    <x v="199"/>
    <m/>
    <m/>
    <x v="2"/>
    <x v="67"/>
    <x v="110"/>
    <n v="155"/>
    <d v="1997-08-22T00:00:00"/>
    <d v="1997-08-22T00:00:00"/>
    <d v="1899-12-30T03:16:00"/>
    <x v="0"/>
    <b v="0"/>
    <b v="0"/>
    <d v="1997-05-08T00:00:00"/>
    <s v="Soyuz TM-26"/>
    <x v="3"/>
  </r>
  <r>
    <x v="299"/>
    <s v="Soyuz-FG"/>
    <d v="2013-05-28T20:31:00"/>
    <d v="2013-11-11T02:49:00"/>
    <x v="52"/>
    <n v="300"/>
    <s v="Returned"/>
    <b v="1"/>
    <b v="0"/>
    <x v="10"/>
    <x v="5"/>
    <x v="188"/>
    <s v="61-A, Challenger"/>
    <s v="61-A, Challenger"/>
    <b v="0"/>
    <n v="7.03"/>
    <s v="30-10-1985"/>
    <d v="1985-06-11T00:00:00"/>
    <x v="0"/>
    <s v="None visited"/>
    <x v="0"/>
    <s v="Mamoru Mohri"/>
    <x v="0"/>
    <x v="1"/>
    <x v="0"/>
    <s v="29-01-1948"/>
    <x v="202"/>
    <m/>
    <x v="15"/>
    <x v="8"/>
    <x v="0"/>
    <m/>
    <x v="9"/>
    <x v="10"/>
    <m/>
    <x v="53"/>
    <x v="199"/>
    <m/>
    <m/>
    <x v="2"/>
    <x v="67"/>
    <x v="65"/>
    <n v="156"/>
    <d v="1997-09-06T00:00:00"/>
    <d v="1997-09-06T00:00:00"/>
    <d v="1899-12-30T06:00:00"/>
    <x v="0"/>
    <b v="0"/>
    <b v="0"/>
    <d v="1997-05-08T00:00:00"/>
    <s v="Soyuz TM-26"/>
    <x v="3"/>
  </r>
  <r>
    <x v="300"/>
    <s v="Long March 2F"/>
    <d v="2013-06-11T09:38:00"/>
    <d v="2013-06-26T00:07:00"/>
    <x v="52"/>
    <n v="301"/>
    <s v="Returned"/>
    <b v="1"/>
    <b v="0"/>
    <x v="11"/>
    <x v="3"/>
    <x v="126"/>
    <s v="61-A, Challenger"/>
    <s v="61-A, Challenger"/>
    <b v="0"/>
    <n v="7.03"/>
    <s v="30-10-1985"/>
    <d v="1985-06-11T00:00:00"/>
    <x v="0"/>
    <s v="None visited"/>
    <x v="0"/>
    <s v="Marc Garneau"/>
    <x v="0"/>
    <x v="15"/>
    <x v="1"/>
    <s v="23-02-1949"/>
    <x v="202"/>
    <m/>
    <x v="15"/>
    <x v="8"/>
    <x v="0"/>
    <m/>
    <x v="9"/>
    <x v="10"/>
    <m/>
    <x v="53"/>
    <x v="199"/>
    <m/>
    <m/>
    <x v="2"/>
    <x v="67"/>
    <x v="91"/>
    <n v="156"/>
    <d v="1997-09-06T00:00:00"/>
    <d v="1997-09-06T00:00:00"/>
    <d v="1899-12-30T06:00:00"/>
    <x v="0"/>
    <b v="0"/>
    <b v="0"/>
    <s v="15-05-1997"/>
    <s v="STS-84, Atlantis"/>
    <x v="3"/>
  </r>
  <r>
    <x v="301"/>
    <s v="Soyuz-FG"/>
    <d v="2013-09-25T20:58:00"/>
    <d v="2014-03-11T03:23:00"/>
    <x v="52"/>
    <n v="302"/>
    <s v="Returned"/>
    <b v="1"/>
    <b v="0"/>
    <x v="10"/>
    <x v="5"/>
    <x v="109"/>
    <s v="61-A, Challenger"/>
    <s v="61-A, Challenger"/>
    <b v="0"/>
    <n v="7.03"/>
    <s v="30-10-1985"/>
    <d v="1985-06-11T00:00:00"/>
    <x v="0"/>
    <s v="None visited"/>
    <x v="0"/>
    <s v="Marcos Pontes"/>
    <x v="0"/>
    <x v="32"/>
    <x v="4"/>
    <d v="1963-11-03T00:00:00"/>
    <x v="202"/>
    <m/>
    <x v="15"/>
    <x v="8"/>
    <x v="0"/>
    <m/>
    <x v="9"/>
    <x v="10"/>
    <m/>
    <x v="53"/>
    <x v="199"/>
    <m/>
    <m/>
    <x v="2"/>
    <x v="68"/>
    <x v="111"/>
    <n v="157"/>
    <d v="1997-10-01T00:00:00"/>
    <d v="1997-10-01T00:00:00"/>
    <d v="1899-12-30T05:01:00"/>
    <x v="0"/>
    <b v="0"/>
    <b v="0"/>
    <s v="25-09-1997"/>
    <s v="STS-86, Atlantis"/>
    <x v="3"/>
  </r>
  <r>
    <x v="302"/>
    <s v="Soyuz-FG"/>
    <d v="2013-11-07T04:14:00"/>
    <d v="2014-05-14T01:58:00"/>
    <x v="52"/>
    <n v="303"/>
    <s v="Returned"/>
    <b v="1"/>
    <b v="0"/>
    <x v="10"/>
    <x v="5"/>
    <x v="158"/>
    <s v="61-A, Challenger"/>
    <s v="61-A, Challenger"/>
    <b v="0"/>
    <n v="7.03"/>
    <s v="30-10-1985"/>
    <d v="1985-06-11T00:00:00"/>
    <x v="0"/>
    <s v="None visited"/>
    <x v="0"/>
    <s v="Margaret Rhea Seddon"/>
    <x v="1"/>
    <x v="2"/>
    <x v="1"/>
    <d v="1947-08-11T00:00:00"/>
    <x v="202"/>
    <m/>
    <x v="15"/>
    <x v="8"/>
    <x v="0"/>
    <m/>
    <x v="9"/>
    <x v="10"/>
    <m/>
    <x v="53"/>
    <x v="199"/>
    <m/>
    <m/>
    <x v="2"/>
    <x v="68"/>
    <x v="59"/>
    <n v="157"/>
    <d v="1997-10-01T00:00:00"/>
    <d v="1997-10-01T00:00:00"/>
    <d v="1899-12-30T05:01:00"/>
    <x v="0"/>
    <b v="0"/>
    <b v="0"/>
    <s v="25-09-1997"/>
    <s v="STS-86, Atlantis"/>
    <x v="3"/>
  </r>
  <r>
    <x v="303"/>
    <s v="Soyuz-FG"/>
    <d v="2014-03-25T21:17:00"/>
    <d v="2014-09-11T02:23:00"/>
    <x v="53"/>
    <n v="304"/>
    <s v="Returned"/>
    <b v="1"/>
    <b v="0"/>
    <x v="10"/>
    <x v="5"/>
    <x v="189"/>
    <s v="61-A, Challenger"/>
    <s v="61-A, Challenger"/>
    <b v="0"/>
    <n v="7.03"/>
    <s v="30-10-1985"/>
    <d v="1985-06-11T00:00:00"/>
    <x v="0"/>
    <s v="None visited"/>
    <x v="0"/>
    <s v="Mario Runco"/>
    <x v="0"/>
    <x v="2"/>
    <x v="1"/>
    <s v="26-01-1952"/>
    <x v="202"/>
    <m/>
    <x v="15"/>
    <x v="8"/>
    <x v="0"/>
    <m/>
    <x v="9"/>
    <x v="10"/>
    <m/>
    <x v="53"/>
    <x v="199"/>
    <m/>
    <m/>
    <x v="2"/>
    <x v="67"/>
    <x v="65"/>
    <n v="158"/>
    <d v="1997-10-20T00:00:00"/>
    <d v="1997-10-20T00:00:00"/>
    <d v="1899-12-30T06:38:00"/>
    <x v="0"/>
    <b v="0"/>
    <b v="0"/>
    <d v="1997-05-08T00:00:00"/>
    <s v="Soyuz TM-26"/>
    <x v="3"/>
  </r>
  <r>
    <x v="304"/>
    <s v="Soyuz-FG"/>
    <d v="2014-05-28T19:57:00"/>
    <d v="2014-11-10T03:57:00"/>
    <x v="53"/>
    <n v="305"/>
    <s v="Returned"/>
    <b v="1"/>
    <b v="0"/>
    <x v="10"/>
    <x v="5"/>
    <x v="172"/>
    <s v="61-A, Challenger"/>
    <s v="61-A, Challenger"/>
    <b v="0"/>
    <n v="7.03"/>
    <s v="30-10-1985"/>
    <d v="1985-06-11T00:00:00"/>
    <x v="0"/>
    <s v="None visited"/>
    <x v="0"/>
    <s v="Mark Brown"/>
    <x v="0"/>
    <x v="2"/>
    <x v="1"/>
    <s v="18-11-1951"/>
    <x v="202"/>
    <m/>
    <x v="15"/>
    <x v="8"/>
    <x v="0"/>
    <m/>
    <x v="9"/>
    <x v="10"/>
    <m/>
    <x v="53"/>
    <x v="199"/>
    <m/>
    <m/>
    <x v="2"/>
    <x v="67"/>
    <x v="110"/>
    <n v="158"/>
    <d v="1997-10-20T00:00:00"/>
    <d v="1997-10-20T00:00:00"/>
    <d v="1899-12-30T06:38:00"/>
    <x v="0"/>
    <b v="0"/>
    <b v="0"/>
    <d v="1997-05-08T00:00:00"/>
    <s v="Soyuz TM-26"/>
    <x v="3"/>
  </r>
  <r>
    <x v="305"/>
    <s v="Soyuz-FG"/>
    <d v="2014-09-25T20:25:00"/>
    <d v="2015-03-12T02:07:00"/>
    <x v="53"/>
    <n v="306"/>
    <s v="Returned"/>
    <b v="1"/>
    <b v="0"/>
    <x v="10"/>
    <x v="5"/>
    <x v="190"/>
    <s v="61-A, Challenger"/>
    <s v="61-A, Challenger"/>
    <b v="0"/>
    <n v="7.03"/>
    <s v="30-10-1985"/>
    <d v="1985-06-11T00:00:00"/>
    <x v="0"/>
    <s v="None visited"/>
    <x v="0"/>
    <s v="Mark C. Lee"/>
    <x v="0"/>
    <x v="2"/>
    <x v="1"/>
    <s v="14-08-1952"/>
    <x v="202"/>
    <m/>
    <x v="15"/>
    <x v="8"/>
    <x v="0"/>
    <m/>
    <x v="9"/>
    <x v="10"/>
    <m/>
    <x v="53"/>
    <x v="199"/>
    <m/>
    <m/>
    <x v="2"/>
    <x v="67"/>
    <x v="65"/>
    <n v="159"/>
    <d v="1997-11-03T00:00:00"/>
    <d v="1997-11-03T00:00:00"/>
    <d v="1899-12-30T06:04:00"/>
    <x v="0"/>
    <b v="0"/>
    <b v="0"/>
    <d v="1997-05-08T00:00:00"/>
    <s v="Soyuz TM-26"/>
    <x v="3"/>
  </r>
  <r>
    <x v="306"/>
    <s v="Soyuz-FG"/>
    <d v="2014-11-23T21:01:00"/>
    <d v="2015-06-11T13:44:00"/>
    <x v="53"/>
    <n v="307"/>
    <s v="Returned"/>
    <b v="1"/>
    <b v="0"/>
    <x v="10"/>
    <x v="5"/>
    <x v="128"/>
    <s v="61-B, Atlantis"/>
    <s v="61-B, Atlantis"/>
    <b v="0"/>
    <n v="6.88"/>
    <s v="27-11-1985"/>
    <d v="1985-03-12T00:00:00"/>
    <x v="0"/>
    <s v="None visited"/>
    <x v="0"/>
    <s v="Mark Kelly"/>
    <x v="0"/>
    <x v="2"/>
    <x v="1"/>
    <s v="21-02-1964"/>
    <x v="202"/>
    <m/>
    <x v="15"/>
    <x v="8"/>
    <x v="0"/>
    <m/>
    <x v="9"/>
    <x v="10"/>
    <m/>
    <x v="53"/>
    <x v="199"/>
    <m/>
    <m/>
    <x v="2"/>
    <x v="67"/>
    <x v="110"/>
    <n v="159"/>
    <d v="1997-11-03T00:00:00"/>
    <d v="1997-11-03T00:00:00"/>
    <d v="1899-12-30T06:04:00"/>
    <x v="0"/>
    <b v="0"/>
    <b v="0"/>
    <d v="1997-05-08T00:00:00"/>
    <s v="Soyuz TM-26"/>
    <x v="3"/>
  </r>
  <r>
    <x v="307"/>
    <s v="Soyuz-FG"/>
    <d v="2015-03-27T19:42:00"/>
    <d v="2015-09-12T00:50:00"/>
    <x v="54"/>
    <n v="308"/>
    <s v="Returned"/>
    <b v="1"/>
    <b v="0"/>
    <x v="10"/>
    <x v="5"/>
    <x v="191"/>
    <s v="61-B, Atlantis"/>
    <s v="61-B, Atlantis"/>
    <b v="0"/>
    <n v="6.88"/>
    <s v="27-11-1985"/>
    <d v="1985-03-12T00:00:00"/>
    <x v="0"/>
    <s v="None visited"/>
    <x v="0"/>
    <s v="Mark Polansky"/>
    <x v="0"/>
    <x v="2"/>
    <x v="1"/>
    <d v="1956-02-06T00:00:00"/>
    <x v="202"/>
    <m/>
    <x v="15"/>
    <x v="8"/>
    <x v="0"/>
    <m/>
    <x v="9"/>
    <x v="10"/>
    <m/>
    <x v="53"/>
    <x v="199"/>
    <m/>
    <m/>
    <x v="2"/>
    <x v="67"/>
    <x v="65"/>
    <n v="160"/>
    <d v="1997-11-06T00:00:00"/>
    <d v="1997-11-06T00:00:00"/>
    <d v="1899-12-30T06:12:00"/>
    <x v="0"/>
    <b v="0"/>
    <b v="0"/>
    <d v="1997-05-08T00:00:00"/>
    <s v="Soyuz TM-26"/>
    <x v="3"/>
  </r>
  <r>
    <x v="308"/>
    <s v="Soyuz-FG"/>
    <d v="2015-07-22T21:02:00"/>
    <d v="2015-12-11T13:12:00"/>
    <x v="54"/>
    <n v="309"/>
    <s v="Returned"/>
    <b v="1"/>
    <b v="0"/>
    <x v="10"/>
    <x v="5"/>
    <x v="144"/>
    <s v="61-B, Atlantis"/>
    <s v="61-B, Atlantis"/>
    <b v="0"/>
    <n v="6.88"/>
    <s v="27-11-1985"/>
    <d v="1985-03-12T00:00:00"/>
    <x v="0"/>
    <s v="None visited"/>
    <x v="0"/>
    <s v="Mark Shuttleworth"/>
    <x v="0"/>
    <x v="33"/>
    <x v="5"/>
    <s v="18-09-1973"/>
    <x v="202"/>
    <m/>
    <x v="15"/>
    <x v="8"/>
    <x v="0"/>
    <m/>
    <x v="9"/>
    <x v="10"/>
    <m/>
    <x v="53"/>
    <x v="199"/>
    <m/>
    <m/>
    <x v="2"/>
    <x v="67"/>
    <x v="110"/>
    <n v="160"/>
    <d v="1997-11-06T00:00:00"/>
    <d v="1997-11-06T00:00:00"/>
    <d v="1899-12-30T06:12:00"/>
    <x v="0"/>
    <b v="0"/>
    <b v="0"/>
    <d v="1997-05-08T00:00:00"/>
    <s v="Soyuz TM-26"/>
    <x v="3"/>
  </r>
  <r>
    <x v="309"/>
    <s v="Soyuz-FG"/>
    <d v="2015-09-02T04:37:00"/>
    <d v="2016-03-02T04:25:00"/>
    <x v="54"/>
    <n v="310"/>
    <s v="Returned"/>
    <b v="1"/>
    <b v="0"/>
    <x v="10"/>
    <x v="5"/>
    <x v="192"/>
    <s v="61-B, Atlantis"/>
    <s v="61-B, Atlantis"/>
    <b v="0"/>
    <n v="6.88"/>
    <s v="27-11-1985"/>
    <d v="1985-03-12T00:00:00"/>
    <x v="0"/>
    <s v="None visited"/>
    <x v="0"/>
    <s v="Mark T. Vande Hei"/>
    <x v="0"/>
    <x v="2"/>
    <x v="1"/>
    <d v="1966-10-11T00:00:00"/>
    <x v="202"/>
    <m/>
    <x v="15"/>
    <x v="8"/>
    <x v="0"/>
    <m/>
    <x v="9"/>
    <x v="10"/>
    <m/>
    <x v="53"/>
    <x v="199"/>
    <m/>
    <m/>
    <x v="2"/>
    <x v="69"/>
    <x v="101"/>
    <n v="161"/>
    <d v="1997-11-25T00:00:00"/>
    <d v="1997-11-25T00:00:00"/>
    <d v="1899-12-30T07:43:00"/>
    <x v="0"/>
    <b v="0"/>
    <b v="0"/>
    <s v="19-11-1997"/>
    <s v="STS-87, Columbia"/>
    <x v="0"/>
  </r>
  <r>
    <x v="310"/>
    <s v="Soyuz-FG"/>
    <d v="2015-12-15T11:03:00"/>
    <d v="2016-06-18T09:15:00"/>
    <x v="54"/>
    <n v="311"/>
    <s v="Returned"/>
    <b v="1"/>
    <b v="0"/>
    <x v="10"/>
    <x v="5"/>
    <x v="193"/>
    <s v="61-B, Atlantis"/>
    <s v="61-B, Atlantis"/>
    <b v="0"/>
    <n v="6.88"/>
    <s v="27-11-1985"/>
    <d v="1985-03-12T00:00:00"/>
    <x v="0"/>
    <s v="None visited"/>
    <x v="0"/>
    <s v="Marsha Ivins"/>
    <x v="1"/>
    <x v="2"/>
    <x v="1"/>
    <s v="15-04-1951"/>
    <x v="202"/>
    <m/>
    <x v="15"/>
    <x v="8"/>
    <x v="0"/>
    <m/>
    <x v="9"/>
    <x v="10"/>
    <m/>
    <x v="53"/>
    <x v="199"/>
    <m/>
    <m/>
    <x v="2"/>
    <x v="69"/>
    <x v="112"/>
    <n v="161"/>
    <d v="1997-11-25T00:00:00"/>
    <d v="1997-11-25T00:00:00"/>
    <d v="1899-12-30T07:43:00"/>
    <x v="0"/>
    <b v="0"/>
    <b v="0"/>
    <s v="19-11-1997"/>
    <s v="STS-87, Columbia"/>
    <x v="0"/>
  </r>
  <r>
    <x v="311"/>
    <s v="Soyuz-FG"/>
    <d v="2016-03-18T21:26:00"/>
    <d v="2016-09-07T01:13:00"/>
    <x v="55"/>
    <n v="312"/>
    <s v="Returned"/>
    <b v="1"/>
    <b v="0"/>
    <x v="10"/>
    <x v="5"/>
    <x v="194"/>
    <s v="61-B, Atlantis"/>
    <s v="61-B, Atlantis"/>
    <b v="0"/>
    <n v="6.88"/>
    <s v="27-11-1985"/>
    <d v="1985-03-12T00:00:00"/>
    <x v="0"/>
    <s v="None visited"/>
    <x v="0"/>
    <s v="Martin J. Fettman"/>
    <x v="0"/>
    <x v="2"/>
    <x v="1"/>
    <s v="31-12-1956"/>
    <x v="202"/>
    <m/>
    <x v="15"/>
    <x v="8"/>
    <x v="0"/>
    <m/>
    <x v="9"/>
    <x v="10"/>
    <m/>
    <x v="53"/>
    <x v="199"/>
    <m/>
    <m/>
    <x v="2"/>
    <x v="69"/>
    <x v="101"/>
    <n v="162"/>
    <d v="1997-12-03T00:00:00"/>
    <d v="1997-12-03T00:00:00"/>
    <d v="1899-12-30T04:59:00"/>
    <x v="0"/>
    <b v="0"/>
    <b v="0"/>
    <s v="19-11-1997"/>
    <s v="STS-87, Columbia"/>
    <x v="0"/>
  </r>
  <r>
    <x v="312"/>
    <s v="Soyuz-FG"/>
    <d v="2016-07-07T01:36:00"/>
    <d v="2016-10-30T03:58:00"/>
    <x v="55"/>
    <n v="313"/>
    <s v="Returned"/>
    <b v="1"/>
    <b v="0"/>
    <x v="10"/>
    <x v="5"/>
    <x v="195"/>
    <s v="61-B, Atlantis"/>
    <s v="61-B, Atlantis"/>
    <b v="0"/>
    <n v="6.88"/>
    <s v="27-11-1985"/>
    <d v="1985-03-12T00:00:00"/>
    <x v="0"/>
    <s v="None visited"/>
    <x v="0"/>
    <s v="Mary Cleave"/>
    <x v="1"/>
    <x v="2"/>
    <x v="1"/>
    <d v="1947-05-02T00:00:00"/>
    <x v="202"/>
    <m/>
    <x v="15"/>
    <x v="8"/>
    <x v="0"/>
    <m/>
    <x v="9"/>
    <x v="10"/>
    <m/>
    <x v="53"/>
    <x v="199"/>
    <m/>
    <m/>
    <x v="2"/>
    <x v="69"/>
    <x v="112"/>
    <n v="162"/>
    <d v="1997-12-03T00:00:00"/>
    <d v="1997-12-03T00:00:00"/>
    <d v="1899-12-30T04:59:00"/>
    <x v="0"/>
    <b v="0"/>
    <b v="0"/>
    <s v="19-11-1997"/>
    <s v="STS-87, Columbia"/>
    <x v="0"/>
  </r>
  <r>
    <x v="313"/>
    <s v="Long March 2F"/>
    <d v="2016-10-16T23:30:00"/>
    <d v="2016-11-18T05:59:00"/>
    <x v="55"/>
    <n v="314"/>
    <s v="Returned"/>
    <b v="1"/>
    <b v="0"/>
    <x v="12"/>
    <x v="3"/>
    <x v="196"/>
    <s v="61-C, Columbia"/>
    <s v="61-C, Columbia"/>
    <b v="0"/>
    <n v="6.09"/>
    <d v="1986-12-01T00:00:00"/>
    <s v="18-01-1986"/>
    <x v="0"/>
    <s v="None visited"/>
    <x v="0"/>
    <s v="Mary Weber"/>
    <x v="1"/>
    <x v="2"/>
    <x v="1"/>
    <s v="24-08-1962"/>
    <x v="202"/>
    <m/>
    <x v="15"/>
    <x v="8"/>
    <x v="0"/>
    <m/>
    <x v="9"/>
    <x v="10"/>
    <m/>
    <x v="53"/>
    <x v="199"/>
    <m/>
    <m/>
    <x v="2"/>
    <x v="67"/>
    <x v="65"/>
    <n v="163"/>
    <d v="1998-01-08T00:00:00"/>
    <d v="1998-01-09T00:00:00"/>
    <d v="1899-12-30T03:06:00"/>
    <x v="0"/>
    <b v="0"/>
    <b v="0"/>
    <d v="1997-05-08T00:00:00"/>
    <s v="Soyuz TM-26"/>
    <x v="3"/>
  </r>
  <r>
    <x v="314"/>
    <s v="Soyuz-FG"/>
    <d v="2016-10-19T08:05:00"/>
    <d v="2017-04-10T11:20:00"/>
    <x v="55"/>
    <n v="315"/>
    <s v="Returned"/>
    <b v="1"/>
    <b v="0"/>
    <x v="10"/>
    <x v="5"/>
    <x v="197"/>
    <s v="61-C, Columbia"/>
    <s v="61-C, Columbia"/>
    <b v="0"/>
    <n v="6.09"/>
    <d v="1986-12-01T00:00:00"/>
    <s v="18-01-1986"/>
    <x v="0"/>
    <s v="None visited"/>
    <x v="0"/>
    <s v="Maurizio Cheli"/>
    <x v="0"/>
    <x v="21"/>
    <x v="2"/>
    <d v="1959-04-05T00:00:00"/>
    <x v="202"/>
    <m/>
    <x v="15"/>
    <x v="8"/>
    <x v="0"/>
    <m/>
    <x v="9"/>
    <x v="10"/>
    <m/>
    <x v="53"/>
    <x v="199"/>
    <m/>
    <m/>
    <x v="2"/>
    <x v="67"/>
    <x v="110"/>
    <n v="163"/>
    <d v="1998-01-08T00:00:00"/>
    <d v="1998-01-09T00:00:00"/>
    <d v="1899-12-30T03:06:00"/>
    <x v="0"/>
    <b v="0"/>
    <b v="0"/>
    <d v="1997-05-08T00:00:00"/>
    <s v="Soyuz TM-26"/>
    <x v="3"/>
  </r>
  <r>
    <x v="315"/>
    <s v="Soyuz-FG"/>
    <d v="2016-11-17T20:17:00"/>
    <d v="2017-06-02T14:10:00"/>
    <x v="55"/>
    <n v="316"/>
    <s v="Returned"/>
    <b v="1"/>
    <b v="0"/>
    <x v="10"/>
    <x v="5"/>
    <x v="198"/>
    <s v="61-C, Columbia"/>
    <s v="61-C, Columbia"/>
    <b v="0"/>
    <n v="6.09"/>
    <d v="1986-12-01T00:00:00"/>
    <s v="18-01-1986"/>
    <x v="0"/>
    <s v="None visited"/>
    <x v="0"/>
    <s v="Michael Baker"/>
    <x v="0"/>
    <x v="2"/>
    <x v="1"/>
    <s v="27-10-1953"/>
    <x v="202"/>
    <m/>
    <x v="15"/>
    <x v="8"/>
    <x v="0"/>
    <m/>
    <x v="9"/>
    <x v="10"/>
    <m/>
    <x v="53"/>
    <x v="199"/>
    <m/>
    <m/>
    <x v="2"/>
    <x v="67"/>
    <x v="65"/>
    <n v="164"/>
    <d v="1998-01-14T00:00:00"/>
    <d v="1998-01-15T00:00:00"/>
    <d v="1899-12-30T03:52:00"/>
    <x v="0"/>
    <b v="0"/>
    <b v="0"/>
    <d v="1997-05-08T00:00:00"/>
    <s v="Soyuz TM-26"/>
    <x v="3"/>
  </r>
  <r>
    <x v="316"/>
    <s v="Soyuz-FG"/>
    <d v="2017-04-02T07:13:00"/>
    <d v="2017-09-03T01:22:00"/>
    <x v="56"/>
    <n v="317"/>
    <s v="Returned"/>
    <b v="1"/>
    <b v="0"/>
    <x v="10"/>
    <x v="5"/>
    <x v="140"/>
    <s v="61-C, Columbia"/>
    <s v="61-C, Columbia"/>
    <b v="0"/>
    <n v="6.09"/>
    <d v="1986-12-01T00:00:00"/>
    <s v="18-01-1986"/>
    <x v="0"/>
    <s v="None visited"/>
    <x v="0"/>
    <s v="Michael Barratt"/>
    <x v="0"/>
    <x v="2"/>
    <x v="1"/>
    <s v="16-04-1959"/>
    <x v="202"/>
    <m/>
    <x v="15"/>
    <x v="8"/>
    <x v="0"/>
    <m/>
    <x v="9"/>
    <x v="10"/>
    <m/>
    <x v="53"/>
    <x v="199"/>
    <m/>
    <m/>
    <x v="2"/>
    <x v="67"/>
    <x v="113"/>
    <n v="164"/>
    <d v="1998-01-14T00:00:00"/>
    <d v="1998-01-15T00:00:00"/>
    <d v="1899-12-30T03:52:00"/>
    <x v="0"/>
    <b v="0"/>
    <b v="0"/>
    <s v="25-09-1997"/>
    <s v="STS-86, Atlantis"/>
    <x v="3"/>
  </r>
  <r>
    <x v="317"/>
    <s v="Soyuz-FG"/>
    <d v="2017-07-28T15:41:00"/>
    <d v="2017-12-14T08:38:00"/>
    <x v="56"/>
    <n v="318"/>
    <s v="Returned"/>
    <b v="1"/>
    <b v="0"/>
    <x v="10"/>
    <x v="5"/>
    <x v="199"/>
    <s v="61-C, Columbia"/>
    <s v="61-C, Columbia"/>
    <b v="0"/>
    <n v="6.09"/>
    <d v="1986-12-01T00:00:00"/>
    <s v="18-01-1986"/>
    <x v="0"/>
    <s v="None visited"/>
    <x v="0"/>
    <s v="Michael Clifford"/>
    <x v="0"/>
    <x v="2"/>
    <x v="1"/>
    <s v="13-10-1952"/>
    <x v="202"/>
    <m/>
    <x v="15"/>
    <x v="8"/>
    <x v="0"/>
    <m/>
    <x v="9"/>
    <x v="10"/>
    <m/>
    <x v="53"/>
    <x v="199"/>
    <m/>
    <m/>
    <x v="2"/>
    <x v="70"/>
    <x v="89"/>
    <n v="165"/>
    <d v="1998-04-01T00:00:00"/>
    <d v="1998-04-01T00:00:00"/>
    <d v="1899-12-30T06:40:00"/>
    <x v="0"/>
    <b v="0"/>
    <b v="0"/>
    <s v="29-01-1998"/>
    <s v="Soyuz TM-27"/>
    <x v="3"/>
  </r>
  <r>
    <x v="318"/>
    <s v="Soyuz-FG"/>
    <d v="2017-09-12T21:17:00"/>
    <d v="2018-02-28T02:31:00"/>
    <x v="56"/>
    <n v="319"/>
    <s v="Returned"/>
    <b v="1"/>
    <b v="0"/>
    <x v="10"/>
    <x v="5"/>
    <x v="133"/>
    <s v="61-C, Columbia"/>
    <s v="61-C, Columbia"/>
    <b v="0"/>
    <n v="6.09"/>
    <d v="1986-12-01T00:00:00"/>
    <s v="18-01-1986"/>
    <x v="0"/>
    <s v="None visited"/>
    <x v="0"/>
    <s v="Michael Coats"/>
    <x v="0"/>
    <x v="2"/>
    <x v="1"/>
    <s v="16-01-1946"/>
    <x v="202"/>
    <m/>
    <x v="15"/>
    <x v="8"/>
    <x v="0"/>
    <m/>
    <x v="9"/>
    <x v="10"/>
    <m/>
    <x v="53"/>
    <x v="199"/>
    <m/>
    <m/>
    <x v="2"/>
    <x v="70"/>
    <x v="94"/>
    <n v="165"/>
    <d v="1998-04-01T00:00:00"/>
    <d v="1998-04-01T00:00:00"/>
    <d v="1899-12-30T06:40:00"/>
    <x v="0"/>
    <b v="0"/>
    <b v="0"/>
    <s v="29-01-1998"/>
    <s v="Soyuz TM-27"/>
    <x v="3"/>
  </r>
  <r>
    <x v="319"/>
    <s v="Soyuz-FG"/>
    <d v="2017-12-17T07:21:00"/>
    <d v="2018-06-03T12:39:00"/>
    <x v="56"/>
    <n v="320"/>
    <s v="Returned"/>
    <b v="1"/>
    <b v="0"/>
    <x v="10"/>
    <x v="5"/>
    <x v="148"/>
    <s v="61-C, Columbia"/>
    <s v="61-C, Columbia"/>
    <b v="0"/>
    <n v="6.09"/>
    <d v="1986-12-01T00:00:00"/>
    <s v="18-01-1986"/>
    <x v="0"/>
    <s v="None visited"/>
    <x v="0"/>
    <s v="Michael Collins"/>
    <x v="0"/>
    <x v="2"/>
    <x v="1"/>
    <s v="31-10-1930"/>
    <x v="202"/>
    <m/>
    <x v="15"/>
    <x v="8"/>
    <x v="0"/>
    <m/>
    <x v="9"/>
    <x v="10"/>
    <m/>
    <x v="53"/>
    <x v="199"/>
    <m/>
    <m/>
    <x v="2"/>
    <x v="70"/>
    <x v="89"/>
    <n v="166"/>
    <d v="1998-04-06T00:00:00"/>
    <d v="1998-04-06T00:00:00"/>
    <d v="1899-12-30T04:15:00"/>
    <x v="0"/>
    <b v="0"/>
    <b v="0"/>
    <s v="29-01-1998"/>
    <s v="Soyuz TM-27"/>
    <x v="3"/>
  </r>
  <r>
    <x v="320"/>
    <s v="Soyuz-FG"/>
    <d v="2018-03-21T17:44:00"/>
    <d v="2018-10-04T11:45:00"/>
    <x v="57"/>
    <n v="321"/>
    <s v="Returned"/>
    <b v="1"/>
    <b v="0"/>
    <x v="10"/>
    <x v="5"/>
    <x v="200"/>
    <s v="51-L, Challenger"/>
    <s v="51-L, Challenger"/>
    <b v="0"/>
    <n v="0"/>
    <s v="28-01-1986"/>
    <s v="28-01-1986"/>
    <x v="1"/>
    <s v="None visited"/>
    <x v="1"/>
    <s v="Michael Fincke"/>
    <x v="0"/>
    <x v="2"/>
    <x v="1"/>
    <s v="14-03-1967"/>
    <x v="202"/>
    <m/>
    <x v="15"/>
    <x v="8"/>
    <x v="0"/>
    <m/>
    <x v="9"/>
    <x v="10"/>
    <m/>
    <x v="53"/>
    <x v="199"/>
    <m/>
    <m/>
    <x v="2"/>
    <x v="70"/>
    <x v="94"/>
    <n v="166"/>
    <d v="1998-04-06T00:00:00"/>
    <d v="1998-04-06T00:00:00"/>
    <d v="1899-12-30T04:15:00"/>
    <x v="0"/>
    <b v="0"/>
    <b v="0"/>
    <s v="29-01-1998"/>
    <s v="Soyuz TM-27"/>
    <x v="3"/>
  </r>
  <r>
    <x v="321"/>
    <s v="Soyuz-FG"/>
    <d v="2018-06-06T11:12:00"/>
    <d v="2018-12-20T05:02:00"/>
    <x v="57"/>
    <n v="322"/>
    <s v="Returned"/>
    <b v="1"/>
    <b v="0"/>
    <x v="10"/>
    <x v="5"/>
    <x v="156"/>
    <s v="51-L, Challenger"/>
    <s v="51-L, Challenger"/>
    <b v="0"/>
    <n v="0"/>
    <s v="28-01-1986"/>
    <s v="28-01-1986"/>
    <x v="1"/>
    <s v="None visited"/>
    <x v="1"/>
    <s v="Michael Foale"/>
    <x v="0"/>
    <x v="25"/>
    <x v="2"/>
    <d v="1957-06-01T00:00:00"/>
    <x v="202"/>
    <m/>
    <x v="15"/>
    <x v="8"/>
    <x v="0"/>
    <m/>
    <x v="9"/>
    <x v="10"/>
    <m/>
    <x v="53"/>
    <x v="199"/>
    <m/>
    <m/>
    <x v="2"/>
    <x v="70"/>
    <x v="89"/>
    <n v="167"/>
    <d v="1998-04-11T00:00:00"/>
    <d v="1998-04-11T00:00:00"/>
    <d v="1899-12-30T06:25:00"/>
    <x v="0"/>
    <b v="0"/>
    <b v="0"/>
    <s v="29-01-1998"/>
    <s v="Soyuz TM-27"/>
    <x v="3"/>
  </r>
  <r>
    <x v="322"/>
    <s v="Soyuz-FG"/>
    <d v="2018-10-11T08:40:00"/>
    <d v="2018-10-11T08:59:00"/>
    <x v="57"/>
    <n v="323"/>
    <s v="Returned"/>
    <b v="0"/>
    <b v="0"/>
    <x v="0"/>
    <x v="1"/>
    <x v="139"/>
    <s v="51-L, Challenger"/>
    <s v="51-L, Challenger"/>
    <b v="0"/>
    <n v="0"/>
    <s v="28-01-1986"/>
    <s v="28-01-1986"/>
    <x v="1"/>
    <s v="None visited"/>
    <x v="1"/>
    <s v="Michael Foreman"/>
    <x v="0"/>
    <x v="2"/>
    <x v="1"/>
    <s v="29-03-1957"/>
    <x v="202"/>
    <m/>
    <x v="15"/>
    <x v="8"/>
    <x v="0"/>
    <m/>
    <x v="9"/>
    <x v="10"/>
    <m/>
    <x v="53"/>
    <x v="199"/>
    <m/>
    <m/>
    <x v="2"/>
    <x v="70"/>
    <x v="94"/>
    <n v="167"/>
    <d v="1998-04-11T00:00:00"/>
    <d v="1998-04-11T00:00:00"/>
    <d v="1899-12-30T06:25:00"/>
    <x v="0"/>
    <b v="0"/>
    <b v="0"/>
    <s v="29-01-1998"/>
    <s v="Soyuz TM-27"/>
    <x v="3"/>
  </r>
  <r>
    <x v="323"/>
    <s v="Soyuz-FG"/>
    <d v="2018-12-03T11:31:00"/>
    <d v="2019-06-25T02:47:00"/>
    <x v="57"/>
    <n v="324"/>
    <s v="Returned"/>
    <b v="1"/>
    <b v="0"/>
    <x v="10"/>
    <x v="5"/>
    <x v="201"/>
    <s v="51-L, Challenger"/>
    <s v="51-L, Challenger"/>
    <b v="0"/>
    <n v="0"/>
    <s v="28-01-1986"/>
    <s v="28-01-1986"/>
    <x v="1"/>
    <s v="None visited"/>
    <x v="1"/>
    <s v="Michael Fossum"/>
    <x v="0"/>
    <x v="2"/>
    <x v="1"/>
    <s v="19-12-1957"/>
    <x v="202"/>
    <m/>
    <x v="15"/>
    <x v="8"/>
    <x v="0"/>
    <m/>
    <x v="9"/>
    <x v="10"/>
    <m/>
    <x v="53"/>
    <x v="199"/>
    <m/>
    <m/>
    <x v="2"/>
    <x v="70"/>
    <x v="89"/>
    <n v="168"/>
    <d v="1998-04-17T00:00:00"/>
    <d v="1998-04-17T00:00:00"/>
    <d v="1899-12-30T06:33:00"/>
    <x v="0"/>
    <b v="0"/>
    <b v="0"/>
    <s v="29-01-1998"/>
    <s v="Soyuz TM-27"/>
    <x v="3"/>
  </r>
  <r>
    <x v="324"/>
    <s v="Soyuz-FG"/>
    <d v="2019-03-14T19:14:00"/>
    <d v="2019-10-03T10:59:00"/>
    <x v="58"/>
    <n v="325"/>
    <s v="Returned"/>
    <b v="1"/>
    <b v="0"/>
    <x v="10"/>
    <x v="5"/>
    <x v="145"/>
    <s v="51-L, Challenger"/>
    <s v="51-L, Challenger"/>
    <b v="0"/>
    <n v="0"/>
    <s v="28-01-1986"/>
    <s v="28-01-1986"/>
    <x v="1"/>
    <s v="None visited"/>
    <x v="1"/>
    <s v="Michael Gernhardt"/>
    <x v="0"/>
    <x v="2"/>
    <x v="1"/>
    <d v="1956-04-05T00:00:00"/>
    <x v="202"/>
    <m/>
    <x v="15"/>
    <x v="8"/>
    <x v="0"/>
    <m/>
    <x v="9"/>
    <x v="10"/>
    <m/>
    <x v="53"/>
    <x v="199"/>
    <m/>
    <m/>
    <x v="2"/>
    <x v="70"/>
    <x v="94"/>
    <n v="168"/>
    <d v="1998-04-17T00:00:00"/>
    <d v="1998-04-17T00:00:00"/>
    <d v="1899-12-30T06:33:00"/>
    <x v="0"/>
    <b v="0"/>
    <b v="0"/>
    <s v="29-01-1998"/>
    <s v="Soyuz TM-27"/>
    <x v="3"/>
  </r>
  <r>
    <x v="325"/>
    <s v="Soyuz-FG"/>
    <d v="2019-07-20T16:28:00"/>
    <d v="2020-02-06T09:12:00"/>
    <x v="58"/>
    <n v="326"/>
    <s v="Returned"/>
    <b v="1"/>
    <b v="0"/>
    <x v="10"/>
    <x v="5"/>
    <x v="202"/>
    <s v="51-L, Challenger"/>
    <s v="51-L, Challenger"/>
    <b v="0"/>
    <n v="0"/>
    <s v="28-01-1986"/>
    <s v="28-01-1986"/>
    <x v="1"/>
    <s v="None visited"/>
    <x v="1"/>
    <s v="Michael J. Bloomfield"/>
    <x v="0"/>
    <x v="2"/>
    <x v="1"/>
    <s v="16-03-1959"/>
    <x v="202"/>
    <m/>
    <x v="15"/>
    <x v="8"/>
    <x v="0"/>
    <m/>
    <x v="9"/>
    <x v="10"/>
    <m/>
    <x v="53"/>
    <x v="199"/>
    <m/>
    <m/>
    <x v="2"/>
    <x v="70"/>
    <x v="89"/>
    <n v="169"/>
    <d v="1998-04-22T00:00:00"/>
    <d v="1998-04-22T00:00:00"/>
    <d v="1899-12-30T06:21:00"/>
    <x v="0"/>
    <b v="0"/>
    <b v="0"/>
    <s v="29-01-1998"/>
    <s v="Soyuz TM-27"/>
    <x v="3"/>
  </r>
  <r>
    <x v="326"/>
    <s v="Soyuz-FG"/>
    <d v="2019-09-25T13:57:00"/>
    <d v="2020-04-17T05:16:00"/>
    <x v="58"/>
    <n v="327"/>
    <s v="Returned"/>
    <b v="1"/>
    <b v="0"/>
    <x v="10"/>
    <x v="5"/>
    <x v="135"/>
    <s v="51-L, Challenger"/>
    <s v="51-L, Challenger"/>
    <b v="0"/>
    <n v="0"/>
    <s v="28-01-1986"/>
    <s v="28-01-1986"/>
    <x v="1"/>
    <s v="None visited"/>
    <x v="1"/>
    <s v="Michael J. McCulley"/>
    <x v="0"/>
    <x v="2"/>
    <x v="1"/>
    <d v="1943-04-08T00:00:00"/>
    <x v="202"/>
    <m/>
    <x v="15"/>
    <x v="8"/>
    <x v="0"/>
    <m/>
    <x v="9"/>
    <x v="10"/>
    <m/>
    <x v="53"/>
    <x v="199"/>
    <m/>
    <m/>
    <x v="2"/>
    <x v="70"/>
    <x v="94"/>
    <n v="169"/>
    <d v="1998-04-22T00:00:00"/>
    <d v="1998-04-22T00:00:00"/>
    <d v="1899-12-30T06:21:00"/>
    <x v="0"/>
    <b v="0"/>
    <b v="0"/>
    <s v="29-01-1998"/>
    <s v="Soyuz TM-27"/>
    <x v="3"/>
  </r>
  <r>
    <x v="327"/>
    <s v="Soyuz-2.1a"/>
    <d v="2020-04-09T08:05:00"/>
    <m/>
    <x v="59"/>
    <n v="328"/>
    <s v="Active"/>
    <b v="1"/>
    <b v="0"/>
    <x v="10"/>
    <x v="5"/>
    <x v="99"/>
    <s v="Soyuz T-15"/>
    <s v="Soyuz T-15"/>
    <b v="0"/>
    <n v="125"/>
    <s v="13-03-1986"/>
    <s v="16-07-1986"/>
    <x v="4"/>
    <s v="Mir, Salyut 7"/>
    <x v="0"/>
    <s v="Michael Lopez-Alegria"/>
    <x v="0"/>
    <x v="34"/>
    <x v="2"/>
    <s v="30-05-1958"/>
    <x v="202"/>
    <m/>
    <x v="15"/>
    <x v="8"/>
    <x v="0"/>
    <m/>
    <x v="9"/>
    <x v="10"/>
    <m/>
    <x v="53"/>
    <x v="199"/>
    <m/>
    <m/>
    <x v="2"/>
    <x v="71"/>
    <x v="114"/>
    <n v="170"/>
    <d v="1998-09-15T00:00:00"/>
    <d v="1998-09-15T00:00:00"/>
    <d v="1899-12-30T00:30:00"/>
    <x v="0"/>
    <b v="0"/>
    <b v="0"/>
    <s v="13-08-1998"/>
    <s v="Soyuz TM-28"/>
    <x v="3"/>
  </r>
  <r>
    <x v="328"/>
    <s v="Falcon 9 FT"/>
    <d v="2020-05-30T19:22:00"/>
    <d v="2020-08-02T18:48:00"/>
    <x v="59"/>
    <n v="329"/>
    <s v="Returned"/>
    <b v="1"/>
    <b v="0"/>
    <x v="10"/>
    <x v="5"/>
    <x v="137"/>
    <s v="Soyuz T-15"/>
    <s v="Soyuz T-15"/>
    <b v="0"/>
    <n v="125"/>
    <s v="13-03-1986"/>
    <s v="16-07-1986"/>
    <x v="4"/>
    <s v="Mir, Salyut 7"/>
    <x v="0"/>
    <s v="Michael Massimino"/>
    <x v="0"/>
    <x v="2"/>
    <x v="1"/>
    <s v="19-08-1962"/>
    <x v="202"/>
    <m/>
    <x v="15"/>
    <x v="8"/>
    <x v="0"/>
    <m/>
    <x v="9"/>
    <x v="10"/>
    <m/>
    <x v="53"/>
    <x v="199"/>
    <m/>
    <m/>
    <x v="2"/>
    <x v="71"/>
    <x v="78"/>
    <n v="170"/>
    <d v="1998-09-15T00:00:00"/>
    <d v="1998-09-15T00:00:00"/>
    <d v="1899-12-30T00:30:00"/>
    <x v="0"/>
    <b v="0"/>
    <b v="0"/>
    <s v="13-08-1998"/>
    <s v="Soyuz TM-28"/>
    <x v="3"/>
  </r>
  <r>
    <x v="329"/>
    <m/>
    <m/>
    <m/>
    <x v="60"/>
    <m/>
    <m/>
    <m/>
    <m/>
    <x v="0"/>
    <x v="6"/>
    <x v="203"/>
    <s v="Soyuz TM-2"/>
    <s v="Soyuz TM-2"/>
    <b v="0"/>
    <n v="174.14"/>
    <d v="1987-05-02T00:00:00"/>
    <s v="30-07-1987"/>
    <x v="4"/>
    <s v="Mir"/>
    <x v="0"/>
    <s v="Michael P. Anderson"/>
    <x v="0"/>
    <x v="2"/>
    <x v="1"/>
    <s v="25-12-1959"/>
    <x v="202"/>
    <m/>
    <x v="15"/>
    <x v="8"/>
    <x v="0"/>
    <m/>
    <x v="9"/>
    <x v="10"/>
    <m/>
    <x v="53"/>
    <x v="199"/>
    <m/>
    <m/>
    <x v="2"/>
    <x v="71"/>
    <x v="114"/>
    <n v="171"/>
    <d v="1998-11-10T00:00:00"/>
    <d v="1998-11-11T00:00:00"/>
    <d v="1899-12-30T05:55:00"/>
    <x v="0"/>
    <b v="0"/>
    <b v="0"/>
    <s v="13-08-1998"/>
    <s v="Soyuz TM-28"/>
    <x v="3"/>
  </r>
  <r>
    <x v="329"/>
    <m/>
    <m/>
    <m/>
    <x v="60"/>
    <m/>
    <m/>
    <m/>
    <m/>
    <x v="0"/>
    <x v="6"/>
    <x v="85"/>
    <s v="Soyuz TM-2"/>
    <s v="Soyuz TM-3"/>
    <b v="1"/>
    <n v="326.48"/>
    <d v="1987-05-02T00:00:00"/>
    <s v="29-12-1987"/>
    <x v="4"/>
    <s v="Mir"/>
    <x v="0"/>
    <s v="Michael S. Hopkins"/>
    <x v="0"/>
    <x v="2"/>
    <x v="1"/>
    <s v="28-12-1968"/>
    <x v="202"/>
    <m/>
    <x v="15"/>
    <x v="8"/>
    <x v="0"/>
    <m/>
    <x v="9"/>
    <x v="10"/>
    <m/>
    <x v="53"/>
    <x v="199"/>
    <m/>
    <m/>
    <x v="2"/>
    <x v="71"/>
    <x v="78"/>
    <n v="171"/>
    <d v="1998-11-10T00:00:00"/>
    <d v="1998-11-11T00:00:00"/>
    <d v="1899-12-30T05:55:00"/>
    <x v="0"/>
    <b v="0"/>
    <b v="0"/>
    <s v="13-08-1998"/>
    <s v="Soyuz TM-28"/>
    <x v="3"/>
  </r>
  <r>
    <x v="329"/>
    <m/>
    <m/>
    <m/>
    <x v="60"/>
    <m/>
    <m/>
    <m/>
    <m/>
    <x v="0"/>
    <x v="6"/>
    <x v="123"/>
    <s v="Soyuz TM-3"/>
    <s v="Soyuz TM-3"/>
    <b v="0"/>
    <n v="160.30000000000001"/>
    <s v="22-07-1987"/>
    <s v="29-12-1987"/>
    <x v="4"/>
    <s v="Mir"/>
    <x v="0"/>
    <s v="Michael Smith"/>
    <x v="0"/>
    <x v="2"/>
    <x v="1"/>
    <s v="30-04-1945"/>
    <x v="202"/>
    <m/>
    <x v="15"/>
    <x v="8"/>
    <x v="0"/>
    <m/>
    <x v="9"/>
    <x v="10"/>
    <m/>
    <x v="53"/>
    <x v="199"/>
    <m/>
    <m/>
    <x v="2"/>
    <x v="72"/>
    <x v="56"/>
    <n v="172"/>
    <d v="1998-12-07T00:00:00"/>
    <d v="1998-12-08T00:00:00"/>
    <d v="1899-12-30T07:21:00"/>
    <x v="0"/>
    <b v="0"/>
    <b v="0"/>
    <d v="1998-04-12T00:00:00"/>
    <s v="STS-88, Endeavour"/>
    <x v="4"/>
  </r>
  <r>
    <x v="329"/>
    <m/>
    <m/>
    <m/>
    <x v="60"/>
    <m/>
    <m/>
    <m/>
    <m/>
    <x v="0"/>
    <x v="6"/>
    <x v="204"/>
    <s v="Soyuz TM-3"/>
    <s v="Soyuz TM-2"/>
    <b v="1"/>
    <n v="7.96"/>
    <s v="22-07-1987"/>
    <s v="30-07-1987"/>
    <x v="4"/>
    <s v="Mir"/>
    <x v="0"/>
    <s v="Michael T. Good"/>
    <x v="0"/>
    <x v="2"/>
    <x v="1"/>
    <s v="13-10-1962"/>
    <x v="202"/>
    <m/>
    <x v="15"/>
    <x v="8"/>
    <x v="0"/>
    <m/>
    <x v="9"/>
    <x v="10"/>
    <m/>
    <x v="53"/>
    <x v="199"/>
    <m/>
    <m/>
    <x v="2"/>
    <x v="72"/>
    <x v="85"/>
    <n v="172"/>
    <d v="1998-12-07T00:00:00"/>
    <d v="1998-12-08T00:00:00"/>
    <d v="1899-12-30T07:21:00"/>
    <x v="0"/>
    <b v="0"/>
    <b v="0"/>
    <d v="1998-04-12T00:00:00"/>
    <s v="STS-88, Endeavour"/>
    <x v="4"/>
  </r>
  <r>
    <x v="329"/>
    <m/>
    <m/>
    <m/>
    <x v="60"/>
    <m/>
    <m/>
    <m/>
    <m/>
    <x v="0"/>
    <x v="6"/>
    <x v="205"/>
    <s v="Soyuz TM-3"/>
    <s v="Soyuz TM-2"/>
    <b v="1"/>
    <n v="7.96"/>
    <s v="22-07-1987"/>
    <s v="30-07-1987"/>
    <x v="4"/>
    <s v="Mir"/>
    <x v="0"/>
    <s v="Michel Tognini"/>
    <x v="0"/>
    <x v="18"/>
    <x v="2"/>
    <s v="30-09-1949"/>
    <x v="202"/>
    <m/>
    <x v="15"/>
    <x v="8"/>
    <x v="0"/>
    <m/>
    <x v="9"/>
    <x v="10"/>
    <m/>
    <x v="53"/>
    <x v="199"/>
    <m/>
    <m/>
    <x v="2"/>
    <x v="72"/>
    <x v="56"/>
    <n v="173"/>
    <d v="1998-12-09T00:00:00"/>
    <d v="1998-12-10T00:00:00"/>
    <d v="1899-12-30T07:02:00"/>
    <x v="0"/>
    <b v="0"/>
    <b v="0"/>
    <d v="1998-04-12T00:00:00"/>
    <s v="STS-88, Endeavour"/>
    <x v="4"/>
  </r>
  <r>
    <x v="329"/>
    <m/>
    <m/>
    <m/>
    <x v="60"/>
    <m/>
    <m/>
    <m/>
    <m/>
    <x v="0"/>
    <x v="6"/>
    <x v="206"/>
    <s v="Soyuz TM-4"/>
    <s v="Soyuz TM-3"/>
    <b v="1"/>
    <n v="7.92"/>
    <s v="21-12-1987"/>
    <s v="29-12-1987"/>
    <x v="4"/>
    <s v="Mir"/>
    <x v="0"/>
    <s v="Mike Melvill"/>
    <x v="0"/>
    <x v="2"/>
    <x v="1"/>
    <d v="1940-11-11T00:00:00"/>
    <x v="202"/>
    <m/>
    <x v="15"/>
    <x v="8"/>
    <x v="0"/>
    <m/>
    <x v="9"/>
    <x v="10"/>
    <m/>
    <x v="53"/>
    <x v="199"/>
    <m/>
    <m/>
    <x v="2"/>
    <x v="72"/>
    <x v="85"/>
    <n v="173"/>
    <d v="1998-12-09T00:00:00"/>
    <d v="1998-12-10T00:00:00"/>
    <d v="1899-12-30T07:02:00"/>
    <x v="0"/>
    <b v="0"/>
    <b v="0"/>
    <d v="1998-04-12T00:00:00"/>
    <s v="STS-88, Endeavour"/>
    <x v="4"/>
  </r>
  <r>
    <x v="329"/>
    <m/>
    <m/>
    <m/>
    <x v="60"/>
    <m/>
    <m/>
    <m/>
    <m/>
    <x v="0"/>
    <x v="6"/>
    <x v="207"/>
    <s v="Soyuz TM-4"/>
    <s v="Soyuz TM-6"/>
    <b v="1"/>
    <n v="365.94"/>
    <s v="21-12-1987"/>
    <s v="21-12-1988"/>
    <x v="4"/>
    <s v="Mir"/>
    <x v="0"/>
    <s v="Mikhail Korniyenko"/>
    <x v="0"/>
    <x v="3"/>
    <x v="2"/>
    <s v="15-04-1960"/>
    <x v="202"/>
    <m/>
    <x v="15"/>
    <x v="8"/>
    <x v="0"/>
    <m/>
    <x v="9"/>
    <x v="10"/>
    <m/>
    <x v="53"/>
    <x v="199"/>
    <m/>
    <m/>
    <x v="2"/>
    <x v="72"/>
    <x v="56"/>
    <n v="174"/>
    <d v="1998-12-12T00:00:00"/>
    <d v="1998-12-13T00:00:00"/>
    <d v="1899-12-30T06:59:00"/>
    <x v="0"/>
    <b v="0"/>
    <b v="0"/>
    <d v="1998-04-12T00:00:00"/>
    <s v="STS-88, Endeavour"/>
    <x v="4"/>
  </r>
  <r>
    <x v="329"/>
    <m/>
    <m/>
    <m/>
    <x v="60"/>
    <m/>
    <m/>
    <m/>
    <m/>
    <x v="0"/>
    <x v="6"/>
    <x v="118"/>
    <s v="Soyuz TM-4"/>
    <s v="Soyuz TM-6"/>
    <b v="1"/>
    <n v="365.94"/>
    <s v="21-12-1987"/>
    <s v="21-12-1988"/>
    <x v="4"/>
    <s v="Mir"/>
    <x v="0"/>
    <s v="Mikhail Tyurin"/>
    <x v="0"/>
    <x v="3"/>
    <x v="2"/>
    <d v="1960-02-03T00:00:00"/>
    <x v="202"/>
    <m/>
    <x v="15"/>
    <x v="8"/>
    <x v="0"/>
    <m/>
    <x v="9"/>
    <x v="10"/>
    <m/>
    <x v="53"/>
    <x v="199"/>
    <m/>
    <m/>
    <x v="2"/>
    <x v="72"/>
    <x v="85"/>
    <n v="174"/>
    <d v="1998-12-12T00:00:00"/>
    <d v="1998-12-13T00:00:00"/>
    <d v="1899-12-30T06:59:00"/>
    <x v="0"/>
    <b v="0"/>
    <b v="0"/>
    <d v="1998-04-12T00:00:00"/>
    <s v="STS-88, Endeavour"/>
    <x v="4"/>
  </r>
  <r>
    <x v="329"/>
    <m/>
    <m/>
    <m/>
    <x v="60"/>
    <m/>
    <m/>
    <m/>
    <m/>
    <x v="0"/>
    <x v="6"/>
    <x v="208"/>
    <s v="Soyuz TM-5"/>
    <s v="Soyuz TM-4"/>
    <b v="1"/>
    <n v="9.52"/>
    <d v="1988-07-06T00:00:00"/>
    <s v="17-06-1988"/>
    <x v="4"/>
    <s v="Mir"/>
    <x v="0"/>
    <s v="Millie Hughes-Fulford"/>
    <x v="1"/>
    <x v="2"/>
    <x v="1"/>
    <s v="21-12-1945"/>
    <x v="202"/>
    <m/>
    <x v="15"/>
    <x v="8"/>
    <x v="0"/>
    <m/>
    <x v="9"/>
    <x v="10"/>
    <m/>
    <x v="53"/>
    <x v="199"/>
    <m/>
    <m/>
    <x v="2"/>
    <x v="73"/>
    <x v="69"/>
    <n v="175"/>
    <d v="1999-04-16T00:00:00"/>
    <d v="1999-04-16T00:00:00"/>
    <d v="1899-12-30T06:19:00"/>
    <x v="0"/>
    <b v="0"/>
    <b v="0"/>
    <s v="20-02-1999"/>
    <s v="Soyuz TM-29"/>
    <x v="3"/>
  </r>
  <r>
    <x v="329"/>
    <m/>
    <m/>
    <m/>
    <x v="60"/>
    <m/>
    <m/>
    <m/>
    <m/>
    <x v="0"/>
    <x v="6"/>
    <x v="209"/>
    <s v="Soyuz TM-5"/>
    <s v="Soyuz TM-4"/>
    <b v="1"/>
    <n v="9.52"/>
    <d v="1988-07-06T00:00:00"/>
    <s v="17-06-1988"/>
    <x v="4"/>
    <s v="Mir"/>
    <x v="0"/>
    <s v="Miros?aw Hermaszewski"/>
    <x v="0"/>
    <x v="35"/>
    <x v="2"/>
    <s v="15-09-1941"/>
    <x v="202"/>
    <m/>
    <x v="15"/>
    <x v="8"/>
    <x v="0"/>
    <m/>
    <x v="9"/>
    <x v="10"/>
    <m/>
    <x v="53"/>
    <x v="199"/>
    <m/>
    <m/>
    <x v="2"/>
    <x v="73"/>
    <x v="115"/>
    <n v="175"/>
    <d v="1999-04-16T00:00:00"/>
    <d v="1999-04-16T00:00:00"/>
    <d v="1899-12-30T06:19:00"/>
    <x v="0"/>
    <b v="0"/>
    <b v="0"/>
    <s v="20-02-1999"/>
    <s v="Soyuz TM-29"/>
    <x v="3"/>
  </r>
  <r>
    <x v="329"/>
    <m/>
    <m/>
    <m/>
    <x v="60"/>
    <m/>
    <m/>
    <m/>
    <m/>
    <x v="0"/>
    <x v="6"/>
    <x v="100"/>
    <s v="Soyuz TM-5"/>
    <s v="Soyuz TM-4"/>
    <b v="1"/>
    <n v="9.52"/>
    <d v="1988-07-06T00:00:00"/>
    <s v="17-06-1988"/>
    <x v="4"/>
    <s v="Mir"/>
    <x v="0"/>
    <s v="Muhammed Faris"/>
    <x v="0"/>
    <x v="36"/>
    <x v="0"/>
    <s v="26-05-1951"/>
    <x v="202"/>
    <m/>
    <x v="15"/>
    <x v="8"/>
    <x v="0"/>
    <m/>
    <x v="9"/>
    <x v="10"/>
    <m/>
    <x v="53"/>
    <x v="199"/>
    <m/>
    <m/>
    <x v="2"/>
    <x v="74"/>
    <x v="116"/>
    <n v="176"/>
    <d v="1999-05-30T00:00:00"/>
    <d v="1999-05-30T00:00:00"/>
    <d v="1899-12-30T07:55:00"/>
    <x v="0"/>
    <b v="0"/>
    <b v="0"/>
    <s v="27-05-1999"/>
    <s v="STS-96, Discovery"/>
    <x v="4"/>
  </r>
  <r>
    <x v="329"/>
    <m/>
    <m/>
    <m/>
    <x v="60"/>
    <m/>
    <m/>
    <m/>
    <m/>
    <x v="0"/>
    <x v="6"/>
    <x v="210"/>
    <s v="Soyuz TM-6"/>
    <s v="Soyuz TM-5"/>
    <b v="1"/>
    <n v="9.17"/>
    <s v="29-08-1988"/>
    <d v="1988-07-09T00:00:00"/>
    <x v="4"/>
    <s v="Mir"/>
    <x v="0"/>
    <s v="Musa Manarov"/>
    <x v="0"/>
    <x v="3"/>
    <x v="2"/>
    <s v="22-03-1951"/>
    <x v="202"/>
    <m/>
    <x v="15"/>
    <x v="8"/>
    <x v="0"/>
    <m/>
    <x v="9"/>
    <x v="10"/>
    <m/>
    <x v="53"/>
    <x v="199"/>
    <m/>
    <m/>
    <x v="2"/>
    <x v="74"/>
    <x v="100"/>
    <n v="176"/>
    <d v="1999-05-30T00:00:00"/>
    <d v="1999-05-30T00:00:00"/>
    <d v="1899-12-30T07:55:00"/>
    <x v="0"/>
    <b v="0"/>
    <b v="0"/>
    <s v="27-05-1999"/>
    <s v="STS-96, Discovery"/>
    <x v="4"/>
  </r>
  <r>
    <x v="329"/>
    <m/>
    <m/>
    <m/>
    <x v="60"/>
    <m/>
    <m/>
    <m/>
    <m/>
    <x v="0"/>
    <x v="6"/>
    <x v="211"/>
    <s v="Soyuz TM-6"/>
    <s v="Soyuz TM-7"/>
    <b v="1"/>
    <n v="240.9"/>
    <s v="29-08-1988"/>
    <s v="27-04-1989"/>
    <x v="4"/>
    <s v="Mir"/>
    <x v="0"/>
    <s v="Nancy J. Currie-Gregg"/>
    <x v="1"/>
    <x v="2"/>
    <x v="1"/>
    <s v="29-12-1958"/>
    <x v="202"/>
    <m/>
    <x v="15"/>
    <x v="8"/>
    <x v="0"/>
    <m/>
    <x v="9"/>
    <x v="10"/>
    <m/>
    <x v="53"/>
    <x v="199"/>
    <m/>
    <m/>
    <x v="2"/>
    <x v="73"/>
    <x v="69"/>
    <n v="177"/>
    <d v="1999-07-23T00:00:00"/>
    <d v="1999-07-23T00:00:00"/>
    <d v="1899-12-30T06:07:00"/>
    <x v="0"/>
    <b v="0"/>
    <b v="0"/>
    <s v="20-02-1999"/>
    <s v="Soyuz TM-29"/>
    <x v="3"/>
  </r>
  <r>
    <x v="329"/>
    <m/>
    <m/>
    <m/>
    <x v="60"/>
    <m/>
    <m/>
    <m/>
    <m/>
    <x v="0"/>
    <x v="6"/>
    <x v="91"/>
    <s v="Soyuz TM-6"/>
    <s v="Soyuz TM-5"/>
    <b v="1"/>
    <n v="9.17"/>
    <s v="29-08-1988"/>
    <d v="1988-07-09T00:00:00"/>
    <x v="4"/>
    <s v="Mir"/>
    <x v="0"/>
    <s v="Nancy Jan Davis"/>
    <x v="1"/>
    <x v="2"/>
    <x v="1"/>
    <d v="1953-01-11T00:00:00"/>
    <x v="202"/>
    <m/>
    <x v="15"/>
    <x v="8"/>
    <x v="0"/>
    <m/>
    <x v="9"/>
    <x v="10"/>
    <m/>
    <x v="53"/>
    <x v="199"/>
    <m/>
    <m/>
    <x v="2"/>
    <x v="73"/>
    <x v="78"/>
    <n v="177"/>
    <d v="1999-07-23T00:00:00"/>
    <d v="1999-07-23T00:00:00"/>
    <d v="1899-12-30T06:07:00"/>
    <x v="0"/>
    <b v="0"/>
    <b v="0"/>
    <s v="13-08-1998"/>
    <s v="Soyuz TM-28"/>
    <x v="3"/>
  </r>
  <r>
    <x v="329"/>
    <m/>
    <m/>
    <m/>
    <x v="60"/>
    <m/>
    <m/>
    <m/>
    <m/>
    <x v="0"/>
    <x v="6"/>
    <x v="184"/>
    <s v="STS-26, Discovery"/>
    <s v="STS-26, Discovery"/>
    <b v="0"/>
    <n v="4.04"/>
    <s v="29-09-1988"/>
    <d v="1988-03-10T00:00:00"/>
    <x v="0"/>
    <s v="None visited"/>
    <x v="0"/>
    <s v="Naoko Yamazaki"/>
    <x v="1"/>
    <x v="1"/>
    <x v="0"/>
    <s v="27-12-1970"/>
    <x v="202"/>
    <m/>
    <x v="15"/>
    <x v="8"/>
    <x v="0"/>
    <m/>
    <x v="9"/>
    <x v="10"/>
    <m/>
    <x v="53"/>
    <x v="199"/>
    <m/>
    <m/>
    <x v="2"/>
    <x v="73"/>
    <x v="69"/>
    <n v="178"/>
    <d v="1999-07-28T00:00:00"/>
    <d v="1999-07-28T00:00:00"/>
    <d v="1899-12-30T05:22:00"/>
    <x v="0"/>
    <b v="0"/>
    <b v="0"/>
    <s v="20-02-1999"/>
    <s v="Soyuz TM-29"/>
    <x v="3"/>
  </r>
  <r>
    <x v="329"/>
    <m/>
    <m/>
    <m/>
    <x v="60"/>
    <m/>
    <m/>
    <m/>
    <m/>
    <x v="0"/>
    <x v="6"/>
    <x v="119"/>
    <s v="STS-26, Discovery"/>
    <s v="STS-26, Discovery"/>
    <b v="0"/>
    <n v="4.04"/>
    <s v="29-09-1988"/>
    <d v="1988-03-10T00:00:00"/>
    <x v="0"/>
    <s v="None visited"/>
    <x v="0"/>
    <s v="Neil Armstrong"/>
    <x v="0"/>
    <x v="2"/>
    <x v="1"/>
    <d v="1930-05-08T00:00:00"/>
    <x v="202"/>
    <m/>
    <x v="15"/>
    <x v="8"/>
    <x v="0"/>
    <m/>
    <x v="9"/>
    <x v="10"/>
    <m/>
    <x v="53"/>
    <x v="199"/>
    <m/>
    <m/>
    <x v="2"/>
    <x v="73"/>
    <x v="78"/>
    <n v="178"/>
    <d v="1999-07-28T00:00:00"/>
    <d v="1999-07-28T00:00:00"/>
    <d v="1899-12-30T05:22:00"/>
    <x v="0"/>
    <b v="0"/>
    <b v="0"/>
    <s v="13-08-1998"/>
    <s v="Soyuz TM-28"/>
    <x v="3"/>
  </r>
  <r>
    <x v="329"/>
    <m/>
    <m/>
    <m/>
    <x v="60"/>
    <m/>
    <m/>
    <m/>
    <m/>
    <x v="0"/>
    <x v="6"/>
    <x v="140"/>
    <s v="STS-26, Discovery"/>
    <s v="STS-26, Discovery"/>
    <b v="0"/>
    <n v="4.04"/>
    <s v="29-09-1988"/>
    <d v="1988-03-10T00:00:00"/>
    <x v="0"/>
    <s v="None visited"/>
    <x v="0"/>
    <s v="Nicholas Patrick"/>
    <x v="0"/>
    <x v="2"/>
    <x v="1"/>
    <s v="22-03-1964"/>
    <x v="202"/>
    <m/>
    <x v="15"/>
    <x v="8"/>
    <x v="0"/>
    <m/>
    <x v="9"/>
    <x v="10"/>
    <m/>
    <x v="53"/>
    <x v="199"/>
    <m/>
    <m/>
    <x v="2"/>
    <x v="75"/>
    <x v="107"/>
    <n v="179"/>
    <d v="1999-12-22T00:00:00"/>
    <d v="1999-12-23T00:00:00"/>
    <d v="1899-12-30T08:15:00"/>
    <x v="0"/>
    <b v="0"/>
    <b v="0"/>
    <s v="20-12-1999"/>
    <s v="STS-103, Discovery"/>
    <x v="0"/>
  </r>
  <r>
    <x v="329"/>
    <m/>
    <m/>
    <m/>
    <x v="60"/>
    <m/>
    <m/>
    <m/>
    <m/>
    <x v="0"/>
    <x v="6"/>
    <x v="179"/>
    <s v="STS-26, Discovery"/>
    <s v="STS-26, Discovery"/>
    <b v="0"/>
    <n v="4.04"/>
    <s v="29-09-1988"/>
    <d v="1988-03-10T00:00:00"/>
    <x v="0"/>
    <s v="None visited"/>
    <x v="0"/>
    <s v="Nick Hague"/>
    <x v="0"/>
    <x v="2"/>
    <x v="1"/>
    <s v="24-09-1975"/>
    <x v="202"/>
    <m/>
    <x v="15"/>
    <x v="8"/>
    <x v="0"/>
    <m/>
    <x v="9"/>
    <x v="10"/>
    <m/>
    <x v="53"/>
    <x v="199"/>
    <m/>
    <m/>
    <x v="2"/>
    <x v="75"/>
    <x v="117"/>
    <n v="179"/>
    <d v="1999-12-22T00:00:00"/>
    <d v="1999-12-23T00:00:00"/>
    <d v="1899-12-30T08:15:00"/>
    <x v="0"/>
    <b v="0"/>
    <b v="0"/>
    <s v="20-12-1999"/>
    <s v="STS-103, Discovery"/>
    <x v="0"/>
  </r>
  <r>
    <x v="329"/>
    <m/>
    <m/>
    <m/>
    <x v="60"/>
    <m/>
    <m/>
    <m/>
    <m/>
    <x v="0"/>
    <x v="6"/>
    <x v="180"/>
    <s v="STS-26, Discovery"/>
    <s v="STS-26, Discovery"/>
    <b v="0"/>
    <n v="4.04"/>
    <s v="29-09-1988"/>
    <d v="1988-03-10T00:00:00"/>
    <x v="0"/>
    <s v="None visited"/>
    <x v="0"/>
    <s v="Nicole Stott"/>
    <x v="1"/>
    <x v="2"/>
    <x v="1"/>
    <s v="19-11-1962"/>
    <x v="202"/>
    <m/>
    <x v="15"/>
    <x v="8"/>
    <x v="0"/>
    <m/>
    <x v="9"/>
    <x v="10"/>
    <m/>
    <x v="53"/>
    <x v="199"/>
    <m/>
    <m/>
    <x v="2"/>
    <x v="75"/>
    <x v="91"/>
    <n v="180"/>
    <d v="1999-12-23T00:00:00"/>
    <d v="1999-12-24T00:00:00"/>
    <d v="1899-12-30T08:10:00"/>
    <x v="0"/>
    <b v="0"/>
    <b v="0"/>
    <s v="20-12-1999"/>
    <s v="STS-103, Discovery"/>
    <x v="0"/>
  </r>
  <r>
    <x v="329"/>
    <m/>
    <m/>
    <m/>
    <x v="60"/>
    <m/>
    <m/>
    <m/>
    <m/>
    <x v="0"/>
    <x v="6"/>
    <x v="182"/>
    <s v="Soyuz TM-7"/>
    <s v="Soyuz TM-7"/>
    <b v="0"/>
    <n v="151.46"/>
    <s v="26-11-1988"/>
    <s v="27-04-1989"/>
    <x v="4"/>
    <s v="Mir"/>
    <x v="0"/>
    <s v="Nie Haisheng"/>
    <x v="0"/>
    <x v="14"/>
    <x v="0"/>
    <s v="13-10-1964"/>
    <x v="202"/>
    <m/>
    <x v="15"/>
    <x v="8"/>
    <x v="0"/>
    <m/>
    <x v="9"/>
    <x v="10"/>
    <m/>
    <x v="53"/>
    <x v="199"/>
    <m/>
    <m/>
    <x v="2"/>
    <x v="75"/>
    <x v="118"/>
    <n v="180"/>
    <d v="1999-12-23T00:00:00"/>
    <d v="1999-12-24T00:00:00"/>
    <d v="1899-12-30T08:10:00"/>
    <x v="0"/>
    <b v="0"/>
    <b v="0"/>
    <s v="20-12-1999"/>
    <s v="STS-103, Discovery"/>
    <x v="0"/>
  </r>
  <r>
    <x v="329"/>
    <m/>
    <m/>
    <m/>
    <x v="60"/>
    <m/>
    <m/>
    <m/>
    <m/>
    <x v="0"/>
    <x v="6"/>
    <x v="108"/>
    <s v="Soyuz TM-7"/>
    <s v="Soyuz TM-6"/>
    <b v="1"/>
    <n v="24.8"/>
    <s v="26-11-1988"/>
    <s v="21-12-1988"/>
    <x v="4"/>
    <s v="Mir"/>
    <x v="0"/>
    <s v="Nikolai Budarin"/>
    <x v="0"/>
    <x v="3"/>
    <x v="2"/>
    <s v="29-04-1953"/>
    <x v="202"/>
    <m/>
    <x v="15"/>
    <x v="8"/>
    <x v="0"/>
    <m/>
    <x v="9"/>
    <x v="10"/>
    <m/>
    <x v="53"/>
    <x v="199"/>
    <m/>
    <m/>
    <x v="2"/>
    <x v="75"/>
    <x v="107"/>
    <n v="181"/>
    <d v="1999-12-24T00:00:00"/>
    <d v="1999-12-25T00:00:00"/>
    <d v="1899-12-30T08:08:00"/>
    <x v="0"/>
    <b v="0"/>
    <b v="0"/>
    <s v="20-12-1999"/>
    <s v="STS-103, Discovery"/>
    <x v="0"/>
  </r>
  <r>
    <x v="329"/>
    <m/>
    <m/>
    <m/>
    <x v="60"/>
    <m/>
    <m/>
    <m/>
    <m/>
    <x v="0"/>
    <x v="6"/>
    <x v="212"/>
    <s v="Soyuz TM-7"/>
    <s v="Soyuz TM-7"/>
    <b v="0"/>
    <n v="151.46"/>
    <s v="26-11-1988"/>
    <s v="27-04-1989"/>
    <x v="4"/>
    <s v="Mir"/>
    <x v="0"/>
    <s v="Nikolay Rukavishnikov"/>
    <x v="0"/>
    <x v="3"/>
    <x v="2"/>
    <s v="18-09-1932"/>
    <x v="202"/>
    <m/>
    <x v="15"/>
    <x v="8"/>
    <x v="0"/>
    <m/>
    <x v="9"/>
    <x v="10"/>
    <m/>
    <x v="53"/>
    <x v="199"/>
    <m/>
    <m/>
    <x v="2"/>
    <x v="75"/>
    <x v="117"/>
    <n v="181"/>
    <d v="1999-12-24T00:00:00"/>
    <d v="1999-12-25T00:00:00"/>
    <d v="1899-12-30T08:08:00"/>
    <x v="0"/>
    <b v="0"/>
    <b v="0"/>
    <s v="20-12-1999"/>
    <s v="STS-103, Discovery"/>
    <x v="0"/>
  </r>
  <r>
    <x v="329"/>
    <m/>
    <m/>
    <m/>
    <x v="60"/>
    <m/>
    <m/>
    <m/>
    <m/>
    <x v="0"/>
    <x v="6"/>
    <x v="213"/>
    <s v="STS-27, Atlantis"/>
    <s v="STS-27, Atlantis"/>
    <b v="0"/>
    <n v="4.38"/>
    <d v="1988-02-12T00:00:00"/>
    <d v="1988-06-12T00:00:00"/>
    <x v="0"/>
    <s v="None visited"/>
    <x v="0"/>
    <s v="Norishige Kanai"/>
    <x v="0"/>
    <x v="1"/>
    <x v="0"/>
    <d v="1976-01-12T00:00:00"/>
    <x v="202"/>
    <m/>
    <x v="15"/>
    <x v="8"/>
    <x v="0"/>
    <m/>
    <x v="9"/>
    <x v="10"/>
    <m/>
    <x v="53"/>
    <x v="199"/>
    <m/>
    <m/>
    <x v="2"/>
    <x v="76"/>
    <x v="119"/>
    <n v="182"/>
    <d v="2000-05-12T00:00:00"/>
    <d v="2000-05-12T00:00:00"/>
    <d v="1899-12-30T04:52:00"/>
    <x v="0"/>
    <b v="0"/>
    <b v="0"/>
    <d v="2000-04-04T00:00:00"/>
    <s v="Soyuz TM-30"/>
    <x v="3"/>
  </r>
  <r>
    <x v="329"/>
    <m/>
    <m/>
    <m/>
    <x v="60"/>
    <m/>
    <m/>
    <m/>
    <m/>
    <x v="0"/>
    <x v="6"/>
    <x v="192"/>
    <s v="STS-27, Atlantis"/>
    <s v="STS-27, Atlantis"/>
    <b v="0"/>
    <n v="4.38"/>
    <d v="1988-02-12T00:00:00"/>
    <d v="1988-06-12T00:00:00"/>
    <x v="0"/>
    <s v="None visited"/>
    <x v="0"/>
    <s v="Norman Thagard"/>
    <x v="0"/>
    <x v="2"/>
    <x v="1"/>
    <d v="1943-03-07T00:00:00"/>
    <x v="202"/>
    <m/>
    <x v="15"/>
    <x v="8"/>
    <x v="0"/>
    <m/>
    <x v="9"/>
    <x v="10"/>
    <m/>
    <x v="53"/>
    <x v="199"/>
    <m/>
    <m/>
    <x v="2"/>
    <x v="76"/>
    <x v="77"/>
    <n v="182"/>
    <d v="2000-05-12T00:00:00"/>
    <d v="2000-05-12T00:00:00"/>
    <d v="1899-12-30T04:52:00"/>
    <x v="0"/>
    <b v="0"/>
    <b v="0"/>
    <d v="2000-04-04T00:00:00"/>
    <s v="Soyuz TM-30"/>
    <x v="3"/>
  </r>
  <r>
    <x v="329"/>
    <m/>
    <m/>
    <m/>
    <x v="60"/>
    <m/>
    <m/>
    <m/>
    <m/>
    <x v="0"/>
    <x v="6"/>
    <x v="147"/>
    <s v="STS-27, Atlantis"/>
    <s v="STS-27, Atlantis"/>
    <b v="0"/>
    <n v="4.38"/>
    <d v="1988-02-12T00:00:00"/>
    <d v="1988-06-12T00:00:00"/>
    <x v="0"/>
    <s v="None visited"/>
    <x v="0"/>
    <s v="Oleg Artemyev"/>
    <x v="0"/>
    <x v="3"/>
    <x v="2"/>
    <s v="28-12-1970"/>
    <x v="202"/>
    <m/>
    <x v="15"/>
    <x v="8"/>
    <x v="0"/>
    <m/>
    <x v="9"/>
    <x v="10"/>
    <m/>
    <x v="53"/>
    <x v="199"/>
    <m/>
    <m/>
    <x v="2"/>
    <x v="77"/>
    <x v="95"/>
    <n v="183"/>
    <d v="2000-05-22T00:00:00"/>
    <d v="2000-05-22T00:00:00"/>
    <d v="1899-12-30T06:44:00"/>
    <x v="0"/>
    <b v="0"/>
    <b v="0"/>
    <s v="19-05-2000"/>
    <s v="STS-101, Atlantis"/>
    <x v="4"/>
  </r>
  <r>
    <x v="329"/>
    <m/>
    <m/>
    <m/>
    <x v="60"/>
    <m/>
    <m/>
    <m/>
    <m/>
    <x v="0"/>
    <x v="6"/>
    <x v="133"/>
    <s v="STS-27, Atlantis"/>
    <s v="STS-27, Atlantis"/>
    <b v="0"/>
    <n v="4.38"/>
    <d v="1988-02-12T00:00:00"/>
    <d v="1988-06-12T00:00:00"/>
    <x v="0"/>
    <s v="None visited"/>
    <x v="0"/>
    <s v="Oleg Atkov"/>
    <x v="0"/>
    <x v="3"/>
    <x v="2"/>
    <d v="1949-09-05T00:00:00"/>
    <x v="202"/>
    <m/>
    <x v="15"/>
    <x v="8"/>
    <x v="0"/>
    <m/>
    <x v="9"/>
    <x v="10"/>
    <m/>
    <x v="53"/>
    <x v="199"/>
    <m/>
    <m/>
    <x v="2"/>
    <x v="77"/>
    <x v="120"/>
    <n v="183"/>
    <d v="2000-05-22T00:00:00"/>
    <d v="2000-05-22T00:00:00"/>
    <d v="1899-12-30T06:44:00"/>
    <x v="0"/>
    <b v="0"/>
    <b v="0"/>
    <s v="19-05-2000"/>
    <s v="STS-101, Atlantis"/>
    <x v="4"/>
  </r>
  <r>
    <x v="329"/>
    <m/>
    <m/>
    <m/>
    <x v="60"/>
    <m/>
    <m/>
    <m/>
    <m/>
    <x v="0"/>
    <x v="6"/>
    <x v="214"/>
    <s v="STS-27, Atlantis"/>
    <s v="STS-27, Atlantis"/>
    <b v="0"/>
    <n v="4.38"/>
    <d v="1988-02-12T00:00:00"/>
    <d v="1988-06-12T00:00:00"/>
    <x v="0"/>
    <s v="None visited"/>
    <x v="0"/>
    <s v="Oleg Kononenko"/>
    <x v="0"/>
    <x v="3"/>
    <x v="2"/>
    <s v="21-06-1964"/>
    <x v="202"/>
    <m/>
    <x v="15"/>
    <x v="8"/>
    <x v="0"/>
    <m/>
    <x v="9"/>
    <x v="10"/>
    <m/>
    <x v="53"/>
    <x v="199"/>
    <m/>
    <m/>
    <x v="2"/>
    <x v="78"/>
    <x v="121"/>
    <n v="184"/>
    <d v="2000-09-11T00:00:00"/>
    <d v="2000-09-11T00:00:00"/>
    <d v="1899-12-30T06:14:00"/>
    <x v="0"/>
    <b v="0"/>
    <b v="0"/>
    <d v="2000-08-09T00:00:00"/>
    <s v="STS-106, Atlantis"/>
    <x v="4"/>
  </r>
  <r>
    <x v="329"/>
    <m/>
    <m/>
    <m/>
    <x v="60"/>
    <m/>
    <m/>
    <m/>
    <m/>
    <x v="0"/>
    <x v="6"/>
    <x v="215"/>
    <s v="STS-29, Discovery"/>
    <s v="STS-29, Discovery"/>
    <b v="0"/>
    <n v="4.99"/>
    <s v="13-03-1989"/>
    <s v="18-03-1989"/>
    <x v="0"/>
    <s v="None visited"/>
    <x v="0"/>
    <s v="Oleg Kotov"/>
    <x v="0"/>
    <x v="3"/>
    <x v="2"/>
    <s v="27-10-1965"/>
    <x v="202"/>
    <m/>
    <x v="15"/>
    <x v="8"/>
    <x v="0"/>
    <m/>
    <x v="9"/>
    <x v="10"/>
    <m/>
    <x v="53"/>
    <x v="199"/>
    <m/>
    <m/>
    <x v="2"/>
    <x v="78"/>
    <x v="87"/>
    <n v="184"/>
    <d v="2000-09-11T00:00:00"/>
    <d v="2000-09-11T00:00:00"/>
    <d v="1899-12-30T06:14:00"/>
    <x v="0"/>
    <b v="0"/>
    <b v="0"/>
    <d v="2000-08-09T00:00:00"/>
    <s v="STS-106, Atlantis"/>
    <x v="4"/>
  </r>
  <r>
    <x v="329"/>
    <m/>
    <m/>
    <m/>
    <x v="60"/>
    <m/>
    <m/>
    <m/>
    <m/>
    <x v="0"/>
    <x v="6"/>
    <x v="158"/>
    <s v="STS-29, Discovery"/>
    <s v="STS-29, Discovery"/>
    <b v="0"/>
    <n v="4.99"/>
    <s v="13-03-1989"/>
    <s v="18-03-1989"/>
    <x v="0"/>
    <s v="None visited"/>
    <x v="0"/>
    <s v="Oleg Makarov"/>
    <x v="0"/>
    <x v="3"/>
    <x v="2"/>
    <d v="1933-06-01T00:00:00"/>
    <x v="202"/>
    <m/>
    <x v="15"/>
    <x v="8"/>
    <x v="0"/>
    <m/>
    <x v="9"/>
    <x v="10"/>
    <m/>
    <x v="53"/>
    <x v="199"/>
    <m/>
    <m/>
    <x v="2"/>
    <x v="79"/>
    <x v="99"/>
    <n v="185"/>
    <d v="2000-10-15T00:00:00"/>
    <d v="2000-10-15T00:00:00"/>
    <d v="1899-12-30T06:28:00"/>
    <x v="0"/>
    <b v="0"/>
    <b v="0"/>
    <d v="2000-11-10T00:00:00"/>
    <s v="STS-92, Discovery"/>
    <x v="4"/>
  </r>
  <r>
    <x v="329"/>
    <m/>
    <m/>
    <m/>
    <x v="60"/>
    <m/>
    <m/>
    <m/>
    <m/>
    <x v="0"/>
    <x v="6"/>
    <x v="216"/>
    <s v="STS-29, Discovery"/>
    <s v="STS-29, Discovery"/>
    <b v="0"/>
    <n v="4.99"/>
    <s v="13-03-1989"/>
    <s v="18-03-1989"/>
    <x v="0"/>
    <s v="None visited"/>
    <x v="0"/>
    <s v="Oleg Novitskiy"/>
    <x v="0"/>
    <x v="3"/>
    <x v="2"/>
    <d v="1971-12-10T00:00:00"/>
    <x v="202"/>
    <m/>
    <x v="15"/>
    <x v="8"/>
    <x v="0"/>
    <m/>
    <x v="9"/>
    <x v="10"/>
    <m/>
    <x v="53"/>
    <x v="199"/>
    <m/>
    <m/>
    <x v="2"/>
    <x v="79"/>
    <x v="122"/>
    <n v="185"/>
    <d v="2000-10-15T00:00:00"/>
    <d v="2000-10-15T00:00:00"/>
    <d v="1899-12-30T06:28:00"/>
    <x v="0"/>
    <b v="0"/>
    <b v="0"/>
    <d v="2000-11-10T00:00:00"/>
    <s v="STS-92, Discovery"/>
    <x v="4"/>
  </r>
  <r>
    <x v="329"/>
    <m/>
    <m/>
    <m/>
    <x v="60"/>
    <m/>
    <m/>
    <m/>
    <m/>
    <x v="0"/>
    <x v="6"/>
    <x v="146"/>
    <s v="STS-29, Discovery"/>
    <s v="STS-29, Discovery"/>
    <b v="0"/>
    <n v="4.99"/>
    <s v="13-03-1989"/>
    <s v="18-03-1989"/>
    <x v="0"/>
    <s v="None visited"/>
    <x v="0"/>
    <s v="Oleg Skripochka"/>
    <x v="0"/>
    <x v="3"/>
    <x v="2"/>
    <s v="24-12-1969"/>
    <x v="202"/>
    <m/>
    <x v="15"/>
    <x v="8"/>
    <x v="0"/>
    <m/>
    <x v="9"/>
    <x v="10"/>
    <m/>
    <x v="53"/>
    <x v="199"/>
    <m/>
    <m/>
    <x v="2"/>
    <x v="79"/>
    <x v="123"/>
    <n v="186"/>
    <d v="2000-10-16T00:00:00"/>
    <d v="2000-10-16T00:00:00"/>
    <d v="1899-12-30T07:07:00"/>
    <x v="0"/>
    <b v="0"/>
    <b v="0"/>
    <d v="2000-11-10T00:00:00"/>
    <s v="STS-92, Discovery"/>
    <x v="4"/>
  </r>
  <r>
    <x v="329"/>
    <m/>
    <m/>
    <m/>
    <x v="60"/>
    <m/>
    <m/>
    <m/>
    <m/>
    <x v="0"/>
    <x v="6"/>
    <x v="217"/>
    <s v="STS-29, Discovery"/>
    <s v="STS-29, Discovery"/>
    <b v="0"/>
    <n v="4.99"/>
    <s v="13-03-1989"/>
    <s v="18-03-1989"/>
    <x v="0"/>
    <s v="None visited"/>
    <x v="0"/>
    <s v="Owen Garriott"/>
    <x v="0"/>
    <x v="2"/>
    <x v="1"/>
    <s v="22-11-1930"/>
    <x v="202"/>
    <m/>
    <x v="15"/>
    <x v="8"/>
    <x v="0"/>
    <m/>
    <x v="9"/>
    <x v="10"/>
    <m/>
    <x v="53"/>
    <x v="199"/>
    <m/>
    <m/>
    <x v="2"/>
    <x v="79"/>
    <x v="83"/>
    <n v="186"/>
    <d v="2000-10-16T00:00:00"/>
    <d v="2000-10-16T00:00:00"/>
    <d v="1899-12-30T07:07:00"/>
    <x v="0"/>
    <b v="0"/>
    <b v="0"/>
    <d v="2000-11-10T00:00:00"/>
    <s v="STS-92, Discovery"/>
    <x v="4"/>
  </r>
  <r>
    <x v="329"/>
    <m/>
    <m/>
    <m/>
    <x v="60"/>
    <m/>
    <m/>
    <m/>
    <m/>
    <x v="0"/>
    <x v="6"/>
    <x v="155"/>
    <s v="STS-30, Atlantis"/>
    <s v="STS-30, Atlantis"/>
    <b v="0"/>
    <n v="4.04"/>
    <d v="1989-04-05T00:00:00"/>
    <d v="1989-08-05T00:00:00"/>
    <x v="0"/>
    <s v="None visited"/>
    <x v="0"/>
    <s v="Pamela Melroy"/>
    <x v="1"/>
    <x v="2"/>
    <x v="1"/>
    <s v="17-09-1961"/>
    <x v="202"/>
    <m/>
    <x v="15"/>
    <x v="8"/>
    <x v="0"/>
    <m/>
    <x v="9"/>
    <x v="10"/>
    <m/>
    <x v="53"/>
    <x v="199"/>
    <m/>
    <m/>
    <x v="2"/>
    <x v="79"/>
    <x v="99"/>
    <n v="187"/>
    <d v="2000-10-17T00:00:00"/>
    <d v="2000-10-17T00:00:00"/>
    <d v="1899-12-30T06:48:00"/>
    <x v="0"/>
    <b v="0"/>
    <b v="0"/>
    <d v="2000-11-10T00:00:00"/>
    <s v="STS-92, Discovery"/>
    <x v="4"/>
  </r>
  <r>
    <x v="329"/>
    <m/>
    <m/>
    <m/>
    <x v="60"/>
    <m/>
    <m/>
    <m/>
    <m/>
    <x v="0"/>
    <x v="6"/>
    <x v="218"/>
    <s v="STS-30, Atlantis"/>
    <s v="STS-30, Atlantis"/>
    <b v="0"/>
    <n v="4.04"/>
    <d v="1989-04-05T00:00:00"/>
    <d v="1989-08-05T00:00:00"/>
    <x v="0"/>
    <s v="None visited"/>
    <x v="0"/>
    <s v="Paolo A. Nespoli"/>
    <x v="0"/>
    <x v="21"/>
    <x v="2"/>
    <s v="29-12-1958"/>
    <x v="202"/>
    <m/>
    <x v="15"/>
    <x v="8"/>
    <x v="0"/>
    <m/>
    <x v="9"/>
    <x v="10"/>
    <m/>
    <x v="53"/>
    <x v="199"/>
    <m/>
    <m/>
    <x v="2"/>
    <x v="79"/>
    <x v="122"/>
    <n v="187"/>
    <d v="2000-10-17T00:00:00"/>
    <d v="2000-10-17T00:00:00"/>
    <d v="1899-12-30T06:48:00"/>
    <x v="0"/>
    <b v="0"/>
    <b v="0"/>
    <d v="2000-11-10T00:00:00"/>
    <s v="STS-92, Discovery"/>
    <x v="4"/>
  </r>
  <r>
    <x v="329"/>
    <m/>
    <m/>
    <m/>
    <x v="60"/>
    <m/>
    <m/>
    <m/>
    <m/>
    <x v="0"/>
    <x v="6"/>
    <x v="193"/>
    <s v="STS-30, Atlantis"/>
    <s v="STS-30, Atlantis"/>
    <b v="0"/>
    <n v="4.04"/>
    <d v="1989-04-05T00:00:00"/>
    <d v="1989-08-05T00:00:00"/>
    <x v="0"/>
    <s v="None visited"/>
    <x v="0"/>
    <s v="Patrick Baudry"/>
    <x v="0"/>
    <x v="18"/>
    <x v="2"/>
    <d v="1946-06-03T00:00:00"/>
    <x v="202"/>
    <m/>
    <x v="15"/>
    <x v="8"/>
    <x v="0"/>
    <m/>
    <x v="9"/>
    <x v="10"/>
    <m/>
    <x v="53"/>
    <x v="199"/>
    <m/>
    <m/>
    <x v="2"/>
    <x v="79"/>
    <x v="123"/>
    <n v="188"/>
    <d v="2000-10-18T00:00:00"/>
    <d v="2000-10-18T00:00:00"/>
    <d v="1899-12-30T06:56:00"/>
    <x v="0"/>
    <b v="0"/>
    <b v="0"/>
    <d v="2000-11-10T00:00:00"/>
    <s v="STS-92, Discovery"/>
    <x v="4"/>
  </r>
  <r>
    <x v="329"/>
    <m/>
    <m/>
    <m/>
    <x v="60"/>
    <m/>
    <m/>
    <m/>
    <m/>
    <x v="0"/>
    <x v="6"/>
    <x v="121"/>
    <s v="STS-30, Atlantis"/>
    <s v="STS-30, Atlantis"/>
    <b v="0"/>
    <n v="4.04"/>
    <d v="1989-04-05T00:00:00"/>
    <d v="1989-08-05T00:00:00"/>
    <x v="0"/>
    <s v="None visited"/>
    <x v="0"/>
    <s v="Patrick Forrester"/>
    <x v="0"/>
    <x v="2"/>
    <x v="1"/>
    <s v="31-03-1957"/>
    <x v="202"/>
    <m/>
    <x v="15"/>
    <x v="8"/>
    <x v="0"/>
    <m/>
    <x v="9"/>
    <x v="10"/>
    <m/>
    <x v="53"/>
    <x v="199"/>
    <m/>
    <m/>
    <x v="2"/>
    <x v="79"/>
    <x v="83"/>
    <n v="188"/>
    <d v="2000-10-18T00:00:00"/>
    <d v="2000-10-18T00:00:00"/>
    <d v="1899-12-30T06:56:00"/>
    <x v="0"/>
    <b v="0"/>
    <b v="0"/>
    <d v="2000-11-10T00:00:00"/>
    <s v="STS-92, Discovery"/>
    <x v="4"/>
  </r>
  <r>
    <x v="329"/>
    <m/>
    <m/>
    <m/>
    <x v="60"/>
    <m/>
    <m/>
    <m/>
    <m/>
    <x v="0"/>
    <x v="6"/>
    <x v="185"/>
    <s v="STS-30, Atlantis"/>
    <s v="STS-30, Atlantis"/>
    <b v="0"/>
    <n v="4.04"/>
    <d v="1989-04-05T00:00:00"/>
    <d v="1989-08-05T00:00:00"/>
    <x v="0"/>
    <s v="None visited"/>
    <x v="0"/>
    <s v="Paul Lockhart"/>
    <x v="0"/>
    <x v="2"/>
    <x v="1"/>
    <s v="28-04-1956"/>
    <x v="202"/>
    <m/>
    <x v="15"/>
    <x v="8"/>
    <x v="0"/>
    <m/>
    <x v="9"/>
    <x v="10"/>
    <m/>
    <x v="53"/>
    <x v="199"/>
    <m/>
    <m/>
    <x v="2"/>
    <x v="80"/>
    <x v="108"/>
    <n v="189"/>
    <d v="2000-12-03T00:00:00"/>
    <d v="2000-12-04T00:00:00"/>
    <d v="1899-12-30T07:33:00"/>
    <x v="0"/>
    <b v="0"/>
    <b v="0"/>
    <d v="2000-01-12T00:00:00"/>
    <s v="STS-97, Endeavour"/>
    <x v="4"/>
  </r>
  <r>
    <x v="329"/>
    <m/>
    <m/>
    <m/>
    <x v="60"/>
    <m/>
    <m/>
    <m/>
    <m/>
    <x v="0"/>
    <x v="6"/>
    <x v="128"/>
    <s v="STS-28, Columbia"/>
    <s v="STS-28, Columbia"/>
    <b v="0"/>
    <n v="5.04"/>
    <d v="1989-08-08T00:00:00"/>
    <s v="13-08-1989"/>
    <x v="0"/>
    <s v="None visited"/>
    <x v="0"/>
    <s v="Paul Scully-Power"/>
    <x v="0"/>
    <x v="8"/>
    <x v="3"/>
    <s v="28-05-1944"/>
    <x v="202"/>
    <m/>
    <x v="15"/>
    <x v="8"/>
    <x v="0"/>
    <m/>
    <x v="9"/>
    <x v="10"/>
    <m/>
    <x v="53"/>
    <x v="199"/>
    <m/>
    <m/>
    <x v="2"/>
    <x v="80"/>
    <x v="124"/>
    <n v="189"/>
    <d v="2000-12-03T00:00:00"/>
    <d v="2000-12-04T00:00:00"/>
    <d v="1899-12-30T07:33:00"/>
    <x v="0"/>
    <b v="0"/>
    <b v="0"/>
    <d v="2000-01-12T00:00:00"/>
    <s v="STS-97, Endeavour"/>
    <x v="4"/>
  </r>
  <r>
    <x v="329"/>
    <m/>
    <m/>
    <m/>
    <x v="60"/>
    <m/>
    <m/>
    <m/>
    <m/>
    <x v="0"/>
    <x v="6"/>
    <x v="149"/>
    <s v="STS-28, Columbia"/>
    <s v="STS-28, Columbia"/>
    <b v="0"/>
    <n v="5.04"/>
    <d v="1989-08-08T00:00:00"/>
    <s v="13-08-1989"/>
    <x v="0"/>
    <s v="None visited"/>
    <x v="0"/>
    <s v="Paul W. Richards"/>
    <x v="0"/>
    <x v="2"/>
    <x v="1"/>
    <s v="20-05-1964"/>
    <x v="202"/>
    <m/>
    <x v="15"/>
    <x v="8"/>
    <x v="0"/>
    <m/>
    <x v="9"/>
    <x v="10"/>
    <m/>
    <x v="53"/>
    <x v="199"/>
    <m/>
    <m/>
    <x v="2"/>
    <x v="80"/>
    <x v="108"/>
    <n v="190"/>
    <d v="2000-12-05T00:00:00"/>
    <d v="2000-12-05T00:00:00"/>
    <d v="1899-12-30T06:37:00"/>
    <x v="0"/>
    <b v="0"/>
    <b v="0"/>
    <d v="2000-01-12T00:00:00"/>
    <s v="STS-97, Endeavour"/>
    <x v="4"/>
  </r>
  <r>
    <x v="329"/>
    <m/>
    <m/>
    <m/>
    <x v="60"/>
    <m/>
    <m/>
    <m/>
    <m/>
    <x v="0"/>
    <x v="6"/>
    <x v="219"/>
    <s v="STS-28, Columbia"/>
    <s v="STS-28, Columbia"/>
    <b v="0"/>
    <n v="5.04"/>
    <d v="1989-08-08T00:00:00"/>
    <s v="13-08-1989"/>
    <x v="0"/>
    <s v="None visited"/>
    <x v="0"/>
    <s v="Paul Weitz"/>
    <x v="0"/>
    <x v="2"/>
    <x v="1"/>
    <s v="25-06-1932"/>
    <x v="202"/>
    <m/>
    <x v="15"/>
    <x v="8"/>
    <x v="0"/>
    <m/>
    <x v="9"/>
    <x v="10"/>
    <m/>
    <x v="53"/>
    <x v="199"/>
    <m/>
    <m/>
    <x v="2"/>
    <x v="80"/>
    <x v="124"/>
    <n v="190"/>
    <d v="2000-12-05T00:00:00"/>
    <d v="2000-12-05T00:00:00"/>
    <d v="1899-12-30T06:37:00"/>
    <x v="0"/>
    <b v="0"/>
    <b v="0"/>
    <d v="2000-01-12T00:00:00"/>
    <s v="STS-97, Endeavour"/>
    <x v="4"/>
  </r>
  <r>
    <x v="329"/>
    <m/>
    <m/>
    <m/>
    <x v="60"/>
    <m/>
    <m/>
    <m/>
    <m/>
    <x v="0"/>
    <x v="6"/>
    <x v="220"/>
    <s v="STS-28, Columbia"/>
    <s v="STS-28, Columbia"/>
    <b v="0"/>
    <n v="5.04"/>
    <d v="1989-08-08T00:00:00"/>
    <s v="13-08-1989"/>
    <x v="0"/>
    <s v="None visited"/>
    <x v="0"/>
    <s v="Pavel Belyayev"/>
    <x v="0"/>
    <x v="3"/>
    <x v="2"/>
    <s v="26-06-1925"/>
    <x v="202"/>
    <m/>
    <x v="15"/>
    <x v="8"/>
    <x v="0"/>
    <m/>
    <x v="9"/>
    <x v="10"/>
    <m/>
    <x v="53"/>
    <x v="199"/>
    <m/>
    <m/>
    <x v="2"/>
    <x v="80"/>
    <x v="108"/>
    <n v="191"/>
    <d v="2000-12-07T00:00:00"/>
    <d v="2000-12-07T00:00:00"/>
    <d v="1899-12-30T05:10:00"/>
    <x v="0"/>
    <b v="0"/>
    <b v="0"/>
    <d v="2000-01-12T00:00:00"/>
    <s v="STS-97, Endeavour"/>
    <x v="4"/>
  </r>
  <r>
    <x v="329"/>
    <m/>
    <m/>
    <m/>
    <x v="60"/>
    <m/>
    <m/>
    <m/>
    <m/>
    <x v="0"/>
    <x v="6"/>
    <x v="221"/>
    <s v="STS-28, Columbia"/>
    <s v="STS-28, Columbia"/>
    <b v="0"/>
    <n v="5.04"/>
    <d v="1989-08-08T00:00:00"/>
    <s v="13-08-1989"/>
    <x v="0"/>
    <s v="None visited"/>
    <x v="0"/>
    <s v="Pavel Popovich"/>
    <x v="0"/>
    <x v="3"/>
    <x v="2"/>
    <d v="1930-05-10T00:00:00"/>
    <x v="202"/>
    <m/>
    <x v="15"/>
    <x v="8"/>
    <x v="0"/>
    <m/>
    <x v="9"/>
    <x v="10"/>
    <m/>
    <x v="53"/>
    <x v="199"/>
    <m/>
    <m/>
    <x v="2"/>
    <x v="80"/>
    <x v="124"/>
    <n v="191"/>
    <d v="2000-12-07T00:00:00"/>
    <d v="2000-12-07T00:00:00"/>
    <d v="1899-12-30T05:10:00"/>
    <x v="0"/>
    <b v="0"/>
    <b v="0"/>
    <d v="2000-01-12T00:00:00"/>
    <s v="STS-97, Endeavour"/>
    <x v="4"/>
  </r>
  <r>
    <x v="329"/>
    <m/>
    <m/>
    <m/>
    <x v="60"/>
    <m/>
    <m/>
    <m/>
    <m/>
    <x v="0"/>
    <x v="6"/>
    <x v="110"/>
    <s v="Soyuz TM-8"/>
    <s v="Soyuz TM-8"/>
    <b v="0"/>
    <n v="166.29"/>
    <d v="1989-05-09T00:00:00"/>
    <s v="19-02-1990"/>
    <x v="4"/>
    <s v="Mir"/>
    <x v="0"/>
    <s v="Pavel Vinogradov"/>
    <x v="0"/>
    <x v="3"/>
    <x v="2"/>
    <s v="31-08-1953"/>
    <x v="202"/>
    <m/>
    <x v="15"/>
    <x v="8"/>
    <x v="0"/>
    <m/>
    <x v="9"/>
    <x v="10"/>
    <m/>
    <x v="53"/>
    <x v="199"/>
    <m/>
    <m/>
    <x v="2"/>
    <x v="81"/>
    <x v="125"/>
    <n v="192"/>
    <d v="2001-02-10T00:00:00"/>
    <d v="2001-02-10T00:00:00"/>
    <d v="1899-12-30T07:34:00"/>
    <x v="0"/>
    <b v="0"/>
    <b v="0"/>
    <d v="2001-07-02T00:00:00"/>
    <s v="STS-98, Atlantis"/>
    <x v="4"/>
  </r>
  <r>
    <x v="329"/>
    <m/>
    <m/>
    <m/>
    <x v="60"/>
    <m/>
    <m/>
    <m/>
    <m/>
    <x v="0"/>
    <x v="6"/>
    <x v="204"/>
    <s v="Soyuz TM-8"/>
    <s v="Soyuz TM-8"/>
    <b v="0"/>
    <n v="166.29"/>
    <d v="1989-05-09T00:00:00"/>
    <s v="19-02-1990"/>
    <x v="4"/>
    <s v="Mir"/>
    <x v="0"/>
    <s v="Pedro Duque"/>
    <x v="0"/>
    <x v="34"/>
    <x v="2"/>
    <s v="14-03-1963"/>
    <x v="202"/>
    <m/>
    <x v="15"/>
    <x v="8"/>
    <x v="0"/>
    <m/>
    <x v="9"/>
    <x v="10"/>
    <m/>
    <x v="53"/>
    <x v="199"/>
    <m/>
    <m/>
    <x v="2"/>
    <x v="81"/>
    <x v="126"/>
    <n v="192"/>
    <d v="2001-02-10T00:00:00"/>
    <d v="2001-02-10T00:00:00"/>
    <d v="1899-12-30T07:34:00"/>
    <x v="0"/>
    <b v="0"/>
    <b v="0"/>
    <d v="2001-07-02T00:00:00"/>
    <s v="STS-98, Atlantis"/>
    <x v="4"/>
  </r>
  <r>
    <x v="329"/>
    <m/>
    <m/>
    <m/>
    <x v="60"/>
    <m/>
    <m/>
    <m/>
    <m/>
    <x v="0"/>
    <x v="6"/>
    <x v="160"/>
    <s v="STS-34, Atlantis"/>
    <s v="STS-34, Atlantis"/>
    <b v="0"/>
    <n v="4.99"/>
    <s v="18-10-1989"/>
    <s v="23-10-1989"/>
    <x v="0"/>
    <s v="None visited"/>
    <x v="0"/>
    <s v="Peggy Whitson"/>
    <x v="1"/>
    <x v="2"/>
    <x v="1"/>
    <d v="1960-09-02T00:00:00"/>
    <x v="202"/>
    <m/>
    <x v="15"/>
    <x v="8"/>
    <x v="0"/>
    <m/>
    <x v="9"/>
    <x v="10"/>
    <m/>
    <x v="53"/>
    <x v="199"/>
    <m/>
    <m/>
    <x v="2"/>
    <x v="81"/>
    <x v="125"/>
    <n v="193"/>
    <d v="2001-02-12T00:00:00"/>
    <d v="2001-02-12T00:00:00"/>
    <d v="1899-12-30T06:50:00"/>
    <x v="0"/>
    <b v="0"/>
    <b v="0"/>
    <d v="2001-07-02T00:00:00"/>
    <s v="STS-98, Atlantis"/>
    <x v="4"/>
  </r>
  <r>
    <x v="329"/>
    <m/>
    <m/>
    <m/>
    <x v="60"/>
    <m/>
    <m/>
    <m/>
    <m/>
    <x v="0"/>
    <x v="6"/>
    <x v="222"/>
    <s v="STS-34, Atlantis"/>
    <s v="STS-34, Atlantis"/>
    <b v="0"/>
    <n v="4.99"/>
    <s v="18-10-1989"/>
    <s v="23-10-1989"/>
    <x v="0"/>
    <s v="None visited"/>
    <x v="0"/>
    <s v="Pete Conrad"/>
    <x v="0"/>
    <x v="2"/>
    <x v="1"/>
    <d v="1930-02-05T00:00:00"/>
    <x v="202"/>
    <m/>
    <x v="15"/>
    <x v="8"/>
    <x v="0"/>
    <m/>
    <x v="9"/>
    <x v="10"/>
    <m/>
    <x v="53"/>
    <x v="199"/>
    <m/>
    <m/>
    <x v="2"/>
    <x v="81"/>
    <x v="126"/>
    <n v="193"/>
    <d v="2001-02-12T00:00:00"/>
    <d v="2001-02-12T00:00:00"/>
    <d v="1899-12-30T06:50:00"/>
    <x v="0"/>
    <b v="0"/>
    <b v="0"/>
    <d v="2001-07-02T00:00:00"/>
    <s v="STS-98, Atlantis"/>
    <x v="4"/>
  </r>
  <r>
    <x v="329"/>
    <m/>
    <m/>
    <m/>
    <x v="60"/>
    <m/>
    <m/>
    <m/>
    <m/>
    <x v="0"/>
    <x v="6"/>
    <x v="198"/>
    <s v="STS-34, Atlantis"/>
    <s v="STS-34, Atlantis"/>
    <b v="0"/>
    <n v="4.99"/>
    <s v="18-10-1989"/>
    <s v="23-10-1989"/>
    <x v="0"/>
    <s v="None visited"/>
    <x v="0"/>
    <s v="Peter Wisoff"/>
    <x v="0"/>
    <x v="2"/>
    <x v="1"/>
    <s v="16-08-1958"/>
    <x v="202"/>
    <m/>
    <x v="15"/>
    <x v="8"/>
    <x v="0"/>
    <m/>
    <x v="9"/>
    <x v="10"/>
    <m/>
    <x v="53"/>
    <x v="199"/>
    <m/>
    <m/>
    <x v="2"/>
    <x v="81"/>
    <x v="125"/>
    <n v="194"/>
    <d v="2001-02-14T00:00:00"/>
    <d v="2001-02-14T00:00:00"/>
    <d v="1899-12-30T05:25:00"/>
    <x v="0"/>
    <b v="0"/>
    <b v="0"/>
    <d v="2001-07-02T00:00:00"/>
    <s v="STS-98, Atlantis"/>
    <x v="4"/>
  </r>
  <r>
    <x v="329"/>
    <m/>
    <m/>
    <m/>
    <x v="60"/>
    <m/>
    <m/>
    <m/>
    <m/>
    <x v="0"/>
    <x v="6"/>
    <x v="223"/>
    <s v="STS-34, Atlantis"/>
    <s v="STS-34, Atlantis"/>
    <b v="0"/>
    <n v="4.99"/>
    <s v="18-10-1989"/>
    <s v="23-10-1989"/>
    <x v="0"/>
    <s v="None visited"/>
    <x v="0"/>
    <s v="Pham Tuân"/>
    <x v="0"/>
    <x v="37"/>
    <x v="0"/>
    <s v="14-02-1947"/>
    <x v="202"/>
    <m/>
    <x v="15"/>
    <x v="8"/>
    <x v="0"/>
    <m/>
    <x v="9"/>
    <x v="10"/>
    <m/>
    <x v="53"/>
    <x v="199"/>
    <m/>
    <m/>
    <x v="2"/>
    <x v="81"/>
    <x v="126"/>
    <n v="194"/>
    <d v="2001-02-14T00:00:00"/>
    <d v="2001-02-14T00:00:00"/>
    <d v="1899-12-30T05:25:00"/>
    <x v="0"/>
    <b v="0"/>
    <b v="0"/>
    <d v="2001-07-02T00:00:00"/>
    <s v="STS-98, Atlantis"/>
    <x v="4"/>
  </r>
  <r>
    <x v="329"/>
    <m/>
    <m/>
    <m/>
    <x v="60"/>
    <m/>
    <m/>
    <m/>
    <m/>
    <x v="0"/>
    <x v="6"/>
    <x v="171"/>
    <s v="STS-34, Atlantis"/>
    <s v="STS-34, Atlantis"/>
    <b v="0"/>
    <n v="4.99"/>
    <s v="18-10-1989"/>
    <s v="23-10-1989"/>
    <x v="0"/>
    <s v="None visited"/>
    <x v="0"/>
    <s v="Philippe Perrin"/>
    <x v="0"/>
    <x v="18"/>
    <x v="2"/>
    <d v="1963-06-01T00:00:00"/>
    <x v="202"/>
    <m/>
    <x v="15"/>
    <x v="8"/>
    <x v="0"/>
    <m/>
    <x v="9"/>
    <x v="10"/>
    <m/>
    <x v="53"/>
    <x v="199"/>
    <m/>
    <m/>
    <x v="2"/>
    <x v="82"/>
    <x v="95"/>
    <n v="195"/>
    <d v="2001-03-11T00:00:00"/>
    <d v="2001-03-11T00:00:00"/>
    <d v="1899-12-30T08:56:00"/>
    <x v="0"/>
    <b v="0"/>
    <b v="0"/>
    <d v="2001-08-03T00:00:00"/>
    <s v="STS-102, Discovery"/>
    <x v="4"/>
  </r>
  <r>
    <x v="329"/>
    <m/>
    <m/>
    <m/>
    <x v="60"/>
    <m/>
    <m/>
    <m/>
    <m/>
    <x v="0"/>
    <x v="6"/>
    <x v="166"/>
    <s v="STS-33, Discovery"/>
    <s v="STS-33, Discovery"/>
    <b v="0"/>
    <n v="5.01"/>
    <s v="23-11-1989"/>
    <s v="28-11-1989"/>
    <x v="0"/>
    <s v="None visited"/>
    <x v="0"/>
    <s v="Pierre Thuot"/>
    <x v="0"/>
    <x v="2"/>
    <x v="1"/>
    <s v="19-05-1955"/>
    <x v="202"/>
    <m/>
    <x v="15"/>
    <x v="8"/>
    <x v="0"/>
    <m/>
    <x v="9"/>
    <x v="10"/>
    <m/>
    <x v="53"/>
    <x v="199"/>
    <m/>
    <m/>
    <x v="2"/>
    <x v="82"/>
    <x v="127"/>
    <n v="195"/>
    <d v="2001-03-11T00:00:00"/>
    <d v="2001-03-11T00:00:00"/>
    <d v="1899-12-30T08:56:00"/>
    <x v="0"/>
    <b v="0"/>
    <b v="0"/>
    <d v="2001-08-03T00:00:00"/>
    <s v="STS-102, Discovery"/>
    <x v="4"/>
  </r>
  <r>
    <x v="329"/>
    <m/>
    <m/>
    <m/>
    <x v="60"/>
    <m/>
    <m/>
    <m/>
    <m/>
    <x v="0"/>
    <x v="6"/>
    <x v="216"/>
    <s v="STS-33, Discovery"/>
    <s v="STS-33, Discovery"/>
    <b v="0"/>
    <n v="5.01"/>
    <s v="23-11-1989"/>
    <s v="28-11-1989"/>
    <x v="0"/>
    <s v="None visited"/>
    <x v="0"/>
    <s v="Piers Sellers"/>
    <x v="0"/>
    <x v="25"/>
    <x v="2"/>
    <d v="1955-11-04T00:00:00"/>
    <x v="202"/>
    <m/>
    <x v="15"/>
    <x v="8"/>
    <x v="0"/>
    <m/>
    <x v="9"/>
    <x v="10"/>
    <m/>
    <x v="53"/>
    <x v="199"/>
    <m/>
    <m/>
    <x v="2"/>
    <x v="82"/>
    <x v="128"/>
    <n v="196"/>
    <d v="2001-03-13T00:00:00"/>
    <d v="2001-03-13T00:00:00"/>
    <d v="1899-12-30T06:21:00"/>
    <x v="0"/>
    <b v="0"/>
    <b v="0"/>
    <d v="2001-08-03T00:00:00"/>
    <s v="STS-102, Discovery"/>
    <x v="4"/>
  </r>
  <r>
    <x v="329"/>
    <m/>
    <m/>
    <m/>
    <x v="60"/>
    <m/>
    <m/>
    <m/>
    <m/>
    <x v="0"/>
    <x v="6"/>
    <x v="224"/>
    <s v="STS-33, Discovery"/>
    <s v="STS-33, Discovery"/>
    <b v="0"/>
    <n v="5.01"/>
    <s v="23-11-1989"/>
    <s v="28-11-1989"/>
    <x v="0"/>
    <s v="None visited"/>
    <x v="0"/>
    <s v="Pyotr Klimuk"/>
    <x v="0"/>
    <x v="3"/>
    <x v="2"/>
    <d v="1942-10-07T00:00:00"/>
    <x v="202"/>
    <m/>
    <x v="15"/>
    <x v="8"/>
    <x v="0"/>
    <m/>
    <x v="9"/>
    <x v="10"/>
    <m/>
    <x v="53"/>
    <x v="199"/>
    <m/>
    <m/>
    <x v="2"/>
    <x v="82"/>
    <x v="129"/>
    <n v="196"/>
    <d v="2001-03-13T00:00:00"/>
    <d v="2001-03-13T00:00:00"/>
    <d v="1899-12-30T06:21:00"/>
    <x v="0"/>
    <b v="0"/>
    <b v="0"/>
    <d v="2001-08-03T00:00:00"/>
    <s v="STS-102, Discovery"/>
    <x v="4"/>
  </r>
  <r>
    <x v="329"/>
    <m/>
    <m/>
    <m/>
    <x v="60"/>
    <m/>
    <m/>
    <m/>
    <m/>
    <x v="0"/>
    <x v="6"/>
    <x v="225"/>
    <s v="STS-33, Discovery"/>
    <s v="STS-33, Discovery"/>
    <b v="0"/>
    <n v="5.01"/>
    <s v="23-11-1989"/>
    <s v="28-11-1989"/>
    <x v="0"/>
    <s v="None visited"/>
    <x v="0"/>
    <s v="Rakesh Sharma"/>
    <x v="0"/>
    <x v="30"/>
    <x v="0"/>
    <s v="13-01-1949"/>
    <x v="202"/>
    <m/>
    <x v="15"/>
    <x v="8"/>
    <x v="0"/>
    <m/>
    <x v="9"/>
    <x v="10"/>
    <m/>
    <x v="53"/>
    <x v="199"/>
    <m/>
    <m/>
    <x v="2"/>
    <x v="83"/>
    <x v="130"/>
    <n v="197"/>
    <d v="2001-04-22T00:00:00"/>
    <d v="2001-04-22T00:00:00"/>
    <d v="1899-12-30T07:10:00"/>
    <x v="0"/>
    <b v="0"/>
    <b v="0"/>
    <s v="19-04-2001"/>
    <s v="STS-100, Endeavour"/>
    <x v="4"/>
  </r>
  <r>
    <x v="329"/>
    <m/>
    <m/>
    <m/>
    <x v="60"/>
    <m/>
    <m/>
    <m/>
    <m/>
    <x v="0"/>
    <x v="6"/>
    <x v="117"/>
    <s v="STS-33, Discovery"/>
    <s v="STS-33, Discovery"/>
    <b v="0"/>
    <n v="5.01"/>
    <s v="23-11-1989"/>
    <s v="28-11-1989"/>
    <x v="0"/>
    <s v="None visited"/>
    <x v="0"/>
    <s v="Randolph Bresnik"/>
    <x v="0"/>
    <x v="2"/>
    <x v="1"/>
    <d v="1967-11-09T00:00:00"/>
    <x v="202"/>
    <m/>
    <x v="15"/>
    <x v="8"/>
    <x v="0"/>
    <m/>
    <x v="9"/>
    <x v="10"/>
    <m/>
    <x v="53"/>
    <x v="199"/>
    <m/>
    <m/>
    <x v="2"/>
    <x v="83"/>
    <x v="111"/>
    <n v="197"/>
    <d v="2001-04-22T00:00:00"/>
    <d v="2001-04-22T00:00:00"/>
    <d v="1899-12-30T07:10:00"/>
    <x v="0"/>
    <b v="0"/>
    <b v="0"/>
    <s v="19-04-2001"/>
    <s v="STS-100, Endeavour"/>
    <x v="4"/>
  </r>
  <r>
    <x v="329"/>
    <m/>
    <m/>
    <m/>
    <x v="60"/>
    <m/>
    <m/>
    <m/>
    <m/>
    <x v="0"/>
    <x v="6"/>
    <x v="187"/>
    <s v="STS-32, Columbia"/>
    <s v="STS-32, Columbia"/>
    <b v="0"/>
    <n v="10.88"/>
    <d v="1990-09-01T00:00:00"/>
    <s v="20-01-1990"/>
    <x v="0"/>
    <s v="None visited"/>
    <x v="0"/>
    <s v="Reinhard Furrer"/>
    <x v="0"/>
    <x v="5"/>
    <x v="2"/>
    <s v="25-11-1940"/>
    <x v="202"/>
    <m/>
    <x v="15"/>
    <x v="8"/>
    <x v="0"/>
    <m/>
    <x v="9"/>
    <x v="10"/>
    <m/>
    <x v="53"/>
    <x v="199"/>
    <m/>
    <m/>
    <x v="2"/>
    <x v="83"/>
    <x v="130"/>
    <n v="198"/>
    <d v="2001-04-24T00:00:00"/>
    <d v="2001-04-24T00:00:00"/>
    <d v="1899-12-30T07:40:00"/>
    <x v="0"/>
    <b v="0"/>
    <b v="0"/>
    <s v="19-04-2001"/>
    <s v="STS-100, Endeavour"/>
    <x v="4"/>
  </r>
  <r>
    <x v="329"/>
    <m/>
    <m/>
    <m/>
    <x v="60"/>
    <m/>
    <m/>
    <m/>
    <m/>
    <x v="0"/>
    <x v="6"/>
    <x v="125"/>
    <s v="STS-32, Columbia"/>
    <s v="STS-32, Columbia"/>
    <b v="0"/>
    <n v="10.88"/>
    <d v="1990-09-01T00:00:00"/>
    <s v="20-01-1990"/>
    <x v="0"/>
    <s v="None visited"/>
    <x v="0"/>
    <s v="Reinhold Ewald"/>
    <x v="0"/>
    <x v="5"/>
    <x v="2"/>
    <s v="18-12-1956"/>
    <x v="202"/>
    <m/>
    <x v="15"/>
    <x v="8"/>
    <x v="0"/>
    <m/>
    <x v="9"/>
    <x v="10"/>
    <m/>
    <x v="53"/>
    <x v="199"/>
    <m/>
    <m/>
    <x v="2"/>
    <x v="83"/>
    <x v="111"/>
    <n v="198"/>
    <d v="2001-04-24T00:00:00"/>
    <d v="2001-04-24T00:00:00"/>
    <d v="1899-12-30T07:40:00"/>
    <x v="0"/>
    <b v="0"/>
    <b v="0"/>
    <s v="19-04-2001"/>
    <s v="STS-100, Endeavour"/>
    <x v="4"/>
  </r>
  <r>
    <x v="329"/>
    <m/>
    <m/>
    <m/>
    <x v="60"/>
    <m/>
    <m/>
    <m/>
    <m/>
    <x v="0"/>
    <x v="6"/>
    <x v="226"/>
    <s v="STS-32, Columbia"/>
    <s v="STS-32, Columbia"/>
    <b v="0"/>
    <n v="10.88"/>
    <d v="1990-09-01T00:00:00"/>
    <s v="20-01-1990"/>
    <x v="0"/>
    <s v="None visited"/>
    <x v="0"/>
    <s v="Rex Walheim"/>
    <x v="0"/>
    <x v="2"/>
    <x v="1"/>
    <d v="1962-10-10T00:00:00"/>
    <x v="202"/>
    <m/>
    <x v="15"/>
    <x v="8"/>
    <x v="0"/>
    <m/>
    <x v="9"/>
    <x v="10"/>
    <m/>
    <x v="53"/>
    <x v="199"/>
    <m/>
    <m/>
    <x v="2"/>
    <x v="84"/>
    <x v="103"/>
    <n v="199"/>
    <d v="2001-06-08T00:00:00"/>
    <d v="2001-06-08T00:00:00"/>
    <d v="1899-12-30T00:19:00"/>
    <x v="0"/>
    <b v="0"/>
    <b v="0"/>
    <d v="2001-08-03T00:00:00"/>
    <s v="STS-102, Discovery"/>
    <x v="4"/>
  </r>
  <r>
    <x v="329"/>
    <m/>
    <m/>
    <m/>
    <x v="60"/>
    <m/>
    <m/>
    <m/>
    <m/>
    <x v="0"/>
    <x v="6"/>
    <x v="227"/>
    <s v="STS-32, Columbia"/>
    <s v="STS-32, Columbia"/>
    <b v="0"/>
    <n v="10.88"/>
    <d v="1990-09-01T00:00:00"/>
    <s v="20-01-1990"/>
    <x v="0"/>
    <s v="None visited"/>
    <x v="0"/>
    <s v="Richard A. Searfoss"/>
    <x v="0"/>
    <x v="2"/>
    <x v="1"/>
    <d v="1956-05-06T00:00:00"/>
    <x v="202"/>
    <m/>
    <x v="15"/>
    <x v="8"/>
    <x v="0"/>
    <m/>
    <x v="9"/>
    <x v="10"/>
    <m/>
    <x v="53"/>
    <x v="199"/>
    <m/>
    <m/>
    <x v="2"/>
    <x v="84"/>
    <x v="95"/>
    <n v="199"/>
    <d v="2001-06-08T00:00:00"/>
    <d v="2001-06-08T00:00:00"/>
    <d v="1899-12-30T00:19:00"/>
    <x v="0"/>
    <b v="0"/>
    <b v="0"/>
    <d v="2001-08-03T00:00:00"/>
    <s v="STS-102, Discovery"/>
    <x v="4"/>
  </r>
  <r>
    <x v="329"/>
    <m/>
    <m/>
    <m/>
    <x v="60"/>
    <m/>
    <m/>
    <m/>
    <m/>
    <x v="0"/>
    <x v="6"/>
    <x v="228"/>
    <s v="STS-32, Columbia"/>
    <s v="STS-32, Columbia"/>
    <b v="0"/>
    <n v="10.88"/>
    <d v="1990-09-01T00:00:00"/>
    <s v="20-01-1990"/>
    <x v="0"/>
    <s v="None visited"/>
    <x v="0"/>
    <s v="Richard Covey"/>
    <x v="0"/>
    <x v="2"/>
    <x v="1"/>
    <d v="1946-01-08T00:00:00"/>
    <x v="202"/>
    <m/>
    <x v="15"/>
    <x v="8"/>
    <x v="0"/>
    <m/>
    <x v="9"/>
    <x v="10"/>
    <m/>
    <x v="53"/>
    <x v="199"/>
    <m/>
    <m/>
    <x v="2"/>
    <x v="85"/>
    <x v="96"/>
    <n v="200"/>
    <d v="2001-07-15T00:00:00"/>
    <d v="2001-07-15T00:00:00"/>
    <d v="1899-12-30T05:59:00"/>
    <x v="0"/>
    <b v="0"/>
    <b v="0"/>
    <d v="2001-12-07T00:00:00"/>
    <s v="STS-104, Atlantis"/>
    <x v="4"/>
  </r>
  <r>
    <x v="329"/>
    <m/>
    <m/>
    <m/>
    <x v="60"/>
    <m/>
    <m/>
    <m/>
    <m/>
    <x v="0"/>
    <x v="6"/>
    <x v="229"/>
    <s v="Soyuz TM-9"/>
    <s v="Soyuz TM-9"/>
    <b v="0"/>
    <n v="179.05"/>
    <d v="1990-11-02T00:00:00"/>
    <d v="1990-09-08T00:00:00"/>
    <x v="4"/>
    <s v="Mir"/>
    <x v="0"/>
    <s v="Richard Garriott"/>
    <x v="0"/>
    <x v="2"/>
    <x v="1"/>
    <d v="1961-04-07T00:00:00"/>
    <x v="202"/>
    <m/>
    <x v="15"/>
    <x v="8"/>
    <x v="0"/>
    <m/>
    <x v="9"/>
    <x v="10"/>
    <m/>
    <x v="53"/>
    <x v="199"/>
    <m/>
    <m/>
    <x v="2"/>
    <x v="85"/>
    <x v="131"/>
    <n v="200"/>
    <d v="2001-07-15T00:00:00"/>
    <d v="2001-07-15T00:00:00"/>
    <d v="1899-12-30T05:59:00"/>
    <x v="0"/>
    <b v="0"/>
    <b v="0"/>
    <d v="2001-12-07T00:00:00"/>
    <s v="STS-104, Atlantis"/>
    <x v="4"/>
  </r>
  <r>
    <x v="329"/>
    <m/>
    <m/>
    <m/>
    <x v="60"/>
    <m/>
    <m/>
    <m/>
    <m/>
    <x v="0"/>
    <x v="6"/>
    <x v="209"/>
    <s v="Soyuz TM-9"/>
    <s v="Soyuz TM-9"/>
    <b v="0"/>
    <n v="179.05"/>
    <d v="1990-11-02T00:00:00"/>
    <d v="1990-09-08T00:00:00"/>
    <x v="4"/>
    <s v="Mir"/>
    <x v="0"/>
    <s v="Richard Gordon"/>
    <x v="0"/>
    <x v="2"/>
    <x v="1"/>
    <d v="1929-05-10T00:00:00"/>
    <x v="202"/>
    <m/>
    <x v="15"/>
    <x v="8"/>
    <x v="0"/>
    <m/>
    <x v="9"/>
    <x v="10"/>
    <m/>
    <x v="53"/>
    <x v="199"/>
    <m/>
    <m/>
    <x v="2"/>
    <x v="85"/>
    <x v="96"/>
    <n v="201"/>
    <d v="2001-07-18T00:00:00"/>
    <d v="2001-07-18T00:00:00"/>
    <d v="1899-12-30T06:29:00"/>
    <x v="0"/>
    <b v="0"/>
    <b v="0"/>
    <d v="2001-12-07T00:00:00"/>
    <s v="STS-104, Atlantis"/>
    <x v="4"/>
  </r>
  <r>
    <x v="329"/>
    <m/>
    <m/>
    <m/>
    <x v="60"/>
    <m/>
    <m/>
    <m/>
    <m/>
    <x v="0"/>
    <x v="6"/>
    <x v="184"/>
    <s v="STS-36, Atlantis"/>
    <s v="STS-36, Atlantis"/>
    <b v="0"/>
    <n v="4.43"/>
    <s v="28-02-1990"/>
    <d v="1990-04-03T00:00:00"/>
    <x v="0"/>
    <s v="None visited"/>
    <x v="0"/>
    <s v="Richard H. Truly"/>
    <x v="0"/>
    <x v="2"/>
    <x v="1"/>
    <d v="1937-12-11T00:00:00"/>
    <x v="202"/>
    <m/>
    <x v="15"/>
    <x v="8"/>
    <x v="0"/>
    <m/>
    <x v="9"/>
    <x v="10"/>
    <m/>
    <x v="53"/>
    <x v="199"/>
    <m/>
    <m/>
    <x v="2"/>
    <x v="85"/>
    <x v="131"/>
    <n v="201"/>
    <d v="2001-07-18T00:00:00"/>
    <d v="2001-07-18T00:00:00"/>
    <d v="1899-12-30T06:29:00"/>
    <x v="0"/>
    <b v="0"/>
    <b v="0"/>
    <d v="2001-12-07T00:00:00"/>
    <s v="STS-104, Atlantis"/>
    <x v="4"/>
  </r>
  <r>
    <x v="329"/>
    <m/>
    <m/>
    <m/>
    <x v="60"/>
    <m/>
    <m/>
    <m/>
    <m/>
    <x v="0"/>
    <x v="6"/>
    <x v="230"/>
    <s v="STS-36, Atlantis"/>
    <s v="STS-36, Atlantis"/>
    <b v="0"/>
    <n v="4.43"/>
    <s v="28-02-1990"/>
    <d v="1990-04-03T00:00:00"/>
    <x v="0"/>
    <s v="None visited"/>
    <x v="0"/>
    <s v="Richard Hieb"/>
    <x v="0"/>
    <x v="2"/>
    <x v="1"/>
    <s v="21-09-1955"/>
    <x v="202"/>
    <m/>
    <x v="15"/>
    <x v="8"/>
    <x v="0"/>
    <m/>
    <x v="9"/>
    <x v="10"/>
    <m/>
    <x v="53"/>
    <x v="199"/>
    <m/>
    <m/>
    <x v="2"/>
    <x v="85"/>
    <x v="96"/>
    <n v="202"/>
    <d v="2001-07-21T00:00:00"/>
    <d v="2001-07-21T00:00:00"/>
    <d v="1899-12-30T04:02:00"/>
    <x v="0"/>
    <b v="0"/>
    <b v="0"/>
    <d v="2001-12-07T00:00:00"/>
    <s v="STS-104, Atlantis"/>
    <x v="4"/>
  </r>
  <r>
    <x v="329"/>
    <m/>
    <m/>
    <m/>
    <x v="60"/>
    <m/>
    <m/>
    <m/>
    <m/>
    <x v="0"/>
    <x v="6"/>
    <x v="169"/>
    <s v="STS-36, Atlantis"/>
    <s v="STS-36, Atlantis"/>
    <b v="0"/>
    <n v="4.43"/>
    <s v="28-02-1990"/>
    <d v="1990-04-03T00:00:00"/>
    <x v="0"/>
    <s v="None visited"/>
    <x v="0"/>
    <s v="Richard Linnehan"/>
    <x v="0"/>
    <x v="2"/>
    <x v="1"/>
    <s v="19-09-1957"/>
    <x v="202"/>
    <m/>
    <x v="15"/>
    <x v="8"/>
    <x v="0"/>
    <m/>
    <x v="9"/>
    <x v="10"/>
    <m/>
    <x v="53"/>
    <x v="199"/>
    <m/>
    <m/>
    <x v="2"/>
    <x v="85"/>
    <x v="131"/>
    <n v="202"/>
    <d v="2001-07-21T00:00:00"/>
    <d v="2001-07-21T00:00:00"/>
    <d v="1899-12-30T04:02:00"/>
    <x v="0"/>
    <b v="0"/>
    <b v="0"/>
    <d v="2001-12-07T00:00:00"/>
    <s v="STS-104, Atlantis"/>
    <x v="4"/>
  </r>
  <r>
    <x v="329"/>
    <m/>
    <m/>
    <m/>
    <x v="60"/>
    <m/>
    <m/>
    <m/>
    <m/>
    <x v="0"/>
    <x v="6"/>
    <x v="231"/>
    <s v="STS-36, Atlantis"/>
    <s v="STS-36, Atlantis"/>
    <b v="0"/>
    <n v="4.43"/>
    <s v="28-02-1990"/>
    <d v="1990-04-03T00:00:00"/>
    <x v="0"/>
    <s v="None visited"/>
    <x v="0"/>
    <s v="Richard Mastracchio"/>
    <x v="0"/>
    <x v="2"/>
    <x v="1"/>
    <d v="1960-11-02T00:00:00"/>
    <x v="202"/>
    <m/>
    <x v="15"/>
    <x v="8"/>
    <x v="0"/>
    <m/>
    <x v="9"/>
    <x v="10"/>
    <m/>
    <x v="53"/>
    <x v="199"/>
    <m/>
    <m/>
    <x v="2"/>
    <x v="86"/>
    <x v="100"/>
    <n v="203"/>
    <d v="2001-08-16T00:00:00"/>
    <d v="2001-08-16T00:00:00"/>
    <d v="1899-12-30T06:16:00"/>
    <x v="0"/>
    <b v="0"/>
    <b v="0"/>
    <d v="2001-10-08T00:00:00"/>
    <s v="STS-105, Discovery"/>
    <x v="4"/>
  </r>
  <r>
    <x v="329"/>
    <m/>
    <m/>
    <m/>
    <x v="60"/>
    <m/>
    <m/>
    <m/>
    <m/>
    <x v="0"/>
    <x v="6"/>
    <x v="147"/>
    <s v="STS-36, Atlantis"/>
    <s v="STS-36, Atlantis"/>
    <b v="0"/>
    <n v="4.43"/>
    <s v="28-02-1990"/>
    <d v="1990-04-03T00:00:00"/>
    <x v="0"/>
    <s v="None visited"/>
    <x v="0"/>
    <s v="Richard Mullane"/>
    <x v="0"/>
    <x v="2"/>
    <x v="1"/>
    <d v="1945-10-09T00:00:00"/>
    <x v="202"/>
    <m/>
    <x v="15"/>
    <x v="8"/>
    <x v="0"/>
    <m/>
    <x v="9"/>
    <x v="10"/>
    <m/>
    <x v="53"/>
    <x v="199"/>
    <m/>
    <m/>
    <x v="2"/>
    <x v="86"/>
    <x v="132"/>
    <n v="203"/>
    <d v="2001-08-16T00:00:00"/>
    <d v="2001-08-16T00:00:00"/>
    <d v="1899-12-30T06:16:00"/>
    <x v="0"/>
    <b v="0"/>
    <b v="0"/>
    <d v="2001-10-08T00:00:00"/>
    <s v="STS-105, Discovery"/>
    <x v="4"/>
  </r>
  <r>
    <x v="329"/>
    <m/>
    <m/>
    <m/>
    <x v="60"/>
    <m/>
    <m/>
    <m/>
    <m/>
    <x v="0"/>
    <x v="6"/>
    <x v="132"/>
    <s v="STS-31, Discovery"/>
    <s v="STS-31, Discovery"/>
    <b v="0"/>
    <n v="5.05"/>
    <s v="24-04-1990"/>
    <s v="29-04-1990"/>
    <x v="0"/>
    <s v="None visited"/>
    <x v="0"/>
    <s v="Richard N. Richards"/>
    <x v="0"/>
    <x v="2"/>
    <x v="1"/>
    <s v="24-08-1946"/>
    <x v="202"/>
    <m/>
    <x v="15"/>
    <x v="8"/>
    <x v="0"/>
    <m/>
    <x v="9"/>
    <x v="10"/>
    <m/>
    <x v="53"/>
    <x v="199"/>
    <m/>
    <m/>
    <x v="2"/>
    <x v="86"/>
    <x v="100"/>
    <n v="204"/>
    <d v="2001-08-18T00:00:00"/>
    <d v="2001-08-18T00:00:00"/>
    <d v="1899-12-30T05:29:00"/>
    <x v="0"/>
    <b v="0"/>
    <b v="0"/>
    <d v="2001-10-08T00:00:00"/>
    <s v="STS-105, Discovery"/>
    <x v="4"/>
  </r>
  <r>
    <x v="329"/>
    <m/>
    <m/>
    <m/>
    <x v="60"/>
    <m/>
    <m/>
    <m/>
    <m/>
    <x v="0"/>
    <x v="6"/>
    <x v="197"/>
    <s v="STS-31, Discovery"/>
    <s v="STS-31, Discovery"/>
    <b v="0"/>
    <n v="5.05"/>
    <s v="24-04-1990"/>
    <s v="29-04-1990"/>
    <x v="0"/>
    <s v="None visited"/>
    <x v="0"/>
    <s v="Richard R. Arnold"/>
    <x v="0"/>
    <x v="2"/>
    <x v="1"/>
    <s v="26-11-1963"/>
    <x v="202"/>
    <m/>
    <x v="15"/>
    <x v="8"/>
    <x v="0"/>
    <m/>
    <x v="9"/>
    <x v="10"/>
    <m/>
    <x v="53"/>
    <x v="199"/>
    <m/>
    <m/>
    <x v="2"/>
    <x v="86"/>
    <x v="132"/>
    <n v="204"/>
    <d v="2001-08-18T00:00:00"/>
    <d v="2001-08-18T00:00:00"/>
    <d v="1899-12-30T05:29:00"/>
    <x v="0"/>
    <b v="0"/>
    <b v="0"/>
    <d v="2001-10-08T00:00:00"/>
    <s v="STS-105, Discovery"/>
    <x v="4"/>
  </r>
  <r>
    <x v="329"/>
    <m/>
    <m/>
    <m/>
    <x v="60"/>
    <m/>
    <m/>
    <m/>
    <m/>
    <x v="0"/>
    <x v="6"/>
    <x v="151"/>
    <s v="STS-31, Discovery"/>
    <s v="STS-31, Discovery"/>
    <b v="0"/>
    <n v="5.05"/>
    <s v="24-04-1990"/>
    <s v="29-04-1990"/>
    <x v="0"/>
    <s v="None visited"/>
    <x v="0"/>
    <s v="Rick Husband"/>
    <x v="0"/>
    <x v="2"/>
    <x v="1"/>
    <d v="1957-12-07T00:00:00"/>
    <x v="202"/>
    <m/>
    <x v="15"/>
    <x v="8"/>
    <x v="0"/>
    <m/>
    <x v="9"/>
    <x v="10"/>
    <m/>
    <x v="53"/>
    <x v="199"/>
    <m/>
    <m/>
    <x v="2"/>
    <x v="87"/>
    <x v="93"/>
    <n v="205"/>
    <d v="2001-10-08T00:00:00"/>
    <d v="2001-10-08T00:00:00"/>
    <d v="1899-12-30T04:58:00"/>
    <x v="0"/>
    <b v="0"/>
    <b v="0"/>
    <d v="2001-10-08T00:00:00"/>
    <s v="STS-105, Discovery"/>
    <x v="4"/>
  </r>
  <r>
    <x v="329"/>
    <m/>
    <m/>
    <m/>
    <x v="60"/>
    <m/>
    <m/>
    <m/>
    <m/>
    <x v="0"/>
    <x v="6"/>
    <x v="159"/>
    <s v="STS-31, Discovery"/>
    <s v="STS-31, Discovery"/>
    <b v="0"/>
    <n v="5.05"/>
    <s v="24-04-1990"/>
    <s v="29-04-1990"/>
    <x v="0"/>
    <s v="None visited"/>
    <x v="0"/>
    <s v="Robert Cabana"/>
    <x v="0"/>
    <x v="2"/>
    <x v="1"/>
    <s v="23-01-1949"/>
    <x v="202"/>
    <m/>
    <x v="15"/>
    <x v="8"/>
    <x v="0"/>
    <m/>
    <x v="9"/>
    <x v="10"/>
    <m/>
    <x v="53"/>
    <x v="199"/>
    <m/>
    <m/>
    <x v="2"/>
    <x v="87"/>
    <x v="133"/>
    <n v="205"/>
    <d v="2001-10-08T00:00:00"/>
    <d v="2001-10-08T00:00:00"/>
    <d v="1899-12-30T04:58:00"/>
    <x v="0"/>
    <b v="0"/>
    <b v="0"/>
    <d v="2001-10-08T00:00:00"/>
    <s v="STS-105, Discovery"/>
    <x v="4"/>
  </r>
  <r>
    <x v="329"/>
    <m/>
    <m/>
    <m/>
    <x v="60"/>
    <m/>
    <m/>
    <m/>
    <m/>
    <x v="0"/>
    <x v="6"/>
    <x v="148"/>
    <s v="STS-31, Discovery"/>
    <s v="STS-31, Discovery"/>
    <b v="0"/>
    <n v="5.05"/>
    <s v="24-04-1990"/>
    <s v="29-04-1990"/>
    <x v="0"/>
    <s v="None visited"/>
    <x v="0"/>
    <s v="Robert Cenker"/>
    <x v="0"/>
    <x v="2"/>
    <x v="1"/>
    <d v="1948-05-11T00:00:00"/>
    <x v="202"/>
    <m/>
    <x v="15"/>
    <x v="8"/>
    <x v="0"/>
    <m/>
    <x v="9"/>
    <x v="10"/>
    <m/>
    <x v="53"/>
    <x v="199"/>
    <m/>
    <m/>
    <x v="2"/>
    <x v="87"/>
    <x v="93"/>
    <n v="206"/>
    <d v="2001-10-15T00:00:00"/>
    <d v="2001-10-15T00:00:00"/>
    <d v="1899-12-30T05:51:00"/>
    <x v="0"/>
    <b v="0"/>
    <b v="0"/>
    <d v="2001-10-08T00:00:00"/>
    <s v="STS-105, Discovery"/>
    <x v="4"/>
  </r>
  <r>
    <x v="329"/>
    <m/>
    <m/>
    <m/>
    <x v="60"/>
    <m/>
    <m/>
    <m/>
    <m/>
    <x v="0"/>
    <x v="6"/>
    <x v="232"/>
    <s v="Soyuz TM-10"/>
    <s v="Soyuz TM-10"/>
    <b v="0"/>
    <n v="130.86000000000001"/>
    <d v="1990-01-08T00:00:00"/>
    <d v="1990-10-12T00:00:00"/>
    <x v="4"/>
    <s v="Mir"/>
    <x v="0"/>
    <s v="Robert Crippen"/>
    <x v="0"/>
    <x v="2"/>
    <x v="1"/>
    <d v="1937-11-09T00:00:00"/>
    <x v="202"/>
    <m/>
    <x v="15"/>
    <x v="8"/>
    <x v="0"/>
    <m/>
    <x v="9"/>
    <x v="10"/>
    <m/>
    <x v="53"/>
    <x v="199"/>
    <m/>
    <m/>
    <x v="2"/>
    <x v="87"/>
    <x v="133"/>
    <n v="206"/>
    <d v="2001-10-15T00:00:00"/>
    <d v="2001-10-15T00:00:00"/>
    <d v="1899-12-30T05:51:00"/>
    <x v="0"/>
    <b v="0"/>
    <b v="0"/>
    <d v="2001-10-08T00:00:00"/>
    <s v="STS-105, Discovery"/>
    <x v="4"/>
  </r>
  <r>
    <x v="329"/>
    <m/>
    <m/>
    <m/>
    <x v="60"/>
    <m/>
    <m/>
    <m/>
    <m/>
    <x v="0"/>
    <x v="6"/>
    <x v="98"/>
    <s v="Soyuz TM-10"/>
    <s v="Soyuz TM-10"/>
    <b v="0"/>
    <n v="130.86000000000001"/>
    <d v="1990-01-08T00:00:00"/>
    <d v="1990-10-12T00:00:00"/>
    <x v="4"/>
    <s v="Mir"/>
    <x v="0"/>
    <s v="Robert Curbeam"/>
    <x v="0"/>
    <x v="2"/>
    <x v="1"/>
    <d v="1962-05-03T00:00:00"/>
    <x v="202"/>
    <m/>
    <x v="15"/>
    <x v="8"/>
    <x v="0"/>
    <m/>
    <x v="9"/>
    <x v="10"/>
    <m/>
    <x v="53"/>
    <x v="199"/>
    <m/>
    <m/>
    <x v="2"/>
    <x v="87"/>
    <x v="93"/>
    <n v="207"/>
    <d v="2001-11-12T00:00:00"/>
    <d v="2001-11-13T00:00:00"/>
    <d v="1899-12-30T05:05:00"/>
    <x v="0"/>
    <b v="0"/>
    <b v="0"/>
    <d v="2001-10-08T00:00:00"/>
    <s v="STS-105, Discovery"/>
    <x v="4"/>
  </r>
  <r>
    <x v="329"/>
    <m/>
    <m/>
    <m/>
    <x v="60"/>
    <m/>
    <m/>
    <m/>
    <m/>
    <x v="0"/>
    <x v="6"/>
    <x v="233"/>
    <s v="STS-41, Discovery"/>
    <s v="STS-41, Discovery"/>
    <b v="0"/>
    <n v="4.09"/>
    <d v="1990-06-10T00:00:00"/>
    <d v="1990-10-10T00:00:00"/>
    <x v="0"/>
    <s v="None visited"/>
    <x v="0"/>
    <s v="Robert L. Behnken"/>
    <x v="0"/>
    <x v="2"/>
    <x v="1"/>
    <s v="28-07-1970"/>
    <x v="202"/>
    <m/>
    <x v="15"/>
    <x v="8"/>
    <x v="0"/>
    <m/>
    <x v="9"/>
    <x v="10"/>
    <m/>
    <x v="53"/>
    <x v="199"/>
    <m/>
    <m/>
    <x v="2"/>
    <x v="87"/>
    <x v="134"/>
    <n v="207"/>
    <d v="2001-11-12T00:00:00"/>
    <d v="2001-11-13T00:00:00"/>
    <d v="1899-12-30T05:05:00"/>
    <x v="0"/>
    <b v="0"/>
    <b v="0"/>
    <d v="2001-10-08T00:00:00"/>
    <s v="STS-105, Discovery"/>
    <x v="4"/>
  </r>
  <r>
    <x v="329"/>
    <m/>
    <m/>
    <m/>
    <x v="60"/>
    <m/>
    <m/>
    <m/>
    <m/>
    <x v="0"/>
    <x v="6"/>
    <x v="221"/>
    <s v="STS-41, Discovery"/>
    <s v="STS-41, Discovery"/>
    <b v="0"/>
    <n v="4.09"/>
    <d v="1990-06-10T00:00:00"/>
    <d v="1990-10-10T00:00:00"/>
    <x v="0"/>
    <s v="None visited"/>
    <x v="0"/>
    <s v="Robert L. Gibson"/>
    <x v="0"/>
    <x v="2"/>
    <x v="1"/>
    <s v="30-10-1946"/>
    <x v="202"/>
    <m/>
    <x v="15"/>
    <x v="8"/>
    <x v="0"/>
    <m/>
    <x v="9"/>
    <x v="10"/>
    <m/>
    <x v="53"/>
    <x v="199"/>
    <m/>
    <m/>
    <x v="2"/>
    <x v="87"/>
    <x v="93"/>
    <n v="208"/>
    <d v="2001-12-03T00:00:00"/>
    <d v="2001-12-03T00:00:00"/>
    <d v="1899-12-30T02:46:00"/>
    <x v="0"/>
    <b v="0"/>
    <b v="0"/>
    <d v="2001-10-08T00:00:00"/>
    <s v="STS-105, Discovery"/>
    <x v="4"/>
  </r>
  <r>
    <x v="329"/>
    <m/>
    <m/>
    <m/>
    <x v="60"/>
    <m/>
    <m/>
    <m/>
    <m/>
    <x v="0"/>
    <x v="6"/>
    <x v="234"/>
    <s v="STS-41, Discovery"/>
    <s v="STS-41, Discovery"/>
    <b v="0"/>
    <n v="4.09"/>
    <d v="1990-06-10T00:00:00"/>
    <d v="1990-10-10T00:00:00"/>
    <x v="0"/>
    <s v="None visited"/>
    <x v="0"/>
    <s v="Robert Overmyer"/>
    <x v="0"/>
    <x v="2"/>
    <x v="1"/>
    <s v="14-07-1936"/>
    <x v="202"/>
    <m/>
    <x v="15"/>
    <x v="8"/>
    <x v="0"/>
    <m/>
    <x v="9"/>
    <x v="10"/>
    <m/>
    <x v="53"/>
    <x v="199"/>
    <m/>
    <m/>
    <x v="2"/>
    <x v="87"/>
    <x v="133"/>
    <n v="208"/>
    <d v="2001-12-03T00:00:00"/>
    <d v="2001-12-03T00:00:00"/>
    <d v="1899-12-30T02:46:00"/>
    <x v="0"/>
    <b v="0"/>
    <b v="0"/>
    <d v="2001-10-08T00:00:00"/>
    <s v="STS-105, Discovery"/>
    <x v="4"/>
  </r>
  <r>
    <x v="329"/>
    <m/>
    <m/>
    <m/>
    <x v="60"/>
    <m/>
    <m/>
    <m/>
    <m/>
    <x v="0"/>
    <x v="6"/>
    <x v="235"/>
    <s v="STS-41, Discovery"/>
    <s v="STS-41, Discovery"/>
    <b v="0"/>
    <n v="4.09"/>
    <d v="1990-06-10T00:00:00"/>
    <d v="1990-10-10T00:00:00"/>
    <x v="0"/>
    <s v="None visited"/>
    <x v="0"/>
    <s v="Robert Parker"/>
    <x v="0"/>
    <x v="2"/>
    <x v="1"/>
    <s v="14-12-1936"/>
    <x v="202"/>
    <m/>
    <x v="15"/>
    <x v="8"/>
    <x v="0"/>
    <m/>
    <x v="9"/>
    <x v="10"/>
    <m/>
    <x v="53"/>
    <x v="199"/>
    <m/>
    <m/>
    <x v="2"/>
    <x v="88"/>
    <x v="105"/>
    <n v="209"/>
    <d v="2001-12-10T00:00:00"/>
    <d v="2001-12-10T00:00:00"/>
    <d v="1899-12-30T04:12:00"/>
    <x v="0"/>
    <b v="0"/>
    <b v="0"/>
    <d v="2001-05-12T00:00:00"/>
    <s v="STS-108, Endeavour"/>
    <x v="4"/>
  </r>
  <r>
    <x v="329"/>
    <m/>
    <m/>
    <m/>
    <x v="60"/>
    <m/>
    <m/>
    <m/>
    <m/>
    <x v="0"/>
    <x v="6"/>
    <x v="214"/>
    <s v="STS-41, Discovery"/>
    <s v="STS-41, Discovery"/>
    <b v="0"/>
    <n v="4.09"/>
    <d v="1990-06-10T00:00:00"/>
    <d v="1990-10-10T00:00:00"/>
    <x v="0"/>
    <s v="None visited"/>
    <x v="0"/>
    <s v="Robert S. Kimbrough"/>
    <x v="0"/>
    <x v="2"/>
    <x v="1"/>
    <d v="1967-04-06T00:00:00"/>
    <x v="202"/>
    <m/>
    <x v="15"/>
    <x v="8"/>
    <x v="0"/>
    <m/>
    <x v="9"/>
    <x v="10"/>
    <m/>
    <x v="53"/>
    <x v="199"/>
    <m/>
    <m/>
    <x v="2"/>
    <x v="88"/>
    <x v="135"/>
    <n v="209"/>
    <d v="2001-12-10T00:00:00"/>
    <d v="2001-12-10T00:00:00"/>
    <d v="1899-12-30T04:12:00"/>
    <x v="0"/>
    <b v="0"/>
    <b v="0"/>
    <d v="2001-05-12T00:00:00"/>
    <s v="STS-108, Endeavour"/>
    <x v="4"/>
  </r>
  <r>
    <x v="329"/>
    <m/>
    <m/>
    <m/>
    <x v="60"/>
    <m/>
    <m/>
    <m/>
    <m/>
    <x v="0"/>
    <x v="6"/>
    <x v="236"/>
    <s v="STS-38, Atlantis"/>
    <s v="STS-38, Atlantis"/>
    <b v="0"/>
    <n v="4.91"/>
    <s v="15-11-1990"/>
    <s v="20-11-1990"/>
    <x v="0"/>
    <s v="None visited"/>
    <x v="0"/>
    <s v="Robert Satcher"/>
    <x v="0"/>
    <x v="2"/>
    <x v="1"/>
    <s v="22-09-1965"/>
    <x v="202"/>
    <m/>
    <x v="15"/>
    <x v="8"/>
    <x v="0"/>
    <m/>
    <x v="9"/>
    <x v="10"/>
    <m/>
    <x v="53"/>
    <x v="199"/>
    <m/>
    <m/>
    <x v="2"/>
    <x v="89"/>
    <x v="102"/>
    <n v="210"/>
    <d v="2002-01-14T00:00:00"/>
    <d v="2002-01-15T00:00:00"/>
    <d v="1899-12-30T06:03:00"/>
    <x v="0"/>
    <b v="0"/>
    <b v="0"/>
    <d v="2001-05-12T00:00:00"/>
    <s v="STS-108, Endeavour"/>
    <x v="4"/>
  </r>
  <r>
    <x v="329"/>
    <m/>
    <m/>
    <m/>
    <x v="60"/>
    <m/>
    <m/>
    <m/>
    <m/>
    <x v="0"/>
    <x v="6"/>
    <x v="237"/>
    <s v="STS-38, Atlantis"/>
    <s v="STS-38, Atlantis"/>
    <b v="0"/>
    <n v="4.91"/>
    <s v="15-11-1990"/>
    <s v="20-11-1990"/>
    <x v="0"/>
    <s v="None visited"/>
    <x v="0"/>
    <s v="Robert Springer"/>
    <x v="0"/>
    <x v="2"/>
    <x v="1"/>
    <s v="21-05-1942"/>
    <x v="202"/>
    <m/>
    <x v="15"/>
    <x v="8"/>
    <x v="0"/>
    <m/>
    <x v="9"/>
    <x v="10"/>
    <m/>
    <x v="53"/>
    <x v="199"/>
    <m/>
    <m/>
    <x v="2"/>
    <x v="89"/>
    <x v="86"/>
    <n v="210"/>
    <d v="2002-01-14T00:00:00"/>
    <d v="2002-01-15T00:00:00"/>
    <d v="1899-12-30T06:03:00"/>
    <x v="0"/>
    <b v="0"/>
    <b v="0"/>
    <d v="2001-05-12T00:00:00"/>
    <s v="STS-108, Endeavour"/>
    <x v="4"/>
  </r>
  <r>
    <x v="329"/>
    <m/>
    <m/>
    <m/>
    <x v="60"/>
    <m/>
    <m/>
    <m/>
    <m/>
    <x v="0"/>
    <x v="6"/>
    <x v="238"/>
    <s v="STS-38, Atlantis"/>
    <s v="STS-38, Atlantis"/>
    <b v="0"/>
    <n v="4.91"/>
    <s v="15-11-1990"/>
    <s v="20-11-1990"/>
    <x v="0"/>
    <s v="None visited"/>
    <x v="0"/>
    <s v="Robert Stewart"/>
    <x v="0"/>
    <x v="2"/>
    <x v="1"/>
    <s v="13-08-1942"/>
    <x v="202"/>
    <m/>
    <x v="15"/>
    <x v="8"/>
    <x v="0"/>
    <m/>
    <x v="9"/>
    <x v="10"/>
    <m/>
    <x v="53"/>
    <x v="199"/>
    <m/>
    <m/>
    <x v="2"/>
    <x v="89"/>
    <x v="102"/>
    <n v="211"/>
    <d v="2002-01-25T00:00:00"/>
    <d v="2002-01-25T00:00:00"/>
    <d v="1899-12-30T05:59:00"/>
    <x v="0"/>
    <b v="0"/>
    <b v="0"/>
    <d v="2001-05-12T00:00:00"/>
    <s v="STS-108, Endeavour"/>
    <x v="4"/>
  </r>
  <r>
    <x v="329"/>
    <m/>
    <m/>
    <m/>
    <x v="60"/>
    <m/>
    <m/>
    <m/>
    <m/>
    <x v="0"/>
    <x v="6"/>
    <x v="180"/>
    <s v="STS-38, Atlantis"/>
    <s v="STS-38, Atlantis"/>
    <b v="0"/>
    <n v="4.91"/>
    <s v="15-11-1990"/>
    <s v="20-11-1990"/>
    <x v="0"/>
    <s v="None visited"/>
    <x v="0"/>
    <s v="Robert Thirsk"/>
    <x v="0"/>
    <x v="15"/>
    <x v="1"/>
    <s v="17-08-1953"/>
    <x v="202"/>
    <m/>
    <x v="15"/>
    <x v="8"/>
    <x v="0"/>
    <m/>
    <x v="9"/>
    <x v="10"/>
    <m/>
    <x v="53"/>
    <x v="199"/>
    <m/>
    <m/>
    <x v="2"/>
    <x v="89"/>
    <x v="136"/>
    <n v="211"/>
    <d v="2002-01-25T00:00:00"/>
    <d v="2002-01-25T00:00:00"/>
    <d v="1899-12-30T05:59:00"/>
    <x v="0"/>
    <b v="0"/>
    <b v="0"/>
    <d v="2001-05-12T00:00:00"/>
    <s v="STS-108, Endeavour"/>
    <x v="4"/>
  </r>
  <r>
    <x v="329"/>
    <m/>
    <m/>
    <m/>
    <x v="60"/>
    <m/>
    <m/>
    <m/>
    <m/>
    <x v="0"/>
    <x v="6"/>
    <x v="217"/>
    <s v="STS-38, Atlantis"/>
    <s v="STS-38, Atlantis"/>
    <b v="0"/>
    <n v="4.91"/>
    <s v="15-11-1990"/>
    <s v="20-11-1990"/>
    <x v="0"/>
    <s v="None visited"/>
    <x v="0"/>
    <s v="Roberta Bondar"/>
    <x v="1"/>
    <x v="15"/>
    <x v="1"/>
    <d v="1945-04-12T00:00:00"/>
    <x v="202"/>
    <m/>
    <x v="15"/>
    <x v="8"/>
    <x v="0"/>
    <m/>
    <x v="9"/>
    <x v="10"/>
    <m/>
    <x v="53"/>
    <x v="199"/>
    <m/>
    <m/>
    <x v="2"/>
    <x v="89"/>
    <x v="86"/>
    <n v="212"/>
    <d v="2002-02-20T00:00:00"/>
    <d v="2002-02-20T00:00:00"/>
    <d v="1899-12-30T05:47:00"/>
    <x v="0"/>
    <b v="0"/>
    <b v="0"/>
    <d v="2001-05-12T00:00:00"/>
    <s v="STS-108, Endeavour"/>
    <x v="4"/>
  </r>
  <r>
    <x v="329"/>
    <m/>
    <m/>
    <m/>
    <x v="60"/>
    <m/>
    <m/>
    <m/>
    <m/>
    <x v="0"/>
    <x v="6"/>
    <x v="213"/>
    <s v="STS-35, Columbia"/>
    <s v="STS-35, Columbia"/>
    <b v="0"/>
    <n v="8.9600000000000009"/>
    <d v="1990-02-12T00:00:00"/>
    <d v="1990-11-12T00:00:00"/>
    <x v="0"/>
    <s v="None visited"/>
    <x v="0"/>
    <s v="Roberto Vittori"/>
    <x v="0"/>
    <x v="21"/>
    <x v="2"/>
    <s v="15-10-1964"/>
    <x v="202"/>
    <m/>
    <x v="15"/>
    <x v="8"/>
    <x v="0"/>
    <m/>
    <x v="9"/>
    <x v="10"/>
    <m/>
    <x v="53"/>
    <x v="199"/>
    <m/>
    <m/>
    <x v="2"/>
    <x v="89"/>
    <x v="136"/>
    <n v="212"/>
    <d v="2002-02-20T00:00:00"/>
    <d v="2002-02-20T00:00:00"/>
    <d v="1899-12-30T05:47:00"/>
    <x v="0"/>
    <b v="0"/>
    <b v="0"/>
    <d v="2001-05-12T00:00:00"/>
    <s v="STS-108, Endeavour"/>
    <x v="4"/>
  </r>
  <r>
    <x v="329"/>
    <m/>
    <m/>
    <m/>
    <x v="60"/>
    <m/>
    <m/>
    <m/>
    <m/>
    <x v="0"/>
    <x v="6"/>
    <x v="162"/>
    <s v="STS-35, Columbia"/>
    <s v="STS-35, Columbia"/>
    <b v="0"/>
    <n v="8.9600000000000009"/>
    <d v="1990-02-12T00:00:00"/>
    <d v="1990-11-12T00:00:00"/>
    <x v="0"/>
    <s v="None visited"/>
    <x v="0"/>
    <s v="Rodolfo Neri Vela"/>
    <x v="0"/>
    <x v="38"/>
    <x v="1"/>
    <s v="19-02-1952"/>
    <x v="202"/>
    <m/>
    <x v="15"/>
    <x v="8"/>
    <x v="0"/>
    <m/>
    <x v="9"/>
    <x v="10"/>
    <m/>
    <x v="53"/>
    <x v="199"/>
    <m/>
    <m/>
    <x v="2"/>
    <x v="90"/>
    <x v="117"/>
    <n v="213"/>
    <d v="2002-03-04T00:00:00"/>
    <d v="2002-03-04T00:00:00"/>
    <d v="1899-12-30T07:01:00"/>
    <x v="0"/>
    <b v="0"/>
    <b v="0"/>
    <d v="2002-01-03T00:00:00"/>
    <s v="STS-109, Columbia"/>
    <x v="0"/>
  </r>
  <r>
    <x v="329"/>
    <m/>
    <m/>
    <m/>
    <x v="60"/>
    <m/>
    <m/>
    <m/>
    <m/>
    <x v="0"/>
    <x v="6"/>
    <x v="179"/>
    <s v="STS-35, Columbia"/>
    <s v="STS-35, Columbia"/>
    <b v="0"/>
    <n v="8.9600000000000009"/>
    <d v="1990-02-12T00:00:00"/>
    <d v="1990-11-12T00:00:00"/>
    <x v="0"/>
    <s v="None visited"/>
    <x v="0"/>
    <s v="Roger Crouch"/>
    <x v="0"/>
    <x v="2"/>
    <x v="1"/>
    <d v="1940-12-09T00:00:00"/>
    <x v="202"/>
    <m/>
    <x v="15"/>
    <x v="8"/>
    <x v="0"/>
    <m/>
    <x v="9"/>
    <x v="10"/>
    <m/>
    <x v="53"/>
    <x v="199"/>
    <m/>
    <m/>
    <x v="2"/>
    <x v="90"/>
    <x v="137"/>
    <n v="213"/>
    <d v="2002-03-04T00:00:00"/>
    <d v="2002-03-04T00:00:00"/>
    <d v="1899-12-30T07:01:00"/>
    <x v="0"/>
    <b v="0"/>
    <b v="0"/>
    <d v="2002-01-03T00:00:00"/>
    <s v="STS-109, Columbia"/>
    <x v="0"/>
  </r>
  <r>
    <x v="329"/>
    <m/>
    <m/>
    <m/>
    <x v="60"/>
    <m/>
    <m/>
    <m/>
    <m/>
    <x v="0"/>
    <x v="6"/>
    <x v="130"/>
    <s v="STS-35, Columbia"/>
    <s v="STS-35, Columbia"/>
    <b v="0"/>
    <n v="8.9600000000000009"/>
    <d v="1990-02-12T00:00:00"/>
    <d v="1990-11-12T00:00:00"/>
    <x v="0"/>
    <s v="None visited"/>
    <x v="0"/>
    <s v="Roman Romanenko"/>
    <x v="0"/>
    <x v="3"/>
    <x v="2"/>
    <d v="1971-09-08T00:00:00"/>
    <x v="202"/>
    <m/>
    <x v="15"/>
    <x v="8"/>
    <x v="0"/>
    <m/>
    <x v="9"/>
    <x v="10"/>
    <m/>
    <x v="53"/>
    <x v="199"/>
    <m/>
    <m/>
    <x v="2"/>
    <x v="90"/>
    <x v="85"/>
    <n v="214"/>
    <d v="2002-03-05T00:00:00"/>
    <d v="2002-03-05T00:00:00"/>
    <d v="1899-12-30T07:16:00"/>
    <x v="0"/>
    <b v="0"/>
    <b v="0"/>
    <d v="2002-01-03T00:00:00"/>
    <s v="STS-109, Columbia"/>
    <x v="0"/>
  </r>
  <r>
    <x v="329"/>
    <m/>
    <m/>
    <m/>
    <x v="60"/>
    <m/>
    <m/>
    <m/>
    <m/>
    <x v="0"/>
    <x v="6"/>
    <x v="239"/>
    <s v="STS-35, Columbia"/>
    <s v="STS-35, Columbia"/>
    <b v="0"/>
    <n v="8.9600000000000009"/>
    <d v="1990-02-12T00:00:00"/>
    <d v="1990-11-12T00:00:00"/>
    <x v="0"/>
    <s v="None visited"/>
    <x v="0"/>
    <s v="Ronald A. Parise"/>
    <x v="0"/>
    <x v="2"/>
    <x v="1"/>
    <s v="24-05-1951"/>
    <x v="202"/>
    <m/>
    <x v="15"/>
    <x v="8"/>
    <x v="0"/>
    <m/>
    <x v="9"/>
    <x v="10"/>
    <m/>
    <x v="53"/>
    <x v="199"/>
    <m/>
    <m/>
    <x v="2"/>
    <x v="90"/>
    <x v="138"/>
    <n v="214"/>
    <d v="2002-03-05T00:00:00"/>
    <d v="2002-03-05T00:00:00"/>
    <d v="1899-12-30T07:16:00"/>
    <x v="0"/>
    <b v="0"/>
    <b v="0"/>
    <d v="2002-01-03T00:00:00"/>
    <s v="STS-109, Columbia"/>
    <x v="0"/>
  </r>
  <r>
    <x v="329"/>
    <m/>
    <m/>
    <m/>
    <x v="60"/>
    <m/>
    <m/>
    <m/>
    <m/>
    <x v="0"/>
    <x v="6"/>
    <x v="240"/>
    <s v="STS-35, Columbia"/>
    <s v="STS-35, Columbia"/>
    <b v="0"/>
    <n v="8.9600000000000009"/>
    <d v="1990-02-12T00:00:00"/>
    <d v="1990-11-12T00:00:00"/>
    <x v="0"/>
    <s v="None visited"/>
    <x v="0"/>
    <s v="Ronald Evans"/>
    <x v="0"/>
    <x v="2"/>
    <x v="1"/>
    <d v="1933-10-11T00:00:00"/>
    <x v="202"/>
    <m/>
    <x v="15"/>
    <x v="8"/>
    <x v="0"/>
    <m/>
    <x v="9"/>
    <x v="10"/>
    <m/>
    <x v="53"/>
    <x v="199"/>
    <m/>
    <m/>
    <x v="2"/>
    <x v="90"/>
    <x v="117"/>
    <n v="215"/>
    <d v="2002-03-06T00:00:00"/>
    <d v="2002-03-06T00:00:00"/>
    <d v="1899-12-30T06:48:00"/>
    <x v="0"/>
    <b v="0"/>
    <b v="0"/>
    <d v="2002-01-03T00:00:00"/>
    <s v="STS-109, Columbia"/>
    <x v="0"/>
  </r>
  <r>
    <x v="329"/>
    <m/>
    <m/>
    <m/>
    <x v="60"/>
    <m/>
    <m/>
    <m/>
    <m/>
    <x v="0"/>
    <x v="6"/>
    <x v="77"/>
    <s v="STS-35, Columbia"/>
    <s v="STS-35, Columbia"/>
    <b v="0"/>
    <n v="8.9600000000000009"/>
    <d v="1990-02-12T00:00:00"/>
    <d v="1990-11-12T00:00:00"/>
    <x v="0"/>
    <s v="None visited"/>
    <x v="0"/>
    <s v="Ronald Garan"/>
    <x v="0"/>
    <x v="2"/>
    <x v="1"/>
    <s v="20-10-1961"/>
    <x v="202"/>
    <m/>
    <x v="15"/>
    <x v="8"/>
    <x v="0"/>
    <m/>
    <x v="9"/>
    <x v="10"/>
    <m/>
    <x v="53"/>
    <x v="199"/>
    <m/>
    <m/>
    <x v="2"/>
    <x v="90"/>
    <x v="137"/>
    <n v="215"/>
    <d v="2002-03-06T00:00:00"/>
    <d v="2002-03-06T00:00:00"/>
    <d v="1899-12-30T06:48:00"/>
    <x v="0"/>
    <b v="0"/>
    <b v="0"/>
    <d v="2002-01-03T00:00:00"/>
    <s v="STS-109, Columbia"/>
    <x v="0"/>
  </r>
  <r>
    <x v="329"/>
    <m/>
    <m/>
    <m/>
    <x v="60"/>
    <m/>
    <m/>
    <m/>
    <m/>
    <x v="0"/>
    <x v="6"/>
    <x v="207"/>
    <s v="Soyuz TM-11"/>
    <s v="Soyuz TM-11"/>
    <b v="0"/>
    <n v="175.08"/>
    <d v="1990-02-12T00:00:00"/>
    <s v="26-05-1991"/>
    <x v="4"/>
    <s v="Mir"/>
    <x v="0"/>
    <s v="Ronald Grabe"/>
    <x v="0"/>
    <x v="2"/>
    <x v="1"/>
    <s v="13-06-1945"/>
    <x v="202"/>
    <m/>
    <x v="15"/>
    <x v="8"/>
    <x v="0"/>
    <m/>
    <x v="9"/>
    <x v="10"/>
    <m/>
    <x v="53"/>
    <x v="199"/>
    <m/>
    <m/>
    <x v="2"/>
    <x v="90"/>
    <x v="85"/>
    <n v="216"/>
    <d v="2002-03-07T00:00:00"/>
    <d v="2002-03-07T00:00:00"/>
    <d v="1899-12-30T07:30:00"/>
    <x v="0"/>
    <b v="0"/>
    <b v="0"/>
    <d v="2002-01-03T00:00:00"/>
    <s v="STS-109, Columbia"/>
    <x v="0"/>
  </r>
  <r>
    <x v="329"/>
    <m/>
    <m/>
    <m/>
    <x v="60"/>
    <m/>
    <m/>
    <m/>
    <m/>
    <x v="0"/>
    <x v="6"/>
    <x v="241"/>
    <s v="Soyuz TM-11"/>
    <s v="Soyuz TM-10"/>
    <b v="1"/>
    <n v="7.91"/>
    <d v="1990-02-12T00:00:00"/>
    <d v="1990-10-12T00:00:00"/>
    <x v="4"/>
    <s v="Mir"/>
    <x v="0"/>
    <s v="Ronald M. Sega"/>
    <x v="0"/>
    <x v="2"/>
    <x v="1"/>
    <d v="1952-04-12T00:00:00"/>
    <x v="202"/>
    <m/>
    <x v="15"/>
    <x v="8"/>
    <x v="0"/>
    <m/>
    <x v="9"/>
    <x v="10"/>
    <m/>
    <x v="53"/>
    <x v="199"/>
    <m/>
    <m/>
    <x v="2"/>
    <x v="90"/>
    <x v="138"/>
    <n v="216"/>
    <d v="2002-03-07T00:00:00"/>
    <d v="2002-03-07T00:00:00"/>
    <d v="1899-12-30T07:30:00"/>
    <x v="0"/>
    <b v="0"/>
    <b v="0"/>
    <d v="2002-01-03T00:00:00"/>
    <s v="STS-109, Columbia"/>
    <x v="0"/>
  </r>
  <r>
    <x v="329"/>
    <m/>
    <m/>
    <m/>
    <x v="60"/>
    <m/>
    <m/>
    <m/>
    <m/>
    <x v="0"/>
    <x v="6"/>
    <x v="242"/>
    <s v="Soyuz TM-11"/>
    <s v="Soyuz TM-11"/>
    <b v="0"/>
    <n v="175.08"/>
    <d v="1990-02-12T00:00:00"/>
    <s v="26-05-1991"/>
    <x v="4"/>
    <s v="Mir"/>
    <x v="0"/>
    <s v="Ronald McNair"/>
    <x v="0"/>
    <x v="2"/>
    <x v="1"/>
    <s v="21-10-1950"/>
    <x v="202"/>
    <m/>
    <x v="15"/>
    <x v="8"/>
    <x v="0"/>
    <m/>
    <x v="9"/>
    <x v="10"/>
    <m/>
    <x v="53"/>
    <x v="199"/>
    <m/>
    <m/>
    <x v="2"/>
    <x v="90"/>
    <x v="117"/>
    <n v="217"/>
    <d v="2002-03-08T00:00:00"/>
    <d v="2002-03-08T00:00:00"/>
    <d v="1899-12-30T07:20:00"/>
    <x v="0"/>
    <b v="0"/>
    <b v="0"/>
    <d v="2002-01-03T00:00:00"/>
    <s v="STS-109, Columbia"/>
    <x v="0"/>
  </r>
  <r>
    <x v="329"/>
    <m/>
    <m/>
    <m/>
    <x v="60"/>
    <m/>
    <m/>
    <m/>
    <m/>
    <x v="0"/>
    <x v="6"/>
    <x v="243"/>
    <s v="STS-37, Atlantis"/>
    <s v="STS-37, Atlantis"/>
    <b v="0"/>
    <n v="5.98"/>
    <d v="1991-05-04T00:00:00"/>
    <d v="1991-11-04T00:00:00"/>
    <x v="0"/>
    <s v="None visited"/>
    <x v="0"/>
    <s v="Roy Bridges"/>
    <x v="0"/>
    <x v="2"/>
    <x v="1"/>
    <s v="19-07-1943"/>
    <x v="202"/>
    <m/>
    <x v="15"/>
    <x v="8"/>
    <x v="0"/>
    <m/>
    <x v="9"/>
    <x v="10"/>
    <m/>
    <x v="53"/>
    <x v="199"/>
    <m/>
    <m/>
    <x v="2"/>
    <x v="90"/>
    <x v="137"/>
    <n v="217"/>
    <d v="2002-03-08T00:00:00"/>
    <d v="2002-03-08T00:00:00"/>
    <d v="1899-12-30T07:20:00"/>
    <x v="0"/>
    <b v="0"/>
    <b v="0"/>
    <d v="2002-01-03T00:00:00"/>
    <s v="STS-109, Columbia"/>
    <x v="0"/>
  </r>
  <r>
    <x v="329"/>
    <m/>
    <m/>
    <m/>
    <x v="60"/>
    <m/>
    <m/>
    <m/>
    <m/>
    <x v="0"/>
    <x v="6"/>
    <x v="192"/>
    <s v="STS-37, Atlantis"/>
    <s v="STS-37, Atlantis"/>
    <b v="0"/>
    <n v="5.98"/>
    <d v="1991-05-04T00:00:00"/>
    <d v="1991-11-04T00:00:00"/>
    <x v="0"/>
    <s v="None visited"/>
    <x v="0"/>
    <s v="Rusty Schweickart"/>
    <x v="0"/>
    <x v="2"/>
    <x v="1"/>
    <s v="25-10-1935"/>
    <x v="202"/>
    <m/>
    <x v="15"/>
    <x v="8"/>
    <x v="0"/>
    <m/>
    <x v="9"/>
    <x v="10"/>
    <m/>
    <x v="53"/>
    <x v="199"/>
    <m/>
    <m/>
    <x v="2"/>
    <x v="91"/>
    <x v="107"/>
    <n v="218"/>
    <d v="2002-04-11T00:00:00"/>
    <d v="2002-04-11T00:00:00"/>
    <d v="1899-12-30T07:48:00"/>
    <x v="0"/>
    <b v="0"/>
    <b v="0"/>
    <d v="2002-08-04T00:00:00"/>
    <s v="STS-110, Atlantis"/>
    <x v="4"/>
  </r>
  <r>
    <x v="329"/>
    <m/>
    <m/>
    <m/>
    <x v="60"/>
    <m/>
    <m/>
    <m/>
    <m/>
    <x v="0"/>
    <x v="6"/>
    <x v="244"/>
    <s v="STS-37, Atlantis"/>
    <s v="STS-37, Atlantis"/>
    <b v="0"/>
    <n v="5.98"/>
    <d v="1991-05-04T00:00:00"/>
    <d v="1991-11-04T00:00:00"/>
    <x v="0"/>
    <s v="None visited"/>
    <x v="0"/>
    <s v="Salizhan Sharipov"/>
    <x v="0"/>
    <x v="3"/>
    <x v="2"/>
    <s v="24-08-1964"/>
    <x v="202"/>
    <m/>
    <x v="15"/>
    <x v="8"/>
    <x v="0"/>
    <m/>
    <x v="9"/>
    <x v="10"/>
    <m/>
    <x v="53"/>
    <x v="199"/>
    <m/>
    <m/>
    <x v="2"/>
    <x v="91"/>
    <x v="139"/>
    <n v="218"/>
    <d v="2002-04-11T00:00:00"/>
    <d v="2002-04-11T00:00:00"/>
    <d v="1899-12-30T07:48:00"/>
    <x v="0"/>
    <b v="0"/>
    <b v="0"/>
    <d v="2002-08-04T00:00:00"/>
    <s v="STS-110, Atlantis"/>
    <x v="4"/>
  </r>
  <r>
    <x v="329"/>
    <m/>
    <m/>
    <m/>
    <x v="60"/>
    <m/>
    <m/>
    <m/>
    <m/>
    <x v="0"/>
    <x v="6"/>
    <x v="245"/>
    <s v="STS-37, Atlantis"/>
    <s v="STS-37, Atlantis"/>
    <b v="0"/>
    <n v="5.98"/>
    <d v="1991-05-04T00:00:00"/>
    <d v="1991-11-04T00:00:00"/>
    <x v="0"/>
    <s v="None visited"/>
    <x v="0"/>
    <s v="Sally Ride"/>
    <x v="1"/>
    <x v="2"/>
    <x v="1"/>
    <s v="26-05-1951"/>
    <x v="202"/>
    <m/>
    <x v="15"/>
    <x v="8"/>
    <x v="0"/>
    <m/>
    <x v="9"/>
    <x v="10"/>
    <m/>
    <x v="53"/>
    <x v="199"/>
    <m/>
    <m/>
    <x v="2"/>
    <x v="91"/>
    <x v="56"/>
    <n v="219"/>
    <d v="2002-04-13T00:00:00"/>
    <d v="2002-04-13T00:00:00"/>
    <d v="1899-12-30T07:30:00"/>
    <x v="0"/>
    <b v="0"/>
    <b v="0"/>
    <d v="2002-08-04T00:00:00"/>
    <s v="STS-110, Atlantis"/>
    <x v="4"/>
  </r>
  <r>
    <x v="329"/>
    <m/>
    <m/>
    <m/>
    <x v="60"/>
    <m/>
    <m/>
    <m/>
    <m/>
    <x v="0"/>
    <x v="6"/>
    <x v="172"/>
    <s v="STS-37, Atlantis"/>
    <s v="STS-37, Atlantis"/>
    <b v="0"/>
    <n v="5.98"/>
    <d v="1991-05-04T00:00:00"/>
    <d v="1991-11-04T00:00:00"/>
    <x v="0"/>
    <s v="None visited"/>
    <x v="0"/>
    <s v="Samantha Cristoforetti"/>
    <x v="1"/>
    <x v="21"/>
    <x v="2"/>
    <s v="26-04-1977"/>
    <x v="202"/>
    <m/>
    <x v="15"/>
    <x v="8"/>
    <x v="0"/>
    <m/>
    <x v="9"/>
    <x v="10"/>
    <m/>
    <x v="53"/>
    <x v="199"/>
    <m/>
    <m/>
    <x v="2"/>
    <x v="91"/>
    <x v="140"/>
    <n v="219"/>
    <d v="2002-04-13T00:00:00"/>
    <d v="2002-04-13T00:00:00"/>
    <d v="1899-12-30T07:30:00"/>
    <x v="0"/>
    <b v="0"/>
    <b v="0"/>
    <d v="2002-08-04T00:00:00"/>
    <s v="STS-110, Atlantis"/>
    <x v="4"/>
  </r>
  <r>
    <x v="329"/>
    <m/>
    <m/>
    <m/>
    <x v="60"/>
    <m/>
    <m/>
    <m/>
    <m/>
    <x v="0"/>
    <x v="6"/>
    <x v="246"/>
    <s v="STS-39, Discovery"/>
    <s v="STS-39, Discovery"/>
    <b v="0"/>
    <n v="8.31"/>
    <s v="28-04-1991"/>
    <d v="1991-06-05T00:00:00"/>
    <x v="0"/>
    <s v="None visited"/>
    <x v="0"/>
    <s v="Samuel T. Durrance"/>
    <x v="0"/>
    <x v="2"/>
    <x v="1"/>
    <s v="17-09-1943"/>
    <x v="202"/>
    <m/>
    <x v="15"/>
    <x v="8"/>
    <x v="0"/>
    <m/>
    <x v="9"/>
    <x v="10"/>
    <m/>
    <x v="53"/>
    <x v="199"/>
    <m/>
    <m/>
    <x v="2"/>
    <x v="91"/>
    <x v="107"/>
    <n v="220"/>
    <d v="2002-04-14T00:00:00"/>
    <d v="2002-04-14T00:00:00"/>
    <d v="1899-12-30T06:27:00"/>
    <x v="0"/>
    <b v="0"/>
    <b v="0"/>
    <d v="2002-08-04T00:00:00"/>
    <s v="STS-110, Atlantis"/>
    <x v="4"/>
  </r>
  <r>
    <x v="329"/>
    <m/>
    <m/>
    <m/>
    <x v="60"/>
    <m/>
    <m/>
    <m/>
    <m/>
    <x v="0"/>
    <x v="6"/>
    <x v="247"/>
    <s v="STS-39, Discovery"/>
    <s v="STS-39, Discovery"/>
    <b v="0"/>
    <n v="8.31"/>
    <s v="28-04-1991"/>
    <d v="1991-06-05T00:00:00"/>
    <x v="0"/>
    <s v="None visited"/>
    <x v="0"/>
    <s v="Sandra Magnus"/>
    <x v="1"/>
    <x v="2"/>
    <x v="1"/>
    <s v="30-10-1964"/>
    <x v="202"/>
    <m/>
    <x v="15"/>
    <x v="8"/>
    <x v="0"/>
    <m/>
    <x v="9"/>
    <x v="10"/>
    <m/>
    <x v="53"/>
    <x v="199"/>
    <m/>
    <m/>
    <x v="2"/>
    <x v="91"/>
    <x v="139"/>
    <n v="220"/>
    <d v="2002-04-14T00:00:00"/>
    <d v="2002-04-14T00:00:00"/>
    <d v="1899-12-30T06:27:00"/>
    <x v="0"/>
    <b v="0"/>
    <b v="0"/>
    <d v="2002-08-04T00:00:00"/>
    <s v="STS-110, Atlantis"/>
    <x v="4"/>
  </r>
  <r>
    <x v="329"/>
    <m/>
    <m/>
    <m/>
    <x v="60"/>
    <m/>
    <m/>
    <m/>
    <m/>
    <x v="0"/>
    <x v="6"/>
    <x v="248"/>
    <s v="STS-39, Discovery"/>
    <s v="STS-39, Discovery"/>
    <b v="0"/>
    <n v="8.31"/>
    <s v="28-04-1991"/>
    <d v="1991-06-05T00:00:00"/>
    <x v="0"/>
    <s v="None visited"/>
    <x v="0"/>
    <s v="Satoshi Furukawa"/>
    <x v="0"/>
    <x v="1"/>
    <x v="0"/>
    <d v="1964-04-04T00:00:00"/>
    <x v="202"/>
    <m/>
    <x v="15"/>
    <x v="8"/>
    <x v="0"/>
    <m/>
    <x v="9"/>
    <x v="10"/>
    <m/>
    <x v="53"/>
    <x v="199"/>
    <m/>
    <m/>
    <x v="2"/>
    <x v="91"/>
    <x v="56"/>
    <n v="221"/>
    <d v="2002-04-16T00:00:00"/>
    <d v="2002-04-16T00:00:00"/>
    <d v="1899-12-30T06:37:00"/>
    <x v="0"/>
    <b v="0"/>
    <b v="0"/>
    <d v="2002-08-04T00:00:00"/>
    <s v="STS-110, Atlantis"/>
    <x v="4"/>
  </r>
  <r>
    <x v="329"/>
    <m/>
    <m/>
    <m/>
    <x v="60"/>
    <m/>
    <m/>
    <m/>
    <m/>
    <x v="0"/>
    <x v="6"/>
    <x v="126"/>
    <s v="STS-39, Discovery"/>
    <s v="STS-39, Discovery"/>
    <b v="0"/>
    <n v="8.31"/>
    <s v="28-04-1991"/>
    <d v="1991-06-05T00:00:00"/>
    <x v="0"/>
    <s v="None visited"/>
    <x v="0"/>
    <s v="Scott Altman"/>
    <x v="0"/>
    <x v="2"/>
    <x v="1"/>
    <s v="15-08-1959"/>
    <x v="202"/>
    <m/>
    <x v="15"/>
    <x v="8"/>
    <x v="0"/>
    <m/>
    <x v="9"/>
    <x v="10"/>
    <m/>
    <x v="53"/>
    <x v="199"/>
    <m/>
    <m/>
    <x v="2"/>
    <x v="91"/>
    <x v="140"/>
    <n v="221"/>
    <d v="2002-04-16T00:00:00"/>
    <d v="2002-04-16T00:00:00"/>
    <d v="1899-12-30T06:37:00"/>
    <x v="0"/>
    <b v="0"/>
    <b v="0"/>
    <d v="2002-08-04T00:00:00"/>
    <s v="STS-110, Atlantis"/>
    <x v="4"/>
  </r>
  <r>
    <x v="329"/>
    <m/>
    <m/>
    <m/>
    <x v="60"/>
    <m/>
    <m/>
    <m/>
    <m/>
    <x v="0"/>
    <x v="6"/>
    <x v="249"/>
    <s v="STS-39, Discovery"/>
    <s v="STS-39, Discovery"/>
    <b v="0"/>
    <n v="8.31"/>
    <s v="28-04-1991"/>
    <d v="1991-06-05T00:00:00"/>
    <x v="0"/>
    <s v="None visited"/>
    <x v="0"/>
    <s v="Scott Carpenter"/>
    <x v="0"/>
    <x v="2"/>
    <x v="1"/>
    <d v="1925-01-05T00:00:00"/>
    <x v="202"/>
    <m/>
    <x v="15"/>
    <x v="8"/>
    <x v="0"/>
    <m/>
    <x v="9"/>
    <x v="10"/>
    <m/>
    <x v="53"/>
    <x v="199"/>
    <m/>
    <m/>
    <x v="2"/>
    <x v="92"/>
    <x v="141"/>
    <n v="222"/>
    <d v="2002-06-09T00:00:00"/>
    <d v="2002-06-09T00:00:00"/>
    <d v="1899-12-30T07:14:00"/>
    <x v="0"/>
    <b v="0"/>
    <b v="0"/>
    <d v="2002-05-06T00:00:00"/>
    <s v="STS-111, Endeavour"/>
    <x v="4"/>
  </r>
  <r>
    <x v="329"/>
    <m/>
    <m/>
    <m/>
    <x v="60"/>
    <m/>
    <m/>
    <m/>
    <m/>
    <x v="0"/>
    <x v="6"/>
    <x v="146"/>
    <s v="STS-39, Discovery"/>
    <s v="STS-39, Discovery"/>
    <b v="0"/>
    <n v="8.31"/>
    <s v="28-04-1991"/>
    <d v="1991-06-05T00:00:00"/>
    <x v="0"/>
    <s v="None visited"/>
    <x v="0"/>
    <s v="Scott Horowitz"/>
    <x v="0"/>
    <x v="2"/>
    <x v="1"/>
    <s v="24-03-1957"/>
    <x v="202"/>
    <m/>
    <x v="15"/>
    <x v="8"/>
    <x v="0"/>
    <m/>
    <x v="9"/>
    <x v="10"/>
    <m/>
    <x v="53"/>
    <x v="199"/>
    <m/>
    <m/>
    <x v="2"/>
    <x v="92"/>
    <x v="142"/>
    <n v="222"/>
    <d v="2002-06-09T00:00:00"/>
    <d v="2002-06-09T00:00:00"/>
    <d v="1899-12-30T07:14:00"/>
    <x v="0"/>
    <b v="0"/>
    <b v="0"/>
    <d v="2002-05-06T00:00:00"/>
    <s v="STS-111, Endeavour"/>
    <x v="4"/>
  </r>
  <r>
    <x v="329"/>
    <m/>
    <m/>
    <m/>
    <x v="60"/>
    <m/>
    <m/>
    <m/>
    <m/>
    <x v="0"/>
    <x v="6"/>
    <x v="250"/>
    <s v="STS-39, Discovery"/>
    <s v="STS-39, Discovery"/>
    <b v="0"/>
    <n v="8.31"/>
    <s v="28-04-1991"/>
    <d v="1991-06-05T00:00:00"/>
    <x v="0"/>
    <s v="None visited"/>
    <x v="0"/>
    <s v="Scott Kelly"/>
    <x v="0"/>
    <x v="2"/>
    <x v="1"/>
    <s v="21-02-1964"/>
    <x v="202"/>
    <m/>
    <x v="15"/>
    <x v="8"/>
    <x v="0"/>
    <m/>
    <x v="9"/>
    <x v="10"/>
    <m/>
    <x v="53"/>
    <x v="199"/>
    <m/>
    <m/>
    <x v="2"/>
    <x v="92"/>
    <x v="141"/>
    <n v="223"/>
    <d v="2002-06-11T00:00:00"/>
    <d v="2002-06-11T00:00:00"/>
    <d v="1899-12-30T07:14:00"/>
    <x v="0"/>
    <b v="0"/>
    <b v="0"/>
    <d v="2002-05-06T00:00:00"/>
    <s v="STS-111, Endeavour"/>
    <x v="4"/>
  </r>
  <r>
    <x v="329"/>
    <m/>
    <m/>
    <m/>
    <x v="60"/>
    <m/>
    <m/>
    <m/>
    <m/>
    <x v="0"/>
    <x v="6"/>
    <x v="251"/>
    <s v="Soyuz TM-12"/>
    <s v="Soyuz TM-12"/>
    <b v="0"/>
    <n v="144.63999999999999"/>
    <s v="18-05-1991"/>
    <d v="1991-10-10T00:00:00"/>
    <x v="4"/>
    <s v="Mir"/>
    <x v="0"/>
    <s v="Scott Parazynski"/>
    <x v="0"/>
    <x v="2"/>
    <x v="1"/>
    <s v="28-07-1961"/>
    <x v="202"/>
    <m/>
    <x v="15"/>
    <x v="8"/>
    <x v="0"/>
    <m/>
    <x v="9"/>
    <x v="10"/>
    <m/>
    <x v="53"/>
    <x v="199"/>
    <m/>
    <m/>
    <x v="2"/>
    <x v="92"/>
    <x v="142"/>
    <n v="223"/>
    <d v="2002-06-11T00:00:00"/>
    <d v="2002-06-11T00:00:00"/>
    <d v="1899-12-30T07:14:00"/>
    <x v="0"/>
    <b v="0"/>
    <b v="0"/>
    <d v="2002-05-06T00:00:00"/>
    <s v="STS-111, Endeavour"/>
    <x v="4"/>
  </r>
  <r>
    <x v="329"/>
    <m/>
    <m/>
    <m/>
    <x v="60"/>
    <m/>
    <m/>
    <m/>
    <m/>
    <x v="0"/>
    <x v="6"/>
    <x v="252"/>
    <s v="Soyuz TM-12"/>
    <s v="Soyuz TM-11"/>
    <b v="1"/>
    <n v="7.88"/>
    <s v="18-05-1991"/>
    <s v="26-05-1991"/>
    <x v="4"/>
    <s v="Mir"/>
    <x v="0"/>
    <s v="Scott Tingle"/>
    <x v="0"/>
    <x v="2"/>
    <x v="1"/>
    <s v="19-07-1965"/>
    <x v="202"/>
    <m/>
    <x v="15"/>
    <x v="8"/>
    <x v="0"/>
    <m/>
    <x v="9"/>
    <x v="10"/>
    <m/>
    <x v="53"/>
    <x v="199"/>
    <m/>
    <m/>
    <x v="2"/>
    <x v="92"/>
    <x v="141"/>
    <n v="224"/>
    <d v="2002-06-13T00:00:00"/>
    <d v="2002-06-13T00:00:00"/>
    <d v="1899-12-30T07:17:00"/>
    <x v="0"/>
    <b v="0"/>
    <b v="0"/>
    <d v="2002-05-06T00:00:00"/>
    <s v="STS-111, Endeavour"/>
    <x v="4"/>
  </r>
  <r>
    <x v="329"/>
    <m/>
    <m/>
    <m/>
    <x v="60"/>
    <m/>
    <m/>
    <m/>
    <m/>
    <x v="0"/>
    <x v="6"/>
    <x v="212"/>
    <s v="Soyuz TM-12"/>
    <s v="Soyuz TM-13"/>
    <b v="1"/>
    <n v="311.83"/>
    <s v="18-05-1991"/>
    <s v="25-03-1992"/>
    <x v="4"/>
    <s v="Mir"/>
    <x v="0"/>
    <s v="Serena Auñón-Chancellor"/>
    <x v="1"/>
    <x v="2"/>
    <x v="1"/>
    <d v="1976-09-04T00:00:00"/>
    <x v="202"/>
    <m/>
    <x v="15"/>
    <x v="8"/>
    <x v="0"/>
    <m/>
    <x v="9"/>
    <x v="10"/>
    <m/>
    <x v="53"/>
    <x v="199"/>
    <m/>
    <m/>
    <x v="2"/>
    <x v="92"/>
    <x v="142"/>
    <n v="224"/>
    <d v="2002-06-13T00:00:00"/>
    <d v="2002-06-13T00:00:00"/>
    <d v="1899-12-30T07:17:00"/>
    <x v="0"/>
    <b v="0"/>
    <b v="0"/>
    <d v="2002-05-06T00:00:00"/>
    <s v="STS-111, Endeavour"/>
    <x v="4"/>
  </r>
  <r>
    <x v="329"/>
    <m/>
    <m/>
    <m/>
    <x v="60"/>
    <m/>
    <m/>
    <m/>
    <m/>
    <x v="0"/>
    <x v="6"/>
    <x v="191"/>
    <s v="STS-40, Columbia"/>
    <s v="STS-40, Columbia"/>
    <b v="0"/>
    <n v="9.09"/>
    <d v="1991-05-06T00:00:00"/>
    <s v="14-06-1991"/>
    <x v="0"/>
    <s v="None visited"/>
    <x v="0"/>
    <s v="Sergei Avdeyev"/>
    <x v="0"/>
    <x v="3"/>
    <x v="2"/>
    <d v="1956-01-01T00:00:00"/>
    <x v="202"/>
    <m/>
    <x v="15"/>
    <x v="8"/>
    <x v="0"/>
    <m/>
    <x v="9"/>
    <x v="10"/>
    <m/>
    <x v="53"/>
    <x v="199"/>
    <m/>
    <m/>
    <x v="2"/>
    <x v="93"/>
    <x v="106"/>
    <n v="225"/>
    <d v="2002-08-16T00:00:00"/>
    <d v="2002-08-16T00:00:00"/>
    <d v="1899-12-30T04:23:00"/>
    <x v="0"/>
    <b v="0"/>
    <b v="0"/>
    <d v="2002-05-06T00:00:00"/>
    <s v="STS-111, Endeavour"/>
    <x v="4"/>
  </r>
  <r>
    <x v="329"/>
    <m/>
    <m/>
    <m/>
    <x v="60"/>
    <m/>
    <m/>
    <m/>
    <m/>
    <x v="0"/>
    <x v="6"/>
    <x v="253"/>
    <s v="STS-40, Columbia"/>
    <s v="STS-40, Columbia"/>
    <b v="0"/>
    <n v="9.09"/>
    <d v="1991-05-06T00:00:00"/>
    <s v="14-06-1991"/>
    <x v="0"/>
    <s v="None visited"/>
    <x v="0"/>
    <s v="Sergei Krikalev"/>
    <x v="0"/>
    <x v="3"/>
    <x v="2"/>
    <s v="27-08-1958"/>
    <x v="202"/>
    <m/>
    <x v="15"/>
    <x v="8"/>
    <x v="0"/>
    <m/>
    <x v="9"/>
    <x v="10"/>
    <m/>
    <x v="53"/>
    <x v="199"/>
    <m/>
    <m/>
    <x v="2"/>
    <x v="93"/>
    <x v="143"/>
    <n v="225"/>
    <d v="2002-08-16T00:00:00"/>
    <d v="2002-08-16T00:00:00"/>
    <d v="1899-12-30T04:23:00"/>
    <x v="0"/>
    <b v="0"/>
    <b v="0"/>
    <d v="2002-05-06T00:00:00"/>
    <s v="STS-111, Endeavour"/>
    <x v="4"/>
  </r>
  <r>
    <x v="329"/>
    <m/>
    <m/>
    <m/>
    <x v="60"/>
    <m/>
    <m/>
    <m/>
    <m/>
    <x v="0"/>
    <x v="6"/>
    <x v="215"/>
    <s v="STS-40, Columbia"/>
    <s v="STS-40, Columbia"/>
    <b v="0"/>
    <n v="9.09"/>
    <d v="1991-05-06T00:00:00"/>
    <s v="14-06-1991"/>
    <x v="0"/>
    <s v="None visited"/>
    <x v="0"/>
    <s v="Sergei Revin"/>
    <x v="0"/>
    <x v="3"/>
    <x v="2"/>
    <d v="1966-12-01T00:00:00"/>
    <x v="202"/>
    <m/>
    <x v="15"/>
    <x v="8"/>
    <x v="0"/>
    <m/>
    <x v="9"/>
    <x v="10"/>
    <m/>
    <x v="53"/>
    <x v="199"/>
    <m/>
    <m/>
    <x v="2"/>
    <x v="93"/>
    <x v="106"/>
    <n v="226"/>
    <d v="2002-08-26T00:00:00"/>
    <d v="2002-08-26T00:00:00"/>
    <d v="1899-12-30T05:21:00"/>
    <x v="0"/>
    <b v="0"/>
    <b v="0"/>
    <d v="2002-05-06T00:00:00"/>
    <s v="STS-111, Endeavour"/>
    <x v="4"/>
  </r>
  <r>
    <x v="329"/>
    <m/>
    <m/>
    <m/>
    <x v="60"/>
    <m/>
    <m/>
    <m/>
    <m/>
    <x v="0"/>
    <x v="6"/>
    <x v="163"/>
    <s v="STS-40, Columbia"/>
    <s v="STS-40, Columbia"/>
    <b v="0"/>
    <n v="9.09"/>
    <d v="1991-05-06T00:00:00"/>
    <s v="14-06-1991"/>
    <x v="0"/>
    <s v="None visited"/>
    <x v="0"/>
    <s v="Sergei Treshchov"/>
    <x v="0"/>
    <x v="3"/>
    <x v="2"/>
    <s v="18-08-1958"/>
    <x v="202"/>
    <m/>
    <x v="15"/>
    <x v="8"/>
    <x v="0"/>
    <m/>
    <x v="9"/>
    <x v="10"/>
    <m/>
    <x v="53"/>
    <x v="199"/>
    <m/>
    <m/>
    <x v="2"/>
    <x v="93"/>
    <x v="144"/>
    <n v="226"/>
    <d v="2002-08-26T00:00:00"/>
    <d v="2002-08-26T00:00:00"/>
    <d v="1899-12-30T05:21:00"/>
    <x v="0"/>
    <b v="0"/>
    <b v="0"/>
    <d v="2002-05-06T00:00:00"/>
    <s v="STS-111, Endeavour"/>
    <x v="4"/>
  </r>
  <r>
    <x v="329"/>
    <m/>
    <m/>
    <m/>
    <x v="60"/>
    <m/>
    <m/>
    <m/>
    <m/>
    <x v="0"/>
    <x v="6"/>
    <x v="254"/>
    <s v="STS-40, Columbia"/>
    <s v="STS-40, Columbia"/>
    <b v="0"/>
    <n v="9.09"/>
    <d v="1991-05-06T00:00:00"/>
    <s v="14-06-1991"/>
    <x v="0"/>
    <s v="None visited"/>
    <x v="0"/>
    <s v="Sergei Zalyotin"/>
    <x v="0"/>
    <x v="3"/>
    <x v="2"/>
    <s v="21-04-1962"/>
    <x v="202"/>
    <m/>
    <x v="15"/>
    <x v="8"/>
    <x v="0"/>
    <m/>
    <x v="9"/>
    <x v="10"/>
    <m/>
    <x v="53"/>
    <x v="199"/>
    <m/>
    <m/>
    <x v="2"/>
    <x v="94"/>
    <x v="113"/>
    <n v="227"/>
    <d v="2002-10-10T00:00:00"/>
    <d v="2002-10-10T00:00:00"/>
    <d v="1899-12-30T07:01:00"/>
    <x v="0"/>
    <b v="0"/>
    <b v="0"/>
    <d v="2002-07-10T00:00:00"/>
    <s v="STS-112, Atlantis"/>
    <x v="4"/>
  </r>
  <r>
    <x v="329"/>
    <m/>
    <m/>
    <m/>
    <x v="60"/>
    <m/>
    <m/>
    <m/>
    <m/>
    <x v="0"/>
    <x v="6"/>
    <x v="255"/>
    <s v="STS-40, Columbia"/>
    <s v="STS-40, Columbia"/>
    <b v="0"/>
    <n v="9.09"/>
    <d v="1991-05-06T00:00:00"/>
    <s v="14-06-1991"/>
    <x v="0"/>
    <s v="None visited"/>
    <x v="0"/>
    <s v="Sergey Nikolayevich Ryzhikov"/>
    <x v="0"/>
    <x v="3"/>
    <x v="2"/>
    <s v="19-08-1974"/>
    <x v="202"/>
    <m/>
    <x v="15"/>
    <x v="8"/>
    <x v="0"/>
    <m/>
    <x v="9"/>
    <x v="10"/>
    <m/>
    <x v="53"/>
    <x v="199"/>
    <m/>
    <m/>
    <x v="2"/>
    <x v="94"/>
    <x v="145"/>
    <n v="227"/>
    <d v="2002-10-10T00:00:00"/>
    <d v="2002-10-10T00:00:00"/>
    <d v="1899-12-30T07:01:00"/>
    <x v="0"/>
    <b v="0"/>
    <b v="0"/>
    <d v="2002-07-10T00:00:00"/>
    <s v="STS-112, Atlantis"/>
    <x v="4"/>
  </r>
  <r>
    <x v="329"/>
    <m/>
    <m/>
    <m/>
    <x v="60"/>
    <m/>
    <m/>
    <m/>
    <m/>
    <x v="0"/>
    <x v="6"/>
    <x v="256"/>
    <s v="STS-40, Columbia"/>
    <s v="STS-40, Columbia"/>
    <b v="0"/>
    <n v="9.09"/>
    <d v="1991-05-06T00:00:00"/>
    <s v="14-06-1991"/>
    <x v="0"/>
    <s v="None visited"/>
    <x v="0"/>
    <s v="Sergey Prokopyev"/>
    <x v="0"/>
    <x v="3"/>
    <x v="2"/>
    <s v="19-02-1975"/>
    <x v="202"/>
    <m/>
    <x v="15"/>
    <x v="8"/>
    <x v="0"/>
    <m/>
    <x v="9"/>
    <x v="10"/>
    <m/>
    <x v="53"/>
    <x v="199"/>
    <m/>
    <m/>
    <x v="2"/>
    <x v="94"/>
    <x v="113"/>
    <n v="228"/>
    <d v="2002-10-12T00:00:00"/>
    <d v="2002-10-12T00:00:00"/>
    <d v="1899-12-30T06:04:00"/>
    <x v="0"/>
    <b v="0"/>
    <b v="0"/>
    <d v="2002-07-10T00:00:00"/>
    <s v="STS-112, Atlantis"/>
    <x v="4"/>
  </r>
  <r>
    <x v="329"/>
    <m/>
    <m/>
    <m/>
    <x v="60"/>
    <m/>
    <m/>
    <m/>
    <m/>
    <x v="0"/>
    <x v="6"/>
    <x v="226"/>
    <s v="STS-43, Atlantis"/>
    <s v="STS-43, Atlantis"/>
    <b v="0"/>
    <n v="8.89"/>
    <d v="1991-02-08T00:00:00"/>
    <d v="1991-11-08T00:00:00"/>
    <x v="0"/>
    <s v="None visited"/>
    <x v="0"/>
    <s v="Sergey Ryazansky"/>
    <x v="0"/>
    <x v="3"/>
    <x v="2"/>
    <s v="13-11-1974"/>
    <x v="202"/>
    <m/>
    <x v="15"/>
    <x v="8"/>
    <x v="0"/>
    <m/>
    <x v="9"/>
    <x v="10"/>
    <m/>
    <x v="53"/>
    <x v="199"/>
    <m/>
    <m/>
    <x v="2"/>
    <x v="94"/>
    <x v="145"/>
    <n v="228"/>
    <d v="2002-10-12T00:00:00"/>
    <d v="2002-10-12T00:00:00"/>
    <d v="1899-12-30T06:04:00"/>
    <x v="0"/>
    <b v="0"/>
    <b v="0"/>
    <d v="2002-07-10T00:00:00"/>
    <s v="STS-112, Atlantis"/>
    <x v="4"/>
  </r>
  <r>
    <x v="329"/>
    <m/>
    <m/>
    <m/>
    <x v="60"/>
    <m/>
    <m/>
    <m/>
    <m/>
    <x v="0"/>
    <x v="6"/>
    <x v="219"/>
    <s v="STS-43, Atlantis"/>
    <s v="STS-43, Atlantis"/>
    <b v="0"/>
    <n v="8.89"/>
    <d v="1991-02-08T00:00:00"/>
    <d v="1991-11-08T00:00:00"/>
    <x v="0"/>
    <s v="None visited"/>
    <x v="0"/>
    <s v="Sergey Volkov"/>
    <x v="0"/>
    <x v="3"/>
    <x v="2"/>
    <s v="19-04-1949"/>
    <x v="202"/>
    <m/>
    <x v="15"/>
    <x v="8"/>
    <x v="0"/>
    <m/>
    <x v="9"/>
    <x v="10"/>
    <m/>
    <x v="53"/>
    <x v="199"/>
    <m/>
    <m/>
    <x v="2"/>
    <x v="94"/>
    <x v="113"/>
    <n v="229"/>
    <d v="2002-10-14T00:00:00"/>
    <d v="2002-10-14T00:00:00"/>
    <d v="1899-12-30T06:36:00"/>
    <x v="0"/>
    <b v="0"/>
    <b v="0"/>
    <d v="2002-07-10T00:00:00"/>
    <s v="STS-112, Atlantis"/>
    <x v="4"/>
  </r>
  <r>
    <x v="329"/>
    <m/>
    <m/>
    <m/>
    <x v="60"/>
    <m/>
    <m/>
    <m/>
    <m/>
    <x v="0"/>
    <x v="6"/>
    <x v="216"/>
    <s v="STS-43, Atlantis"/>
    <s v="STS-43, Atlantis"/>
    <b v="0"/>
    <n v="8.89"/>
    <d v="1991-02-08T00:00:00"/>
    <d v="1991-11-08T00:00:00"/>
    <x v="0"/>
    <s v="None visited"/>
    <x v="0"/>
    <s v="Shannon Lucid"/>
    <x v="1"/>
    <x v="2"/>
    <x v="1"/>
    <s v="14-01-1943"/>
    <x v="202"/>
    <m/>
    <x v="15"/>
    <x v="8"/>
    <x v="0"/>
    <m/>
    <x v="9"/>
    <x v="10"/>
    <m/>
    <x v="53"/>
    <x v="199"/>
    <m/>
    <m/>
    <x v="2"/>
    <x v="94"/>
    <x v="145"/>
    <n v="229"/>
    <d v="2002-10-14T00:00:00"/>
    <d v="2002-10-14T00:00:00"/>
    <d v="1899-12-30T06:36:00"/>
    <x v="0"/>
    <b v="0"/>
    <b v="0"/>
    <d v="2002-07-10T00:00:00"/>
    <s v="STS-112, Atlantis"/>
    <x v="4"/>
  </r>
  <r>
    <x v="329"/>
    <m/>
    <m/>
    <m/>
    <x v="60"/>
    <m/>
    <m/>
    <m/>
    <m/>
    <x v="0"/>
    <x v="6"/>
    <x v="257"/>
    <s v="STS-43, Atlantis"/>
    <s v="STS-43, Atlantis"/>
    <b v="0"/>
    <n v="8.89"/>
    <d v="1991-02-08T00:00:00"/>
    <d v="1991-11-08T00:00:00"/>
    <x v="0"/>
    <s v="None visited"/>
    <x v="0"/>
    <s v="Shannon Walker"/>
    <x v="1"/>
    <x v="2"/>
    <x v="1"/>
    <d v="1965-04-06T00:00:00"/>
    <x v="202"/>
    <m/>
    <x v="15"/>
    <x v="8"/>
    <x v="0"/>
    <m/>
    <x v="9"/>
    <x v="10"/>
    <m/>
    <x v="53"/>
    <x v="199"/>
    <m/>
    <m/>
    <x v="2"/>
    <x v="95"/>
    <x v="123"/>
    <n v="230"/>
    <d v="2002-11-26T00:00:00"/>
    <d v="2002-11-27T00:00:00"/>
    <d v="1899-12-30T06:45:00"/>
    <x v="0"/>
    <b v="0"/>
    <b v="0"/>
    <s v="24-11-2002"/>
    <s v="STS-113, Endeavour"/>
    <x v="4"/>
  </r>
  <r>
    <x v="329"/>
    <m/>
    <m/>
    <m/>
    <x v="60"/>
    <m/>
    <m/>
    <m/>
    <m/>
    <x v="0"/>
    <x v="6"/>
    <x v="171"/>
    <s v="STS-43, Atlantis"/>
    <s v="STS-43, Atlantis"/>
    <b v="0"/>
    <n v="8.89"/>
    <d v="1991-02-08T00:00:00"/>
    <d v="1991-11-08T00:00:00"/>
    <x v="0"/>
    <s v="None visited"/>
    <x v="0"/>
    <s v="Sheikh Muszaphar Shukor"/>
    <x v="0"/>
    <x v="39"/>
    <x v="0"/>
    <s v="27-07-1972"/>
    <x v="202"/>
    <m/>
    <x v="15"/>
    <x v="8"/>
    <x v="0"/>
    <m/>
    <x v="9"/>
    <x v="10"/>
    <m/>
    <x v="53"/>
    <x v="199"/>
    <m/>
    <m/>
    <x v="2"/>
    <x v="95"/>
    <x v="146"/>
    <n v="230"/>
    <d v="2002-11-26T00:00:00"/>
    <d v="2002-11-27T00:00:00"/>
    <d v="1899-12-30T06:45:00"/>
    <x v="0"/>
    <b v="0"/>
    <b v="0"/>
    <s v="24-11-2002"/>
    <s v="STS-113, Endeavour"/>
    <x v="4"/>
  </r>
  <r>
    <x v="329"/>
    <m/>
    <m/>
    <m/>
    <x v="60"/>
    <m/>
    <m/>
    <m/>
    <m/>
    <x v="0"/>
    <x v="6"/>
    <x v="237"/>
    <s v="STS-48, Discovery"/>
    <s v="STS-48, Discovery"/>
    <b v="0"/>
    <n v="5.35"/>
    <d v="1991-12-09T00:00:00"/>
    <s v="18-09-1991"/>
    <x v="0"/>
    <s v="None visited"/>
    <x v="0"/>
    <s v="Sherwood Spring"/>
    <x v="0"/>
    <x v="2"/>
    <x v="1"/>
    <s v="23-09-1944"/>
    <x v="202"/>
    <m/>
    <x v="15"/>
    <x v="8"/>
    <x v="0"/>
    <m/>
    <x v="9"/>
    <x v="10"/>
    <m/>
    <x v="53"/>
    <x v="199"/>
    <m/>
    <m/>
    <x v="2"/>
    <x v="95"/>
    <x v="123"/>
    <n v="231"/>
    <d v="2002-11-28T00:00:00"/>
    <d v="2002-11-29T00:00:00"/>
    <d v="1899-12-30T06:10:00"/>
    <x v="0"/>
    <b v="0"/>
    <b v="0"/>
    <s v="24-11-2002"/>
    <s v="STS-113, Endeavour"/>
    <x v="4"/>
  </r>
  <r>
    <x v="329"/>
    <m/>
    <m/>
    <m/>
    <x v="60"/>
    <m/>
    <m/>
    <m/>
    <m/>
    <x v="0"/>
    <x v="6"/>
    <x v="158"/>
    <s v="STS-48, Discovery"/>
    <s v="STS-48, Discovery"/>
    <b v="0"/>
    <n v="5.35"/>
    <d v="1991-12-09T00:00:00"/>
    <s v="18-09-1991"/>
    <x v="0"/>
    <s v="None visited"/>
    <x v="0"/>
    <s v="Sidney Gutierrez"/>
    <x v="0"/>
    <x v="2"/>
    <x v="1"/>
    <s v="27-06-1951"/>
    <x v="202"/>
    <m/>
    <x v="15"/>
    <x v="8"/>
    <x v="0"/>
    <m/>
    <x v="9"/>
    <x v="10"/>
    <m/>
    <x v="53"/>
    <x v="199"/>
    <m/>
    <m/>
    <x v="2"/>
    <x v="95"/>
    <x v="146"/>
    <n v="231"/>
    <d v="2002-11-28T00:00:00"/>
    <d v="2002-11-29T00:00:00"/>
    <d v="1899-12-30T06:10:00"/>
    <x v="0"/>
    <b v="0"/>
    <b v="0"/>
    <s v="24-11-2002"/>
    <s v="STS-113, Endeavour"/>
    <x v="4"/>
  </r>
  <r>
    <x v="329"/>
    <m/>
    <m/>
    <m/>
    <x v="60"/>
    <m/>
    <m/>
    <m/>
    <m/>
    <x v="0"/>
    <x v="6"/>
    <x v="169"/>
    <s v="STS-48, Discovery"/>
    <s v="STS-48, Discovery"/>
    <b v="0"/>
    <n v="5.35"/>
    <d v="1991-12-09T00:00:00"/>
    <s v="18-09-1991"/>
    <x v="0"/>
    <s v="None visited"/>
    <x v="0"/>
    <s v="Sigmund Jähn"/>
    <x v="0"/>
    <x v="5"/>
    <x v="2"/>
    <s v="13-02-1937"/>
    <x v="202"/>
    <m/>
    <x v="15"/>
    <x v="8"/>
    <x v="0"/>
    <m/>
    <x v="9"/>
    <x v="10"/>
    <m/>
    <x v="53"/>
    <x v="199"/>
    <m/>
    <m/>
    <x v="2"/>
    <x v="95"/>
    <x v="123"/>
    <n v="232"/>
    <d v="2002-11-30T00:00:00"/>
    <d v="2002-12-01T00:00:00"/>
    <d v="1899-12-30T07:00:00"/>
    <x v="0"/>
    <b v="0"/>
    <b v="0"/>
    <s v="24-11-2002"/>
    <s v="STS-113, Endeavour"/>
    <x v="4"/>
  </r>
  <r>
    <x v="329"/>
    <m/>
    <m/>
    <m/>
    <x v="60"/>
    <m/>
    <m/>
    <m/>
    <m/>
    <x v="0"/>
    <x v="6"/>
    <x v="258"/>
    <s v="STS-48, Discovery"/>
    <s v="STS-48, Discovery"/>
    <b v="0"/>
    <n v="5.35"/>
    <d v="1991-12-09T00:00:00"/>
    <s v="18-09-1991"/>
    <x v="0"/>
    <s v="None visited"/>
    <x v="0"/>
    <s v="Soichi Noguchi"/>
    <x v="0"/>
    <x v="1"/>
    <x v="0"/>
    <s v="15-04-1965"/>
    <x v="202"/>
    <m/>
    <x v="15"/>
    <x v="8"/>
    <x v="0"/>
    <m/>
    <x v="9"/>
    <x v="10"/>
    <m/>
    <x v="53"/>
    <x v="199"/>
    <m/>
    <m/>
    <x v="2"/>
    <x v="95"/>
    <x v="146"/>
    <n v="232"/>
    <d v="2002-11-30T00:00:00"/>
    <d v="2002-12-01T00:00:00"/>
    <d v="1899-12-30T07:00:00"/>
    <x v="0"/>
    <b v="0"/>
    <b v="0"/>
    <s v="24-11-2002"/>
    <s v="STS-113, Endeavour"/>
    <x v="4"/>
  </r>
  <r>
    <x v="329"/>
    <m/>
    <m/>
    <m/>
    <x v="60"/>
    <m/>
    <m/>
    <m/>
    <m/>
    <x v="0"/>
    <x v="6"/>
    <x v="220"/>
    <s v="STS-48, Discovery"/>
    <s v="STS-48, Discovery"/>
    <b v="0"/>
    <n v="5.35"/>
    <d v="1991-12-09T00:00:00"/>
    <s v="18-09-1991"/>
    <x v="0"/>
    <s v="None visited"/>
    <x v="0"/>
    <s v="Sonny Carter"/>
    <x v="0"/>
    <x v="2"/>
    <x v="1"/>
    <s v="15-08-1947"/>
    <x v="202"/>
    <m/>
    <x v="15"/>
    <x v="8"/>
    <x v="0"/>
    <m/>
    <x v="9"/>
    <x v="10"/>
    <m/>
    <x v="53"/>
    <x v="199"/>
    <m/>
    <m/>
    <x v="2"/>
    <x v="96"/>
    <x v="147"/>
    <n v="233"/>
    <d v="2003-01-15T00:00:00"/>
    <d v="2003-01-15T00:00:00"/>
    <d v="1899-12-30T06:51:00"/>
    <x v="0"/>
    <b v="0"/>
    <b v="0"/>
    <s v="24-11-2002"/>
    <s v="STS-113, Endeavour"/>
    <x v="4"/>
  </r>
  <r>
    <x v="329"/>
    <m/>
    <m/>
    <m/>
    <x v="60"/>
    <m/>
    <m/>
    <m/>
    <m/>
    <x v="0"/>
    <x v="6"/>
    <x v="182"/>
    <s v="Soyuz TM-13"/>
    <s v="Soyuz TM-13"/>
    <b v="0"/>
    <n v="175.12"/>
    <d v="1991-02-10T00:00:00"/>
    <s v="25-03-1992"/>
    <x v="4"/>
    <s v="Mir"/>
    <x v="0"/>
    <s v="Stanley G. Love"/>
    <x v="0"/>
    <x v="2"/>
    <x v="1"/>
    <d v="1965-08-06T00:00:00"/>
    <x v="202"/>
    <m/>
    <x v="15"/>
    <x v="8"/>
    <x v="0"/>
    <m/>
    <x v="9"/>
    <x v="10"/>
    <m/>
    <x v="53"/>
    <x v="199"/>
    <m/>
    <m/>
    <x v="2"/>
    <x v="96"/>
    <x v="148"/>
    <n v="233"/>
    <d v="2003-01-15T00:00:00"/>
    <d v="2003-01-15T00:00:00"/>
    <d v="1899-12-30T06:51:00"/>
    <x v="0"/>
    <b v="0"/>
    <b v="0"/>
    <s v="24-11-2002"/>
    <s v="STS-113, Endeavour"/>
    <x v="4"/>
  </r>
  <r>
    <x v="329"/>
    <m/>
    <m/>
    <m/>
    <x v="60"/>
    <m/>
    <m/>
    <m/>
    <m/>
    <x v="0"/>
    <x v="6"/>
    <x v="259"/>
    <s v="Soyuz TM-13"/>
    <s v="Soyuz TM-12"/>
    <b v="1"/>
    <n v="7.93"/>
    <d v="1991-02-10T00:00:00"/>
    <d v="1991-10-10T00:00:00"/>
    <x v="4"/>
    <s v="Mir"/>
    <x v="0"/>
    <s v="Stanley Griggs"/>
    <x v="0"/>
    <x v="2"/>
    <x v="1"/>
    <d v="1939-07-09T00:00:00"/>
    <x v="202"/>
    <m/>
    <x v="15"/>
    <x v="8"/>
    <x v="0"/>
    <m/>
    <x v="9"/>
    <x v="10"/>
    <m/>
    <x v="53"/>
    <x v="199"/>
    <m/>
    <m/>
    <x v="2"/>
    <x v="96"/>
    <x v="147"/>
    <n v="234"/>
    <d v="2003-04-08T00:00:00"/>
    <d v="2003-04-08T00:00:00"/>
    <d v="1899-12-30T06:26:00"/>
    <x v="0"/>
    <b v="0"/>
    <b v="0"/>
    <s v="24-11-2002"/>
    <s v="STS-113, Endeavour"/>
    <x v="4"/>
  </r>
  <r>
    <x v="329"/>
    <m/>
    <m/>
    <m/>
    <x v="60"/>
    <m/>
    <m/>
    <m/>
    <m/>
    <x v="0"/>
    <x v="6"/>
    <x v="260"/>
    <s v="Soyuz TM-13"/>
    <s v="Soyuz TM-12"/>
    <b v="1"/>
    <n v="7.93"/>
    <d v="1991-02-10T00:00:00"/>
    <d v="1991-10-10T00:00:00"/>
    <x v="4"/>
    <s v="Mir"/>
    <x v="0"/>
    <s v="Stephanie Wilson"/>
    <x v="1"/>
    <x v="2"/>
    <x v="1"/>
    <s v="27-09-1966"/>
    <x v="202"/>
    <m/>
    <x v="15"/>
    <x v="8"/>
    <x v="0"/>
    <m/>
    <x v="9"/>
    <x v="10"/>
    <m/>
    <x v="53"/>
    <x v="199"/>
    <m/>
    <m/>
    <x v="2"/>
    <x v="96"/>
    <x v="148"/>
    <n v="234"/>
    <d v="2003-04-08T00:00:00"/>
    <d v="2003-04-08T00:00:00"/>
    <d v="1899-12-30T06:26:00"/>
    <x v="0"/>
    <b v="0"/>
    <b v="0"/>
    <s v="24-11-2002"/>
    <s v="STS-113, Endeavour"/>
    <x v="4"/>
  </r>
  <r>
    <x v="329"/>
    <m/>
    <m/>
    <m/>
    <x v="60"/>
    <m/>
    <m/>
    <m/>
    <m/>
    <x v="0"/>
    <x v="6"/>
    <x v="166"/>
    <s v="STS-44, Atlantis"/>
    <s v="STS-44, Atlantis"/>
    <b v="0"/>
    <n v="6.95"/>
    <s v="24-11-1991"/>
    <d v="1991-01-12T00:00:00"/>
    <x v="0"/>
    <s v="None visited"/>
    <x v="0"/>
    <s v="Stephen Frick"/>
    <x v="0"/>
    <x v="2"/>
    <x v="1"/>
    <s v="30-09-1961"/>
    <x v="202"/>
    <m/>
    <x v="15"/>
    <x v="8"/>
    <x v="0"/>
    <m/>
    <x v="9"/>
    <x v="10"/>
    <m/>
    <x v="53"/>
    <x v="199"/>
    <m/>
    <m/>
    <x v="2"/>
    <x v="97"/>
    <x v="91"/>
    <n v="235"/>
    <d v="2004-02-26T00:00:00"/>
    <d v="2004-02-27T00:00:00"/>
    <d v="1899-12-30T03:55:00"/>
    <x v="0"/>
    <b v="0"/>
    <b v="0"/>
    <s v="18-10-2003"/>
    <s v="Soyuz TMA-3"/>
    <x v="4"/>
  </r>
  <r>
    <x v="329"/>
    <m/>
    <m/>
    <m/>
    <x v="60"/>
    <m/>
    <m/>
    <m/>
    <m/>
    <x v="0"/>
    <x v="6"/>
    <x v="261"/>
    <s v="STS-44, Atlantis"/>
    <s v="STS-44, Atlantis"/>
    <b v="0"/>
    <n v="6.95"/>
    <s v="24-11-1991"/>
    <d v="1991-01-12T00:00:00"/>
    <x v="0"/>
    <s v="None visited"/>
    <x v="0"/>
    <s v="Stephen G. Bowen"/>
    <x v="0"/>
    <x v="2"/>
    <x v="1"/>
    <s v="13-02-1964"/>
    <x v="202"/>
    <m/>
    <x v="15"/>
    <x v="8"/>
    <x v="0"/>
    <m/>
    <x v="9"/>
    <x v="10"/>
    <m/>
    <x v="53"/>
    <x v="199"/>
    <m/>
    <m/>
    <x v="2"/>
    <x v="97"/>
    <x v="77"/>
    <n v="235"/>
    <d v="2004-02-26T00:00:00"/>
    <d v="2004-02-27T00:00:00"/>
    <d v="1899-12-30T03:55:00"/>
    <x v="0"/>
    <b v="0"/>
    <b v="0"/>
    <s v="18-10-2003"/>
    <s v="Soyuz TMA-3"/>
    <x v="4"/>
  </r>
  <r>
    <x v="329"/>
    <m/>
    <m/>
    <m/>
    <x v="60"/>
    <m/>
    <m/>
    <m/>
    <m/>
    <x v="0"/>
    <x v="6"/>
    <x v="262"/>
    <s v="STS-44, Atlantis"/>
    <s v="STS-44, Atlantis"/>
    <b v="0"/>
    <n v="6.95"/>
    <s v="24-11-1991"/>
    <d v="1991-01-12T00:00:00"/>
    <x v="0"/>
    <s v="None visited"/>
    <x v="0"/>
    <s v="Stephen Oswald"/>
    <x v="0"/>
    <x v="2"/>
    <x v="1"/>
    <s v="30-06-1951"/>
    <x v="202"/>
    <m/>
    <x v="15"/>
    <x v="8"/>
    <x v="0"/>
    <m/>
    <x v="9"/>
    <x v="10"/>
    <m/>
    <x v="53"/>
    <x v="199"/>
    <m/>
    <m/>
    <x v="2"/>
    <x v="98"/>
    <x v="114"/>
    <n v="236"/>
    <d v="2004-06-24T00:00:00"/>
    <d v="2004-06-24T00:00:00"/>
    <d v="1899-12-30T00:13:00"/>
    <x v="0"/>
    <b v="0"/>
    <b v="0"/>
    <s v="19-04-2004"/>
    <s v="Soyuz TMA-4"/>
    <x v="4"/>
  </r>
  <r>
    <x v="329"/>
    <m/>
    <m/>
    <m/>
    <x v="60"/>
    <m/>
    <m/>
    <m/>
    <m/>
    <x v="0"/>
    <x v="6"/>
    <x v="117"/>
    <s v="STS-44, Atlantis"/>
    <s v="STS-44, Atlantis"/>
    <b v="0"/>
    <n v="6.95"/>
    <s v="24-11-1991"/>
    <d v="1991-01-12T00:00:00"/>
    <x v="0"/>
    <s v="None visited"/>
    <x v="0"/>
    <s v="Stephen Robinson"/>
    <x v="0"/>
    <x v="2"/>
    <x v="1"/>
    <s v="26-10-1955"/>
    <x v="202"/>
    <m/>
    <x v="15"/>
    <x v="8"/>
    <x v="0"/>
    <m/>
    <x v="9"/>
    <x v="10"/>
    <m/>
    <x v="53"/>
    <x v="199"/>
    <m/>
    <m/>
    <x v="2"/>
    <x v="98"/>
    <x v="149"/>
    <n v="236"/>
    <d v="2004-06-24T00:00:00"/>
    <d v="2004-06-24T00:00:00"/>
    <d v="1899-12-30T00:13:00"/>
    <x v="0"/>
    <b v="0"/>
    <b v="0"/>
    <s v="19-04-2004"/>
    <s v="Soyuz TMA-4"/>
    <x v="4"/>
  </r>
  <r>
    <x v="329"/>
    <m/>
    <m/>
    <m/>
    <x v="60"/>
    <m/>
    <m/>
    <m/>
    <m/>
    <x v="0"/>
    <x v="6"/>
    <x v="263"/>
    <s v="STS-44, Atlantis"/>
    <s v="STS-44, Atlantis"/>
    <b v="0"/>
    <n v="6.95"/>
    <s v="24-11-1991"/>
    <d v="1991-01-12T00:00:00"/>
    <x v="0"/>
    <s v="None visited"/>
    <x v="0"/>
    <s v="Steven Hawley"/>
    <x v="0"/>
    <x v="2"/>
    <x v="1"/>
    <d v="1951-12-12T00:00:00"/>
    <x v="202"/>
    <m/>
    <x v="15"/>
    <x v="8"/>
    <x v="0"/>
    <m/>
    <x v="9"/>
    <x v="10"/>
    <m/>
    <x v="53"/>
    <x v="199"/>
    <m/>
    <m/>
    <x v="2"/>
    <x v="98"/>
    <x v="114"/>
    <n v="237"/>
    <d v="2004-06-30T00:00:00"/>
    <d v="2004-07-01T00:00:00"/>
    <d v="1899-12-30T05:40:00"/>
    <x v="0"/>
    <b v="0"/>
    <b v="0"/>
    <s v="19-04-2004"/>
    <s v="Soyuz TMA-4"/>
    <x v="4"/>
  </r>
  <r>
    <x v="329"/>
    <m/>
    <m/>
    <m/>
    <x v="60"/>
    <m/>
    <m/>
    <m/>
    <m/>
    <x v="0"/>
    <x v="6"/>
    <x v="264"/>
    <s v="STS-44, Atlantis"/>
    <s v="STS-44, Atlantis"/>
    <b v="0"/>
    <n v="6.95"/>
    <s v="24-11-1991"/>
    <d v="1991-01-12T00:00:00"/>
    <x v="0"/>
    <s v="None visited"/>
    <x v="0"/>
    <s v="Steven Lindsey"/>
    <x v="0"/>
    <x v="2"/>
    <x v="1"/>
    <s v="24-08-1960"/>
    <x v="202"/>
    <m/>
    <x v="15"/>
    <x v="8"/>
    <x v="0"/>
    <m/>
    <x v="9"/>
    <x v="10"/>
    <m/>
    <x v="53"/>
    <x v="199"/>
    <m/>
    <m/>
    <x v="2"/>
    <x v="98"/>
    <x v="149"/>
    <n v="237"/>
    <d v="2004-06-30T00:00:00"/>
    <d v="2004-07-01T00:00:00"/>
    <d v="1899-12-30T05:40:00"/>
    <x v="0"/>
    <b v="0"/>
    <b v="0"/>
    <s v="19-04-2004"/>
    <s v="Soyuz TMA-4"/>
    <x v="4"/>
  </r>
  <r>
    <x v="329"/>
    <m/>
    <m/>
    <m/>
    <x v="60"/>
    <m/>
    <m/>
    <m/>
    <m/>
    <x v="0"/>
    <x v="6"/>
    <x v="184"/>
    <s v="STS-42, Discovery"/>
    <s v="STS-42, Discovery"/>
    <b v="0"/>
    <n v="8.0500000000000007"/>
    <s v="22-01-1992"/>
    <s v="30-01-1992"/>
    <x v="0"/>
    <s v="None visited"/>
    <x v="0"/>
    <s v="Steven MacLean"/>
    <x v="0"/>
    <x v="15"/>
    <x v="1"/>
    <s v="14-12-1954"/>
    <x v="202"/>
    <m/>
    <x v="15"/>
    <x v="8"/>
    <x v="0"/>
    <m/>
    <x v="9"/>
    <x v="10"/>
    <m/>
    <x v="53"/>
    <x v="199"/>
    <m/>
    <m/>
    <x v="2"/>
    <x v="98"/>
    <x v="114"/>
    <n v="238"/>
    <d v="2004-08-03T00:00:00"/>
    <d v="2004-08-03T00:00:00"/>
    <d v="1899-12-30T04:30:00"/>
    <x v="0"/>
    <b v="0"/>
    <b v="0"/>
    <s v="19-04-2004"/>
    <s v="Soyuz TMA-4"/>
    <x v="4"/>
  </r>
  <r>
    <x v="329"/>
    <m/>
    <m/>
    <m/>
    <x v="60"/>
    <m/>
    <m/>
    <m/>
    <m/>
    <x v="0"/>
    <x v="6"/>
    <x v="121"/>
    <s v="STS-42, Discovery"/>
    <s v="STS-42, Discovery"/>
    <b v="0"/>
    <n v="8.0500000000000007"/>
    <s v="22-01-1992"/>
    <s v="30-01-1992"/>
    <x v="0"/>
    <s v="None visited"/>
    <x v="0"/>
    <s v="Steven R. Nagel"/>
    <x v="0"/>
    <x v="2"/>
    <x v="1"/>
    <s v="27-10-1946"/>
    <x v="202"/>
    <m/>
    <x v="15"/>
    <x v="8"/>
    <x v="0"/>
    <m/>
    <x v="9"/>
    <x v="10"/>
    <m/>
    <x v="53"/>
    <x v="199"/>
    <m/>
    <m/>
    <x v="2"/>
    <x v="98"/>
    <x v="149"/>
    <n v="238"/>
    <d v="2004-08-03T00:00:00"/>
    <d v="2004-08-03T00:00:00"/>
    <d v="1899-12-30T04:30:00"/>
    <x v="0"/>
    <b v="0"/>
    <b v="0"/>
    <s v="19-04-2004"/>
    <s v="Soyuz TMA-4"/>
    <x v="4"/>
  </r>
  <r>
    <x v="329"/>
    <m/>
    <m/>
    <m/>
    <x v="60"/>
    <m/>
    <m/>
    <m/>
    <m/>
    <x v="0"/>
    <x v="6"/>
    <x v="265"/>
    <s v="STS-42, Discovery"/>
    <s v="STS-42, Discovery"/>
    <b v="0"/>
    <n v="8.0500000000000007"/>
    <s v="22-01-1992"/>
    <s v="30-01-1992"/>
    <x v="0"/>
    <s v="None visited"/>
    <x v="0"/>
    <s v="Steven Smith"/>
    <x v="0"/>
    <x v="2"/>
    <x v="1"/>
    <s v="30-12-1958"/>
    <x v="202"/>
    <m/>
    <x v="15"/>
    <x v="8"/>
    <x v="0"/>
    <m/>
    <x v="9"/>
    <x v="10"/>
    <m/>
    <x v="53"/>
    <x v="199"/>
    <m/>
    <m/>
    <x v="2"/>
    <x v="98"/>
    <x v="114"/>
    <n v="239"/>
    <d v="2004-09-03T00:00:00"/>
    <d v="2004-09-03T00:00:00"/>
    <d v="1899-12-30T05:21:00"/>
    <x v="0"/>
    <b v="0"/>
    <b v="0"/>
    <s v="19-04-2004"/>
    <s v="Soyuz TMA-4"/>
    <x v="4"/>
  </r>
  <r>
    <x v="329"/>
    <m/>
    <m/>
    <m/>
    <x v="60"/>
    <m/>
    <m/>
    <m/>
    <m/>
    <x v="0"/>
    <x v="6"/>
    <x v="185"/>
    <s v="STS-42, Discovery"/>
    <s v="STS-42, Discovery"/>
    <b v="0"/>
    <n v="8.0500000000000007"/>
    <s v="22-01-1992"/>
    <s v="30-01-1992"/>
    <x v="0"/>
    <s v="None visited"/>
    <x v="0"/>
    <s v="Steven Swanson"/>
    <x v="0"/>
    <x v="2"/>
    <x v="1"/>
    <d v="1960-03-12T00:00:00"/>
    <x v="202"/>
    <m/>
    <x v="15"/>
    <x v="8"/>
    <x v="0"/>
    <m/>
    <x v="9"/>
    <x v="10"/>
    <m/>
    <x v="53"/>
    <x v="199"/>
    <m/>
    <m/>
    <x v="2"/>
    <x v="98"/>
    <x v="149"/>
    <n v="239"/>
    <d v="2004-09-03T00:00:00"/>
    <d v="2004-09-03T00:00:00"/>
    <d v="1899-12-30T05:21:00"/>
    <x v="0"/>
    <b v="0"/>
    <b v="0"/>
    <s v="19-04-2004"/>
    <s v="Soyuz TMA-4"/>
    <x v="4"/>
  </r>
  <r>
    <x v="329"/>
    <m/>
    <m/>
    <m/>
    <x v="60"/>
    <m/>
    <m/>
    <m/>
    <m/>
    <x v="0"/>
    <x v="6"/>
    <x v="266"/>
    <s v="STS-42, Discovery"/>
    <s v="STS-42, Discovery"/>
    <b v="0"/>
    <n v="8.0500000000000007"/>
    <s v="22-01-1992"/>
    <s v="30-01-1992"/>
    <x v="0"/>
    <s v="None visited"/>
    <x v="0"/>
    <s v="Story Musgrave"/>
    <x v="0"/>
    <x v="2"/>
    <x v="1"/>
    <s v="19-08-1935"/>
    <x v="202"/>
    <m/>
    <x v="15"/>
    <x v="8"/>
    <x v="0"/>
    <m/>
    <x v="9"/>
    <x v="10"/>
    <m/>
    <x v="53"/>
    <x v="199"/>
    <m/>
    <m/>
    <x v="2"/>
    <x v="99"/>
    <x v="99"/>
    <n v="240"/>
    <d v="2005-01-26T00:00:00"/>
    <d v="2005-01-26T00:00:00"/>
    <d v="1899-12-30T05:28:00"/>
    <x v="0"/>
    <b v="0"/>
    <b v="0"/>
    <s v="14-10-2004"/>
    <s v="Soyuz TMA-5"/>
    <x v="4"/>
  </r>
  <r>
    <x v="329"/>
    <m/>
    <m/>
    <m/>
    <x v="60"/>
    <m/>
    <m/>
    <m/>
    <m/>
    <x v="0"/>
    <x v="6"/>
    <x v="131"/>
    <s v="STS-42, Discovery"/>
    <s v="STS-42, Discovery"/>
    <b v="0"/>
    <n v="8.0500000000000007"/>
    <s v="22-01-1992"/>
    <s v="30-01-1992"/>
    <x v="0"/>
    <s v="None visited"/>
    <x v="0"/>
    <s v="Stuart Roosa"/>
    <x v="0"/>
    <x v="2"/>
    <x v="1"/>
    <s v="16-08-1933"/>
    <x v="202"/>
    <m/>
    <x v="15"/>
    <x v="8"/>
    <x v="0"/>
    <m/>
    <x v="9"/>
    <x v="10"/>
    <m/>
    <x v="53"/>
    <x v="199"/>
    <m/>
    <m/>
    <x v="2"/>
    <x v="99"/>
    <x v="150"/>
    <n v="240"/>
    <d v="2005-01-26T00:00:00"/>
    <d v="2005-01-26T00:00:00"/>
    <d v="1899-12-30T05:28:00"/>
    <x v="0"/>
    <b v="0"/>
    <b v="0"/>
    <s v="14-10-2004"/>
    <s v="Soyuz TMA-5"/>
    <x v="4"/>
  </r>
  <r>
    <x v="329"/>
    <m/>
    <m/>
    <m/>
    <x v="60"/>
    <m/>
    <m/>
    <m/>
    <m/>
    <x v="0"/>
    <x v="6"/>
    <x v="267"/>
    <s v="STS-42, Discovery"/>
    <s v="STS-42, Discovery"/>
    <b v="0"/>
    <n v="8.0500000000000007"/>
    <s v="22-01-1992"/>
    <s v="30-01-1992"/>
    <x v="0"/>
    <s v="None visited"/>
    <x v="0"/>
    <s v="Sultan Salman Al Saud"/>
    <x v="0"/>
    <x v="40"/>
    <x v="0"/>
    <s v="27-06-1956"/>
    <x v="202"/>
    <m/>
    <x v="15"/>
    <x v="8"/>
    <x v="0"/>
    <m/>
    <x v="9"/>
    <x v="10"/>
    <m/>
    <x v="53"/>
    <x v="199"/>
    <m/>
    <m/>
    <x v="2"/>
    <x v="99"/>
    <x v="99"/>
    <n v="241"/>
    <d v="2005-03-28T00:00:00"/>
    <d v="2005-03-28T00:00:00"/>
    <d v="1899-12-30T05:06:00"/>
    <x v="0"/>
    <b v="0"/>
    <b v="0"/>
    <s v="14-10-2004"/>
    <s v="Soyuz TMA-5"/>
    <x v="4"/>
  </r>
  <r>
    <x v="329"/>
    <m/>
    <m/>
    <m/>
    <x v="60"/>
    <m/>
    <m/>
    <m/>
    <m/>
    <x v="0"/>
    <x v="6"/>
    <x v="204"/>
    <s v="Soyuz TM-14"/>
    <s v="Soyuz TM-14"/>
    <b v="0"/>
    <n v="145.59"/>
    <s v="17-03-1992"/>
    <d v="1992-10-08T00:00:00"/>
    <x v="4"/>
    <s v="Mir"/>
    <x v="0"/>
    <s v="Sunita Williams"/>
    <x v="1"/>
    <x v="2"/>
    <x v="1"/>
    <s v="19-09-1965"/>
    <x v="202"/>
    <m/>
    <x v="15"/>
    <x v="8"/>
    <x v="0"/>
    <m/>
    <x v="9"/>
    <x v="10"/>
    <m/>
    <x v="53"/>
    <x v="199"/>
    <m/>
    <m/>
    <x v="2"/>
    <x v="99"/>
    <x v="150"/>
    <n v="241"/>
    <d v="2005-03-28T00:00:00"/>
    <d v="2005-03-28T00:00:00"/>
    <d v="1899-12-30T05:06:00"/>
    <x v="0"/>
    <b v="0"/>
    <b v="0"/>
    <s v="14-10-2004"/>
    <s v="Soyuz TMA-5"/>
    <x v="4"/>
  </r>
  <r>
    <x v="329"/>
    <m/>
    <m/>
    <m/>
    <x v="60"/>
    <m/>
    <m/>
    <m/>
    <m/>
    <x v="0"/>
    <x v="6"/>
    <x v="268"/>
    <s v="Soyuz TM-14"/>
    <s v="Soyuz TM-14"/>
    <b v="0"/>
    <n v="145.59"/>
    <s v="17-03-1992"/>
    <d v="1992-10-08T00:00:00"/>
    <x v="4"/>
    <s v="Mir"/>
    <x v="0"/>
    <s v="Susan Helms"/>
    <x v="1"/>
    <x v="2"/>
    <x v="1"/>
    <s v="26-02-1958"/>
    <x v="202"/>
    <m/>
    <x v="15"/>
    <x v="8"/>
    <x v="0"/>
    <m/>
    <x v="9"/>
    <x v="10"/>
    <m/>
    <x v="53"/>
    <x v="199"/>
    <m/>
    <m/>
    <x v="2"/>
    <x v="100"/>
    <x v="151"/>
    <n v="242"/>
    <d v="2005-07-30T00:00:00"/>
    <d v="2005-07-30T00:00:00"/>
    <d v="1899-12-30T06:50:00"/>
    <x v="0"/>
    <b v="0"/>
    <b v="0"/>
    <s v="26-07-2005"/>
    <s v="STS-114, Discovery"/>
    <x v="4"/>
  </r>
  <r>
    <x v="329"/>
    <m/>
    <m/>
    <m/>
    <x v="60"/>
    <m/>
    <m/>
    <m/>
    <m/>
    <x v="0"/>
    <x v="6"/>
    <x v="269"/>
    <s v="Soyuz TM-14"/>
    <s v="Soyuz TM-13"/>
    <b v="1"/>
    <n v="7.91"/>
    <s v="17-03-1992"/>
    <s v="25-03-1992"/>
    <x v="4"/>
    <s v="Mir"/>
    <x v="0"/>
    <s v="Susan Kilrain"/>
    <x v="1"/>
    <x v="2"/>
    <x v="1"/>
    <s v="24-10-1961"/>
    <x v="202"/>
    <m/>
    <x v="15"/>
    <x v="8"/>
    <x v="0"/>
    <m/>
    <x v="9"/>
    <x v="10"/>
    <m/>
    <x v="53"/>
    <x v="199"/>
    <m/>
    <m/>
    <x v="2"/>
    <x v="100"/>
    <x v="152"/>
    <n v="242"/>
    <d v="2005-07-30T00:00:00"/>
    <d v="2005-07-30T00:00:00"/>
    <d v="1899-12-30T06:50:00"/>
    <x v="0"/>
    <b v="0"/>
    <b v="0"/>
    <s v="26-07-2005"/>
    <s v="STS-114, Discovery"/>
    <x v="4"/>
  </r>
  <r>
    <x v="329"/>
    <m/>
    <m/>
    <m/>
    <x v="60"/>
    <m/>
    <m/>
    <m/>
    <m/>
    <x v="0"/>
    <x v="6"/>
    <x v="270"/>
    <s v="STS-45, Atlantis"/>
    <s v="STS-45, Atlantis"/>
    <b v="0"/>
    <n v="8.92"/>
    <s v="24-03-1992"/>
    <d v="1992-02-04T00:00:00"/>
    <x v="0"/>
    <s v="None visited"/>
    <x v="0"/>
    <s v="Svetlana Savitskaya"/>
    <x v="1"/>
    <x v="3"/>
    <x v="2"/>
    <d v="1948-08-08T00:00:00"/>
    <x v="202"/>
    <m/>
    <x v="15"/>
    <x v="8"/>
    <x v="0"/>
    <m/>
    <x v="9"/>
    <x v="10"/>
    <m/>
    <x v="53"/>
    <x v="199"/>
    <m/>
    <m/>
    <x v="2"/>
    <x v="100"/>
    <x v="151"/>
    <n v="243"/>
    <d v="2005-08-01T00:00:00"/>
    <d v="2005-08-01T00:00:00"/>
    <d v="1899-12-30T07:14:00"/>
    <x v="0"/>
    <b v="0"/>
    <b v="0"/>
    <s v="26-07-2005"/>
    <s v="STS-114, Discovery"/>
    <x v="4"/>
  </r>
  <r>
    <x v="329"/>
    <m/>
    <m/>
    <m/>
    <x v="60"/>
    <m/>
    <m/>
    <m/>
    <m/>
    <x v="0"/>
    <x v="6"/>
    <x v="129"/>
    <s v="STS-45, Atlantis"/>
    <s v="STS-45, Atlantis"/>
    <b v="0"/>
    <n v="8.92"/>
    <s v="24-03-1992"/>
    <d v="1992-02-04T00:00:00"/>
    <x v="0"/>
    <s v="None visited"/>
    <x v="0"/>
    <s v="Takao Doi"/>
    <x v="0"/>
    <x v="1"/>
    <x v="0"/>
    <s v="18-09-1954"/>
    <x v="202"/>
    <m/>
    <x v="15"/>
    <x v="8"/>
    <x v="0"/>
    <m/>
    <x v="9"/>
    <x v="10"/>
    <m/>
    <x v="53"/>
    <x v="199"/>
    <m/>
    <m/>
    <x v="2"/>
    <x v="100"/>
    <x v="152"/>
    <n v="243"/>
    <d v="2005-08-01T00:00:00"/>
    <d v="2005-08-01T00:00:00"/>
    <d v="1899-12-30T07:14:00"/>
    <x v="0"/>
    <b v="0"/>
    <b v="0"/>
    <s v="26-07-2005"/>
    <s v="STS-114, Discovery"/>
    <x v="4"/>
  </r>
  <r>
    <x v="329"/>
    <m/>
    <m/>
    <m/>
    <x v="60"/>
    <m/>
    <m/>
    <m/>
    <m/>
    <x v="0"/>
    <x v="6"/>
    <x v="197"/>
    <s v="STS-45, Atlantis"/>
    <s v="STS-45, Atlantis"/>
    <b v="0"/>
    <n v="8.92"/>
    <s v="24-03-1992"/>
    <d v="1992-02-04T00:00:00"/>
    <x v="0"/>
    <s v="None visited"/>
    <x v="0"/>
    <s v="Takuya Onishi"/>
    <x v="0"/>
    <x v="1"/>
    <x v="0"/>
    <d v="1975-01-01T00:00:00"/>
    <x v="202"/>
    <m/>
    <x v="15"/>
    <x v="8"/>
    <x v="0"/>
    <m/>
    <x v="9"/>
    <x v="10"/>
    <m/>
    <x v="53"/>
    <x v="199"/>
    <m/>
    <m/>
    <x v="2"/>
    <x v="100"/>
    <x v="151"/>
    <n v="244"/>
    <d v="2005-08-03T00:00:00"/>
    <d v="2005-08-03T00:00:00"/>
    <d v="1899-12-30T06:01:00"/>
    <x v="0"/>
    <b v="0"/>
    <b v="0"/>
    <s v="26-07-2005"/>
    <s v="STS-114, Discovery"/>
    <x v="4"/>
  </r>
  <r>
    <x v="329"/>
    <m/>
    <m/>
    <m/>
    <x v="60"/>
    <m/>
    <m/>
    <m/>
    <m/>
    <x v="0"/>
    <x v="6"/>
    <x v="149"/>
    <s v="STS-45, Atlantis"/>
    <s v="STS-45, Atlantis"/>
    <b v="0"/>
    <n v="8.92"/>
    <s v="24-03-1992"/>
    <d v="1992-02-04T00:00:00"/>
    <x v="0"/>
    <s v="None visited"/>
    <x v="0"/>
    <s v="Talgat Musabayev"/>
    <x v="0"/>
    <x v="11"/>
    <x v="0"/>
    <d v="1951-07-01T00:00:00"/>
    <x v="202"/>
    <m/>
    <x v="15"/>
    <x v="8"/>
    <x v="0"/>
    <m/>
    <x v="9"/>
    <x v="10"/>
    <m/>
    <x v="53"/>
    <x v="199"/>
    <m/>
    <m/>
    <x v="2"/>
    <x v="100"/>
    <x v="152"/>
    <n v="244"/>
    <d v="2005-08-03T00:00:00"/>
    <d v="2005-08-03T00:00:00"/>
    <d v="1899-12-30T06:01:00"/>
    <x v="0"/>
    <b v="0"/>
    <b v="0"/>
    <s v="26-07-2005"/>
    <s v="STS-114, Discovery"/>
    <x v="4"/>
  </r>
  <r>
    <x v="329"/>
    <m/>
    <m/>
    <m/>
    <x v="60"/>
    <m/>
    <m/>
    <m/>
    <m/>
    <x v="0"/>
    <x v="6"/>
    <x v="271"/>
    <s v="STS-45, Atlantis"/>
    <s v="STS-45, Atlantis"/>
    <b v="0"/>
    <n v="8.92"/>
    <s v="24-03-1992"/>
    <d v="1992-02-04T00:00:00"/>
    <x v="0"/>
    <s v="None visited"/>
    <x v="0"/>
    <s v="Tamara E. Jernigan"/>
    <x v="1"/>
    <x v="2"/>
    <x v="1"/>
    <d v="1959-07-05T00:00:00"/>
    <x v="202"/>
    <m/>
    <x v="15"/>
    <x v="8"/>
    <x v="0"/>
    <m/>
    <x v="9"/>
    <x v="10"/>
    <m/>
    <x v="53"/>
    <x v="199"/>
    <m/>
    <m/>
    <x v="2"/>
    <x v="101"/>
    <x v="72"/>
    <n v="245"/>
    <d v="2005-08-18T00:00:00"/>
    <d v="2005-08-19T00:00:00"/>
    <d v="1899-12-30T04:58:00"/>
    <x v="0"/>
    <b v="0"/>
    <b v="0"/>
    <s v="15-04-2005"/>
    <s v="Soyuz TMA-6"/>
    <x v="4"/>
  </r>
  <r>
    <x v="329"/>
    <m/>
    <m/>
    <m/>
    <x v="60"/>
    <m/>
    <m/>
    <m/>
    <m/>
    <x v="0"/>
    <x v="6"/>
    <x v="151"/>
    <s v="STS-45, Atlantis"/>
    <s v="STS-45, Atlantis"/>
    <b v="0"/>
    <n v="8.92"/>
    <s v="24-03-1992"/>
    <d v="1992-02-04T00:00:00"/>
    <x v="0"/>
    <s v="None visited"/>
    <x v="0"/>
    <s v="Taylor Wang"/>
    <x v="0"/>
    <x v="2"/>
    <x v="1"/>
    <s v="16-06-1940"/>
    <x v="202"/>
    <m/>
    <x v="15"/>
    <x v="8"/>
    <x v="0"/>
    <m/>
    <x v="9"/>
    <x v="10"/>
    <m/>
    <x v="53"/>
    <x v="199"/>
    <m/>
    <m/>
    <x v="2"/>
    <x v="101"/>
    <x v="153"/>
    <n v="245"/>
    <d v="2005-08-18T00:00:00"/>
    <d v="2005-08-19T00:00:00"/>
    <d v="1899-12-30T04:58:00"/>
    <x v="0"/>
    <b v="0"/>
    <b v="0"/>
    <s v="15-04-2005"/>
    <s v="Soyuz TMA-6"/>
    <x v="4"/>
  </r>
  <r>
    <x v="329"/>
    <m/>
    <m/>
    <m/>
    <x v="60"/>
    <m/>
    <m/>
    <m/>
    <m/>
    <x v="0"/>
    <x v="6"/>
    <x v="272"/>
    <s v="STS-45, Atlantis"/>
    <s v="STS-45, Atlantis"/>
    <b v="0"/>
    <n v="8.92"/>
    <s v="24-03-1992"/>
    <d v="1992-02-04T00:00:00"/>
    <x v="0"/>
    <s v="None visited"/>
    <x v="0"/>
    <s v="Terence Henricks"/>
    <x v="0"/>
    <x v="2"/>
    <x v="1"/>
    <d v="1952-05-07T00:00:00"/>
    <x v="202"/>
    <m/>
    <x v="15"/>
    <x v="8"/>
    <x v="0"/>
    <m/>
    <x v="9"/>
    <x v="10"/>
    <m/>
    <x v="53"/>
    <x v="199"/>
    <m/>
    <m/>
    <x v="2"/>
    <x v="102"/>
    <x v="122"/>
    <n v="246"/>
    <d v="2005-11-07T00:00:00"/>
    <d v="2005-11-07T00:00:00"/>
    <d v="1899-12-30T05:22:00"/>
    <x v="0"/>
    <b v="0"/>
    <b v="0"/>
    <d v="2005-01-10T00:00:00"/>
    <s v="Soyuz TMA-7"/>
    <x v="4"/>
  </r>
  <r>
    <x v="329"/>
    <m/>
    <m/>
    <m/>
    <x v="60"/>
    <m/>
    <m/>
    <m/>
    <m/>
    <x v="0"/>
    <x v="6"/>
    <x v="233"/>
    <s v="STS-49, Endeavour"/>
    <s v="STS-49, Endeavour"/>
    <b v="0"/>
    <n v="8.89"/>
    <d v="1992-07-05T00:00:00"/>
    <s v="16-05-1992"/>
    <x v="0"/>
    <s v="None visited"/>
    <x v="0"/>
    <s v="Terrence Wilcutt"/>
    <x v="0"/>
    <x v="2"/>
    <x v="1"/>
    <s v="31-10-1949"/>
    <x v="202"/>
    <m/>
    <x v="15"/>
    <x v="8"/>
    <x v="0"/>
    <m/>
    <x v="9"/>
    <x v="10"/>
    <m/>
    <x v="53"/>
    <x v="199"/>
    <m/>
    <m/>
    <x v="2"/>
    <x v="102"/>
    <x v="154"/>
    <n v="246"/>
    <d v="2005-11-07T00:00:00"/>
    <d v="2005-11-07T00:00:00"/>
    <d v="1899-12-30T05:22:00"/>
    <x v="0"/>
    <b v="0"/>
    <b v="0"/>
    <d v="2005-01-10T00:00:00"/>
    <s v="Soyuz TMA-7"/>
    <x v="4"/>
  </r>
  <r>
    <x v="329"/>
    <m/>
    <m/>
    <m/>
    <x v="60"/>
    <m/>
    <m/>
    <m/>
    <m/>
    <x v="0"/>
    <x v="6"/>
    <x v="125"/>
    <s v="STS-49, Endeavour"/>
    <s v="STS-49, Endeavour"/>
    <b v="0"/>
    <n v="8.89"/>
    <d v="1992-07-05T00:00:00"/>
    <s v="16-05-1992"/>
    <x v="0"/>
    <s v="None visited"/>
    <x v="0"/>
    <s v="Terry Hart"/>
    <x v="0"/>
    <x v="2"/>
    <x v="1"/>
    <s v="27-10-1946"/>
    <x v="202"/>
    <m/>
    <x v="15"/>
    <x v="8"/>
    <x v="0"/>
    <m/>
    <x v="9"/>
    <x v="10"/>
    <m/>
    <x v="53"/>
    <x v="199"/>
    <m/>
    <m/>
    <x v="2"/>
    <x v="102"/>
    <x v="122"/>
    <n v="247"/>
    <d v="2006-02-03T00:00:00"/>
    <d v="2006-02-03T00:00:00"/>
    <d v="1899-12-30T05:43:00"/>
    <x v="0"/>
    <b v="0"/>
    <b v="0"/>
    <d v="2005-01-10T00:00:00"/>
    <s v="Soyuz TMA-7"/>
    <x v="4"/>
  </r>
  <r>
    <x v="329"/>
    <m/>
    <m/>
    <m/>
    <x v="60"/>
    <m/>
    <m/>
    <m/>
    <m/>
    <x v="0"/>
    <x v="6"/>
    <x v="224"/>
    <s v="STS-49, Endeavour"/>
    <s v="STS-49, Endeavour"/>
    <b v="0"/>
    <n v="8.89"/>
    <d v="1992-07-05T00:00:00"/>
    <s v="16-05-1992"/>
    <x v="0"/>
    <s v="None visited"/>
    <x v="0"/>
    <s v="Terry W. Virts"/>
    <x v="0"/>
    <x v="2"/>
    <x v="1"/>
    <d v="1967-01-12T00:00:00"/>
    <x v="202"/>
    <m/>
    <x v="15"/>
    <x v="8"/>
    <x v="0"/>
    <m/>
    <x v="9"/>
    <x v="10"/>
    <m/>
    <x v="53"/>
    <x v="199"/>
    <m/>
    <m/>
    <x v="2"/>
    <x v="102"/>
    <x v="154"/>
    <n v="247"/>
    <d v="2006-02-03T00:00:00"/>
    <d v="2006-02-03T00:00:00"/>
    <d v="1899-12-30T05:43:00"/>
    <x v="0"/>
    <b v="0"/>
    <b v="0"/>
    <d v="2005-01-10T00:00:00"/>
    <s v="Soyuz TMA-7"/>
    <x v="4"/>
  </r>
  <r>
    <x v="329"/>
    <m/>
    <m/>
    <m/>
    <x v="60"/>
    <m/>
    <m/>
    <m/>
    <m/>
    <x v="0"/>
    <x v="6"/>
    <x v="273"/>
    <s v="STS-49, Endeavour"/>
    <s v="STS-49, Endeavour"/>
    <b v="0"/>
    <n v="8.89"/>
    <d v="1992-07-05T00:00:00"/>
    <s v="16-05-1992"/>
    <x v="0"/>
    <s v="None visited"/>
    <x v="0"/>
    <s v="Thomas Akers"/>
    <x v="0"/>
    <x v="2"/>
    <x v="1"/>
    <s v="20-05-1951"/>
    <x v="202"/>
    <m/>
    <x v="15"/>
    <x v="8"/>
    <x v="0"/>
    <m/>
    <x v="9"/>
    <x v="10"/>
    <m/>
    <x v="53"/>
    <x v="199"/>
    <m/>
    <m/>
    <x v="2"/>
    <x v="103"/>
    <x v="110"/>
    <n v="248"/>
    <d v="2006-06-01T00:00:00"/>
    <d v="2006-06-02T00:00:00"/>
    <d v="1899-12-30T06:31:00"/>
    <x v="0"/>
    <b v="0"/>
    <b v="0"/>
    <s v="30-03-2006"/>
    <s v="Soyuz TMA-8"/>
    <x v="4"/>
  </r>
  <r>
    <x v="329"/>
    <m/>
    <m/>
    <m/>
    <x v="60"/>
    <m/>
    <m/>
    <m/>
    <m/>
    <x v="0"/>
    <x v="6"/>
    <x v="231"/>
    <s v="STS-49, Endeavour"/>
    <s v="STS-49, Endeavour"/>
    <b v="0"/>
    <n v="8.89"/>
    <d v="1992-07-05T00:00:00"/>
    <s v="16-05-1992"/>
    <x v="0"/>
    <s v="None visited"/>
    <x v="0"/>
    <s v="Thomas D. Jones"/>
    <x v="0"/>
    <x v="2"/>
    <x v="1"/>
    <s v="22-01-1955"/>
    <x v="202"/>
    <m/>
    <x v="15"/>
    <x v="8"/>
    <x v="0"/>
    <m/>
    <x v="9"/>
    <x v="10"/>
    <m/>
    <x v="53"/>
    <x v="199"/>
    <m/>
    <m/>
    <x v="2"/>
    <x v="103"/>
    <x v="120"/>
    <n v="248"/>
    <d v="2006-06-01T00:00:00"/>
    <d v="2006-06-02T00:00:00"/>
    <d v="1899-12-30T06:31:00"/>
    <x v="0"/>
    <b v="0"/>
    <b v="0"/>
    <s v="30-03-2006"/>
    <s v="Soyuz TMA-8"/>
    <x v="4"/>
  </r>
  <r>
    <x v="329"/>
    <m/>
    <m/>
    <m/>
    <x v="60"/>
    <m/>
    <m/>
    <m/>
    <m/>
    <x v="0"/>
    <x v="6"/>
    <x v="250"/>
    <s v="STS-49, Endeavour"/>
    <s v="STS-49, Endeavour"/>
    <b v="0"/>
    <n v="8.89"/>
    <d v="1992-07-05T00:00:00"/>
    <s v="16-05-1992"/>
    <x v="0"/>
    <s v="None visited"/>
    <x v="0"/>
    <s v="Thomas H. Marshburn"/>
    <x v="0"/>
    <x v="2"/>
    <x v="1"/>
    <s v="29-08-1960"/>
    <x v="202"/>
    <m/>
    <x v="15"/>
    <x v="8"/>
    <x v="0"/>
    <m/>
    <x v="9"/>
    <x v="10"/>
    <m/>
    <x v="53"/>
    <x v="199"/>
    <m/>
    <m/>
    <x v="2"/>
    <x v="104"/>
    <x v="145"/>
    <n v="249"/>
    <d v="2006-07-08T00:00:00"/>
    <d v="2006-07-08T00:00:00"/>
    <d v="1899-12-30T07:31:00"/>
    <x v="0"/>
    <b v="0"/>
    <b v="0"/>
    <d v="2006-04-07T00:00:00"/>
    <s v="STS-121, Discovery"/>
    <x v="4"/>
  </r>
  <r>
    <x v="329"/>
    <m/>
    <m/>
    <m/>
    <x v="60"/>
    <m/>
    <m/>
    <m/>
    <m/>
    <x v="0"/>
    <x v="6"/>
    <x v="235"/>
    <s v="STS-49, Endeavour"/>
    <s v="STS-49, Endeavour"/>
    <b v="0"/>
    <n v="8.89"/>
    <d v="1992-07-05T00:00:00"/>
    <s v="16-05-1992"/>
    <x v="0"/>
    <s v="None visited"/>
    <x v="0"/>
    <s v="Thomas Hennen"/>
    <x v="0"/>
    <x v="2"/>
    <x v="1"/>
    <s v="17-08-1952"/>
    <x v="202"/>
    <m/>
    <x v="15"/>
    <x v="8"/>
    <x v="0"/>
    <m/>
    <x v="9"/>
    <x v="10"/>
    <m/>
    <x v="53"/>
    <x v="199"/>
    <m/>
    <m/>
    <x v="2"/>
    <x v="104"/>
    <x v="155"/>
    <n v="249"/>
    <d v="2006-07-08T00:00:00"/>
    <d v="2006-07-08T00:00:00"/>
    <d v="1899-12-30T07:31:00"/>
    <x v="0"/>
    <b v="0"/>
    <b v="0"/>
    <d v="2006-04-07T00:00:00"/>
    <s v="STS-121, Discovery"/>
    <x v="4"/>
  </r>
  <r>
    <x v="329"/>
    <m/>
    <m/>
    <m/>
    <x v="60"/>
    <m/>
    <m/>
    <m/>
    <m/>
    <x v="0"/>
    <x v="6"/>
    <x v="187"/>
    <s v="STS-50, Columbia"/>
    <s v="STS-50, Columbia"/>
    <b v="0"/>
    <n v="13.81"/>
    <s v="25-06-1992"/>
    <d v="1992-09-07T00:00:00"/>
    <x v="0"/>
    <s v="None visited"/>
    <x v="0"/>
    <s v="Thomas Kenneth Mattingly II"/>
    <x v="0"/>
    <x v="2"/>
    <x v="1"/>
    <s v="17-03-1936"/>
    <x v="202"/>
    <m/>
    <x v="15"/>
    <x v="8"/>
    <x v="0"/>
    <m/>
    <x v="9"/>
    <x v="10"/>
    <m/>
    <x v="53"/>
    <x v="199"/>
    <m/>
    <m/>
    <x v="2"/>
    <x v="104"/>
    <x v="145"/>
    <n v="250"/>
    <d v="2006-07-10T00:00:00"/>
    <d v="2006-07-10T00:00:00"/>
    <d v="1899-12-30T06:47:00"/>
    <x v="0"/>
    <b v="0"/>
    <b v="0"/>
    <d v="2006-04-07T00:00:00"/>
    <s v="STS-121, Discovery"/>
    <x v="4"/>
  </r>
  <r>
    <x v="329"/>
    <m/>
    <m/>
    <m/>
    <x v="60"/>
    <m/>
    <m/>
    <m/>
    <m/>
    <x v="0"/>
    <x v="6"/>
    <x v="236"/>
    <s v="STS-50, Columbia"/>
    <s v="STS-50, Columbia"/>
    <b v="0"/>
    <n v="13.81"/>
    <s v="25-06-1992"/>
    <d v="1992-09-07T00:00:00"/>
    <x v="0"/>
    <s v="None visited"/>
    <x v="0"/>
    <s v="Thomas P. Stafford"/>
    <x v="0"/>
    <x v="2"/>
    <x v="1"/>
    <s v="17-09-1930"/>
    <x v="202"/>
    <m/>
    <x v="15"/>
    <x v="8"/>
    <x v="0"/>
    <m/>
    <x v="9"/>
    <x v="10"/>
    <m/>
    <x v="53"/>
    <x v="199"/>
    <m/>
    <m/>
    <x v="2"/>
    <x v="104"/>
    <x v="155"/>
    <n v="250"/>
    <d v="2006-07-10T00:00:00"/>
    <d v="2006-07-10T00:00:00"/>
    <d v="1899-12-30T06:47:00"/>
    <x v="0"/>
    <b v="0"/>
    <b v="0"/>
    <d v="2006-04-07T00:00:00"/>
    <s v="STS-121, Discovery"/>
    <x v="4"/>
  </r>
  <r>
    <x v="329"/>
    <m/>
    <m/>
    <m/>
    <x v="60"/>
    <m/>
    <m/>
    <m/>
    <m/>
    <x v="0"/>
    <x v="6"/>
    <x v="222"/>
    <s v="STS-50, Columbia"/>
    <s v="STS-50, Columbia"/>
    <b v="0"/>
    <n v="13.81"/>
    <s v="25-06-1992"/>
    <d v="1992-09-07T00:00:00"/>
    <x v="0"/>
    <s v="None visited"/>
    <x v="0"/>
    <s v="Thomas Pesquet"/>
    <x v="0"/>
    <x v="18"/>
    <x v="2"/>
    <s v="27-02-1978"/>
    <x v="202"/>
    <m/>
    <x v="15"/>
    <x v="8"/>
    <x v="0"/>
    <m/>
    <x v="9"/>
    <x v="10"/>
    <m/>
    <x v="53"/>
    <x v="199"/>
    <m/>
    <m/>
    <x v="2"/>
    <x v="104"/>
    <x v="145"/>
    <n v="251"/>
    <d v="2006-07-12T00:00:00"/>
    <d v="2006-07-12T00:00:00"/>
    <d v="1899-12-30T07:11:00"/>
    <x v="0"/>
    <b v="0"/>
    <b v="0"/>
    <d v="2006-04-07T00:00:00"/>
    <s v="STS-121, Discovery"/>
    <x v="4"/>
  </r>
  <r>
    <x v="329"/>
    <m/>
    <m/>
    <m/>
    <x v="60"/>
    <m/>
    <m/>
    <m/>
    <m/>
    <x v="0"/>
    <x v="6"/>
    <x v="274"/>
    <s v="STS-50, Columbia"/>
    <s v="STS-50, Columbia"/>
    <b v="0"/>
    <n v="13.81"/>
    <s v="25-06-1992"/>
    <d v="1992-09-07T00:00:00"/>
    <x v="0"/>
    <s v="None visited"/>
    <x v="0"/>
    <s v="Thomas Reiter"/>
    <x v="0"/>
    <x v="5"/>
    <x v="2"/>
    <s v="23-05-1958"/>
    <x v="202"/>
    <m/>
    <x v="15"/>
    <x v="8"/>
    <x v="0"/>
    <m/>
    <x v="9"/>
    <x v="10"/>
    <m/>
    <x v="53"/>
    <x v="199"/>
    <m/>
    <m/>
    <x v="2"/>
    <x v="104"/>
    <x v="155"/>
    <n v="251"/>
    <d v="2006-07-12T00:00:00"/>
    <d v="2006-07-12T00:00:00"/>
    <d v="1899-12-30T07:11:00"/>
    <x v="0"/>
    <b v="0"/>
    <b v="0"/>
    <d v="2006-04-07T00:00:00"/>
    <s v="STS-121, Discovery"/>
    <x v="4"/>
  </r>
  <r>
    <x v="329"/>
    <m/>
    <m/>
    <m/>
    <x v="60"/>
    <m/>
    <m/>
    <m/>
    <m/>
    <x v="0"/>
    <x v="6"/>
    <x v="275"/>
    <s v="STS-50, Columbia"/>
    <s v="STS-50, Columbia"/>
    <b v="0"/>
    <n v="13.81"/>
    <s v="25-06-1992"/>
    <d v="1992-09-07T00:00:00"/>
    <x v="0"/>
    <s v="None visited"/>
    <x v="0"/>
    <s v="Tim Peake"/>
    <x v="0"/>
    <x v="25"/>
    <x v="2"/>
    <d v="1972-07-04T00:00:00"/>
    <x v="202"/>
    <m/>
    <x v="15"/>
    <x v="8"/>
    <x v="0"/>
    <m/>
    <x v="9"/>
    <x v="10"/>
    <m/>
    <x v="53"/>
    <x v="199"/>
    <m/>
    <m/>
    <x v="2"/>
    <x v="103"/>
    <x v="120"/>
    <n v="252"/>
    <d v="2006-08-03T00:00:00"/>
    <d v="2006-08-03T00:00:00"/>
    <d v="1899-12-30T05:54:00"/>
    <x v="0"/>
    <b v="0"/>
    <b v="0"/>
    <s v="30-03-2006"/>
    <s v="Soyuz TMA-8"/>
    <x v="4"/>
  </r>
  <r>
    <x v="329"/>
    <m/>
    <m/>
    <m/>
    <x v="60"/>
    <m/>
    <m/>
    <m/>
    <m/>
    <x v="0"/>
    <x v="6"/>
    <x v="276"/>
    <s v="STS-50, Columbia"/>
    <s v="STS-50, Columbia"/>
    <b v="0"/>
    <n v="13.81"/>
    <s v="25-06-1992"/>
    <d v="1992-09-07T00:00:00"/>
    <x v="0"/>
    <s v="None visited"/>
    <x v="0"/>
    <s v="Timothy Creamer"/>
    <x v="0"/>
    <x v="2"/>
    <x v="1"/>
    <s v="15-11-1959"/>
    <x v="202"/>
    <m/>
    <x v="15"/>
    <x v="8"/>
    <x v="0"/>
    <m/>
    <x v="9"/>
    <x v="10"/>
    <m/>
    <x v="53"/>
    <x v="199"/>
    <m/>
    <m/>
    <x v="2"/>
    <x v="103"/>
    <x v="97"/>
    <n v="252"/>
    <d v="2006-08-03T00:00:00"/>
    <d v="2006-08-03T00:00:00"/>
    <d v="1899-12-30T05:54:00"/>
    <x v="0"/>
    <b v="0"/>
    <b v="0"/>
    <d v="2006-04-07T00:00:00"/>
    <s v="STS-121, Discovery"/>
    <x v="4"/>
  </r>
  <r>
    <x v="329"/>
    <m/>
    <m/>
    <m/>
    <x v="60"/>
    <m/>
    <m/>
    <m/>
    <m/>
    <x v="0"/>
    <x v="6"/>
    <x v="221"/>
    <s v="STS-50, Columbia"/>
    <s v="STS-50, Columbia"/>
    <b v="0"/>
    <n v="13.81"/>
    <s v="25-06-1992"/>
    <d v="1992-09-07T00:00:00"/>
    <x v="0"/>
    <s v="None visited"/>
    <x v="0"/>
    <s v="Timothy L. Kopra"/>
    <x v="0"/>
    <x v="2"/>
    <x v="1"/>
    <d v="1963-09-04T00:00:00"/>
    <x v="202"/>
    <m/>
    <x v="15"/>
    <x v="8"/>
    <x v="0"/>
    <m/>
    <x v="9"/>
    <x v="10"/>
    <m/>
    <x v="53"/>
    <x v="199"/>
    <m/>
    <m/>
    <x v="2"/>
    <x v="105"/>
    <x v="108"/>
    <n v="253"/>
    <d v="2006-09-12T00:00:00"/>
    <d v="2006-09-12T00:00:00"/>
    <d v="1899-12-30T05:26:00"/>
    <x v="0"/>
    <b v="0"/>
    <b v="0"/>
    <d v="2006-09-09T00:00:00"/>
    <s v="STS-115, Atlantis"/>
    <x v="4"/>
  </r>
  <r>
    <x v="329"/>
    <m/>
    <m/>
    <m/>
    <x v="60"/>
    <m/>
    <m/>
    <m/>
    <m/>
    <x v="0"/>
    <x v="6"/>
    <x v="209"/>
    <s v="Soyuz TM-15"/>
    <s v="Soyuz TM-15"/>
    <b v="0"/>
    <n v="188.9"/>
    <s v="27-07-1992"/>
    <d v="1993-01-02T00:00:00"/>
    <x v="4"/>
    <s v="Mir"/>
    <x v="0"/>
    <s v="Toktar Aubakirov"/>
    <x v="0"/>
    <x v="3"/>
    <x v="2"/>
    <s v="27-07-1946"/>
    <x v="202"/>
    <m/>
    <x v="15"/>
    <x v="8"/>
    <x v="0"/>
    <m/>
    <x v="9"/>
    <x v="10"/>
    <m/>
    <x v="53"/>
    <x v="199"/>
    <m/>
    <m/>
    <x v="2"/>
    <x v="105"/>
    <x v="156"/>
    <n v="253"/>
    <d v="2006-09-12T00:00:00"/>
    <d v="2006-09-12T00:00:00"/>
    <d v="1899-12-30T05:26:00"/>
    <x v="0"/>
    <b v="0"/>
    <b v="0"/>
    <d v="2006-09-09T00:00:00"/>
    <s v="STS-115, Atlantis"/>
    <x v="4"/>
  </r>
  <r>
    <x v="329"/>
    <m/>
    <m/>
    <m/>
    <x v="60"/>
    <m/>
    <m/>
    <m/>
    <m/>
    <x v="0"/>
    <x v="6"/>
    <x v="277"/>
    <s v="Soyuz TM-15"/>
    <s v="Soyuz TM-14"/>
    <b v="1"/>
    <n v="13.79"/>
    <s v="27-07-1992"/>
    <d v="1992-10-08T00:00:00"/>
    <x v="4"/>
    <s v="Mir"/>
    <x v="0"/>
    <s v="Toyohiro Akiyama"/>
    <x v="0"/>
    <x v="1"/>
    <x v="0"/>
    <s v="22-06-1942"/>
    <x v="202"/>
    <m/>
    <x v="15"/>
    <x v="8"/>
    <x v="0"/>
    <m/>
    <x v="9"/>
    <x v="10"/>
    <m/>
    <x v="53"/>
    <x v="199"/>
    <m/>
    <m/>
    <x v="2"/>
    <x v="105"/>
    <x v="157"/>
    <n v="254"/>
    <d v="2006-09-13T00:00:00"/>
    <d v="2006-09-13T00:00:00"/>
    <d v="1899-12-30T07:11:00"/>
    <x v="0"/>
    <b v="0"/>
    <b v="0"/>
    <d v="2006-09-09T00:00:00"/>
    <s v="STS-115, Atlantis"/>
    <x v="4"/>
  </r>
  <r>
    <x v="329"/>
    <m/>
    <m/>
    <m/>
    <x v="60"/>
    <m/>
    <m/>
    <m/>
    <m/>
    <x v="0"/>
    <x v="6"/>
    <x v="278"/>
    <s v="Soyuz TM-15"/>
    <s v="Soyuz TM-15"/>
    <b v="0"/>
    <n v="188.9"/>
    <s v="27-07-1992"/>
    <d v="1993-01-02T00:00:00"/>
    <x v="4"/>
    <s v="Mir"/>
    <x v="0"/>
    <s v="Tracy Caldwell Dyson"/>
    <x v="1"/>
    <x v="2"/>
    <x v="1"/>
    <s v="14-08-1969"/>
    <x v="202"/>
    <m/>
    <x v="15"/>
    <x v="8"/>
    <x v="0"/>
    <m/>
    <x v="9"/>
    <x v="10"/>
    <m/>
    <x v="53"/>
    <x v="199"/>
    <m/>
    <m/>
    <x v="2"/>
    <x v="105"/>
    <x v="158"/>
    <n v="254"/>
    <d v="2006-09-13T00:00:00"/>
    <d v="2006-09-13T00:00:00"/>
    <d v="1899-12-30T07:11:00"/>
    <x v="0"/>
    <b v="0"/>
    <b v="0"/>
    <d v="2006-09-09T00:00:00"/>
    <s v="STS-115, Atlantis"/>
    <x v="4"/>
  </r>
  <r>
    <x v="329"/>
    <m/>
    <m/>
    <m/>
    <x v="60"/>
    <m/>
    <m/>
    <m/>
    <m/>
    <x v="0"/>
    <x v="6"/>
    <x v="279"/>
    <s v="STS-46, Atlantis"/>
    <s v="STS-46, Atlantis"/>
    <b v="0"/>
    <n v="7.97"/>
    <s v="31-07-1992"/>
    <d v="1992-08-08T00:00:00"/>
    <x v="0"/>
    <s v="None visited"/>
    <x v="0"/>
    <s v="Ulf Merbold"/>
    <x v="0"/>
    <x v="5"/>
    <x v="2"/>
    <s v="20-06-1941"/>
    <x v="202"/>
    <m/>
    <x v="15"/>
    <x v="8"/>
    <x v="0"/>
    <m/>
    <x v="9"/>
    <x v="10"/>
    <m/>
    <x v="53"/>
    <x v="199"/>
    <m/>
    <m/>
    <x v="2"/>
    <x v="105"/>
    <x v="108"/>
    <n v="255"/>
    <d v="2006-09-15T00:00:00"/>
    <d v="2006-09-15T00:00:00"/>
    <d v="1899-12-30T06:42:00"/>
    <x v="0"/>
    <b v="0"/>
    <b v="0"/>
    <d v="2006-09-09T00:00:00"/>
    <s v="STS-115, Atlantis"/>
    <x v="4"/>
  </r>
  <r>
    <x v="329"/>
    <m/>
    <m/>
    <m/>
    <x v="60"/>
    <m/>
    <m/>
    <m/>
    <m/>
    <x v="0"/>
    <x v="6"/>
    <x v="280"/>
    <s v="STS-46, Atlantis"/>
    <s v="STS-46, Atlantis"/>
    <b v="0"/>
    <n v="7.97"/>
    <s v="31-07-1992"/>
    <d v="1992-08-08T00:00:00"/>
    <x v="0"/>
    <s v="None visited"/>
    <x v="0"/>
    <s v="Ulrich Walter"/>
    <x v="0"/>
    <x v="5"/>
    <x v="2"/>
    <d v="1954-09-02T00:00:00"/>
    <x v="202"/>
    <m/>
    <x v="15"/>
    <x v="8"/>
    <x v="0"/>
    <m/>
    <x v="9"/>
    <x v="10"/>
    <m/>
    <x v="53"/>
    <x v="199"/>
    <m/>
    <m/>
    <x v="2"/>
    <x v="105"/>
    <x v="156"/>
    <n v="255"/>
    <d v="2006-09-15T00:00:00"/>
    <d v="2006-09-15T00:00:00"/>
    <d v="1899-12-30T06:42:00"/>
    <x v="0"/>
    <b v="0"/>
    <b v="0"/>
    <d v="2006-09-09T00:00:00"/>
    <s v="STS-115, Atlantis"/>
    <x v="4"/>
  </r>
  <r>
    <x v="329"/>
    <m/>
    <m/>
    <m/>
    <x v="60"/>
    <m/>
    <m/>
    <m/>
    <m/>
    <x v="0"/>
    <x v="6"/>
    <x v="281"/>
    <s v="STS-46, Atlantis"/>
    <s v="STS-46, Atlantis"/>
    <b v="0"/>
    <n v="7.97"/>
    <s v="31-07-1992"/>
    <d v="1992-08-08T00:00:00"/>
    <x v="0"/>
    <s v="None visited"/>
    <x v="0"/>
    <s v="Umberto Guidoni"/>
    <x v="0"/>
    <x v="21"/>
    <x v="2"/>
    <s v="18-08-1954"/>
    <x v="202"/>
    <m/>
    <x v="15"/>
    <x v="8"/>
    <x v="0"/>
    <m/>
    <x v="9"/>
    <x v="10"/>
    <m/>
    <x v="53"/>
    <x v="199"/>
    <m/>
    <m/>
    <x v="2"/>
    <x v="106"/>
    <x v="133"/>
    <n v="256"/>
    <d v="2006-11-22T00:00:00"/>
    <d v="2006-11-23T00:00:00"/>
    <d v="1899-12-30T05:38:00"/>
    <x v="0"/>
    <b v="0"/>
    <b v="0"/>
    <s v="18-09-2006"/>
    <s v="Soyuz TMA-9"/>
    <x v="4"/>
  </r>
  <r>
    <x v="329"/>
    <m/>
    <m/>
    <m/>
    <x v="60"/>
    <m/>
    <m/>
    <m/>
    <m/>
    <x v="0"/>
    <x v="6"/>
    <x v="198"/>
    <s v="STS-46, Atlantis"/>
    <s v="STS-46, Atlantis"/>
    <b v="0"/>
    <n v="7.97"/>
    <s v="31-07-1992"/>
    <d v="1992-08-08T00:00:00"/>
    <x v="0"/>
    <s v="None visited"/>
    <x v="0"/>
    <s v="Valentin Lebedev"/>
    <x v="0"/>
    <x v="3"/>
    <x v="2"/>
    <s v="14-04-1942"/>
    <x v="202"/>
    <m/>
    <x v="15"/>
    <x v="8"/>
    <x v="0"/>
    <m/>
    <x v="9"/>
    <x v="10"/>
    <m/>
    <x v="53"/>
    <x v="199"/>
    <m/>
    <m/>
    <x v="2"/>
    <x v="106"/>
    <x v="123"/>
    <n v="256"/>
    <d v="2006-11-22T00:00:00"/>
    <d v="2006-11-23T00:00:00"/>
    <d v="1899-12-30T05:38:00"/>
    <x v="0"/>
    <b v="0"/>
    <b v="0"/>
    <s v="18-09-2006"/>
    <s v="Soyuz TMA-9"/>
    <x v="4"/>
  </r>
  <r>
    <x v="329"/>
    <m/>
    <m/>
    <m/>
    <x v="60"/>
    <m/>
    <m/>
    <m/>
    <m/>
    <x v="0"/>
    <x v="6"/>
    <x v="162"/>
    <s v="STS-46, Atlantis"/>
    <s v="STS-46, Atlantis"/>
    <b v="0"/>
    <n v="7.97"/>
    <s v="31-07-1992"/>
    <d v="1992-08-08T00:00:00"/>
    <x v="0"/>
    <s v="None visited"/>
    <x v="0"/>
    <s v="Valentina Tereshkova"/>
    <x v="1"/>
    <x v="3"/>
    <x v="2"/>
    <d v="1937-06-03T00:00:00"/>
    <x v="202"/>
    <m/>
    <x v="15"/>
    <x v="8"/>
    <x v="0"/>
    <m/>
    <x v="9"/>
    <x v="10"/>
    <m/>
    <x v="53"/>
    <x v="199"/>
    <m/>
    <m/>
    <x v="2"/>
    <x v="107"/>
    <x v="126"/>
    <n v="257"/>
    <d v="2006-12-12T00:00:00"/>
    <d v="2006-12-13T00:00:00"/>
    <d v="1899-12-30T06:36:00"/>
    <x v="0"/>
    <b v="0"/>
    <b v="0"/>
    <d v="2006-09-12T00:00:00"/>
    <s v="STS-116, Discovery"/>
    <x v="4"/>
  </r>
  <r>
    <x v="329"/>
    <m/>
    <m/>
    <m/>
    <x v="60"/>
    <m/>
    <m/>
    <m/>
    <m/>
    <x v="0"/>
    <x v="6"/>
    <x v="159"/>
    <s v="STS-46, Atlantis"/>
    <s v="STS-46, Atlantis"/>
    <b v="0"/>
    <n v="7.97"/>
    <s v="31-07-1992"/>
    <d v="1992-08-08T00:00:00"/>
    <x v="0"/>
    <s v="None visited"/>
    <x v="0"/>
    <s v="Valery Kubasov"/>
    <x v="0"/>
    <x v="3"/>
    <x v="2"/>
    <d v="1935-07-01T00:00:00"/>
    <x v="202"/>
    <m/>
    <x v="15"/>
    <x v="8"/>
    <x v="0"/>
    <m/>
    <x v="9"/>
    <x v="10"/>
    <m/>
    <x v="53"/>
    <x v="199"/>
    <m/>
    <m/>
    <x v="2"/>
    <x v="107"/>
    <x v="159"/>
    <n v="257"/>
    <d v="2006-12-12T00:00:00"/>
    <d v="2006-12-13T00:00:00"/>
    <d v="1899-12-30T06:36:00"/>
    <x v="0"/>
    <b v="0"/>
    <b v="0"/>
    <d v="2006-09-12T00:00:00"/>
    <s v="STS-116, Discovery"/>
    <x v="4"/>
  </r>
  <r>
    <x v="329"/>
    <m/>
    <m/>
    <m/>
    <x v="60"/>
    <m/>
    <m/>
    <m/>
    <m/>
    <x v="0"/>
    <x v="6"/>
    <x v="228"/>
    <s v="STS-46, Atlantis"/>
    <s v="STS-46, Atlantis"/>
    <b v="0"/>
    <n v="7.97"/>
    <s v="31-07-1992"/>
    <d v="1992-08-08T00:00:00"/>
    <x v="0"/>
    <s v="None visited"/>
    <x v="0"/>
    <s v="Valery Polyakov"/>
    <x v="0"/>
    <x v="3"/>
    <x v="2"/>
    <s v="27-04-1942"/>
    <x v="202"/>
    <m/>
    <x v="15"/>
    <x v="8"/>
    <x v="0"/>
    <m/>
    <x v="9"/>
    <x v="10"/>
    <m/>
    <x v="53"/>
    <x v="199"/>
    <m/>
    <m/>
    <x v="2"/>
    <x v="107"/>
    <x v="126"/>
    <n v="258"/>
    <d v="2006-12-14T00:00:00"/>
    <d v="2006-12-15T00:00:00"/>
    <d v="1899-12-30T05:00:00"/>
    <x v="0"/>
    <b v="0"/>
    <b v="0"/>
    <d v="2006-09-12T00:00:00"/>
    <s v="STS-116, Discovery"/>
    <x v="4"/>
  </r>
  <r>
    <x v="329"/>
    <m/>
    <m/>
    <m/>
    <x v="60"/>
    <m/>
    <m/>
    <m/>
    <m/>
    <x v="0"/>
    <x v="6"/>
    <x v="282"/>
    <s v="STS-47, Endeavour"/>
    <s v="STS-47, Endeavour"/>
    <b v="0"/>
    <n v="7.94"/>
    <d v="1992-12-09T00:00:00"/>
    <s v="20-09-1992"/>
    <x v="0"/>
    <s v="None visited"/>
    <x v="0"/>
    <s v="Valery Tokarev"/>
    <x v="0"/>
    <x v="3"/>
    <x v="2"/>
    <s v="29-10-1952"/>
    <x v="202"/>
    <m/>
    <x v="15"/>
    <x v="8"/>
    <x v="0"/>
    <m/>
    <x v="9"/>
    <x v="10"/>
    <m/>
    <x v="53"/>
    <x v="199"/>
    <m/>
    <m/>
    <x v="2"/>
    <x v="107"/>
    <x v="159"/>
    <n v="258"/>
    <d v="2006-12-14T00:00:00"/>
    <d v="2006-12-15T00:00:00"/>
    <d v="1899-12-30T05:00:00"/>
    <x v="0"/>
    <b v="0"/>
    <b v="0"/>
    <d v="2006-09-12T00:00:00"/>
    <s v="STS-116, Discovery"/>
    <x v="4"/>
  </r>
  <r>
    <x v="329"/>
    <m/>
    <m/>
    <m/>
    <x v="60"/>
    <m/>
    <m/>
    <m/>
    <m/>
    <x v="0"/>
    <x v="6"/>
    <x v="243"/>
    <s v="STS-47, Endeavour"/>
    <s v="STS-47, Endeavour"/>
    <b v="0"/>
    <n v="7.94"/>
    <d v="1992-12-09T00:00:00"/>
    <s v="20-09-1992"/>
    <x v="0"/>
    <s v="None visited"/>
    <x v="0"/>
    <s v="Valery Bykovsky"/>
    <x v="0"/>
    <x v="3"/>
    <x v="2"/>
    <d v="1934-02-08T00:00:00"/>
    <x v="202"/>
    <m/>
    <x v="15"/>
    <x v="8"/>
    <x v="0"/>
    <m/>
    <x v="9"/>
    <x v="10"/>
    <m/>
    <x v="53"/>
    <x v="199"/>
    <m/>
    <m/>
    <x v="2"/>
    <x v="107"/>
    <x v="126"/>
    <n v="259"/>
    <d v="2006-12-16T00:00:00"/>
    <d v="2006-12-17T00:00:00"/>
    <d v="1899-12-30T07:32:00"/>
    <x v="0"/>
    <b v="0"/>
    <b v="0"/>
    <d v="2006-09-12T00:00:00"/>
    <s v="STS-116, Discovery"/>
    <x v="4"/>
  </r>
  <r>
    <x v="329"/>
    <m/>
    <m/>
    <m/>
    <x v="60"/>
    <m/>
    <m/>
    <m/>
    <m/>
    <x v="0"/>
    <x v="6"/>
    <x v="283"/>
    <s v="STS-47, Endeavour"/>
    <s v="STS-47, Endeavour"/>
    <b v="0"/>
    <n v="7.94"/>
    <d v="1992-12-09T00:00:00"/>
    <s v="20-09-1992"/>
    <x v="0"/>
    <s v="None visited"/>
    <x v="0"/>
    <s v="Valery Korzun"/>
    <x v="0"/>
    <x v="3"/>
    <x v="2"/>
    <d v="1953-05-03T00:00:00"/>
    <x v="202"/>
    <m/>
    <x v="15"/>
    <x v="8"/>
    <x v="0"/>
    <m/>
    <x v="9"/>
    <x v="10"/>
    <m/>
    <x v="53"/>
    <x v="199"/>
    <m/>
    <m/>
    <x v="2"/>
    <x v="107"/>
    <x v="160"/>
    <n v="259"/>
    <d v="2006-12-16T00:00:00"/>
    <d v="2006-12-17T00:00:00"/>
    <d v="1899-12-30T07:32:00"/>
    <x v="0"/>
    <b v="0"/>
    <b v="0"/>
    <d v="2006-09-12T00:00:00"/>
    <s v="STS-116, Discovery"/>
    <x v="4"/>
  </r>
  <r>
    <x v="329"/>
    <m/>
    <m/>
    <m/>
    <x v="60"/>
    <m/>
    <m/>
    <m/>
    <m/>
    <x v="0"/>
    <x v="6"/>
    <x v="284"/>
    <s v="STS-47, Endeavour"/>
    <s v="STS-47, Endeavour"/>
    <b v="0"/>
    <n v="7.94"/>
    <d v="1992-12-09T00:00:00"/>
    <s v="20-09-1992"/>
    <x v="0"/>
    <s v="None visited"/>
    <x v="0"/>
    <s v="Valery Rozhdestvensky"/>
    <x v="0"/>
    <x v="3"/>
    <x v="2"/>
    <s v="13-02-1939"/>
    <x v="202"/>
    <m/>
    <x v="15"/>
    <x v="8"/>
    <x v="0"/>
    <m/>
    <x v="9"/>
    <x v="10"/>
    <m/>
    <x v="53"/>
    <x v="199"/>
    <m/>
    <m/>
    <x v="2"/>
    <x v="107"/>
    <x v="126"/>
    <n v="260"/>
    <d v="2006-12-18T00:00:00"/>
    <d v="2006-12-19T00:00:00"/>
    <d v="1899-12-30T06:38:00"/>
    <x v="0"/>
    <b v="0"/>
    <b v="0"/>
    <d v="2006-09-12T00:00:00"/>
    <s v="STS-116, Discovery"/>
    <x v="4"/>
  </r>
  <r>
    <x v="329"/>
    <m/>
    <m/>
    <m/>
    <x v="60"/>
    <m/>
    <m/>
    <m/>
    <m/>
    <x v="0"/>
    <x v="6"/>
    <x v="218"/>
    <s v="STS-47, Endeavour"/>
    <s v="STS-47, Endeavour"/>
    <b v="0"/>
    <n v="7.94"/>
    <d v="1992-12-09T00:00:00"/>
    <s v="20-09-1992"/>
    <x v="0"/>
    <s v="None visited"/>
    <x v="0"/>
    <s v="Valery Ryumin"/>
    <x v="0"/>
    <x v="3"/>
    <x v="2"/>
    <s v="16-08-1939"/>
    <x v="202"/>
    <m/>
    <x v="15"/>
    <x v="8"/>
    <x v="0"/>
    <m/>
    <x v="9"/>
    <x v="10"/>
    <m/>
    <x v="53"/>
    <x v="199"/>
    <m/>
    <m/>
    <x v="2"/>
    <x v="107"/>
    <x v="159"/>
    <n v="260"/>
    <d v="2006-12-18T00:00:00"/>
    <d v="2006-12-19T00:00:00"/>
    <d v="1899-12-30T06:38:00"/>
    <x v="0"/>
    <b v="0"/>
    <b v="0"/>
    <d v="2006-09-12T00:00:00"/>
    <s v="STS-116, Discovery"/>
    <x v="4"/>
  </r>
  <r>
    <x v="329"/>
    <m/>
    <m/>
    <m/>
    <x v="60"/>
    <m/>
    <m/>
    <m/>
    <m/>
    <x v="0"/>
    <x v="6"/>
    <x v="285"/>
    <s v="STS-47, Endeavour"/>
    <s v="STS-47, Endeavour"/>
    <b v="0"/>
    <n v="7.94"/>
    <d v="1992-12-09T00:00:00"/>
    <s v="20-09-1992"/>
    <x v="0"/>
    <s v="None visited"/>
    <x v="0"/>
    <s v="Vance Brand"/>
    <x v="0"/>
    <x v="2"/>
    <x v="1"/>
    <d v="1931-09-05T00:00:00"/>
    <x v="202"/>
    <m/>
    <x v="15"/>
    <x v="8"/>
    <x v="0"/>
    <m/>
    <x v="9"/>
    <x v="10"/>
    <m/>
    <x v="53"/>
    <x v="199"/>
    <m/>
    <m/>
    <x v="2"/>
    <x v="106"/>
    <x v="123"/>
    <n v="261"/>
    <d v="2007-01-31T00:00:00"/>
    <d v="2007-01-31T00:00:00"/>
    <d v="1899-12-30T07:55:00"/>
    <x v="0"/>
    <b v="0"/>
    <b v="0"/>
    <s v="18-09-2006"/>
    <s v="Soyuz TMA-9"/>
    <x v="4"/>
  </r>
  <r>
    <x v="329"/>
    <m/>
    <m/>
    <m/>
    <x v="60"/>
    <m/>
    <m/>
    <m/>
    <m/>
    <x v="0"/>
    <x v="6"/>
    <x v="133"/>
    <s v="STS-47, Endeavour"/>
    <s v="STS-47, Endeavour"/>
    <b v="0"/>
    <n v="7.94"/>
    <d v="1992-12-09T00:00:00"/>
    <s v="20-09-1992"/>
    <x v="0"/>
    <s v="None visited"/>
    <x v="0"/>
    <s v="Vasili Lazarev"/>
    <x v="0"/>
    <x v="3"/>
    <x v="2"/>
    <s v="23-02-1928"/>
    <x v="202"/>
    <m/>
    <x v="15"/>
    <x v="8"/>
    <x v="0"/>
    <m/>
    <x v="9"/>
    <x v="10"/>
    <m/>
    <x v="53"/>
    <x v="199"/>
    <m/>
    <m/>
    <x v="2"/>
    <x v="106"/>
    <x v="160"/>
    <n v="261"/>
    <d v="2007-01-31T00:00:00"/>
    <d v="2007-01-31T00:00:00"/>
    <d v="1899-12-30T07:55:00"/>
    <x v="0"/>
    <b v="0"/>
    <b v="0"/>
    <d v="2006-09-12T00:00:00"/>
    <s v="STS-116, Discovery"/>
    <x v="4"/>
  </r>
  <r>
    <x v="329"/>
    <m/>
    <m/>
    <m/>
    <x v="60"/>
    <m/>
    <m/>
    <m/>
    <m/>
    <x v="0"/>
    <x v="6"/>
    <x v="246"/>
    <s v="STS-52, Columbia"/>
    <s v="STS-52, Columbia"/>
    <b v="0"/>
    <n v="9.8699999999999992"/>
    <s v="22-10-1992"/>
    <d v="1992-01-11T00:00:00"/>
    <x v="0"/>
    <s v="None visited"/>
    <x v="0"/>
    <s v="Vasily Tsibliyev"/>
    <x v="0"/>
    <x v="3"/>
    <x v="2"/>
    <s v="20-02-1954"/>
    <x v="202"/>
    <m/>
    <x v="15"/>
    <x v="8"/>
    <x v="0"/>
    <m/>
    <x v="9"/>
    <x v="10"/>
    <m/>
    <x v="53"/>
    <x v="199"/>
    <m/>
    <m/>
    <x v="2"/>
    <x v="106"/>
    <x v="123"/>
    <n v="262"/>
    <d v="2007-02-04T00:00:00"/>
    <d v="2007-02-04T00:00:00"/>
    <d v="1899-12-30T07:11:00"/>
    <x v="0"/>
    <b v="0"/>
    <b v="0"/>
    <s v="18-09-2006"/>
    <s v="Soyuz TMA-9"/>
    <x v="4"/>
  </r>
  <r>
    <x v="329"/>
    <m/>
    <m/>
    <m/>
    <x v="60"/>
    <m/>
    <m/>
    <m/>
    <m/>
    <x v="0"/>
    <x v="6"/>
    <x v="227"/>
    <s v="STS-52, Columbia"/>
    <s v="STS-52, Columbia"/>
    <b v="0"/>
    <n v="9.8699999999999992"/>
    <s v="22-10-1992"/>
    <d v="1992-01-11T00:00:00"/>
    <x v="0"/>
    <s v="None visited"/>
    <x v="0"/>
    <s v="Viktor Gorbatko"/>
    <x v="0"/>
    <x v="3"/>
    <x v="2"/>
    <d v="1934-03-12T00:00:00"/>
    <x v="202"/>
    <m/>
    <x v="15"/>
    <x v="8"/>
    <x v="0"/>
    <m/>
    <x v="9"/>
    <x v="10"/>
    <m/>
    <x v="53"/>
    <x v="199"/>
    <m/>
    <m/>
    <x v="2"/>
    <x v="106"/>
    <x v="160"/>
    <n v="262"/>
    <d v="2007-02-04T00:00:00"/>
    <d v="2007-02-04T00:00:00"/>
    <d v="1899-12-30T07:11:00"/>
    <x v="0"/>
    <b v="0"/>
    <b v="0"/>
    <d v="2006-09-12T00:00:00"/>
    <s v="STS-116, Discovery"/>
    <x v="4"/>
  </r>
  <r>
    <x v="329"/>
    <m/>
    <m/>
    <m/>
    <x v="60"/>
    <m/>
    <m/>
    <m/>
    <m/>
    <x v="0"/>
    <x v="6"/>
    <x v="257"/>
    <s v="STS-52, Columbia"/>
    <s v="STS-52, Columbia"/>
    <b v="0"/>
    <n v="9.8699999999999992"/>
    <s v="22-10-1992"/>
    <d v="1992-01-11T00:00:00"/>
    <x v="0"/>
    <s v="None visited"/>
    <x v="0"/>
    <s v="Viktor M. Afanasyev"/>
    <x v="0"/>
    <x v="3"/>
    <x v="2"/>
    <s v="31-12-1948"/>
    <x v="202"/>
    <m/>
    <x v="15"/>
    <x v="8"/>
    <x v="0"/>
    <m/>
    <x v="9"/>
    <x v="10"/>
    <m/>
    <x v="53"/>
    <x v="199"/>
    <m/>
    <m/>
    <x v="2"/>
    <x v="106"/>
    <x v="123"/>
    <n v="263"/>
    <d v="2007-02-08T00:00:00"/>
    <d v="2007-02-08T00:00:00"/>
    <d v="1899-12-30T06:40:00"/>
    <x v="0"/>
    <b v="0"/>
    <b v="0"/>
    <s v="18-09-2006"/>
    <s v="Soyuz TMA-9"/>
    <x v="4"/>
  </r>
  <r>
    <x v="329"/>
    <m/>
    <m/>
    <m/>
    <x v="60"/>
    <m/>
    <m/>
    <m/>
    <m/>
    <x v="0"/>
    <x v="6"/>
    <x v="286"/>
    <s v="STS-52, Columbia"/>
    <s v="STS-52, Columbia"/>
    <b v="0"/>
    <n v="9.8699999999999992"/>
    <s v="22-10-1992"/>
    <d v="1992-01-11T00:00:00"/>
    <x v="0"/>
    <s v="None visited"/>
    <x v="0"/>
    <s v="Viktor Patsayev"/>
    <x v="0"/>
    <x v="3"/>
    <x v="2"/>
    <s v="19-06-1933"/>
    <x v="202"/>
    <m/>
    <x v="15"/>
    <x v="8"/>
    <x v="0"/>
    <m/>
    <x v="9"/>
    <x v="10"/>
    <m/>
    <x v="53"/>
    <x v="199"/>
    <m/>
    <m/>
    <x v="2"/>
    <x v="106"/>
    <x v="160"/>
    <n v="263"/>
    <d v="2007-02-08T00:00:00"/>
    <d v="2007-02-08T00:00:00"/>
    <d v="1899-12-30T06:40:00"/>
    <x v="0"/>
    <b v="0"/>
    <b v="0"/>
    <d v="2006-09-12T00:00:00"/>
    <s v="STS-116, Discovery"/>
    <x v="4"/>
  </r>
  <r>
    <x v="329"/>
    <m/>
    <m/>
    <m/>
    <x v="60"/>
    <m/>
    <m/>
    <m/>
    <m/>
    <x v="0"/>
    <x v="6"/>
    <x v="256"/>
    <s v="STS-52, Columbia"/>
    <s v="STS-52, Columbia"/>
    <b v="0"/>
    <n v="9.8699999999999992"/>
    <s v="22-10-1992"/>
    <d v="1992-01-11T00:00:00"/>
    <x v="0"/>
    <s v="None visited"/>
    <x v="0"/>
    <s v="Viktor Savinykh"/>
    <x v="0"/>
    <x v="3"/>
    <x v="2"/>
    <d v="1940-07-03T00:00:00"/>
    <x v="202"/>
    <m/>
    <x v="15"/>
    <x v="8"/>
    <x v="0"/>
    <m/>
    <x v="9"/>
    <x v="10"/>
    <m/>
    <x v="53"/>
    <x v="199"/>
    <m/>
    <m/>
    <x v="2"/>
    <x v="106"/>
    <x v="123"/>
    <n v="264"/>
    <d v="2007-02-22T00:00:00"/>
    <d v="2007-02-22T00:00:00"/>
    <d v="1899-12-30T06:18:00"/>
    <x v="0"/>
    <b v="0"/>
    <b v="0"/>
    <s v="18-09-2006"/>
    <s v="Soyuz TMA-9"/>
    <x v="4"/>
  </r>
  <r>
    <x v="329"/>
    <m/>
    <m/>
    <m/>
    <x v="60"/>
    <m/>
    <m/>
    <m/>
    <m/>
    <x v="0"/>
    <x v="6"/>
    <x v="214"/>
    <s v="STS-52, Columbia"/>
    <s v="STS-52, Columbia"/>
    <b v="0"/>
    <n v="9.8699999999999992"/>
    <s v="22-10-1992"/>
    <d v="1992-01-11T00:00:00"/>
    <x v="0"/>
    <s v="None visited"/>
    <x v="0"/>
    <s v="Virgil Grissom"/>
    <x v="0"/>
    <x v="2"/>
    <x v="1"/>
    <d v="1926-03-04T00:00:00"/>
    <x v="202"/>
    <m/>
    <x v="15"/>
    <x v="8"/>
    <x v="0"/>
    <m/>
    <x v="9"/>
    <x v="10"/>
    <m/>
    <x v="53"/>
    <x v="199"/>
    <m/>
    <m/>
    <x v="2"/>
    <x v="106"/>
    <x v="133"/>
    <n v="264"/>
    <d v="2007-02-22T00:00:00"/>
    <d v="2007-02-22T00:00:00"/>
    <d v="1899-12-30T06:18:00"/>
    <x v="0"/>
    <b v="0"/>
    <b v="0"/>
    <s v="18-09-2006"/>
    <s v="Soyuz TMA-9"/>
    <x v="4"/>
  </r>
  <r>
    <x v="329"/>
    <m/>
    <m/>
    <m/>
    <x v="60"/>
    <m/>
    <m/>
    <m/>
    <m/>
    <x v="0"/>
    <x v="6"/>
    <x v="155"/>
    <s v="STS-53, Discovery"/>
    <s v="STS-53, Discovery"/>
    <b v="0"/>
    <n v="7.31"/>
    <d v="1992-02-12T00:00:00"/>
    <d v="1992-09-12T00:00:00"/>
    <x v="0"/>
    <s v="None visited"/>
    <x v="0"/>
    <s v="Vitaly Sevastyanov"/>
    <x v="0"/>
    <x v="3"/>
    <x v="2"/>
    <d v="1935-08-07T00:00:00"/>
    <x v="202"/>
    <m/>
    <x v="15"/>
    <x v="8"/>
    <x v="0"/>
    <m/>
    <x v="9"/>
    <x v="10"/>
    <m/>
    <x v="53"/>
    <x v="199"/>
    <m/>
    <m/>
    <x v="2"/>
    <x v="108"/>
    <x v="161"/>
    <n v="265"/>
    <d v="2007-05-30T00:00:00"/>
    <d v="2007-05-31T00:00:00"/>
    <d v="1899-12-30T05:25:00"/>
    <x v="0"/>
    <b v="0"/>
    <b v="0"/>
    <d v="2007-07-04T00:00:00"/>
    <s v="Soyuz TMA-10"/>
    <x v="4"/>
  </r>
  <r>
    <x v="329"/>
    <m/>
    <m/>
    <m/>
    <x v="60"/>
    <m/>
    <m/>
    <m/>
    <m/>
    <x v="0"/>
    <x v="6"/>
    <x v="126"/>
    <s v="STS-53, Discovery"/>
    <s v="STS-53, Discovery"/>
    <b v="0"/>
    <n v="7.31"/>
    <d v="1992-02-12T00:00:00"/>
    <d v="1992-09-12T00:00:00"/>
    <x v="0"/>
    <s v="None visited"/>
    <x v="0"/>
    <s v="Vitaly Zholobov"/>
    <x v="0"/>
    <x v="3"/>
    <x v="2"/>
    <s v="18-06-1937"/>
    <x v="202"/>
    <m/>
    <x v="15"/>
    <x v="8"/>
    <x v="0"/>
    <m/>
    <x v="9"/>
    <x v="10"/>
    <m/>
    <x v="53"/>
    <x v="199"/>
    <m/>
    <m/>
    <x v="2"/>
    <x v="108"/>
    <x v="162"/>
    <n v="265"/>
    <d v="2007-05-30T00:00:00"/>
    <d v="2007-05-31T00:00:00"/>
    <d v="1899-12-30T05:25:00"/>
    <x v="0"/>
    <b v="0"/>
    <b v="0"/>
    <d v="2007-07-04T00:00:00"/>
    <s v="Soyuz TMA-10"/>
    <x v="4"/>
  </r>
  <r>
    <x v="329"/>
    <m/>
    <m/>
    <m/>
    <x v="60"/>
    <m/>
    <m/>
    <m/>
    <m/>
    <x v="0"/>
    <x v="6"/>
    <x v="261"/>
    <s v="STS-53, Discovery"/>
    <s v="STS-53, Discovery"/>
    <b v="0"/>
    <n v="7.31"/>
    <d v="1992-02-12T00:00:00"/>
    <d v="1992-09-12T00:00:00"/>
    <x v="0"/>
    <s v="None visited"/>
    <x v="0"/>
    <s v="Vladimir Aksyonov"/>
    <x v="0"/>
    <x v="3"/>
    <x v="2"/>
    <d v="1935-01-02T00:00:00"/>
    <x v="202"/>
    <m/>
    <x v="15"/>
    <x v="8"/>
    <x v="0"/>
    <m/>
    <x v="9"/>
    <x v="10"/>
    <m/>
    <x v="53"/>
    <x v="199"/>
    <m/>
    <m/>
    <x v="2"/>
    <x v="108"/>
    <x v="161"/>
    <n v="266"/>
    <d v="2007-06-06T00:00:00"/>
    <d v="2007-06-06T00:00:00"/>
    <d v="1899-12-30T05:37:00"/>
    <x v="0"/>
    <b v="0"/>
    <b v="0"/>
    <d v="2007-07-04T00:00:00"/>
    <s v="Soyuz TMA-10"/>
    <x v="4"/>
  </r>
  <r>
    <x v="329"/>
    <m/>
    <m/>
    <m/>
    <x v="60"/>
    <m/>
    <m/>
    <m/>
    <m/>
    <x v="0"/>
    <x v="6"/>
    <x v="287"/>
    <s v="STS-53, Discovery"/>
    <s v="STS-53, Discovery"/>
    <b v="0"/>
    <n v="7.31"/>
    <d v="1992-02-12T00:00:00"/>
    <d v="1992-09-12T00:00:00"/>
    <x v="0"/>
    <s v="None visited"/>
    <x v="0"/>
    <s v="Vladimir Dzhanibekov"/>
    <x v="0"/>
    <x v="3"/>
    <x v="2"/>
    <s v="13-05-1942"/>
    <x v="202"/>
    <m/>
    <x v="15"/>
    <x v="8"/>
    <x v="0"/>
    <m/>
    <x v="9"/>
    <x v="10"/>
    <m/>
    <x v="53"/>
    <x v="199"/>
    <m/>
    <m/>
    <x v="2"/>
    <x v="108"/>
    <x v="162"/>
    <n v="266"/>
    <d v="2007-06-06T00:00:00"/>
    <d v="2007-06-06T00:00:00"/>
    <d v="1899-12-30T05:37:00"/>
    <x v="0"/>
    <b v="0"/>
    <b v="0"/>
    <d v="2007-07-04T00:00:00"/>
    <s v="Soyuz TMA-10"/>
    <x v="4"/>
  </r>
  <r>
    <x v="329"/>
    <m/>
    <m/>
    <m/>
    <x v="60"/>
    <m/>
    <m/>
    <m/>
    <m/>
    <x v="0"/>
    <x v="6"/>
    <x v="234"/>
    <s v="STS-53, Discovery"/>
    <s v="STS-53, Discovery"/>
    <b v="0"/>
    <n v="7.31"/>
    <d v="1992-02-12T00:00:00"/>
    <d v="1992-09-12T00:00:00"/>
    <x v="0"/>
    <s v="None visited"/>
    <x v="0"/>
    <s v="Vladimir Komarov"/>
    <x v="0"/>
    <x v="3"/>
    <x v="2"/>
    <s v="16-03-1927"/>
    <x v="202"/>
    <m/>
    <x v="15"/>
    <x v="8"/>
    <x v="0"/>
    <m/>
    <x v="9"/>
    <x v="10"/>
    <m/>
    <x v="53"/>
    <x v="199"/>
    <m/>
    <m/>
    <x v="2"/>
    <x v="109"/>
    <x v="131"/>
    <n v="267"/>
    <d v="2007-06-11T00:00:00"/>
    <d v="2007-06-12T00:00:00"/>
    <d v="1899-12-30T06:15:00"/>
    <x v="0"/>
    <b v="0"/>
    <b v="0"/>
    <d v="2007-08-06T00:00:00"/>
    <s v="STS-117, Atlantis"/>
    <x v="4"/>
  </r>
  <r>
    <x v="329"/>
    <m/>
    <m/>
    <m/>
    <x v="60"/>
    <m/>
    <m/>
    <m/>
    <m/>
    <x v="0"/>
    <x v="6"/>
    <x v="247"/>
    <s v="STS-54, Endeavour"/>
    <s v="STS-54, Endeavour"/>
    <b v="0"/>
    <n v="5.99"/>
    <s v="13-01-1993"/>
    <s v="19-01-1993"/>
    <x v="0"/>
    <s v="None visited"/>
    <x v="0"/>
    <s v="Vladimir Kovalyonok"/>
    <x v="0"/>
    <x v="3"/>
    <x v="2"/>
    <d v="1942-03-03T00:00:00"/>
    <x v="202"/>
    <m/>
    <x v="15"/>
    <x v="8"/>
    <x v="0"/>
    <m/>
    <x v="9"/>
    <x v="10"/>
    <m/>
    <x v="53"/>
    <x v="199"/>
    <m/>
    <m/>
    <x v="2"/>
    <x v="109"/>
    <x v="163"/>
    <n v="267"/>
    <d v="2007-06-11T00:00:00"/>
    <d v="2007-06-12T00:00:00"/>
    <d v="1899-12-30T06:15:00"/>
    <x v="0"/>
    <b v="0"/>
    <b v="0"/>
    <d v="2007-08-06T00:00:00"/>
    <s v="STS-117, Atlantis"/>
    <x v="4"/>
  </r>
  <r>
    <x v="329"/>
    <m/>
    <m/>
    <m/>
    <x v="60"/>
    <m/>
    <m/>
    <m/>
    <m/>
    <x v="0"/>
    <x v="6"/>
    <x v="248"/>
    <s v="STS-54, Endeavour"/>
    <s v="STS-54, Endeavour"/>
    <b v="0"/>
    <n v="5.99"/>
    <s v="13-01-1993"/>
    <s v="19-01-1993"/>
    <x v="0"/>
    <s v="None visited"/>
    <x v="0"/>
    <s v="Vladimir Lyakhov"/>
    <x v="0"/>
    <x v="3"/>
    <x v="2"/>
    <s v="20-07-1941"/>
    <x v="202"/>
    <m/>
    <x v="15"/>
    <x v="8"/>
    <x v="0"/>
    <m/>
    <x v="9"/>
    <x v="10"/>
    <m/>
    <x v="53"/>
    <x v="199"/>
    <m/>
    <m/>
    <x v="2"/>
    <x v="109"/>
    <x v="132"/>
    <n v="268"/>
    <d v="2007-06-13T00:00:00"/>
    <d v="2007-06-14T00:00:00"/>
    <d v="1899-12-30T07:16:00"/>
    <x v="0"/>
    <b v="0"/>
    <b v="0"/>
    <d v="2007-08-06T00:00:00"/>
    <s v="STS-117, Atlantis"/>
    <x v="4"/>
  </r>
  <r>
    <x v="329"/>
    <m/>
    <m/>
    <m/>
    <x v="60"/>
    <m/>
    <m/>
    <m/>
    <m/>
    <x v="0"/>
    <x v="6"/>
    <x v="230"/>
    <s v="STS-54, Endeavour"/>
    <s v="STS-54, Endeavour"/>
    <b v="0"/>
    <n v="5.99"/>
    <s v="13-01-1993"/>
    <s v="19-01-1993"/>
    <x v="0"/>
    <s v="None visited"/>
    <x v="0"/>
    <s v="Vladimir N. Dezhurov"/>
    <x v="0"/>
    <x v="3"/>
    <x v="2"/>
    <s v="30-07-1962"/>
    <x v="202"/>
    <m/>
    <x v="15"/>
    <x v="8"/>
    <x v="0"/>
    <m/>
    <x v="9"/>
    <x v="10"/>
    <m/>
    <x v="53"/>
    <x v="199"/>
    <m/>
    <m/>
    <x v="2"/>
    <x v="109"/>
    <x v="164"/>
    <n v="268"/>
    <d v="2007-06-13T00:00:00"/>
    <d v="2007-06-14T00:00:00"/>
    <d v="1899-12-30T07:16:00"/>
    <x v="0"/>
    <b v="0"/>
    <b v="0"/>
    <d v="2007-08-06T00:00:00"/>
    <s v="STS-117, Atlantis"/>
    <x v="4"/>
  </r>
  <r>
    <x v="329"/>
    <m/>
    <m/>
    <m/>
    <x v="60"/>
    <m/>
    <m/>
    <m/>
    <m/>
    <x v="0"/>
    <x v="6"/>
    <x v="262"/>
    <s v="STS-54, Endeavour"/>
    <s v="STS-54, Endeavour"/>
    <b v="0"/>
    <n v="5.99"/>
    <s v="13-01-1993"/>
    <s v="19-01-1993"/>
    <x v="0"/>
    <s v="None visited"/>
    <x v="0"/>
    <s v="Vladimír Remek"/>
    <x v="0"/>
    <x v="41"/>
    <x v="2"/>
    <s v="26-09-1948"/>
    <x v="202"/>
    <m/>
    <x v="15"/>
    <x v="8"/>
    <x v="0"/>
    <m/>
    <x v="9"/>
    <x v="10"/>
    <m/>
    <x v="53"/>
    <x v="199"/>
    <m/>
    <m/>
    <x v="2"/>
    <x v="109"/>
    <x v="131"/>
    <n v="269"/>
    <d v="2007-06-15T00:00:00"/>
    <d v="2007-06-16T00:00:00"/>
    <d v="1899-12-30T07:58:00"/>
    <x v="0"/>
    <b v="0"/>
    <b v="0"/>
    <d v="2007-08-06T00:00:00"/>
    <s v="STS-117, Atlantis"/>
    <x v="4"/>
  </r>
  <r>
    <x v="329"/>
    <m/>
    <m/>
    <m/>
    <x v="60"/>
    <m/>
    <m/>
    <m/>
    <m/>
    <x v="0"/>
    <x v="6"/>
    <x v="288"/>
    <s v="STS-54, Endeavour"/>
    <s v="STS-54, Endeavour"/>
    <b v="0"/>
    <n v="5.99"/>
    <s v="13-01-1993"/>
    <s v="19-01-1993"/>
    <x v="0"/>
    <s v="None visited"/>
    <x v="0"/>
    <s v="Vladimir Shatalov"/>
    <x v="0"/>
    <x v="3"/>
    <x v="2"/>
    <d v="1927-08-12T00:00:00"/>
    <x v="202"/>
    <m/>
    <x v="15"/>
    <x v="8"/>
    <x v="0"/>
    <m/>
    <x v="9"/>
    <x v="10"/>
    <m/>
    <x v="53"/>
    <x v="199"/>
    <m/>
    <m/>
    <x v="2"/>
    <x v="109"/>
    <x v="163"/>
    <n v="269"/>
    <d v="2007-06-15T00:00:00"/>
    <d v="2007-06-16T00:00:00"/>
    <d v="1899-12-30T07:58:00"/>
    <x v="0"/>
    <b v="0"/>
    <b v="0"/>
    <d v="2007-08-06T00:00:00"/>
    <s v="STS-117, Atlantis"/>
    <x v="4"/>
  </r>
  <r>
    <x v="329"/>
    <m/>
    <m/>
    <m/>
    <x v="60"/>
    <m/>
    <m/>
    <m/>
    <m/>
    <x v="0"/>
    <x v="6"/>
    <x v="289"/>
    <s v="Soyuz TM-16"/>
    <s v="Soyuz TM-16"/>
    <b v="0"/>
    <n v="179.03"/>
    <s v="24-01-1993"/>
    <s v="22-07-1993"/>
    <x v="4"/>
    <s v="Mir"/>
    <x v="0"/>
    <s v="Vladimir Solovyov"/>
    <x v="0"/>
    <x v="3"/>
    <x v="2"/>
    <d v="1946-11-11T00:00:00"/>
    <x v="202"/>
    <m/>
    <x v="15"/>
    <x v="8"/>
    <x v="0"/>
    <m/>
    <x v="9"/>
    <x v="10"/>
    <m/>
    <x v="53"/>
    <x v="199"/>
    <m/>
    <m/>
    <x v="2"/>
    <x v="109"/>
    <x v="132"/>
    <n v="270"/>
    <d v="2007-06-17T00:00:00"/>
    <d v="2007-06-17T00:00:00"/>
    <d v="1899-12-30T06:29:00"/>
    <x v="0"/>
    <b v="0"/>
    <b v="0"/>
    <d v="2007-08-06T00:00:00"/>
    <s v="STS-117, Atlantis"/>
    <x v="4"/>
  </r>
  <r>
    <x v="329"/>
    <m/>
    <m/>
    <m/>
    <x v="60"/>
    <m/>
    <m/>
    <m/>
    <m/>
    <x v="0"/>
    <x v="6"/>
    <x v="232"/>
    <s v="Soyuz TM-16"/>
    <s v="Soyuz TM-16"/>
    <b v="0"/>
    <n v="179.03"/>
    <s v="24-01-1993"/>
    <s v="22-07-1993"/>
    <x v="4"/>
    <s v="Mir"/>
    <x v="0"/>
    <s v="Vladimir Titov"/>
    <x v="0"/>
    <x v="3"/>
    <x v="2"/>
    <d v="1947-01-01T00:00:00"/>
    <x v="202"/>
    <m/>
    <x v="15"/>
    <x v="8"/>
    <x v="0"/>
    <m/>
    <x v="9"/>
    <x v="10"/>
    <m/>
    <x v="53"/>
    <x v="199"/>
    <m/>
    <m/>
    <x v="2"/>
    <x v="109"/>
    <x v="164"/>
    <n v="270"/>
    <d v="2007-06-17T00:00:00"/>
    <d v="2007-06-17T00:00:00"/>
    <d v="1899-12-30T06:29:00"/>
    <x v="0"/>
    <b v="0"/>
    <b v="0"/>
    <d v="2007-08-06T00:00:00"/>
    <s v="STS-117, Atlantis"/>
    <x v="4"/>
  </r>
  <r>
    <x v="329"/>
    <m/>
    <m/>
    <m/>
    <x v="60"/>
    <m/>
    <m/>
    <m/>
    <m/>
    <x v="0"/>
    <x v="6"/>
    <x v="290"/>
    <s v="STS-56, Discovery"/>
    <s v="STS-56, Discovery"/>
    <b v="0"/>
    <n v="9.26"/>
    <d v="1993-08-04T00:00:00"/>
    <s v="17-04-1993"/>
    <x v="0"/>
    <s v="None visited"/>
    <x v="0"/>
    <s v="Vladimir Vasyutin"/>
    <x v="0"/>
    <x v="3"/>
    <x v="2"/>
    <d v="1952-08-03T00:00:00"/>
    <x v="202"/>
    <m/>
    <x v="15"/>
    <x v="8"/>
    <x v="0"/>
    <m/>
    <x v="9"/>
    <x v="10"/>
    <m/>
    <x v="53"/>
    <x v="199"/>
    <m/>
    <m/>
    <x v="2"/>
    <x v="108"/>
    <x v="165"/>
    <n v="271"/>
    <d v="2007-07-23T00:00:00"/>
    <d v="2007-07-23T00:00:00"/>
    <d v="1899-12-30T07:41:00"/>
    <x v="0"/>
    <b v="0"/>
    <b v="0"/>
    <d v="2007-08-06T00:00:00"/>
    <s v="STS-117, Atlantis"/>
    <x v="4"/>
  </r>
  <r>
    <x v="329"/>
    <m/>
    <m/>
    <m/>
    <x v="60"/>
    <m/>
    <m/>
    <m/>
    <m/>
    <x v="0"/>
    <x v="6"/>
    <x v="244"/>
    <s v="STS-56, Discovery"/>
    <s v="STS-56, Discovery"/>
    <b v="0"/>
    <n v="9.26"/>
    <d v="1993-08-04T00:00:00"/>
    <s v="17-04-1993"/>
    <x v="0"/>
    <s v="None visited"/>
    <x v="0"/>
    <s v="Vladislav Volkov"/>
    <x v="0"/>
    <x v="3"/>
    <x v="2"/>
    <s v="23-11-1935"/>
    <x v="202"/>
    <m/>
    <x v="15"/>
    <x v="8"/>
    <x v="0"/>
    <m/>
    <x v="9"/>
    <x v="10"/>
    <m/>
    <x v="53"/>
    <x v="199"/>
    <m/>
    <m/>
    <x v="2"/>
    <x v="108"/>
    <x v="162"/>
    <n v="271"/>
    <d v="2007-07-23T00:00:00"/>
    <d v="2007-07-23T00:00:00"/>
    <d v="1899-12-30T07:41:00"/>
    <x v="0"/>
    <b v="0"/>
    <b v="0"/>
    <d v="2007-07-04T00:00:00"/>
    <s v="Soyuz TMA-10"/>
    <x v="4"/>
  </r>
  <r>
    <x v="329"/>
    <m/>
    <m/>
    <m/>
    <x v="60"/>
    <m/>
    <m/>
    <m/>
    <m/>
    <x v="0"/>
    <x v="6"/>
    <x v="291"/>
    <s v="STS-56, Discovery"/>
    <s v="STS-56, Discovery"/>
    <b v="0"/>
    <n v="9.26"/>
    <d v="1993-08-04T00:00:00"/>
    <s v="17-04-1993"/>
    <x v="0"/>
    <s v="None visited"/>
    <x v="0"/>
    <s v="Vyacheslav Zudov"/>
    <x v="0"/>
    <x v="3"/>
    <x v="2"/>
    <d v="1942-08-01T00:00:00"/>
    <x v="202"/>
    <m/>
    <x v="15"/>
    <x v="8"/>
    <x v="0"/>
    <m/>
    <x v="9"/>
    <x v="10"/>
    <m/>
    <x v="53"/>
    <x v="199"/>
    <m/>
    <m/>
    <x v="2"/>
    <x v="110"/>
    <x v="166"/>
    <n v="272"/>
    <d v="2007-08-11T00:00:00"/>
    <d v="2007-08-11T00:00:00"/>
    <d v="1899-12-30T06:17:00"/>
    <x v="0"/>
    <b v="0"/>
    <b v="0"/>
    <d v="2007-08-08T00:00:00"/>
    <s v="STS-118, Endeavour"/>
    <x v="4"/>
  </r>
  <r>
    <x v="329"/>
    <m/>
    <m/>
    <m/>
    <x v="60"/>
    <m/>
    <m/>
    <m/>
    <m/>
    <x v="0"/>
    <x v="6"/>
    <x v="272"/>
    <s v="STS-56, Discovery"/>
    <s v="STS-56, Discovery"/>
    <b v="0"/>
    <n v="9.26"/>
    <d v="1993-08-04T00:00:00"/>
    <s v="17-04-1993"/>
    <x v="0"/>
    <s v="None visited"/>
    <x v="0"/>
    <s v="Wally Schirra"/>
    <x v="0"/>
    <x v="2"/>
    <x v="1"/>
    <d v="1923-12-03T00:00:00"/>
    <x v="202"/>
    <m/>
    <x v="15"/>
    <x v="8"/>
    <x v="0"/>
    <m/>
    <x v="9"/>
    <x v="10"/>
    <m/>
    <x v="53"/>
    <x v="199"/>
    <m/>
    <m/>
    <x v="2"/>
    <x v="110"/>
    <x v="167"/>
    <n v="272"/>
    <d v="2007-08-11T00:00:00"/>
    <d v="2007-08-11T00:00:00"/>
    <d v="1899-12-30T06:17:00"/>
    <x v="0"/>
    <b v="0"/>
    <b v="0"/>
    <d v="2007-08-08T00:00:00"/>
    <s v="STS-118, Endeavour"/>
    <x v="4"/>
  </r>
  <r>
    <x v="329"/>
    <m/>
    <m/>
    <m/>
    <x v="60"/>
    <m/>
    <m/>
    <m/>
    <m/>
    <x v="0"/>
    <x v="6"/>
    <x v="266"/>
    <s v="STS-56, Discovery"/>
    <s v="STS-56, Discovery"/>
    <b v="0"/>
    <n v="9.26"/>
    <d v="1993-08-04T00:00:00"/>
    <s v="17-04-1993"/>
    <x v="0"/>
    <s v="None visited"/>
    <x v="0"/>
    <s v="Walter Cunningham"/>
    <x v="0"/>
    <x v="2"/>
    <x v="1"/>
    <s v="16-03-1932"/>
    <x v="202"/>
    <m/>
    <x v="15"/>
    <x v="8"/>
    <x v="0"/>
    <m/>
    <x v="9"/>
    <x v="10"/>
    <m/>
    <x v="53"/>
    <x v="199"/>
    <m/>
    <m/>
    <x v="2"/>
    <x v="110"/>
    <x v="166"/>
    <n v="273"/>
    <d v="2007-08-13T00:00:00"/>
    <d v="2007-08-13T00:00:00"/>
    <d v="1899-12-30T06:28:00"/>
    <x v="0"/>
    <b v="0"/>
    <b v="0"/>
    <d v="2007-08-08T00:00:00"/>
    <s v="STS-118, Endeavour"/>
    <x v="4"/>
  </r>
  <r>
    <x v="329"/>
    <m/>
    <m/>
    <m/>
    <x v="60"/>
    <m/>
    <m/>
    <m/>
    <m/>
    <x v="0"/>
    <x v="6"/>
    <x v="292"/>
    <s v="STS-55, Columbia"/>
    <s v="STS-55, Columbia"/>
    <b v="0"/>
    <n v="9.99"/>
    <s v="26-04-1993"/>
    <d v="1993-06-05T00:00:00"/>
    <x v="0"/>
    <s v="None visited"/>
    <x v="0"/>
    <s v="Wang Yaping"/>
    <x v="1"/>
    <x v="14"/>
    <x v="0"/>
    <s v="27-01-1980"/>
    <x v="202"/>
    <m/>
    <x v="15"/>
    <x v="8"/>
    <x v="0"/>
    <m/>
    <x v="9"/>
    <x v="10"/>
    <m/>
    <x v="53"/>
    <x v="199"/>
    <m/>
    <m/>
    <x v="2"/>
    <x v="110"/>
    <x v="167"/>
    <n v="273"/>
    <d v="2007-08-13T00:00:00"/>
    <d v="2007-08-13T00:00:00"/>
    <d v="1899-12-30T06:28:00"/>
    <x v="0"/>
    <b v="0"/>
    <b v="0"/>
    <d v="2007-08-08T00:00:00"/>
    <s v="STS-118, Endeavour"/>
    <x v="4"/>
  </r>
  <r>
    <x v="329"/>
    <m/>
    <m/>
    <m/>
    <x v="60"/>
    <m/>
    <m/>
    <m/>
    <m/>
    <x v="0"/>
    <x v="6"/>
    <x v="293"/>
    <s v="STS-55, Columbia"/>
    <s v="STS-55, Columbia"/>
    <b v="0"/>
    <n v="9.99"/>
    <s v="26-04-1993"/>
    <d v="1993-06-05T00:00:00"/>
    <x v="0"/>
    <s v="None visited"/>
    <x v="0"/>
    <s v="Wendy Lawrence"/>
    <x v="1"/>
    <x v="2"/>
    <x v="1"/>
    <d v="1959-02-07T00:00:00"/>
    <x v="202"/>
    <m/>
    <x v="15"/>
    <x v="8"/>
    <x v="0"/>
    <m/>
    <x v="9"/>
    <x v="10"/>
    <m/>
    <x v="53"/>
    <x v="199"/>
    <m/>
    <m/>
    <x v="2"/>
    <x v="110"/>
    <x v="166"/>
    <n v="274"/>
    <d v="2007-08-15T00:00:00"/>
    <d v="2007-08-15T00:00:00"/>
    <d v="1899-12-30T05:28:00"/>
    <x v="0"/>
    <b v="0"/>
    <b v="0"/>
    <d v="2007-08-08T00:00:00"/>
    <s v="STS-118, Endeavour"/>
    <x v="4"/>
  </r>
  <r>
    <x v="329"/>
    <m/>
    <m/>
    <m/>
    <x v="60"/>
    <m/>
    <m/>
    <m/>
    <m/>
    <x v="0"/>
    <x v="6"/>
    <x v="294"/>
    <s v="STS-55, Columbia"/>
    <s v="STS-55, Columbia"/>
    <b v="0"/>
    <n v="9.99"/>
    <s v="26-04-1993"/>
    <d v="1993-06-05T00:00:00"/>
    <x v="0"/>
    <s v="None visited"/>
    <x v="0"/>
    <s v="William Anders"/>
    <x v="0"/>
    <x v="2"/>
    <x v="1"/>
    <s v="17-10-1933"/>
    <x v="202"/>
    <m/>
    <x v="15"/>
    <x v="8"/>
    <x v="0"/>
    <m/>
    <x v="9"/>
    <x v="10"/>
    <m/>
    <x v="53"/>
    <x v="199"/>
    <m/>
    <m/>
    <x v="2"/>
    <x v="110"/>
    <x v="165"/>
    <n v="274"/>
    <d v="2007-08-15T00:00:00"/>
    <d v="2007-08-15T00:00:00"/>
    <d v="1899-12-30T05:28:00"/>
    <x v="0"/>
    <b v="0"/>
    <b v="0"/>
    <d v="2007-08-06T00:00:00"/>
    <s v="STS-117, Atlantis"/>
    <x v="4"/>
  </r>
  <r>
    <x v="329"/>
    <m/>
    <m/>
    <m/>
    <x v="60"/>
    <m/>
    <m/>
    <m/>
    <m/>
    <x v="0"/>
    <x v="6"/>
    <x v="192"/>
    <s v="STS-55, Columbia"/>
    <s v="STS-55, Columbia"/>
    <b v="0"/>
    <n v="9.99"/>
    <s v="26-04-1993"/>
    <d v="1993-06-05T00:00:00"/>
    <x v="0"/>
    <s v="None visited"/>
    <x v="0"/>
    <s v="William B. Lenoir"/>
    <x v="0"/>
    <x v="2"/>
    <x v="1"/>
    <s v="14-03-1939"/>
    <x v="202"/>
    <m/>
    <x v="15"/>
    <x v="8"/>
    <x v="0"/>
    <m/>
    <x v="9"/>
    <x v="10"/>
    <m/>
    <x v="53"/>
    <x v="199"/>
    <m/>
    <m/>
    <x v="2"/>
    <x v="110"/>
    <x v="167"/>
    <n v="275"/>
    <d v="2007-08-18T00:00:00"/>
    <d v="2007-08-18T00:00:00"/>
    <d v="1899-12-30T04:45:00"/>
    <x v="0"/>
    <b v="0"/>
    <b v="0"/>
    <d v="2007-08-08T00:00:00"/>
    <s v="STS-118, Endeavour"/>
    <x v="4"/>
  </r>
  <r>
    <x v="329"/>
    <m/>
    <m/>
    <m/>
    <x v="60"/>
    <m/>
    <m/>
    <m/>
    <m/>
    <x v="0"/>
    <x v="6"/>
    <x v="172"/>
    <s v="STS-55, Columbia"/>
    <s v="STS-55, Columbia"/>
    <b v="0"/>
    <n v="9.99"/>
    <s v="26-04-1993"/>
    <d v="1993-06-05T00:00:00"/>
    <x v="0"/>
    <s v="None visited"/>
    <x v="0"/>
    <s v="William C. McCool"/>
    <x v="0"/>
    <x v="2"/>
    <x v="1"/>
    <s v="23-09-1961"/>
    <x v="202"/>
    <m/>
    <x v="15"/>
    <x v="8"/>
    <x v="0"/>
    <m/>
    <x v="9"/>
    <x v="10"/>
    <m/>
    <x v="53"/>
    <x v="199"/>
    <m/>
    <m/>
    <x v="2"/>
    <x v="110"/>
    <x v="165"/>
    <n v="275"/>
    <d v="2007-08-18T00:00:00"/>
    <d v="2007-08-18T00:00:00"/>
    <d v="1899-12-30T04:45:00"/>
    <x v="0"/>
    <b v="0"/>
    <b v="0"/>
    <d v="2007-08-06T00:00:00"/>
    <s v="STS-117, Atlantis"/>
    <x v="4"/>
  </r>
  <r>
    <x v="329"/>
    <m/>
    <m/>
    <m/>
    <x v="60"/>
    <m/>
    <m/>
    <m/>
    <m/>
    <x v="0"/>
    <x v="6"/>
    <x v="263"/>
    <s v="STS-55, Columbia"/>
    <s v="STS-55, Columbia"/>
    <b v="0"/>
    <n v="9.99"/>
    <s v="26-04-1993"/>
    <d v="1993-06-05T00:00:00"/>
    <x v="0"/>
    <s v="None visited"/>
    <x v="0"/>
    <s v="William Frederick Fisher"/>
    <x v="0"/>
    <x v="2"/>
    <x v="1"/>
    <d v="1946-01-04T00:00:00"/>
    <x v="202"/>
    <m/>
    <x v="15"/>
    <x v="8"/>
    <x v="0"/>
    <m/>
    <x v="9"/>
    <x v="10"/>
    <m/>
    <x v="53"/>
    <x v="199"/>
    <m/>
    <m/>
    <x v="2"/>
    <x v="111"/>
    <x v="111"/>
    <n v="276"/>
    <d v="2007-10-26T00:00:00"/>
    <d v="2007-10-26T00:00:00"/>
    <d v="1899-12-30T06:14:00"/>
    <x v="0"/>
    <b v="0"/>
    <b v="0"/>
    <s v="23-10-2007"/>
    <s v="STS-120, Discovery"/>
    <x v="4"/>
  </r>
  <r>
    <x v="329"/>
    <m/>
    <m/>
    <m/>
    <x v="60"/>
    <m/>
    <m/>
    <m/>
    <m/>
    <x v="0"/>
    <x v="6"/>
    <x v="295"/>
    <s v="STS-55, Columbia"/>
    <s v="STS-55, Columbia"/>
    <b v="0"/>
    <n v="9.99"/>
    <s v="26-04-1993"/>
    <d v="1993-06-05T00:00:00"/>
    <x v="0"/>
    <s v="None visited"/>
    <x v="0"/>
    <s v="William Gregory"/>
    <x v="0"/>
    <x v="2"/>
    <x v="1"/>
    <s v="14-05-1957"/>
    <x v="202"/>
    <m/>
    <x v="15"/>
    <x v="8"/>
    <x v="0"/>
    <m/>
    <x v="9"/>
    <x v="10"/>
    <m/>
    <x v="53"/>
    <x v="199"/>
    <m/>
    <m/>
    <x v="2"/>
    <x v="111"/>
    <x v="168"/>
    <n v="276"/>
    <d v="2007-10-26T00:00:00"/>
    <d v="2007-10-26T00:00:00"/>
    <d v="1899-12-30T06:14:00"/>
    <x v="0"/>
    <b v="0"/>
    <b v="0"/>
    <s v="23-10-2007"/>
    <s v="STS-120, Discovery"/>
    <x v="4"/>
  </r>
  <r>
    <x v="329"/>
    <m/>
    <m/>
    <m/>
    <x v="60"/>
    <m/>
    <m/>
    <m/>
    <m/>
    <x v="0"/>
    <x v="6"/>
    <x v="270"/>
    <s v="STS-57, Endeavour"/>
    <s v="STS-57, Endeavour"/>
    <b v="0"/>
    <n v="9.99"/>
    <s v="21-06-1993"/>
    <d v="1993-01-07T00:00:00"/>
    <x v="0"/>
    <s v="None visited"/>
    <x v="0"/>
    <s v="William Oefelein"/>
    <x v="0"/>
    <x v="2"/>
    <x v="1"/>
    <s v="29-03-1965"/>
    <x v="202"/>
    <m/>
    <x v="15"/>
    <x v="8"/>
    <x v="0"/>
    <m/>
    <x v="9"/>
    <x v="10"/>
    <m/>
    <x v="53"/>
    <x v="199"/>
    <m/>
    <m/>
    <x v="2"/>
    <x v="111"/>
    <x v="111"/>
    <n v="277"/>
    <d v="2007-10-28T00:00:00"/>
    <d v="2007-10-28T00:00:00"/>
    <d v="1899-12-30T06:33:00"/>
    <x v="0"/>
    <b v="0"/>
    <b v="0"/>
    <s v="23-10-2007"/>
    <s v="STS-120, Discovery"/>
    <x v="4"/>
  </r>
  <r>
    <x v="329"/>
    <m/>
    <m/>
    <m/>
    <x v="60"/>
    <m/>
    <m/>
    <m/>
    <m/>
    <x v="0"/>
    <x v="6"/>
    <x v="226"/>
    <s v="STS-57, Endeavour"/>
    <s v="STS-57, Endeavour"/>
    <b v="0"/>
    <n v="9.99"/>
    <s v="21-06-1993"/>
    <d v="1993-01-07T00:00:00"/>
    <x v="0"/>
    <s v="None visited"/>
    <x v="0"/>
    <s v="William Pailes"/>
    <x v="0"/>
    <x v="2"/>
    <x v="1"/>
    <s v="26-06-1952"/>
    <x v="202"/>
    <m/>
    <x v="15"/>
    <x v="8"/>
    <x v="0"/>
    <m/>
    <x v="9"/>
    <x v="10"/>
    <m/>
    <x v="53"/>
    <x v="199"/>
    <m/>
    <m/>
    <x v="2"/>
    <x v="111"/>
    <x v="135"/>
    <n v="277"/>
    <d v="2007-10-28T00:00:00"/>
    <d v="2007-10-28T00:00:00"/>
    <d v="1899-12-30T06:33:00"/>
    <x v="0"/>
    <b v="0"/>
    <b v="0"/>
    <s v="23-10-2007"/>
    <s v="STS-120, Discovery"/>
    <x v="4"/>
  </r>
  <r>
    <x v="329"/>
    <m/>
    <m/>
    <m/>
    <x v="60"/>
    <m/>
    <m/>
    <m/>
    <m/>
    <x v="0"/>
    <x v="6"/>
    <x v="296"/>
    <s v="STS-57, Endeavour"/>
    <s v="STS-57, Endeavour"/>
    <b v="0"/>
    <n v="9.99"/>
    <s v="21-06-1993"/>
    <d v="1993-01-07T00:00:00"/>
    <x v="0"/>
    <s v="None visited"/>
    <x v="0"/>
    <s v="William Pogue"/>
    <x v="0"/>
    <x v="2"/>
    <x v="1"/>
    <s v="23-01-1930"/>
    <x v="202"/>
    <m/>
    <x v="15"/>
    <x v="8"/>
    <x v="0"/>
    <m/>
    <x v="9"/>
    <x v="10"/>
    <m/>
    <x v="53"/>
    <x v="199"/>
    <m/>
    <m/>
    <x v="2"/>
    <x v="111"/>
    <x v="111"/>
    <n v="278"/>
    <d v="2007-10-30T00:00:00"/>
    <d v="2007-10-30T00:00:00"/>
    <d v="1899-12-30T07:08:00"/>
    <x v="0"/>
    <b v="0"/>
    <b v="0"/>
    <s v="23-10-2007"/>
    <s v="STS-120, Discovery"/>
    <x v="4"/>
  </r>
  <r>
    <x v="329"/>
    <m/>
    <m/>
    <m/>
    <x v="60"/>
    <m/>
    <m/>
    <m/>
    <m/>
    <x v="0"/>
    <x v="6"/>
    <x v="297"/>
    <s v="STS-57, Endeavour"/>
    <s v="STS-57, Endeavour"/>
    <b v="0"/>
    <n v="9.99"/>
    <s v="21-06-1993"/>
    <d v="1993-01-07T00:00:00"/>
    <x v="0"/>
    <s v="None visited"/>
    <x v="0"/>
    <s v="William Readdy"/>
    <x v="0"/>
    <x v="2"/>
    <x v="1"/>
    <s v="24-01-1952"/>
    <x v="202"/>
    <m/>
    <x v="15"/>
    <x v="8"/>
    <x v="0"/>
    <m/>
    <x v="9"/>
    <x v="10"/>
    <m/>
    <x v="53"/>
    <x v="199"/>
    <m/>
    <m/>
    <x v="2"/>
    <x v="111"/>
    <x v="168"/>
    <n v="278"/>
    <d v="2007-10-30T00:00:00"/>
    <d v="2007-10-30T00:00:00"/>
    <d v="1899-12-30T07:08:00"/>
    <x v="0"/>
    <b v="0"/>
    <b v="0"/>
    <s v="23-10-2007"/>
    <s v="STS-120, Discovery"/>
    <x v="4"/>
  </r>
  <r>
    <x v="329"/>
    <m/>
    <m/>
    <m/>
    <x v="60"/>
    <m/>
    <m/>
    <m/>
    <m/>
    <x v="0"/>
    <x v="6"/>
    <x v="298"/>
    <s v="STS-57, Endeavour"/>
    <s v="STS-57, Endeavour"/>
    <b v="0"/>
    <n v="9.99"/>
    <s v="21-06-1993"/>
    <d v="1993-01-07T00:00:00"/>
    <x v="0"/>
    <s v="None visited"/>
    <x v="0"/>
    <s v="William S. McArthur"/>
    <x v="0"/>
    <x v="2"/>
    <x v="1"/>
    <s v="26-07-1951"/>
    <x v="202"/>
    <m/>
    <x v="15"/>
    <x v="8"/>
    <x v="0"/>
    <m/>
    <x v="9"/>
    <x v="10"/>
    <m/>
    <x v="53"/>
    <x v="199"/>
    <m/>
    <m/>
    <x v="2"/>
    <x v="111"/>
    <x v="111"/>
    <n v="279"/>
    <d v="2007-11-03T00:00:00"/>
    <d v="2007-11-03T00:00:00"/>
    <d v="1899-12-30T07:19:00"/>
    <x v="0"/>
    <b v="0"/>
    <b v="0"/>
    <s v="23-10-2007"/>
    <s v="STS-120, Discovery"/>
    <x v="4"/>
  </r>
  <r>
    <x v="329"/>
    <m/>
    <m/>
    <m/>
    <x v="60"/>
    <m/>
    <m/>
    <m/>
    <m/>
    <x v="0"/>
    <x v="6"/>
    <x v="185"/>
    <s v="STS-57, Endeavour"/>
    <s v="STS-57, Endeavour"/>
    <b v="0"/>
    <n v="9.99"/>
    <s v="21-06-1993"/>
    <d v="1993-01-07T00:00:00"/>
    <x v="0"/>
    <s v="None visited"/>
    <x v="0"/>
    <s v="William Shepherd"/>
    <x v="0"/>
    <x v="2"/>
    <x v="1"/>
    <s v="26-07-1949"/>
    <x v="202"/>
    <m/>
    <x v="15"/>
    <x v="8"/>
    <x v="0"/>
    <m/>
    <x v="9"/>
    <x v="10"/>
    <m/>
    <x v="53"/>
    <x v="199"/>
    <m/>
    <m/>
    <x v="2"/>
    <x v="111"/>
    <x v="168"/>
    <n v="279"/>
    <d v="2007-11-03T00:00:00"/>
    <d v="2007-11-03T00:00:00"/>
    <d v="1899-12-30T07:19:00"/>
    <x v="0"/>
    <b v="0"/>
    <b v="0"/>
    <s v="23-10-2007"/>
    <s v="STS-120, Discovery"/>
    <x v="4"/>
  </r>
  <r>
    <x v="329"/>
    <m/>
    <m/>
    <m/>
    <x v="60"/>
    <m/>
    <m/>
    <m/>
    <m/>
    <x v="0"/>
    <x v="6"/>
    <x v="110"/>
    <s v="Soyuz TM-17"/>
    <s v="Soyuz TM-17"/>
    <b v="0"/>
    <n v="196.74"/>
    <d v="1993-01-07T00:00:00"/>
    <s v="14-01-1994"/>
    <x v="4"/>
    <s v="Mir"/>
    <x v="0"/>
    <s v="William Thornton"/>
    <x v="0"/>
    <x v="2"/>
    <x v="1"/>
    <s v="14-04-1929"/>
    <x v="202"/>
    <m/>
    <x v="15"/>
    <x v="8"/>
    <x v="0"/>
    <m/>
    <x v="9"/>
    <x v="10"/>
    <m/>
    <x v="53"/>
    <x v="199"/>
    <m/>
    <m/>
    <x v="2"/>
    <x v="112"/>
    <x v="143"/>
    <n v="280"/>
    <d v="2007-11-09T00:00:00"/>
    <d v="2007-11-09T00:00:00"/>
    <d v="1899-12-30T06:55:00"/>
    <x v="0"/>
    <b v="0"/>
    <b v="0"/>
    <d v="2007-10-10T00:00:00"/>
    <s v="Soyuz TMA-11"/>
    <x v="4"/>
  </r>
  <r>
    <x v="329"/>
    <m/>
    <m/>
    <m/>
    <x v="60"/>
    <m/>
    <m/>
    <m/>
    <m/>
    <x v="0"/>
    <x v="6"/>
    <x v="299"/>
    <s v="Soyuz TM-17"/>
    <s v="Soyuz TM-16"/>
    <b v="1"/>
    <n v="20.46"/>
    <d v="1993-01-07T00:00:00"/>
    <s v="22-07-1993"/>
    <x v="4"/>
    <s v="Mir"/>
    <x v="0"/>
    <s v="Winston Scott"/>
    <x v="0"/>
    <x v="2"/>
    <x v="1"/>
    <d v="1950-06-08T00:00:00"/>
    <x v="202"/>
    <m/>
    <x v="15"/>
    <x v="8"/>
    <x v="0"/>
    <m/>
    <x v="9"/>
    <x v="10"/>
    <m/>
    <x v="53"/>
    <x v="199"/>
    <m/>
    <m/>
    <x v="2"/>
    <x v="112"/>
    <x v="87"/>
    <n v="280"/>
    <d v="2007-11-09T00:00:00"/>
    <d v="2007-11-09T00:00:00"/>
    <d v="1899-12-30T06:55:00"/>
    <x v="0"/>
    <b v="0"/>
    <b v="0"/>
    <d v="2007-10-10T00:00:00"/>
    <s v="Soyuz TMA-11"/>
    <x v="4"/>
  </r>
  <r>
    <x v="329"/>
    <m/>
    <m/>
    <m/>
    <x v="60"/>
    <m/>
    <m/>
    <m/>
    <m/>
    <x v="0"/>
    <x v="6"/>
    <x v="300"/>
    <s v="Soyuz TM-17"/>
    <s v="Soyuz TM-17"/>
    <b v="0"/>
    <n v="196.74"/>
    <d v="1993-01-07T00:00:00"/>
    <s v="14-01-1994"/>
    <x v="4"/>
    <s v="Mir"/>
    <x v="0"/>
    <s v="Wubbo Ockels"/>
    <x v="0"/>
    <x v="6"/>
    <x v="2"/>
    <s v="28-03-1946"/>
    <x v="202"/>
    <m/>
    <x v="15"/>
    <x v="8"/>
    <x v="0"/>
    <m/>
    <x v="9"/>
    <x v="10"/>
    <m/>
    <x v="53"/>
    <x v="199"/>
    <m/>
    <m/>
    <x v="2"/>
    <x v="112"/>
    <x v="143"/>
    <n v="281"/>
    <d v="2007-11-20T00:00:00"/>
    <d v="2007-11-20T00:00:00"/>
    <d v="1899-12-30T07:16:00"/>
    <x v="0"/>
    <b v="0"/>
    <b v="0"/>
    <d v="2007-10-10T00:00:00"/>
    <s v="Soyuz TMA-11"/>
    <x v="4"/>
  </r>
  <r>
    <x v="329"/>
    <m/>
    <m/>
    <m/>
    <x v="60"/>
    <m/>
    <m/>
    <m/>
    <m/>
    <x v="0"/>
    <x v="6"/>
    <x v="301"/>
    <s v="STS-51, Discovery"/>
    <s v="STS-51, Discovery"/>
    <b v="0"/>
    <n v="9.84"/>
    <d v="1993-12-09T00:00:00"/>
    <s v="22-09-1993"/>
    <x v="0"/>
    <s v="None visited"/>
    <x v="0"/>
    <s v="Yang Liwei"/>
    <x v="0"/>
    <x v="14"/>
    <x v="0"/>
    <s v="21-06-1965"/>
    <x v="202"/>
    <m/>
    <x v="15"/>
    <x v="8"/>
    <x v="0"/>
    <m/>
    <x v="9"/>
    <x v="10"/>
    <m/>
    <x v="53"/>
    <x v="199"/>
    <m/>
    <m/>
    <x v="2"/>
    <x v="112"/>
    <x v="135"/>
    <n v="281"/>
    <d v="2007-11-20T00:00:00"/>
    <d v="2007-11-20T00:00:00"/>
    <d v="1899-12-30T07:16:00"/>
    <x v="0"/>
    <b v="0"/>
    <b v="0"/>
    <s v="23-10-2007"/>
    <s v="STS-120, Discovery"/>
    <x v="4"/>
  </r>
  <r>
    <x v="329"/>
    <m/>
    <m/>
    <m/>
    <x v="60"/>
    <m/>
    <m/>
    <m/>
    <m/>
    <x v="0"/>
    <x v="6"/>
    <x v="302"/>
    <s v="STS-51, Discovery"/>
    <s v="STS-51, Discovery"/>
    <b v="0"/>
    <n v="9.84"/>
    <d v="1993-12-09T00:00:00"/>
    <s v="22-09-1993"/>
    <x v="0"/>
    <s v="None visited"/>
    <x v="0"/>
    <s v="Yelena Kondakova"/>
    <x v="1"/>
    <x v="3"/>
    <x v="2"/>
    <s v="30-03-1957"/>
    <x v="202"/>
    <m/>
    <x v="15"/>
    <x v="8"/>
    <x v="0"/>
    <m/>
    <x v="9"/>
    <x v="10"/>
    <m/>
    <x v="53"/>
    <x v="199"/>
    <m/>
    <m/>
    <x v="2"/>
    <x v="112"/>
    <x v="143"/>
    <n v="282"/>
    <d v="2007-11-24T00:00:00"/>
    <d v="2007-11-24T00:00:00"/>
    <d v="1899-12-30T07:04:00"/>
    <x v="0"/>
    <b v="0"/>
    <b v="0"/>
    <d v="2007-10-10T00:00:00"/>
    <s v="Soyuz TMA-11"/>
    <x v="4"/>
  </r>
  <r>
    <x v="329"/>
    <m/>
    <m/>
    <m/>
    <x v="60"/>
    <m/>
    <m/>
    <m/>
    <m/>
    <x v="0"/>
    <x v="6"/>
    <x v="238"/>
    <s v="STS-51, Discovery"/>
    <s v="STS-51, Discovery"/>
    <b v="0"/>
    <n v="9.84"/>
    <d v="1993-12-09T00:00:00"/>
    <s v="22-09-1993"/>
    <x v="0"/>
    <s v="None visited"/>
    <x v="0"/>
    <s v="Yelena Serova"/>
    <x v="1"/>
    <x v="3"/>
    <x v="2"/>
    <s v="22-04-1976"/>
    <x v="202"/>
    <m/>
    <x v="15"/>
    <x v="8"/>
    <x v="0"/>
    <m/>
    <x v="9"/>
    <x v="10"/>
    <m/>
    <x v="53"/>
    <x v="199"/>
    <m/>
    <m/>
    <x v="2"/>
    <x v="112"/>
    <x v="135"/>
    <n v="282"/>
    <d v="2007-11-24T00:00:00"/>
    <d v="2007-11-24T00:00:00"/>
    <d v="1899-12-30T07:04:00"/>
    <x v="0"/>
    <b v="0"/>
    <b v="0"/>
    <s v="23-10-2007"/>
    <s v="STS-120, Discovery"/>
    <x v="4"/>
  </r>
  <r>
    <x v="329"/>
    <m/>
    <m/>
    <m/>
    <x v="60"/>
    <m/>
    <m/>
    <m/>
    <m/>
    <x v="0"/>
    <x v="6"/>
    <x v="303"/>
    <s v="STS-51, Discovery"/>
    <s v="STS-51, Discovery"/>
    <b v="0"/>
    <n v="9.84"/>
    <d v="1993-12-09T00:00:00"/>
    <s v="22-09-1993"/>
    <x v="0"/>
    <s v="None visited"/>
    <x v="0"/>
    <s v="Yevgeny Khrunov"/>
    <x v="0"/>
    <x v="3"/>
    <x v="2"/>
    <d v="1933-10-09T00:00:00"/>
    <x v="202"/>
    <m/>
    <x v="15"/>
    <x v="8"/>
    <x v="0"/>
    <m/>
    <x v="9"/>
    <x v="10"/>
    <m/>
    <x v="53"/>
    <x v="199"/>
    <m/>
    <m/>
    <x v="2"/>
    <x v="112"/>
    <x v="143"/>
    <n v="283"/>
    <d v="2007-12-18T00:00:00"/>
    <d v="2007-12-18T00:00:00"/>
    <d v="1899-12-30T06:56:00"/>
    <x v="0"/>
    <b v="0"/>
    <b v="0"/>
    <d v="2007-10-10T00:00:00"/>
    <s v="Soyuz TMA-11"/>
    <x v="4"/>
  </r>
  <r>
    <x v="329"/>
    <m/>
    <m/>
    <m/>
    <x v="60"/>
    <m/>
    <m/>
    <m/>
    <m/>
    <x v="0"/>
    <x v="6"/>
    <x v="267"/>
    <s v="STS-51, Discovery"/>
    <s v="STS-51, Discovery"/>
    <b v="0"/>
    <n v="9.84"/>
    <d v="1993-12-09T00:00:00"/>
    <s v="22-09-1993"/>
    <x v="0"/>
    <s v="None visited"/>
    <x v="0"/>
    <s v="Yi So-yeon"/>
    <x v="1"/>
    <x v="42"/>
    <x v="0"/>
    <d v="1978-02-06T00:00:00"/>
    <x v="202"/>
    <m/>
    <x v="15"/>
    <x v="8"/>
    <x v="0"/>
    <m/>
    <x v="9"/>
    <x v="10"/>
    <m/>
    <x v="53"/>
    <x v="199"/>
    <m/>
    <m/>
    <x v="2"/>
    <x v="112"/>
    <x v="135"/>
    <n v="283"/>
    <d v="2007-12-18T00:00:00"/>
    <d v="2007-12-18T00:00:00"/>
    <d v="1899-12-30T06:56:00"/>
    <x v="0"/>
    <b v="0"/>
    <b v="0"/>
    <s v="23-10-2007"/>
    <s v="STS-120, Discovery"/>
    <x v="4"/>
  </r>
  <r>
    <x v="329"/>
    <m/>
    <m/>
    <m/>
    <x v="60"/>
    <m/>
    <m/>
    <m/>
    <m/>
    <x v="0"/>
    <x v="6"/>
    <x v="304"/>
    <s v="STS-58, Columbia"/>
    <s v="STS-58, Columbia"/>
    <b v="0"/>
    <n v="14.01"/>
    <s v="18-10-1993"/>
    <d v="1993-01-11T00:00:00"/>
    <x v="0"/>
    <s v="None visited"/>
    <x v="0"/>
    <s v="Yuri Artyukhin"/>
    <x v="0"/>
    <x v="3"/>
    <x v="2"/>
    <s v="22-06-1930"/>
    <x v="202"/>
    <m/>
    <x v="15"/>
    <x v="8"/>
    <x v="0"/>
    <m/>
    <x v="9"/>
    <x v="10"/>
    <m/>
    <x v="53"/>
    <x v="199"/>
    <m/>
    <m/>
    <x v="2"/>
    <x v="112"/>
    <x v="143"/>
    <n v="284"/>
    <d v="2008-01-30T00:00:00"/>
    <d v="2008-01-30T00:00:00"/>
    <d v="1899-12-30T07:10:00"/>
    <x v="0"/>
    <b v="0"/>
    <b v="0"/>
    <d v="2007-10-10T00:00:00"/>
    <s v="Soyuz TMA-11"/>
    <x v="4"/>
  </r>
  <r>
    <x v="329"/>
    <m/>
    <m/>
    <m/>
    <x v="60"/>
    <m/>
    <m/>
    <m/>
    <m/>
    <x v="0"/>
    <x v="6"/>
    <x v="216"/>
    <s v="STS-58, Columbia"/>
    <s v="STS-58, Columbia"/>
    <b v="0"/>
    <n v="14.01"/>
    <s v="18-10-1993"/>
    <d v="1993-01-11T00:00:00"/>
    <x v="0"/>
    <s v="None visited"/>
    <x v="0"/>
    <s v="Yuri Baturin"/>
    <x v="0"/>
    <x v="3"/>
    <x v="2"/>
    <d v="1949-12-06T00:00:00"/>
    <x v="202"/>
    <m/>
    <x v="15"/>
    <x v="8"/>
    <x v="0"/>
    <m/>
    <x v="9"/>
    <x v="10"/>
    <m/>
    <x v="53"/>
    <x v="199"/>
    <m/>
    <m/>
    <x v="2"/>
    <x v="112"/>
    <x v="135"/>
    <n v="284"/>
    <d v="2008-01-30T00:00:00"/>
    <d v="2008-01-30T00:00:00"/>
    <d v="1899-12-30T07:10:00"/>
    <x v="0"/>
    <b v="0"/>
    <b v="0"/>
    <s v="23-10-2007"/>
    <s v="STS-120, Discovery"/>
    <x v="4"/>
  </r>
  <r>
    <x v="329"/>
    <m/>
    <m/>
    <m/>
    <x v="60"/>
    <m/>
    <m/>
    <m/>
    <m/>
    <x v="0"/>
    <x v="6"/>
    <x v="163"/>
    <s v="STS-58, Columbia"/>
    <s v="STS-58, Columbia"/>
    <b v="0"/>
    <n v="14.01"/>
    <s v="18-10-1993"/>
    <d v="1993-01-11T00:00:00"/>
    <x v="0"/>
    <s v="None visited"/>
    <x v="0"/>
    <s v="Yuri Gagarin"/>
    <x v="0"/>
    <x v="3"/>
    <x v="2"/>
    <d v="1934-09-03T00:00:00"/>
    <x v="202"/>
    <m/>
    <x v="15"/>
    <x v="8"/>
    <x v="0"/>
    <m/>
    <x v="9"/>
    <x v="10"/>
    <m/>
    <x v="53"/>
    <x v="199"/>
    <m/>
    <m/>
    <x v="2"/>
    <x v="113"/>
    <x v="139"/>
    <n v="285"/>
    <d v="2008-02-11T00:00:00"/>
    <d v="2008-02-11T00:00:00"/>
    <d v="1899-12-30T07:58:00"/>
    <x v="0"/>
    <b v="0"/>
    <b v="0"/>
    <d v="2008-07-02T00:00:00"/>
    <s v="STS-122, Atlantis"/>
    <x v="4"/>
  </r>
  <r>
    <x v="329"/>
    <m/>
    <m/>
    <m/>
    <x v="60"/>
    <m/>
    <m/>
    <m/>
    <m/>
    <x v="0"/>
    <x v="6"/>
    <x v="305"/>
    <s v="STS-58, Columbia"/>
    <s v="STS-58, Columbia"/>
    <b v="0"/>
    <n v="14.01"/>
    <s v="18-10-1993"/>
    <d v="1993-01-11T00:00:00"/>
    <x v="0"/>
    <s v="None visited"/>
    <x v="0"/>
    <s v="Yuri Gidzenko"/>
    <x v="0"/>
    <x v="3"/>
    <x v="2"/>
    <s v="26-03-1962"/>
    <x v="202"/>
    <m/>
    <x v="15"/>
    <x v="8"/>
    <x v="0"/>
    <m/>
    <x v="9"/>
    <x v="10"/>
    <m/>
    <x v="53"/>
    <x v="199"/>
    <m/>
    <m/>
    <x v="2"/>
    <x v="113"/>
    <x v="169"/>
    <n v="285"/>
    <d v="2008-02-11T00:00:00"/>
    <d v="2008-02-11T00:00:00"/>
    <d v="1899-12-30T07:58:00"/>
    <x v="0"/>
    <b v="0"/>
    <b v="0"/>
    <d v="2008-07-02T00:00:00"/>
    <s v="STS-122, Atlantis"/>
    <x v="4"/>
  </r>
  <r>
    <x v="329"/>
    <m/>
    <m/>
    <m/>
    <x v="60"/>
    <m/>
    <m/>
    <m/>
    <m/>
    <x v="0"/>
    <x v="6"/>
    <x v="306"/>
    <s v="STS-58, Columbia"/>
    <s v="STS-58, Columbia"/>
    <b v="0"/>
    <n v="14.01"/>
    <s v="18-10-1993"/>
    <d v="1993-01-11T00:00:00"/>
    <x v="0"/>
    <s v="None visited"/>
    <x v="0"/>
    <s v="Yuri Glazkov"/>
    <x v="0"/>
    <x v="3"/>
    <x v="2"/>
    <d v="1939-02-10T00:00:00"/>
    <x v="202"/>
    <m/>
    <x v="15"/>
    <x v="8"/>
    <x v="0"/>
    <m/>
    <x v="9"/>
    <x v="10"/>
    <m/>
    <x v="53"/>
    <x v="199"/>
    <m/>
    <m/>
    <x v="2"/>
    <x v="113"/>
    <x v="139"/>
    <n v="286"/>
    <d v="2008-02-13T00:00:00"/>
    <d v="2008-02-13T00:00:00"/>
    <d v="1899-12-30T06:45:00"/>
    <x v="0"/>
    <b v="0"/>
    <b v="0"/>
    <d v="2008-07-02T00:00:00"/>
    <s v="STS-122, Atlantis"/>
    <x v="4"/>
  </r>
  <r>
    <x v="329"/>
    <m/>
    <m/>
    <m/>
    <x v="60"/>
    <m/>
    <m/>
    <m/>
    <m/>
    <x v="0"/>
    <x v="6"/>
    <x v="171"/>
    <s v="STS-58, Columbia"/>
    <s v="STS-58, Columbia"/>
    <b v="0"/>
    <n v="14.01"/>
    <s v="18-10-1993"/>
    <d v="1993-01-11T00:00:00"/>
    <x v="0"/>
    <s v="None visited"/>
    <x v="0"/>
    <s v="Yuri Lonchakov"/>
    <x v="0"/>
    <x v="3"/>
    <x v="2"/>
    <d v="1965-04-03T00:00:00"/>
    <x v="202"/>
    <m/>
    <x v="15"/>
    <x v="8"/>
    <x v="0"/>
    <m/>
    <x v="9"/>
    <x v="10"/>
    <m/>
    <x v="53"/>
    <x v="199"/>
    <m/>
    <m/>
    <x v="2"/>
    <x v="113"/>
    <x v="170"/>
    <n v="286"/>
    <d v="2008-02-13T00:00:00"/>
    <d v="2008-02-13T00:00:00"/>
    <d v="1899-12-30T06:45:00"/>
    <x v="0"/>
    <b v="0"/>
    <b v="0"/>
    <d v="2008-07-02T00:00:00"/>
    <s v="STS-122, Atlantis"/>
    <x v="4"/>
  </r>
  <r>
    <x v="329"/>
    <m/>
    <m/>
    <m/>
    <x v="60"/>
    <m/>
    <m/>
    <m/>
    <m/>
    <x v="0"/>
    <x v="6"/>
    <x v="307"/>
    <s v="STS-58, Columbia"/>
    <s v="STS-58, Columbia"/>
    <b v="0"/>
    <n v="14.01"/>
    <s v="18-10-1993"/>
    <d v="1993-01-11T00:00:00"/>
    <x v="0"/>
    <s v="None visited"/>
    <x v="0"/>
    <s v="Yuri Malenchenko"/>
    <x v="0"/>
    <x v="3"/>
    <x v="2"/>
    <s v="22-12-1961"/>
    <x v="202"/>
    <m/>
    <x v="15"/>
    <x v="8"/>
    <x v="0"/>
    <m/>
    <x v="9"/>
    <x v="10"/>
    <m/>
    <x v="53"/>
    <x v="199"/>
    <m/>
    <m/>
    <x v="2"/>
    <x v="113"/>
    <x v="139"/>
    <n v="287"/>
    <d v="2008-02-15T00:00:00"/>
    <d v="2008-02-15T00:00:00"/>
    <d v="1899-12-30T07:25:00"/>
    <x v="0"/>
    <b v="0"/>
    <b v="0"/>
    <d v="2008-07-02T00:00:00"/>
    <s v="STS-122, Atlantis"/>
    <x v="4"/>
  </r>
  <r>
    <x v="329"/>
    <m/>
    <m/>
    <m/>
    <x v="60"/>
    <m/>
    <m/>
    <m/>
    <m/>
    <x v="0"/>
    <x v="6"/>
    <x v="280"/>
    <s v="STS-61, Endeavour"/>
    <s v="STS-61, Endeavour"/>
    <b v="0"/>
    <n v="10.83"/>
    <d v="1993-02-12T00:00:00"/>
    <s v="13-12-1993"/>
    <x v="0"/>
    <s v="None visited"/>
    <x v="0"/>
    <s v="Yuri Malyshev"/>
    <x v="0"/>
    <x v="3"/>
    <x v="2"/>
    <s v="27-08-1941"/>
    <x v="202"/>
    <m/>
    <x v="15"/>
    <x v="8"/>
    <x v="0"/>
    <m/>
    <x v="9"/>
    <x v="10"/>
    <m/>
    <x v="53"/>
    <x v="199"/>
    <m/>
    <m/>
    <x v="2"/>
    <x v="113"/>
    <x v="169"/>
    <n v="287"/>
    <d v="2008-02-15T00:00:00"/>
    <d v="2008-02-15T00:00:00"/>
    <d v="1899-12-30T07:25:00"/>
    <x v="0"/>
    <b v="0"/>
    <b v="0"/>
    <d v="2008-07-02T00:00:00"/>
    <s v="STS-122, Atlantis"/>
    <x v="4"/>
  </r>
  <r>
    <x v="329"/>
    <m/>
    <m/>
    <m/>
    <x v="60"/>
    <m/>
    <m/>
    <m/>
    <m/>
    <x v="0"/>
    <x v="6"/>
    <x v="162"/>
    <s v="STS-61, Endeavour"/>
    <s v="STS-61, Endeavour"/>
    <b v="0"/>
    <n v="10.83"/>
    <d v="1993-02-12T00:00:00"/>
    <s v="13-12-1993"/>
    <x v="0"/>
    <s v="None visited"/>
    <x v="0"/>
    <s v="Yuri Onufrienko"/>
    <x v="0"/>
    <x v="3"/>
    <x v="2"/>
    <d v="1961-06-02T00:00:00"/>
    <x v="202"/>
    <m/>
    <x v="15"/>
    <x v="8"/>
    <x v="0"/>
    <m/>
    <x v="9"/>
    <x v="10"/>
    <m/>
    <x v="53"/>
    <x v="199"/>
    <m/>
    <m/>
    <x v="2"/>
    <x v="114"/>
    <x v="137"/>
    <n v="288"/>
    <d v="2008-03-14T00:00:00"/>
    <d v="2008-03-14T00:00:00"/>
    <d v="1899-12-30T07:01:00"/>
    <x v="0"/>
    <b v="0"/>
    <b v="0"/>
    <d v="2008-11-03T00:00:00"/>
    <s v="STS-123, Endeavour"/>
    <x v="4"/>
  </r>
  <r>
    <x v="329"/>
    <m/>
    <m/>
    <m/>
    <x v="60"/>
    <m/>
    <m/>
    <m/>
    <m/>
    <x v="0"/>
    <x v="6"/>
    <x v="224"/>
    <s v="STS-61, Endeavour"/>
    <s v="STS-61, Endeavour"/>
    <b v="0"/>
    <n v="10.83"/>
    <d v="1993-02-12T00:00:00"/>
    <s v="13-12-1993"/>
    <x v="0"/>
    <s v="None visited"/>
    <x v="0"/>
    <s v="Yuri Romanenko"/>
    <x v="0"/>
    <x v="3"/>
    <x v="2"/>
    <d v="1941-12-10T00:00:00"/>
    <x v="202"/>
    <m/>
    <x v="15"/>
    <x v="8"/>
    <x v="0"/>
    <m/>
    <x v="9"/>
    <x v="10"/>
    <m/>
    <x v="53"/>
    <x v="199"/>
    <m/>
    <m/>
    <x v="2"/>
    <x v="114"/>
    <x v="171"/>
    <n v="288"/>
    <d v="2008-03-14T00:00:00"/>
    <d v="2008-03-14T00:00:00"/>
    <d v="1899-12-30T07:01:00"/>
    <x v="0"/>
    <b v="0"/>
    <b v="0"/>
    <d v="2008-11-03T00:00:00"/>
    <s v="STS-123, Endeavour"/>
    <x v="4"/>
  </r>
  <r>
    <x v="329"/>
    <m/>
    <m/>
    <m/>
    <x v="60"/>
    <m/>
    <m/>
    <m/>
    <m/>
    <x v="0"/>
    <x v="6"/>
    <x v="275"/>
    <s v="STS-61, Endeavour"/>
    <s v="STS-61, Endeavour"/>
    <b v="0"/>
    <n v="10.83"/>
    <d v="1993-02-12T00:00:00"/>
    <s v="13-12-1993"/>
    <x v="0"/>
    <s v="None visited"/>
    <x v="0"/>
    <s v="Yuri Shargin"/>
    <x v="0"/>
    <x v="3"/>
    <x v="2"/>
    <s v="20-03-1960"/>
    <x v="202"/>
    <m/>
    <x v="15"/>
    <x v="8"/>
    <x v="0"/>
    <m/>
    <x v="9"/>
    <x v="10"/>
    <m/>
    <x v="53"/>
    <x v="199"/>
    <m/>
    <m/>
    <x v="2"/>
    <x v="114"/>
    <x v="137"/>
    <n v="289"/>
    <d v="2008-03-15T00:00:00"/>
    <d v="2008-03-16T00:00:00"/>
    <d v="1899-12-30T07:08:00"/>
    <x v="0"/>
    <b v="0"/>
    <b v="0"/>
    <d v="2008-11-03T00:00:00"/>
    <s v="STS-123, Endeavour"/>
    <x v="4"/>
  </r>
  <r>
    <x v="329"/>
    <m/>
    <m/>
    <m/>
    <x v="60"/>
    <m/>
    <m/>
    <m/>
    <m/>
    <x v="0"/>
    <x v="6"/>
    <x v="180"/>
    <s v="STS-61, Endeavour"/>
    <s v="STS-61, Endeavour"/>
    <b v="0"/>
    <n v="10.83"/>
    <d v="1993-02-12T00:00:00"/>
    <s v="13-12-1993"/>
    <x v="0"/>
    <s v="None visited"/>
    <x v="0"/>
    <s v="Yury Usachov"/>
    <x v="0"/>
    <x v="3"/>
    <x v="2"/>
    <d v="1957-09-10T00:00:00"/>
    <x v="202"/>
    <m/>
    <x v="15"/>
    <x v="8"/>
    <x v="0"/>
    <m/>
    <x v="9"/>
    <x v="10"/>
    <m/>
    <x v="53"/>
    <x v="199"/>
    <m/>
    <m/>
    <x v="2"/>
    <x v="114"/>
    <x v="172"/>
    <n v="289"/>
    <d v="2008-03-15T00:00:00"/>
    <d v="2008-03-16T00:00:00"/>
    <d v="1899-12-30T07:08:00"/>
    <x v="0"/>
    <b v="0"/>
    <b v="0"/>
    <d v="2008-11-03T00:00:00"/>
    <s v="STS-123, Endeavour"/>
    <x v="4"/>
  </r>
  <r>
    <x v="329"/>
    <m/>
    <m/>
    <m/>
    <x v="60"/>
    <m/>
    <m/>
    <m/>
    <m/>
    <x v="0"/>
    <x v="6"/>
    <x v="117"/>
    <s v="STS-61, Endeavour"/>
    <s v="STS-61, Endeavour"/>
    <b v="0"/>
    <n v="10.83"/>
    <d v="1993-02-12T00:00:00"/>
    <s v="13-12-1993"/>
    <x v="0"/>
    <s v="None visited"/>
    <x v="0"/>
    <s v="Zhai Zhigang"/>
    <x v="0"/>
    <x v="14"/>
    <x v="0"/>
    <d v="1966-10-10T00:00:00"/>
    <x v="202"/>
    <m/>
    <x v="15"/>
    <x v="8"/>
    <x v="0"/>
    <m/>
    <x v="9"/>
    <x v="10"/>
    <m/>
    <x v="53"/>
    <x v="199"/>
    <m/>
    <m/>
    <x v="2"/>
    <x v="114"/>
    <x v="137"/>
    <n v="290"/>
    <d v="2008-03-17T00:00:00"/>
    <d v="2008-03-18T00:00:00"/>
    <d v="1899-12-30T06:53:00"/>
    <x v="0"/>
    <b v="0"/>
    <b v="0"/>
    <d v="2008-11-03T00:00:00"/>
    <s v="STS-123, Endeavour"/>
    <x v="4"/>
  </r>
  <r>
    <x v="329"/>
    <m/>
    <m/>
    <m/>
    <x v="60"/>
    <m/>
    <m/>
    <m/>
    <m/>
    <x v="0"/>
    <x v="6"/>
    <x v="235"/>
    <s v="STS-61, Endeavour"/>
    <s v="STS-61, Endeavour"/>
    <b v="0"/>
    <n v="10.83"/>
    <d v="1993-02-12T00:00:00"/>
    <s v="13-12-1993"/>
    <x v="0"/>
    <s v="None visited"/>
    <x v="0"/>
    <s v="Zhang Xiaoguang"/>
    <x v="0"/>
    <x v="14"/>
    <x v="0"/>
    <d v="1966-01-05T00:00:00"/>
    <x v="202"/>
    <m/>
    <x v="15"/>
    <x v="8"/>
    <x v="0"/>
    <m/>
    <x v="9"/>
    <x v="10"/>
    <m/>
    <x v="53"/>
    <x v="199"/>
    <m/>
    <m/>
    <x v="2"/>
    <x v="114"/>
    <x v="173"/>
    <n v="290"/>
    <d v="2008-03-17T00:00:00"/>
    <d v="2008-03-18T00:00:00"/>
    <d v="1899-12-30T06:53:00"/>
    <x v="0"/>
    <b v="0"/>
    <b v="0"/>
    <d v="2008-11-03T00:00:00"/>
    <s v="STS-123, Endeavour"/>
    <x v="4"/>
  </r>
  <r>
    <x v="329"/>
    <m/>
    <m/>
    <m/>
    <x v="60"/>
    <m/>
    <m/>
    <m/>
    <m/>
    <x v="0"/>
    <x v="6"/>
    <x v="211"/>
    <s v="Soyuz TM-18"/>
    <s v="Soyuz TM-20"/>
    <b v="1"/>
    <n v="437.75"/>
    <d v="1994-08-01T00:00:00"/>
    <s v="22-03-1995"/>
    <x v="4"/>
    <s v="Mir"/>
    <x v="0"/>
    <m/>
    <x v="2"/>
    <x v="43"/>
    <x v="6"/>
    <m/>
    <x v="202"/>
    <m/>
    <x v="15"/>
    <x v="8"/>
    <x v="0"/>
    <m/>
    <x v="9"/>
    <x v="10"/>
    <m/>
    <x v="53"/>
    <x v="199"/>
    <m/>
    <m/>
    <x v="2"/>
    <x v="114"/>
    <x v="173"/>
    <n v="291"/>
    <d v="2008-03-20T00:00:00"/>
    <d v="2008-03-21T00:00:00"/>
    <d v="1899-12-30T06:24:00"/>
    <x v="0"/>
    <b v="0"/>
    <b v="0"/>
    <d v="2008-11-03T00:00:00"/>
    <s v="STS-123, Endeavour"/>
    <x v="4"/>
  </r>
  <r>
    <x v="329"/>
    <m/>
    <m/>
    <m/>
    <x v="60"/>
    <m/>
    <m/>
    <m/>
    <m/>
    <x v="0"/>
    <x v="6"/>
    <x v="242"/>
    <s v="Soyuz TM-18"/>
    <s v="Soyuz TM-18"/>
    <b v="0"/>
    <n v="182.02"/>
    <d v="1994-08-01T00:00:00"/>
    <d v="1994-09-07T00:00:00"/>
    <x v="4"/>
    <s v="Mir"/>
    <x v="0"/>
    <m/>
    <x v="2"/>
    <x v="43"/>
    <x v="6"/>
    <m/>
    <x v="202"/>
    <m/>
    <x v="15"/>
    <x v="8"/>
    <x v="0"/>
    <m/>
    <x v="9"/>
    <x v="10"/>
    <m/>
    <x v="53"/>
    <x v="199"/>
    <m/>
    <m/>
    <x v="2"/>
    <x v="114"/>
    <x v="172"/>
    <n v="291"/>
    <d v="2008-03-20T00:00:00"/>
    <d v="2008-03-21T00:00:00"/>
    <d v="1899-12-30T06:24:00"/>
    <x v="0"/>
    <b v="0"/>
    <b v="0"/>
    <d v="2008-11-03T00:00:00"/>
    <s v="STS-123, Endeavour"/>
    <x v="4"/>
  </r>
  <r>
    <x v="329"/>
    <m/>
    <m/>
    <m/>
    <x v="60"/>
    <m/>
    <m/>
    <m/>
    <m/>
    <x v="0"/>
    <x v="6"/>
    <x v="308"/>
    <s v="Soyuz TM-18"/>
    <s v="Soyuz TM-18"/>
    <b v="0"/>
    <n v="182.02"/>
    <d v="1994-08-01T00:00:00"/>
    <d v="1994-09-07T00:00:00"/>
    <x v="4"/>
    <s v="Mir"/>
    <x v="0"/>
    <m/>
    <x v="2"/>
    <x v="43"/>
    <x v="6"/>
    <m/>
    <x v="202"/>
    <m/>
    <x v="15"/>
    <x v="8"/>
    <x v="0"/>
    <m/>
    <x v="9"/>
    <x v="10"/>
    <m/>
    <x v="53"/>
    <x v="199"/>
    <m/>
    <m/>
    <x v="2"/>
    <x v="114"/>
    <x v="173"/>
    <n v="292"/>
    <d v="2008-03-22T00:00:00"/>
    <d v="2008-03-23T00:00:00"/>
    <d v="1899-12-30T06:02:00"/>
    <x v="0"/>
    <b v="0"/>
    <b v="0"/>
    <d v="2008-11-03T00:00:00"/>
    <s v="STS-123, Endeavour"/>
    <x v="4"/>
  </r>
  <r>
    <x v="329"/>
    <m/>
    <m/>
    <m/>
    <x v="60"/>
    <m/>
    <m/>
    <m/>
    <m/>
    <x v="0"/>
    <x v="6"/>
    <x v="197"/>
    <s v="STS-60, Discovery"/>
    <s v="STS-60, Discovery"/>
    <b v="0"/>
    <n v="8.3000000000000007"/>
    <d v="1994-03-02T00:00:00"/>
    <d v="1994-11-02T00:00:00"/>
    <x v="0"/>
    <s v="None visited"/>
    <x v="0"/>
    <m/>
    <x v="2"/>
    <x v="43"/>
    <x v="6"/>
    <m/>
    <x v="202"/>
    <m/>
    <x v="15"/>
    <x v="8"/>
    <x v="0"/>
    <m/>
    <x v="9"/>
    <x v="10"/>
    <m/>
    <x v="53"/>
    <x v="199"/>
    <m/>
    <m/>
    <x v="2"/>
    <x v="114"/>
    <x v="172"/>
    <n v="292"/>
    <d v="2008-03-22T00:00:00"/>
    <d v="2008-03-23T00:00:00"/>
    <d v="1899-12-30T06:02:00"/>
    <x v="0"/>
    <b v="0"/>
    <b v="0"/>
    <d v="2008-11-03T00:00:00"/>
    <s v="STS-123, Endeavour"/>
    <x v="4"/>
  </r>
  <r>
    <x v="329"/>
    <m/>
    <m/>
    <m/>
    <x v="60"/>
    <m/>
    <m/>
    <m/>
    <m/>
    <x v="0"/>
    <x v="6"/>
    <x v="198"/>
    <s v="STS-60, Discovery"/>
    <s v="STS-60, Discovery"/>
    <b v="0"/>
    <n v="8.3000000000000007"/>
    <d v="1994-03-02T00:00:00"/>
    <d v="1994-11-02T00:00:00"/>
    <x v="0"/>
    <s v="None visited"/>
    <x v="0"/>
    <m/>
    <x v="2"/>
    <x v="43"/>
    <x v="6"/>
    <m/>
    <x v="202"/>
    <m/>
    <x v="15"/>
    <x v="8"/>
    <x v="0"/>
    <m/>
    <x v="9"/>
    <x v="10"/>
    <m/>
    <x v="53"/>
    <x v="199"/>
    <m/>
    <m/>
    <x v="2"/>
    <x v="115"/>
    <x v="174"/>
    <n v="293"/>
    <d v="2008-06-03T00:00:00"/>
    <d v="2008-06-03T00:00:00"/>
    <d v="1899-12-30T06:48:00"/>
    <x v="0"/>
    <b v="0"/>
    <b v="0"/>
    <s v="31-05-2008"/>
    <s v="STS-124, Discovery"/>
    <x v="4"/>
  </r>
  <r>
    <x v="329"/>
    <m/>
    <m/>
    <m/>
    <x v="60"/>
    <m/>
    <m/>
    <m/>
    <m/>
    <x v="0"/>
    <x v="6"/>
    <x v="258"/>
    <s v="STS-60, Discovery"/>
    <s v="STS-60, Discovery"/>
    <b v="0"/>
    <n v="8.3000000000000007"/>
    <d v="1994-03-02T00:00:00"/>
    <d v="1994-11-02T00:00:00"/>
    <x v="0"/>
    <s v="None visited"/>
    <x v="0"/>
    <m/>
    <x v="2"/>
    <x v="43"/>
    <x v="6"/>
    <m/>
    <x v="202"/>
    <m/>
    <x v="15"/>
    <x v="8"/>
    <x v="0"/>
    <m/>
    <x v="9"/>
    <x v="10"/>
    <m/>
    <x v="53"/>
    <x v="199"/>
    <m/>
    <m/>
    <x v="2"/>
    <x v="115"/>
    <x v="155"/>
    <n v="293"/>
    <d v="2008-06-03T00:00:00"/>
    <d v="2008-06-03T00:00:00"/>
    <d v="1899-12-30T06:48:00"/>
    <x v="0"/>
    <b v="0"/>
    <b v="0"/>
    <s v="31-05-2008"/>
    <s v="STS-124, Discovery"/>
    <x v="4"/>
  </r>
  <r>
    <x v="329"/>
    <m/>
    <m/>
    <m/>
    <x v="60"/>
    <m/>
    <m/>
    <m/>
    <m/>
    <x v="0"/>
    <x v="6"/>
    <x v="285"/>
    <s v="STS-60, Discovery"/>
    <s v="STS-60, Discovery"/>
    <b v="0"/>
    <n v="8.3000000000000007"/>
    <d v="1994-03-02T00:00:00"/>
    <d v="1994-11-02T00:00:00"/>
    <x v="0"/>
    <s v="None visited"/>
    <x v="0"/>
    <m/>
    <x v="2"/>
    <x v="43"/>
    <x v="6"/>
    <m/>
    <x v="202"/>
    <m/>
    <x v="15"/>
    <x v="8"/>
    <x v="0"/>
    <m/>
    <x v="9"/>
    <x v="10"/>
    <m/>
    <x v="53"/>
    <x v="199"/>
    <m/>
    <m/>
    <x v="2"/>
    <x v="115"/>
    <x v="174"/>
    <n v="294"/>
    <d v="2008-06-05T00:00:00"/>
    <d v="2008-06-05T00:00:00"/>
    <d v="1899-12-30T07:11:00"/>
    <x v="0"/>
    <b v="0"/>
    <b v="0"/>
    <s v="31-05-2008"/>
    <s v="STS-124, Discovery"/>
    <x v="4"/>
  </r>
  <r>
    <x v="329"/>
    <m/>
    <m/>
    <m/>
    <x v="60"/>
    <m/>
    <m/>
    <m/>
    <m/>
    <x v="0"/>
    <x v="6"/>
    <x v="309"/>
    <s v="STS-60, Discovery"/>
    <s v="STS-60, Discovery"/>
    <b v="0"/>
    <n v="8.3000000000000007"/>
    <d v="1994-03-02T00:00:00"/>
    <d v="1994-11-02T00:00:00"/>
    <x v="0"/>
    <s v="None visited"/>
    <x v="0"/>
    <m/>
    <x v="2"/>
    <x v="43"/>
    <x v="6"/>
    <m/>
    <x v="202"/>
    <m/>
    <x v="15"/>
    <x v="8"/>
    <x v="0"/>
    <m/>
    <x v="9"/>
    <x v="10"/>
    <m/>
    <x v="53"/>
    <x v="199"/>
    <m/>
    <m/>
    <x v="2"/>
    <x v="115"/>
    <x v="155"/>
    <n v="294"/>
    <d v="2008-06-05T00:00:00"/>
    <d v="2008-06-05T00:00:00"/>
    <d v="1899-12-30T07:11:00"/>
    <x v="0"/>
    <b v="0"/>
    <b v="0"/>
    <s v="31-05-2008"/>
    <s v="STS-124, Discovery"/>
    <x v="4"/>
  </r>
  <r>
    <x v="329"/>
    <m/>
    <m/>
    <m/>
    <x v="60"/>
    <m/>
    <m/>
    <m/>
    <m/>
    <x v="0"/>
    <x v="6"/>
    <x v="212"/>
    <s v="STS-60, Discovery"/>
    <s v="STS-60, Discovery"/>
    <b v="0"/>
    <n v="8.3000000000000007"/>
    <d v="1994-03-02T00:00:00"/>
    <d v="1994-11-02T00:00:00"/>
    <x v="0"/>
    <s v="None visited"/>
    <x v="0"/>
    <m/>
    <x v="2"/>
    <x v="43"/>
    <x v="6"/>
    <m/>
    <x v="202"/>
    <m/>
    <x v="15"/>
    <x v="8"/>
    <x v="0"/>
    <m/>
    <x v="9"/>
    <x v="10"/>
    <m/>
    <x v="53"/>
    <x v="199"/>
    <m/>
    <m/>
    <x v="2"/>
    <x v="115"/>
    <x v="174"/>
    <n v="295"/>
    <d v="2008-06-08T00:00:00"/>
    <d v="2008-06-08T00:00:00"/>
    <d v="1899-12-30T06:33:00"/>
    <x v="0"/>
    <b v="0"/>
    <b v="0"/>
    <s v="31-05-2008"/>
    <s v="STS-124, Discovery"/>
    <x v="4"/>
  </r>
  <r>
    <x v="329"/>
    <m/>
    <m/>
    <m/>
    <x v="60"/>
    <m/>
    <m/>
    <m/>
    <m/>
    <x v="0"/>
    <x v="6"/>
    <x v="279"/>
    <s v="STS-62, Columbia"/>
    <s v="STS-62, Columbia"/>
    <b v="0"/>
    <n v="13.97"/>
    <d v="1994-04-03T00:00:00"/>
    <s v="18-03-1994"/>
    <x v="0"/>
    <s v="None visited"/>
    <x v="0"/>
    <m/>
    <x v="2"/>
    <x v="43"/>
    <x v="6"/>
    <m/>
    <x v="202"/>
    <m/>
    <x v="15"/>
    <x v="8"/>
    <x v="0"/>
    <m/>
    <x v="9"/>
    <x v="10"/>
    <m/>
    <x v="53"/>
    <x v="199"/>
    <m/>
    <m/>
    <x v="2"/>
    <x v="115"/>
    <x v="155"/>
    <n v="295"/>
    <d v="2008-06-08T00:00:00"/>
    <d v="2008-06-08T00:00:00"/>
    <d v="1899-12-30T06:33:00"/>
    <x v="0"/>
    <b v="0"/>
    <b v="0"/>
    <s v="31-05-2008"/>
    <s v="STS-124, Discovery"/>
    <x v="4"/>
  </r>
  <r>
    <x v="329"/>
    <m/>
    <m/>
    <m/>
    <x v="60"/>
    <m/>
    <m/>
    <m/>
    <m/>
    <x v="0"/>
    <x v="6"/>
    <x v="237"/>
    <s v="STS-62, Columbia"/>
    <s v="STS-62, Columbia"/>
    <b v="0"/>
    <n v="13.97"/>
    <d v="1994-04-03T00:00:00"/>
    <s v="18-03-1994"/>
    <x v="0"/>
    <s v="None visited"/>
    <x v="0"/>
    <m/>
    <x v="2"/>
    <x v="43"/>
    <x v="6"/>
    <m/>
    <x v="202"/>
    <m/>
    <x v="15"/>
    <x v="8"/>
    <x v="0"/>
    <m/>
    <x v="9"/>
    <x v="10"/>
    <m/>
    <x v="53"/>
    <x v="199"/>
    <m/>
    <m/>
    <x v="2"/>
    <x v="116"/>
    <x v="175"/>
    <n v="296"/>
    <d v="2008-07-10T00:00:00"/>
    <d v="2008-07-11T00:00:00"/>
    <d v="1899-12-30T06:18:00"/>
    <x v="0"/>
    <b v="0"/>
    <b v="0"/>
    <d v="2008-08-04T00:00:00"/>
    <s v="Soyuz TMA-12"/>
    <x v="4"/>
  </r>
  <r>
    <x v="329"/>
    <m/>
    <m/>
    <m/>
    <x v="60"/>
    <m/>
    <m/>
    <m/>
    <m/>
    <x v="0"/>
    <x v="6"/>
    <x v="230"/>
    <s v="STS-62, Columbia"/>
    <s v="STS-62, Columbia"/>
    <b v="0"/>
    <n v="13.97"/>
    <d v="1994-04-03T00:00:00"/>
    <s v="18-03-1994"/>
    <x v="0"/>
    <s v="None visited"/>
    <x v="0"/>
    <m/>
    <x v="2"/>
    <x v="43"/>
    <x v="6"/>
    <m/>
    <x v="202"/>
    <m/>
    <x v="15"/>
    <x v="8"/>
    <x v="0"/>
    <m/>
    <x v="9"/>
    <x v="10"/>
    <m/>
    <x v="53"/>
    <x v="199"/>
    <m/>
    <m/>
    <x v="2"/>
    <x v="116"/>
    <x v="176"/>
    <n v="296"/>
    <d v="2008-07-10T00:00:00"/>
    <d v="2008-07-11T00:00:00"/>
    <d v="1899-12-30T06:18:00"/>
    <x v="0"/>
    <b v="0"/>
    <b v="0"/>
    <d v="2008-08-04T00:00:00"/>
    <s v="Soyuz TMA-12"/>
    <x v="4"/>
  </r>
  <r>
    <x v="329"/>
    <m/>
    <m/>
    <m/>
    <x v="60"/>
    <m/>
    <m/>
    <m/>
    <m/>
    <x v="0"/>
    <x v="6"/>
    <x v="228"/>
    <s v="STS-62, Columbia"/>
    <s v="STS-62, Columbia"/>
    <b v="0"/>
    <n v="13.97"/>
    <d v="1994-04-03T00:00:00"/>
    <s v="18-03-1994"/>
    <x v="0"/>
    <s v="None visited"/>
    <x v="0"/>
    <m/>
    <x v="2"/>
    <x v="43"/>
    <x v="6"/>
    <m/>
    <x v="202"/>
    <m/>
    <x v="15"/>
    <x v="8"/>
    <x v="0"/>
    <m/>
    <x v="9"/>
    <x v="10"/>
    <m/>
    <x v="53"/>
    <x v="199"/>
    <m/>
    <m/>
    <x v="2"/>
    <x v="116"/>
    <x v="175"/>
    <n v="297"/>
    <d v="2008-07-15T00:00:00"/>
    <d v="2008-07-15T00:00:00"/>
    <d v="1899-12-30T05:54:00"/>
    <x v="0"/>
    <b v="0"/>
    <b v="0"/>
    <d v="2008-08-04T00:00:00"/>
    <s v="Soyuz TMA-12"/>
    <x v="4"/>
  </r>
  <r>
    <x v="329"/>
    <m/>
    <m/>
    <m/>
    <x v="60"/>
    <m/>
    <m/>
    <m/>
    <m/>
    <x v="0"/>
    <x v="6"/>
    <x v="231"/>
    <s v="STS-62, Columbia"/>
    <s v="STS-62, Columbia"/>
    <b v="0"/>
    <n v="13.97"/>
    <d v="1994-04-03T00:00:00"/>
    <s v="18-03-1994"/>
    <x v="0"/>
    <s v="None visited"/>
    <x v="0"/>
    <m/>
    <x v="2"/>
    <x v="43"/>
    <x v="6"/>
    <m/>
    <x v="202"/>
    <m/>
    <x v="15"/>
    <x v="8"/>
    <x v="0"/>
    <m/>
    <x v="9"/>
    <x v="10"/>
    <m/>
    <x v="53"/>
    <x v="199"/>
    <m/>
    <m/>
    <x v="2"/>
    <x v="116"/>
    <x v="176"/>
    <n v="297"/>
    <d v="2008-07-15T00:00:00"/>
    <d v="2008-07-15T00:00:00"/>
    <d v="1899-12-30T05:54:00"/>
    <x v="0"/>
    <b v="0"/>
    <b v="0"/>
    <d v="2008-08-04T00:00:00"/>
    <s v="Soyuz TMA-12"/>
    <x v="4"/>
  </r>
  <r>
    <x v="329"/>
    <m/>
    <m/>
    <m/>
    <x v="60"/>
    <m/>
    <m/>
    <m/>
    <m/>
    <x v="0"/>
    <x v="6"/>
    <x v="243"/>
    <s v="STS-59, Endeavour"/>
    <s v="STS-59, Endeavour"/>
    <b v="0"/>
    <n v="11.24"/>
    <d v="1994-09-04T00:00:00"/>
    <s v="20-04-1994"/>
    <x v="0"/>
    <s v="None visited"/>
    <x v="0"/>
    <m/>
    <x v="2"/>
    <x v="43"/>
    <x v="6"/>
    <m/>
    <x v="202"/>
    <m/>
    <x v="15"/>
    <x v="8"/>
    <x v="0"/>
    <m/>
    <x v="9"/>
    <x v="10"/>
    <m/>
    <x v="53"/>
    <x v="199"/>
    <m/>
    <m/>
    <x v="2"/>
    <x v="117"/>
    <x v="177"/>
    <n v="298"/>
    <d v="2008-09-27T00:00:00"/>
    <d v="2008-09-27T00:00:00"/>
    <d v="1899-12-30T00:22:00"/>
    <x v="0"/>
    <b v="0"/>
    <b v="0"/>
    <s v="25-09-2008"/>
    <s v="Shenzhou 7"/>
    <x v="0"/>
  </r>
  <r>
    <x v="329"/>
    <m/>
    <m/>
    <m/>
    <x v="60"/>
    <m/>
    <m/>
    <m/>
    <m/>
    <x v="0"/>
    <x v="6"/>
    <x v="273"/>
    <s v="STS-59, Endeavour"/>
    <s v="STS-59, Endeavour"/>
    <b v="0"/>
    <n v="11.24"/>
    <d v="1994-09-04T00:00:00"/>
    <s v="20-04-1994"/>
    <x v="0"/>
    <s v="None visited"/>
    <x v="0"/>
    <m/>
    <x v="2"/>
    <x v="43"/>
    <x v="6"/>
    <m/>
    <x v="202"/>
    <m/>
    <x v="15"/>
    <x v="8"/>
    <x v="0"/>
    <m/>
    <x v="9"/>
    <x v="10"/>
    <m/>
    <x v="53"/>
    <x v="199"/>
    <m/>
    <m/>
    <x v="2"/>
    <x v="117"/>
    <x v="178"/>
    <n v="298"/>
    <d v="2008-09-27T00:00:00"/>
    <d v="2008-09-27T00:00:00"/>
    <d v="1899-12-30T00:22:00"/>
    <x v="0"/>
    <b v="1"/>
    <b v="0"/>
    <s v="25-09-2008"/>
    <s v="Shenzhou 7"/>
    <x v="0"/>
  </r>
  <r>
    <x v="329"/>
    <m/>
    <m/>
    <m/>
    <x v="60"/>
    <m/>
    <m/>
    <m/>
    <m/>
    <x v="0"/>
    <x v="6"/>
    <x v="245"/>
    <s v="STS-59, Endeavour"/>
    <s v="STS-59, Endeavour"/>
    <b v="0"/>
    <n v="11.24"/>
    <d v="1994-09-04T00:00:00"/>
    <s v="20-04-1994"/>
    <x v="0"/>
    <s v="None visited"/>
    <x v="0"/>
    <m/>
    <x v="2"/>
    <x v="43"/>
    <x v="6"/>
    <m/>
    <x v="202"/>
    <m/>
    <x v="15"/>
    <x v="8"/>
    <x v="0"/>
    <m/>
    <x v="9"/>
    <x v="10"/>
    <m/>
    <x v="53"/>
    <x v="199"/>
    <m/>
    <m/>
    <x v="2"/>
    <x v="118"/>
    <x v="156"/>
    <n v="299"/>
    <d v="2008-11-18T00:00:00"/>
    <d v="2008-11-19T00:00:00"/>
    <d v="1899-12-30T06:52:00"/>
    <x v="0"/>
    <b v="0"/>
    <b v="0"/>
    <s v="15-11-2008"/>
    <s v="STS-126, Endeavour"/>
    <x v="4"/>
  </r>
  <r>
    <x v="329"/>
    <m/>
    <m/>
    <m/>
    <x v="60"/>
    <m/>
    <m/>
    <m/>
    <m/>
    <x v="0"/>
    <x v="6"/>
    <x v="287"/>
    <s v="STS-59, Endeavour"/>
    <s v="STS-59, Endeavour"/>
    <b v="0"/>
    <n v="11.24"/>
    <d v="1994-09-04T00:00:00"/>
    <s v="20-04-1994"/>
    <x v="0"/>
    <s v="None visited"/>
    <x v="0"/>
    <m/>
    <x v="2"/>
    <x v="43"/>
    <x v="6"/>
    <m/>
    <x v="202"/>
    <m/>
    <x v="15"/>
    <x v="8"/>
    <x v="0"/>
    <m/>
    <x v="9"/>
    <x v="10"/>
    <m/>
    <x v="53"/>
    <x v="199"/>
    <m/>
    <m/>
    <x v="2"/>
    <x v="118"/>
    <x v="179"/>
    <n v="299"/>
    <d v="2008-11-18T00:00:00"/>
    <d v="2008-11-19T00:00:00"/>
    <d v="1899-12-30T06:52:00"/>
    <x v="0"/>
    <b v="0"/>
    <b v="0"/>
    <s v="15-11-2008"/>
    <s v="STS-126, Endeavour"/>
    <x v="4"/>
  </r>
  <r>
    <x v="329"/>
    <m/>
    <m/>
    <m/>
    <x v="60"/>
    <m/>
    <m/>
    <m/>
    <m/>
    <x v="0"/>
    <x v="6"/>
    <x v="255"/>
    <s v="STS-59, Endeavour"/>
    <s v="STS-59, Endeavour"/>
    <b v="0"/>
    <n v="11.24"/>
    <d v="1994-09-04T00:00:00"/>
    <s v="20-04-1994"/>
    <x v="0"/>
    <s v="None visited"/>
    <x v="0"/>
    <m/>
    <x v="2"/>
    <x v="43"/>
    <x v="6"/>
    <m/>
    <x v="202"/>
    <m/>
    <x v="15"/>
    <x v="8"/>
    <x v="0"/>
    <m/>
    <x v="9"/>
    <x v="10"/>
    <m/>
    <x v="53"/>
    <x v="199"/>
    <m/>
    <m/>
    <x v="2"/>
    <x v="118"/>
    <x v="156"/>
    <n v="300"/>
    <d v="2008-11-20T00:00:00"/>
    <d v="2008-11-21T00:00:00"/>
    <d v="1899-12-30T06:45:00"/>
    <x v="0"/>
    <b v="0"/>
    <b v="0"/>
    <s v="15-11-2008"/>
    <s v="STS-126, Endeavour"/>
    <x v="4"/>
  </r>
  <r>
    <x v="329"/>
    <m/>
    <m/>
    <m/>
    <x v="60"/>
    <m/>
    <m/>
    <m/>
    <m/>
    <x v="0"/>
    <x v="6"/>
    <x v="310"/>
    <s v="STS-59, Endeavour"/>
    <s v="STS-59, Endeavour"/>
    <b v="0"/>
    <n v="11.24"/>
    <d v="1994-09-04T00:00:00"/>
    <s v="20-04-1994"/>
    <x v="0"/>
    <s v="None visited"/>
    <x v="0"/>
    <m/>
    <x v="2"/>
    <x v="43"/>
    <x v="6"/>
    <m/>
    <x v="202"/>
    <m/>
    <x v="15"/>
    <x v="8"/>
    <x v="0"/>
    <m/>
    <x v="9"/>
    <x v="10"/>
    <m/>
    <x v="53"/>
    <x v="199"/>
    <m/>
    <m/>
    <x v="2"/>
    <x v="118"/>
    <x v="180"/>
    <n v="300"/>
    <d v="2008-11-20T00:00:00"/>
    <d v="2008-11-21T00:00:00"/>
    <d v="1899-12-30T06:45:00"/>
    <x v="0"/>
    <b v="0"/>
    <b v="0"/>
    <s v="15-11-2008"/>
    <s v="STS-126, Endeavour"/>
    <x v="4"/>
  </r>
  <r>
    <x v="329"/>
    <m/>
    <m/>
    <m/>
    <x v="60"/>
    <m/>
    <m/>
    <m/>
    <m/>
    <x v="0"/>
    <x v="6"/>
    <x v="311"/>
    <s v="Soyuz TM-19"/>
    <s v="Soyuz TM-19"/>
    <b v="0"/>
    <n v="125.95"/>
    <d v="1994-01-07T00:00:00"/>
    <d v="1994-04-11T00:00:00"/>
    <x v="4"/>
    <s v="Mir"/>
    <x v="0"/>
    <m/>
    <x v="2"/>
    <x v="43"/>
    <x v="6"/>
    <m/>
    <x v="202"/>
    <m/>
    <x v="15"/>
    <x v="8"/>
    <x v="0"/>
    <m/>
    <x v="9"/>
    <x v="10"/>
    <m/>
    <x v="53"/>
    <x v="199"/>
    <m/>
    <m/>
    <x v="2"/>
    <x v="118"/>
    <x v="156"/>
    <n v="301"/>
    <d v="2008-11-22T00:00:00"/>
    <d v="2008-11-23T00:00:00"/>
    <d v="1899-12-30T07:57:00"/>
    <x v="0"/>
    <b v="0"/>
    <b v="0"/>
    <s v="15-11-2008"/>
    <s v="STS-126, Endeavour"/>
    <x v="4"/>
  </r>
  <r>
    <x v="329"/>
    <m/>
    <m/>
    <m/>
    <x v="60"/>
    <m/>
    <m/>
    <m/>
    <m/>
    <x v="0"/>
    <x v="6"/>
    <x v="312"/>
    <s v="Soyuz TM-19"/>
    <s v="Soyuz TM-19"/>
    <b v="0"/>
    <n v="125.95"/>
    <d v="1994-01-07T00:00:00"/>
    <d v="1994-04-11T00:00:00"/>
    <x v="4"/>
    <s v="Mir"/>
    <x v="0"/>
    <m/>
    <x v="2"/>
    <x v="43"/>
    <x v="6"/>
    <m/>
    <x v="202"/>
    <m/>
    <x v="15"/>
    <x v="8"/>
    <x v="0"/>
    <m/>
    <x v="9"/>
    <x v="10"/>
    <m/>
    <x v="53"/>
    <x v="199"/>
    <m/>
    <m/>
    <x v="2"/>
    <x v="118"/>
    <x v="179"/>
    <n v="301"/>
    <d v="2008-11-22T00:00:00"/>
    <d v="2008-11-23T00:00:00"/>
    <d v="1899-12-30T07:57:00"/>
    <x v="0"/>
    <b v="0"/>
    <b v="0"/>
    <s v="15-11-2008"/>
    <s v="STS-126, Endeavour"/>
    <x v="4"/>
  </r>
  <r>
    <x v="329"/>
    <m/>
    <m/>
    <m/>
    <x v="60"/>
    <m/>
    <m/>
    <m/>
    <m/>
    <x v="0"/>
    <x v="6"/>
    <x v="301"/>
    <s v="STS-65, Columbia"/>
    <s v="STS-65, Columbia"/>
    <b v="0"/>
    <n v="14.75"/>
    <d v="1994-08-07T00:00:00"/>
    <s v="22-07-1994"/>
    <x v="0"/>
    <s v="None visited"/>
    <x v="0"/>
    <m/>
    <x v="2"/>
    <x v="43"/>
    <x v="6"/>
    <m/>
    <x v="202"/>
    <m/>
    <x v="15"/>
    <x v="8"/>
    <x v="0"/>
    <m/>
    <x v="9"/>
    <x v="10"/>
    <m/>
    <x v="53"/>
    <x v="199"/>
    <m/>
    <m/>
    <x v="2"/>
    <x v="118"/>
    <x v="179"/>
    <n v="302"/>
    <d v="2008-11-24T00:00:00"/>
    <d v="2008-11-25T00:00:00"/>
    <d v="1899-12-30T06:07:00"/>
    <x v="0"/>
    <b v="0"/>
    <b v="0"/>
    <s v="15-11-2008"/>
    <s v="STS-126, Endeavour"/>
    <x v="4"/>
  </r>
  <r>
    <x v="329"/>
    <m/>
    <m/>
    <m/>
    <x v="60"/>
    <m/>
    <m/>
    <m/>
    <m/>
    <x v="0"/>
    <x v="6"/>
    <x v="313"/>
    <s v="STS-65, Columbia"/>
    <s v="STS-65, Columbia"/>
    <b v="0"/>
    <n v="14.75"/>
    <d v="1994-08-07T00:00:00"/>
    <s v="22-07-1994"/>
    <x v="0"/>
    <s v="None visited"/>
    <x v="0"/>
    <m/>
    <x v="2"/>
    <x v="43"/>
    <x v="6"/>
    <m/>
    <x v="202"/>
    <m/>
    <x v="15"/>
    <x v="8"/>
    <x v="0"/>
    <m/>
    <x v="9"/>
    <x v="10"/>
    <m/>
    <x v="53"/>
    <x v="199"/>
    <m/>
    <m/>
    <x v="2"/>
    <x v="118"/>
    <x v="180"/>
    <n v="302"/>
    <d v="2008-11-24T00:00:00"/>
    <d v="2008-11-25T00:00:00"/>
    <d v="1899-12-30T06:07:00"/>
    <x v="0"/>
    <b v="0"/>
    <b v="0"/>
    <s v="15-11-2008"/>
    <s v="STS-126, Endeavour"/>
    <x v="4"/>
  </r>
  <r>
    <x v="329"/>
    <m/>
    <m/>
    <m/>
    <x v="60"/>
    <m/>
    <m/>
    <m/>
    <m/>
    <x v="0"/>
    <x v="6"/>
    <x v="314"/>
    <s v="STS-65, Columbia"/>
    <s v="STS-65, Columbia"/>
    <b v="0"/>
    <n v="14.75"/>
    <d v="1994-08-07T00:00:00"/>
    <s v="22-07-1994"/>
    <x v="0"/>
    <s v="None visited"/>
    <x v="0"/>
    <m/>
    <x v="2"/>
    <x v="43"/>
    <x v="6"/>
    <m/>
    <x v="202"/>
    <m/>
    <x v="15"/>
    <x v="8"/>
    <x v="0"/>
    <m/>
    <x v="9"/>
    <x v="10"/>
    <m/>
    <x v="53"/>
    <x v="199"/>
    <m/>
    <m/>
    <x v="2"/>
    <x v="119"/>
    <x v="181"/>
    <n v="303"/>
    <d v="2008-12-23T00:00:00"/>
    <d v="2008-12-23T00:00:00"/>
    <d v="1899-12-30T05:38:00"/>
    <x v="0"/>
    <b v="0"/>
    <b v="0"/>
    <d v="2008-12-10T00:00:00"/>
    <s v="Soyuz TMA-13"/>
    <x v="4"/>
  </r>
  <r>
    <x v="329"/>
    <m/>
    <m/>
    <m/>
    <x v="60"/>
    <m/>
    <m/>
    <m/>
    <m/>
    <x v="0"/>
    <x v="6"/>
    <x v="315"/>
    <s v="STS-65, Columbia"/>
    <s v="STS-65, Columbia"/>
    <b v="0"/>
    <n v="14.75"/>
    <d v="1994-08-07T00:00:00"/>
    <s v="22-07-1994"/>
    <x v="0"/>
    <s v="None visited"/>
    <x v="0"/>
    <m/>
    <x v="2"/>
    <x v="43"/>
    <x v="6"/>
    <m/>
    <x v="202"/>
    <m/>
    <x v="15"/>
    <x v="8"/>
    <x v="0"/>
    <m/>
    <x v="9"/>
    <x v="10"/>
    <m/>
    <x v="53"/>
    <x v="199"/>
    <m/>
    <m/>
    <x v="2"/>
    <x v="119"/>
    <x v="149"/>
    <n v="303"/>
    <d v="2008-12-23T00:00:00"/>
    <d v="2008-12-23T00:00:00"/>
    <d v="1899-12-30T05:38:00"/>
    <x v="0"/>
    <b v="0"/>
    <b v="0"/>
    <d v="2008-12-10T00:00:00"/>
    <s v="Soyuz TMA-13"/>
    <x v="4"/>
  </r>
  <r>
    <x v="329"/>
    <m/>
    <m/>
    <m/>
    <x v="60"/>
    <m/>
    <m/>
    <m/>
    <m/>
    <x v="0"/>
    <x v="6"/>
    <x v="316"/>
    <s v="STS-65, Columbia"/>
    <s v="STS-65, Columbia"/>
    <b v="0"/>
    <n v="14.75"/>
    <d v="1994-08-07T00:00:00"/>
    <s v="22-07-1994"/>
    <x v="0"/>
    <s v="None visited"/>
    <x v="0"/>
    <m/>
    <x v="2"/>
    <x v="43"/>
    <x v="6"/>
    <m/>
    <x v="202"/>
    <m/>
    <x v="15"/>
    <x v="8"/>
    <x v="0"/>
    <m/>
    <x v="9"/>
    <x v="10"/>
    <m/>
    <x v="53"/>
    <x v="199"/>
    <m/>
    <m/>
    <x v="2"/>
    <x v="119"/>
    <x v="181"/>
    <n v="304"/>
    <d v="2009-03-10T00:00:00"/>
    <d v="2009-03-10T00:00:00"/>
    <d v="1899-12-30T04:49:00"/>
    <x v="0"/>
    <b v="0"/>
    <b v="0"/>
    <d v="2008-12-10T00:00:00"/>
    <s v="Soyuz TMA-13"/>
    <x v="4"/>
  </r>
  <r>
    <x v="329"/>
    <m/>
    <m/>
    <m/>
    <x v="60"/>
    <m/>
    <m/>
    <m/>
    <m/>
    <x v="0"/>
    <x v="6"/>
    <x v="250"/>
    <s v="STS-65, Columbia"/>
    <s v="STS-65, Columbia"/>
    <b v="0"/>
    <n v="14.75"/>
    <d v="1994-08-07T00:00:00"/>
    <s v="22-07-1994"/>
    <x v="0"/>
    <s v="None visited"/>
    <x v="0"/>
    <m/>
    <x v="2"/>
    <x v="43"/>
    <x v="6"/>
    <m/>
    <x v="202"/>
    <m/>
    <x v="15"/>
    <x v="8"/>
    <x v="0"/>
    <m/>
    <x v="9"/>
    <x v="10"/>
    <m/>
    <x v="53"/>
    <x v="199"/>
    <m/>
    <m/>
    <x v="2"/>
    <x v="119"/>
    <x v="149"/>
    <n v="304"/>
    <d v="2009-03-10T00:00:00"/>
    <d v="2009-03-10T00:00:00"/>
    <d v="1899-12-30T04:49:00"/>
    <x v="0"/>
    <b v="0"/>
    <b v="0"/>
    <d v="2008-12-10T00:00:00"/>
    <s v="Soyuz TMA-13"/>
    <x v="4"/>
  </r>
  <r>
    <x v="329"/>
    <m/>
    <m/>
    <m/>
    <x v="60"/>
    <m/>
    <m/>
    <m/>
    <m/>
    <x v="0"/>
    <x v="6"/>
    <x v="234"/>
    <s v="STS-65, Columbia"/>
    <s v="STS-65, Columbia"/>
    <b v="0"/>
    <n v="14.75"/>
    <d v="1994-08-07T00:00:00"/>
    <s v="22-07-1994"/>
    <x v="0"/>
    <s v="None visited"/>
    <x v="0"/>
    <m/>
    <x v="2"/>
    <x v="43"/>
    <x v="6"/>
    <m/>
    <x v="202"/>
    <m/>
    <x v="15"/>
    <x v="8"/>
    <x v="0"/>
    <m/>
    <x v="9"/>
    <x v="10"/>
    <m/>
    <x v="53"/>
    <x v="199"/>
    <m/>
    <m/>
    <x v="2"/>
    <x v="120"/>
    <x v="164"/>
    <n v="305"/>
    <d v="2009-03-19T00:00:00"/>
    <d v="2009-03-19T00:00:00"/>
    <d v="1899-12-30T06:07:00"/>
    <x v="0"/>
    <b v="0"/>
    <b v="0"/>
    <s v="15-03-2009"/>
    <s v="STS-119, Discovery"/>
    <x v="4"/>
  </r>
  <r>
    <x v="329"/>
    <m/>
    <m/>
    <m/>
    <x v="60"/>
    <m/>
    <m/>
    <m/>
    <m/>
    <x v="0"/>
    <x v="6"/>
    <x v="236"/>
    <s v="STS-64, Discovery"/>
    <s v="STS-64, Discovery"/>
    <b v="0"/>
    <n v="10.95"/>
    <d v="1994-09-09T00:00:00"/>
    <s v="20-09-1994"/>
    <x v="0"/>
    <s v="None visited"/>
    <x v="0"/>
    <m/>
    <x v="2"/>
    <x v="43"/>
    <x v="6"/>
    <m/>
    <x v="202"/>
    <m/>
    <x v="15"/>
    <x v="8"/>
    <x v="0"/>
    <m/>
    <x v="9"/>
    <x v="10"/>
    <m/>
    <x v="53"/>
    <x v="199"/>
    <m/>
    <m/>
    <x v="2"/>
    <x v="120"/>
    <x v="182"/>
    <n v="305"/>
    <d v="2009-03-19T00:00:00"/>
    <d v="2009-03-19T00:00:00"/>
    <d v="1899-12-30T06:07:00"/>
    <x v="0"/>
    <b v="0"/>
    <b v="0"/>
    <s v="15-03-2009"/>
    <s v="STS-119, Discovery"/>
    <x v="4"/>
  </r>
  <r>
    <x v="329"/>
    <m/>
    <m/>
    <m/>
    <x v="60"/>
    <m/>
    <m/>
    <m/>
    <m/>
    <x v="0"/>
    <x v="6"/>
    <x v="317"/>
    <s v="STS-64, Discovery"/>
    <s v="STS-64, Discovery"/>
    <b v="0"/>
    <n v="10.95"/>
    <d v="1994-09-09T00:00:00"/>
    <s v="20-09-1994"/>
    <x v="0"/>
    <s v="None visited"/>
    <x v="0"/>
    <m/>
    <x v="2"/>
    <x v="43"/>
    <x v="6"/>
    <m/>
    <x v="202"/>
    <m/>
    <x v="15"/>
    <x v="8"/>
    <x v="0"/>
    <m/>
    <x v="9"/>
    <x v="10"/>
    <m/>
    <x v="53"/>
    <x v="199"/>
    <m/>
    <m/>
    <x v="2"/>
    <x v="120"/>
    <x v="164"/>
    <n v="306"/>
    <d v="2009-03-21T00:00:00"/>
    <d v="2009-03-21T00:00:00"/>
    <d v="1899-12-30T06:30:00"/>
    <x v="0"/>
    <b v="0"/>
    <b v="0"/>
    <s v="15-03-2009"/>
    <s v="STS-119, Discovery"/>
    <x v="4"/>
  </r>
  <r>
    <x v="329"/>
    <m/>
    <m/>
    <m/>
    <x v="60"/>
    <m/>
    <m/>
    <m/>
    <m/>
    <x v="0"/>
    <x v="6"/>
    <x v="249"/>
    <s v="STS-64, Discovery"/>
    <s v="STS-64, Discovery"/>
    <b v="0"/>
    <n v="10.95"/>
    <d v="1994-09-09T00:00:00"/>
    <s v="20-09-1994"/>
    <x v="0"/>
    <s v="None visited"/>
    <x v="0"/>
    <m/>
    <x v="2"/>
    <x v="43"/>
    <x v="6"/>
    <m/>
    <x v="202"/>
    <m/>
    <x v="15"/>
    <x v="8"/>
    <x v="0"/>
    <m/>
    <x v="9"/>
    <x v="10"/>
    <m/>
    <x v="53"/>
    <x v="199"/>
    <m/>
    <m/>
    <x v="2"/>
    <x v="120"/>
    <x v="183"/>
    <n v="306"/>
    <d v="2009-03-21T00:00:00"/>
    <d v="2009-03-21T00:00:00"/>
    <d v="1899-12-30T06:30:00"/>
    <x v="0"/>
    <b v="0"/>
    <b v="0"/>
    <s v="15-03-2009"/>
    <s v="STS-119, Discovery"/>
    <x v="4"/>
  </r>
  <r>
    <x v="329"/>
    <m/>
    <m/>
    <m/>
    <x v="60"/>
    <m/>
    <m/>
    <m/>
    <m/>
    <x v="0"/>
    <x v="6"/>
    <x v="218"/>
    <s v="STS-64, Discovery"/>
    <s v="STS-64, Discovery"/>
    <b v="0"/>
    <n v="10.95"/>
    <d v="1994-09-09T00:00:00"/>
    <s v="20-09-1994"/>
    <x v="0"/>
    <s v="None visited"/>
    <x v="0"/>
    <m/>
    <x v="2"/>
    <x v="43"/>
    <x v="6"/>
    <m/>
    <x v="202"/>
    <m/>
    <x v="15"/>
    <x v="8"/>
    <x v="0"/>
    <m/>
    <x v="9"/>
    <x v="10"/>
    <m/>
    <x v="53"/>
    <x v="199"/>
    <m/>
    <m/>
    <x v="2"/>
    <x v="120"/>
    <x v="183"/>
    <n v="307"/>
    <d v="2009-03-23T00:00:00"/>
    <d v="2009-03-23T00:00:00"/>
    <d v="1899-12-30T06:27:00"/>
    <x v="0"/>
    <b v="0"/>
    <b v="0"/>
    <s v="15-03-2009"/>
    <s v="STS-119, Discovery"/>
    <x v="4"/>
  </r>
  <r>
    <x v="329"/>
    <m/>
    <m/>
    <m/>
    <x v="60"/>
    <m/>
    <m/>
    <m/>
    <m/>
    <x v="0"/>
    <x v="6"/>
    <x v="221"/>
    <s v="STS-64, Discovery"/>
    <s v="STS-64, Discovery"/>
    <b v="0"/>
    <n v="10.95"/>
    <d v="1994-09-09T00:00:00"/>
    <s v="20-09-1994"/>
    <x v="0"/>
    <s v="None visited"/>
    <x v="0"/>
    <m/>
    <x v="2"/>
    <x v="43"/>
    <x v="6"/>
    <m/>
    <x v="202"/>
    <m/>
    <x v="15"/>
    <x v="8"/>
    <x v="0"/>
    <m/>
    <x v="9"/>
    <x v="10"/>
    <m/>
    <x v="53"/>
    <x v="199"/>
    <m/>
    <m/>
    <x v="2"/>
    <x v="120"/>
    <x v="182"/>
    <n v="307"/>
    <d v="2009-03-23T00:00:00"/>
    <d v="2009-03-23T00:00:00"/>
    <d v="1899-12-30T06:27:00"/>
    <x v="0"/>
    <b v="0"/>
    <b v="0"/>
    <s v="15-03-2009"/>
    <s v="STS-119, Discovery"/>
    <x v="4"/>
  </r>
  <r>
    <x v="329"/>
    <m/>
    <m/>
    <m/>
    <x v="60"/>
    <m/>
    <m/>
    <m/>
    <m/>
    <x v="0"/>
    <x v="6"/>
    <x v="288"/>
    <s v="STS-64, Discovery"/>
    <s v="STS-64, Discovery"/>
    <b v="0"/>
    <n v="10.95"/>
    <d v="1994-09-09T00:00:00"/>
    <s v="20-09-1994"/>
    <x v="0"/>
    <s v="None visited"/>
    <x v="0"/>
    <m/>
    <x v="2"/>
    <x v="43"/>
    <x v="6"/>
    <m/>
    <x v="202"/>
    <m/>
    <x v="15"/>
    <x v="8"/>
    <x v="0"/>
    <m/>
    <x v="9"/>
    <x v="10"/>
    <m/>
    <x v="53"/>
    <x v="199"/>
    <m/>
    <m/>
    <x v="2"/>
    <x v="121"/>
    <x v="117"/>
    <n v="308"/>
    <d v="2009-05-14T00:00:00"/>
    <d v="2009-05-14T00:00:00"/>
    <d v="1899-12-30T07:20:00"/>
    <x v="0"/>
    <b v="0"/>
    <b v="0"/>
    <d v="2009-11-05T00:00:00"/>
    <s v="STS-125, Atlantis"/>
    <x v="0"/>
  </r>
  <r>
    <x v="329"/>
    <m/>
    <m/>
    <m/>
    <x v="60"/>
    <m/>
    <m/>
    <m/>
    <m/>
    <x v="0"/>
    <x v="6"/>
    <x v="302"/>
    <s v="STS-68, Endeavour"/>
    <s v="STS-68, Endeavour"/>
    <b v="0"/>
    <n v="11.24"/>
    <s v="30-09-1994"/>
    <d v="1994-11-10T00:00:00"/>
    <x v="0"/>
    <s v="None visited"/>
    <x v="0"/>
    <m/>
    <x v="2"/>
    <x v="43"/>
    <x v="6"/>
    <m/>
    <x v="202"/>
    <m/>
    <x v="15"/>
    <x v="8"/>
    <x v="0"/>
    <m/>
    <x v="9"/>
    <x v="10"/>
    <m/>
    <x v="53"/>
    <x v="199"/>
    <m/>
    <m/>
    <x v="2"/>
    <x v="121"/>
    <x v="184"/>
    <n v="308"/>
    <d v="2009-05-14T00:00:00"/>
    <d v="2009-05-14T00:00:00"/>
    <d v="1899-12-30T07:20:00"/>
    <x v="0"/>
    <b v="0"/>
    <b v="0"/>
    <d v="2009-11-05T00:00:00"/>
    <s v="STS-125, Atlantis"/>
    <x v="0"/>
  </r>
  <r>
    <x v="329"/>
    <m/>
    <m/>
    <m/>
    <x v="60"/>
    <m/>
    <m/>
    <m/>
    <m/>
    <x v="0"/>
    <x v="6"/>
    <x v="257"/>
    <s v="STS-68, Endeavour"/>
    <s v="STS-68, Endeavour"/>
    <b v="0"/>
    <n v="11.24"/>
    <s v="30-09-1994"/>
    <d v="1994-11-10T00:00:00"/>
    <x v="0"/>
    <s v="None visited"/>
    <x v="0"/>
    <m/>
    <x v="2"/>
    <x v="43"/>
    <x v="6"/>
    <m/>
    <x v="202"/>
    <m/>
    <x v="15"/>
    <x v="8"/>
    <x v="0"/>
    <m/>
    <x v="9"/>
    <x v="10"/>
    <m/>
    <x v="53"/>
    <x v="199"/>
    <m/>
    <m/>
    <x v="2"/>
    <x v="121"/>
    <x v="138"/>
    <n v="309"/>
    <d v="2009-05-15T00:00:00"/>
    <d v="2009-05-15T00:00:00"/>
    <d v="1899-12-30T07:56:00"/>
    <x v="0"/>
    <b v="0"/>
    <b v="0"/>
    <d v="2009-11-05T00:00:00"/>
    <s v="STS-125, Atlantis"/>
    <x v="0"/>
  </r>
  <r>
    <x v="329"/>
    <m/>
    <m/>
    <m/>
    <x v="60"/>
    <m/>
    <m/>
    <m/>
    <m/>
    <x v="0"/>
    <x v="6"/>
    <x v="298"/>
    <s v="STS-68, Endeavour"/>
    <s v="STS-68, Endeavour"/>
    <b v="0"/>
    <n v="11.24"/>
    <s v="30-09-1994"/>
    <d v="1994-11-10T00:00:00"/>
    <x v="0"/>
    <s v="None visited"/>
    <x v="0"/>
    <m/>
    <x v="2"/>
    <x v="43"/>
    <x v="6"/>
    <m/>
    <x v="202"/>
    <m/>
    <x v="15"/>
    <x v="8"/>
    <x v="0"/>
    <m/>
    <x v="9"/>
    <x v="10"/>
    <m/>
    <x v="53"/>
    <x v="199"/>
    <m/>
    <m/>
    <x v="2"/>
    <x v="121"/>
    <x v="185"/>
    <n v="309"/>
    <d v="2009-05-15T00:00:00"/>
    <d v="2009-05-15T00:00:00"/>
    <d v="1899-12-30T07:56:00"/>
    <x v="0"/>
    <b v="0"/>
    <b v="0"/>
    <d v="2009-11-05T00:00:00"/>
    <s v="STS-125, Atlantis"/>
    <x v="0"/>
  </r>
  <r>
    <x v="329"/>
    <m/>
    <m/>
    <m/>
    <x v="60"/>
    <m/>
    <m/>
    <m/>
    <m/>
    <x v="0"/>
    <x v="6"/>
    <x v="318"/>
    <s v="STS-68, Endeavour"/>
    <s v="STS-68, Endeavour"/>
    <b v="0"/>
    <n v="11.24"/>
    <s v="30-09-1994"/>
    <d v="1994-11-10T00:00:00"/>
    <x v="0"/>
    <s v="None visited"/>
    <x v="0"/>
    <m/>
    <x v="2"/>
    <x v="43"/>
    <x v="6"/>
    <m/>
    <x v="202"/>
    <m/>
    <x v="15"/>
    <x v="8"/>
    <x v="0"/>
    <m/>
    <x v="9"/>
    <x v="10"/>
    <m/>
    <x v="53"/>
    <x v="199"/>
    <m/>
    <m/>
    <x v="2"/>
    <x v="121"/>
    <x v="117"/>
    <n v="310"/>
    <d v="2009-05-16T00:00:00"/>
    <d v="2009-05-16T00:00:00"/>
    <d v="1899-12-30T06:36:00"/>
    <x v="0"/>
    <b v="0"/>
    <b v="0"/>
    <d v="2009-11-05T00:00:00"/>
    <s v="STS-125, Atlantis"/>
    <x v="0"/>
  </r>
  <r>
    <x v="329"/>
    <m/>
    <m/>
    <m/>
    <x v="60"/>
    <m/>
    <m/>
    <m/>
    <m/>
    <x v="0"/>
    <x v="6"/>
    <x v="319"/>
    <s v="STS-68, Endeavour"/>
    <s v="STS-68, Endeavour"/>
    <b v="0"/>
    <n v="11.24"/>
    <s v="30-09-1994"/>
    <d v="1994-11-10T00:00:00"/>
    <x v="0"/>
    <s v="None visited"/>
    <x v="0"/>
    <m/>
    <x v="2"/>
    <x v="43"/>
    <x v="6"/>
    <m/>
    <x v="202"/>
    <m/>
    <x v="15"/>
    <x v="8"/>
    <x v="0"/>
    <m/>
    <x v="9"/>
    <x v="10"/>
    <m/>
    <x v="53"/>
    <x v="199"/>
    <m/>
    <m/>
    <x v="2"/>
    <x v="121"/>
    <x v="184"/>
    <n v="310"/>
    <d v="2009-05-16T00:00:00"/>
    <d v="2009-05-16T00:00:00"/>
    <d v="1899-12-30T06:36:00"/>
    <x v="0"/>
    <b v="0"/>
    <b v="0"/>
    <d v="2009-11-05T00:00:00"/>
    <s v="STS-125, Atlantis"/>
    <x v="0"/>
  </r>
  <r>
    <x v="329"/>
    <m/>
    <m/>
    <m/>
    <x v="60"/>
    <m/>
    <m/>
    <m/>
    <m/>
    <x v="0"/>
    <x v="6"/>
    <x v="310"/>
    <s v="STS-68, Endeavour"/>
    <s v="STS-68, Endeavour"/>
    <b v="0"/>
    <n v="11.24"/>
    <s v="30-09-1994"/>
    <d v="1994-11-10T00:00:00"/>
    <x v="0"/>
    <s v="None visited"/>
    <x v="0"/>
    <m/>
    <x v="2"/>
    <x v="43"/>
    <x v="6"/>
    <m/>
    <x v="202"/>
    <m/>
    <x v="15"/>
    <x v="8"/>
    <x v="0"/>
    <m/>
    <x v="9"/>
    <x v="10"/>
    <m/>
    <x v="53"/>
    <x v="199"/>
    <m/>
    <m/>
    <x v="2"/>
    <x v="121"/>
    <x v="138"/>
    <n v="311"/>
    <d v="2009-05-17T00:00:00"/>
    <d v="2009-05-17T00:00:00"/>
    <d v="1899-12-30T08:02:00"/>
    <x v="0"/>
    <b v="0"/>
    <b v="0"/>
    <d v="2009-11-05T00:00:00"/>
    <s v="STS-125, Atlantis"/>
    <x v="0"/>
  </r>
  <r>
    <x v="329"/>
    <m/>
    <m/>
    <m/>
    <x v="60"/>
    <m/>
    <m/>
    <m/>
    <m/>
    <x v="0"/>
    <x v="6"/>
    <x v="204"/>
    <s v="Soyuz TM-20"/>
    <s v="Soyuz TM-20"/>
    <b v="0"/>
    <n v="169.22"/>
    <d v="1994-03-10T00:00:00"/>
    <s v="22-03-1995"/>
    <x v="4"/>
    <s v="Mir"/>
    <x v="0"/>
    <m/>
    <x v="2"/>
    <x v="43"/>
    <x v="6"/>
    <m/>
    <x v="202"/>
    <m/>
    <x v="15"/>
    <x v="8"/>
    <x v="0"/>
    <m/>
    <x v="9"/>
    <x v="10"/>
    <m/>
    <x v="53"/>
    <x v="199"/>
    <m/>
    <m/>
    <x v="2"/>
    <x v="121"/>
    <x v="185"/>
    <n v="311"/>
    <d v="2009-05-17T00:00:00"/>
    <d v="2009-05-17T00:00:00"/>
    <d v="1899-12-30T08:02:00"/>
    <x v="0"/>
    <b v="0"/>
    <b v="0"/>
    <d v="2009-11-05T00:00:00"/>
    <s v="STS-125, Atlantis"/>
    <x v="0"/>
  </r>
  <r>
    <x v="329"/>
    <m/>
    <m/>
    <m/>
    <x v="60"/>
    <m/>
    <m/>
    <m/>
    <m/>
    <x v="0"/>
    <x v="6"/>
    <x v="131"/>
    <s v="Soyuz TM-20"/>
    <s v="Soyuz TM-19"/>
    <b v="1"/>
    <n v="31.53"/>
    <d v="1994-03-10T00:00:00"/>
    <d v="1994-04-11T00:00:00"/>
    <x v="4"/>
    <s v="Mir"/>
    <x v="0"/>
    <m/>
    <x v="2"/>
    <x v="43"/>
    <x v="6"/>
    <m/>
    <x v="202"/>
    <m/>
    <x v="15"/>
    <x v="8"/>
    <x v="0"/>
    <m/>
    <x v="9"/>
    <x v="10"/>
    <m/>
    <x v="53"/>
    <x v="199"/>
    <m/>
    <m/>
    <x v="2"/>
    <x v="121"/>
    <x v="117"/>
    <n v="312"/>
    <d v="2009-05-18T00:00:00"/>
    <d v="2009-05-18T00:00:00"/>
    <d v="1899-12-30T07:02:00"/>
    <x v="0"/>
    <b v="0"/>
    <b v="0"/>
    <d v="2009-11-05T00:00:00"/>
    <s v="STS-125, Atlantis"/>
    <x v="0"/>
  </r>
  <r>
    <x v="329"/>
    <m/>
    <m/>
    <m/>
    <x v="60"/>
    <m/>
    <m/>
    <m/>
    <m/>
    <x v="0"/>
    <x v="6"/>
    <x v="320"/>
    <s v="Soyuz TM-20"/>
    <s v="Soyuz TM-20"/>
    <b v="0"/>
    <n v="169.22"/>
    <d v="1994-03-10T00:00:00"/>
    <s v="22-03-1995"/>
    <x v="4"/>
    <s v="Mir"/>
    <x v="0"/>
    <m/>
    <x v="2"/>
    <x v="43"/>
    <x v="6"/>
    <m/>
    <x v="202"/>
    <m/>
    <x v="15"/>
    <x v="8"/>
    <x v="0"/>
    <m/>
    <x v="9"/>
    <x v="10"/>
    <m/>
    <x v="53"/>
    <x v="199"/>
    <m/>
    <m/>
    <x v="2"/>
    <x v="121"/>
    <x v="184"/>
    <n v="312"/>
    <d v="2009-05-18T00:00:00"/>
    <d v="2009-05-18T00:00:00"/>
    <d v="1899-12-30T07:02:00"/>
    <x v="0"/>
    <b v="0"/>
    <b v="0"/>
    <d v="2009-11-05T00:00:00"/>
    <s v="STS-125, Atlantis"/>
    <x v="0"/>
  </r>
  <r>
    <x v="329"/>
    <m/>
    <m/>
    <m/>
    <x v="60"/>
    <m/>
    <m/>
    <m/>
    <m/>
    <x v="0"/>
    <x v="6"/>
    <x v="282"/>
    <s v="STS-66, Atlantis"/>
    <s v="STS-66, Atlantis"/>
    <b v="0"/>
    <n v="10.94"/>
    <d v="1994-03-11T00:00:00"/>
    <s v="14-11-1994"/>
    <x v="0"/>
    <s v="None visited"/>
    <x v="0"/>
    <m/>
    <x v="2"/>
    <x v="43"/>
    <x v="6"/>
    <m/>
    <x v="202"/>
    <m/>
    <x v="15"/>
    <x v="8"/>
    <x v="0"/>
    <m/>
    <x v="9"/>
    <x v="10"/>
    <m/>
    <x v="53"/>
    <x v="199"/>
    <m/>
    <m/>
    <x v="2"/>
    <x v="122"/>
    <x v="114"/>
    <n v="313"/>
    <d v="2009-06-05T00:00:00"/>
    <d v="2009-06-05T00:00:00"/>
    <d v="1899-12-30T04:54:00"/>
    <x v="0"/>
    <b v="0"/>
    <b v="0"/>
    <s v="26-03-2009"/>
    <s v="Soyuz TMA-14"/>
    <x v="4"/>
  </r>
  <r>
    <x v="329"/>
    <m/>
    <m/>
    <m/>
    <x v="60"/>
    <m/>
    <m/>
    <m/>
    <m/>
    <x v="0"/>
    <x v="6"/>
    <x v="247"/>
    <s v="STS-66, Atlantis"/>
    <s v="STS-66, Atlantis"/>
    <b v="0"/>
    <n v="10.94"/>
    <d v="1994-03-11T00:00:00"/>
    <s v="14-11-1994"/>
    <x v="0"/>
    <s v="None visited"/>
    <x v="0"/>
    <m/>
    <x v="2"/>
    <x v="43"/>
    <x v="6"/>
    <m/>
    <x v="202"/>
    <m/>
    <x v="15"/>
    <x v="8"/>
    <x v="0"/>
    <m/>
    <x v="9"/>
    <x v="10"/>
    <m/>
    <x v="53"/>
    <x v="199"/>
    <m/>
    <m/>
    <x v="2"/>
    <x v="122"/>
    <x v="186"/>
    <n v="313"/>
    <d v="2009-06-05T00:00:00"/>
    <d v="2009-06-05T00:00:00"/>
    <d v="1899-12-30T04:54:00"/>
    <x v="0"/>
    <b v="0"/>
    <b v="0"/>
    <s v="26-03-2009"/>
    <s v="Soyuz TMA-14"/>
    <x v="4"/>
  </r>
  <r>
    <x v="329"/>
    <m/>
    <m/>
    <m/>
    <x v="60"/>
    <m/>
    <m/>
    <m/>
    <m/>
    <x v="0"/>
    <x v="6"/>
    <x v="290"/>
    <s v="STS-66, Atlantis"/>
    <s v="STS-66, Atlantis"/>
    <b v="0"/>
    <n v="10.94"/>
    <d v="1994-03-11T00:00:00"/>
    <s v="14-11-1994"/>
    <x v="0"/>
    <s v="None visited"/>
    <x v="0"/>
    <m/>
    <x v="2"/>
    <x v="43"/>
    <x v="6"/>
    <m/>
    <x v="202"/>
    <m/>
    <x v="15"/>
    <x v="8"/>
    <x v="0"/>
    <m/>
    <x v="9"/>
    <x v="10"/>
    <m/>
    <x v="53"/>
    <x v="199"/>
    <m/>
    <m/>
    <x v="2"/>
    <x v="122"/>
    <x v="114"/>
    <n v="314"/>
    <d v="2009-06-10T00:00:00"/>
    <d v="2009-06-10T00:00:00"/>
    <d v="1899-12-30T00:12:00"/>
    <x v="0"/>
    <b v="0"/>
    <b v="0"/>
    <s v="26-03-2009"/>
    <s v="Soyuz TMA-14"/>
    <x v="4"/>
  </r>
  <r>
    <x v="329"/>
    <m/>
    <m/>
    <m/>
    <x v="60"/>
    <m/>
    <m/>
    <m/>
    <m/>
    <x v="0"/>
    <x v="6"/>
    <x v="321"/>
    <s v="STS-66, Atlantis"/>
    <s v="STS-66, Atlantis"/>
    <b v="0"/>
    <n v="10.94"/>
    <d v="1994-03-11T00:00:00"/>
    <s v="14-11-1994"/>
    <x v="0"/>
    <s v="None visited"/>
    <x v="0"/>
    <m/>
    <x v="2"/>
    <x v="43"/>
    <x v="6"/>
    <m/>
    <x v="202"/>
    <m/>
    <x v="15"/>
    <x v="8"/>
    <x v="0"/>
    <m/>
    <x v="9"/>
    <x v="10"/>
    <m/>
    <x v="53"/>
    <x v="199"/>
    <m/>
    <m/>
    <x v="2"/>
    <x v="122"/>
    <x v="186"/>
    <n v="314"/>
    <d v="2009-06-10T00:00:00"/>
    <d v="2009-06-10T00:00:00"/>
    <d v="1899-12-30T00:12:00"/>
    <x v="0"/>
    <b v="0"/>
    <b v="0"/>
    <s v="26-03-2009"/>
    <s v="Soyuz TMA-14"/>
    <x v="4"/>
  </r>
  <r>
    <x v="329"/>
    <m/>
    <m/>
    <m/>
    <x v="60"/>
    <m/>
    <m/>
    <m/>
    <m/>
    <x v="0"/>
    <x v="6"/>
    <x v="322"/>
    <s v="STS-66, Atlantis"/>
    <s v="STS-66, Atlantis"/>
    <b v="0"/>
    <n v="10.94"/>
    <d v="1994-03-11T00:00:00"/>
    <s v="14-11-1994"/>
    <x v="0"/>
    <s v="None visited"/>
    <x v="0"/>
    <m/>
    <x v="2"/>
    <x v="43"/>
    <x v="6"/>
    <m/>
    <x v="202"/>
    <m/>
    <x v="15"/>
    <x v="8"/>
    <x v="0"/>
    <m/>
    <x v="9"/>
    <x v="10"/>
    <m/>
    <x v="53"/>
    <x v="199"/>
    <m/>
    <m/>
    <x v="2"/>
    <x v="123"/>
    <x v="113"/>
    <n v="315"/>
    <d v="2009-07-18T00:00:00"/>
    <d v="2009-07-18T00:00:00"/>
    <d v="1899-12-30T05:32:00"/>
    <x v="0"/>
    <b v="0"/>
    <b v="0"/>
    <s v="15-07-2009"/>
    <s v="STS-127, Endeavour"/>
    <x v="4"/>
  </r>
  <r>
    <x v="329"/>
    <m/>
    <m/>
    <m/>
    <x v="60"/>
    <m/>
    <m/>
    <m/>
    <m/>
    <x v="0"/>
    <x v="6"/>
    <x v="323"/>
    <s v="STS-66, Atlantis"/>
    <s v="STS-66, Atlantis"/>
    <b v="0"/>
    <n v="10.94"/>
    <d v="1994-03-11T00:00:00"/>
    <s v="14-11-1994"/>
    <x v="0"/>
    <s v="None visited"/>
    <x v="0"/>
    <m/>
    <x v="2"/>
    <x v="43"/>
    <x v="6"/>
    <m/>
    <x v="202"/>
    <m/>
    <x v="15"/>
    <x v="8"/>
    <x v="0"/>
    <m/>
    <x v="9"/>
    <x v="10"/>
    <m/>
    <x v="53"/>
    <x v="199"/>
    <m/>
    <m/>
    <x v="2"/>
    <x v="123"/>
    <x v="187"/>
    <n v="315"/>
    <d v="2009-07-18T00:00:00"/>
    <d v="2009-07-18T00:00:00"/>
    <d v="1899-12-30T05:32:00"/>
    <x v="0"/>
    <b v="0"/>
    <b v="0"/>
    <s v="15-07-2009"/>
    <s v="STS-127, Endeavour"/>
    <x v="4"/>
  </r>
  <r>
    <x v="329"/>
    <m/>
    <m/>
    <m/>
    <x v="60"/>
    <m/>
    <m/>
    <m/>
    <m/>
    <x v="0"/>
    <x v="6"/>
    <x v="292"/>
    <s v="STS-63, Discovery"/>
    <s v="STS-63, Discovery"/>
    <b v="0"/>
    <n v="8.27"/>
    <d v="1995-03-02T00:00:00"/>
    <d v="1995-11-02T00:00:00"/>
    <x v="0"/>
    <s v="None visited"/>
    <x v="0"/>
    <m/>
    <x v="2"/>
    <x v="43"/>
    <x v="6"/>
    <m/>
    <x v="202"/>
    <m/>
    <x v="15"/>
    <x v="8"/>
    <x v="0"/>
    <m/>
    <x v="9"/>
    <x v="10"/>
    <m/>
    <x v="53"/>
    <x v="199"/>
    <m/>
    <m/>
    <x v="2"/>
    <x v="123"/>
    <x v="113"/>
    <n v="316"/>
    <d v="2009-07-20T00:00:00"/>
    <d v="2009-07-20T00:00:00"/>
    <d v="1899-12-30T06:53:00"/>
    <x v="0"/>
    <b v="0"/>
    <b v="0"/>
    <s v="15-07-2009"/>
    <s v="STS-127, Endeavour"/>
    <x v="4"/>
  </r>
  <r>
    <x v="329"/>
    <m/>
    <m/>
    <m/>
    <x v="60"/>
    <m/>
    <m/>
    <m/>
    <m/>
    <x v="0"/>
    <x v="6"/>
    <x v="324"/>
    <s v="STS-63, Discovery"/>
    <s v="STS-63, Discovery"/>
    <b v="0"/>
    <n v="8.27"/>
    <d v="1995-03-02T00:00:00"/>
    <d v="1995-11-02T00:00:00"/>
    <x v="0"/>
    <s v="None visited"/>
    <x v="0"/>
    <m/>
    <x v="2"/>
    <x v="43"/>
    <x v="6"/>
    <m/>
    <x v="202"/>
    <m/>
    <x v="15"/>
    <x v="8"/>
    <x v="0"/>
    <m/>
    <x v="9"/>
    <x v="10"/>
    <m/>
    <x v="53"/>
    <x v="199"/>
    <m/>
    <m/>
    <x v="2"/>
    <x v="123"/>
    <x v="188"/>
    <n v="316"/>
    <d v="2009-07-20T00:00:00"/>
    <d v="2009-07-20T00:00:00"/>
    <d v="1899-12-30T06:53:00"/>
    <x v="0"/>
    <b v="0"/>
    <b v="0"/>
    <s v="15-07-2009"/>
    <s v="STS-127, Endeavour"/>
    <x v="4"/>
  </r>
  <r>
    <x v="329"/>
    <m/>
    <m/>
    <m/>
    <x v="60"/>
    <m/>
    <m/>
    <m/>
    <m/>
    <x v="0"/>
    <x v="6"/>
    <x v="227"/>
    <s v="STS-63, Discovery"/>
    <s v="STS-63, Discovery"/>
    <b v="0"/>
    <n v="8.27"/>
    <d v="1995-03-02T00:00:00"/>
    <d v="1995-11-02T00:00:00"/>
    <x v="0"/>
    <s v="None visited"/>
    <x v="0"/>
    <m/>
    <x v="2"/>
    <x v="43"/>
    <x v="6"/>
    <m/>
    <x v="202"/>
    <m/>
    <x v="15"/>
    <x v="8"/>
    <x v="0"/>
    <m/>
    <x v="9"/>
    <x v="10"/>
    <m/>
    <x v="53"/>
    <x v="199"/>
    <m/>
    <m/>
    <x v="2"/>
    <x v="123"/>
    <x v="113"/>
    <n v="317"/>
    <d v="2009-07-22T00:00:00"/>
    <d v="2009-07-22T00:00:00"/>
    <d v="1899-12-30T05:59:00"/>
    <x v="0"/>
    <b v="0"/>
    <b v="0"/>
    <s v="15-07-2009"/>
    <s v="STS-127, Endeavour"/>
    <x v="4"/>
  </r>
  <r>
    <x v="329"/>
    <m/>
    <m/>
    <m/>
    <x v="60"/>
    <m/>
    <m/>
    <m/>
    <m/>
    <x v="0"/>
    <x v="6"/>
    <x v="296"/>
    <s v="STS-63, Discovery"/>
    <s v="STS-63, Discovery"/>
    <b v="0"/>
    <n v="8.27"/>
    <d v="1995-03-02T00:00:00"/>
    <d v="1995-11-02T00:00:00"/>
    <x v="0"/>
    <s v="None visited"/>
    <x v="0"/>
    <m/>
    <x v="2"/>
    <x v="43"/>
    <x v="6"/>
    <m/>
    <x v="202"/>
    <m/>
    <x v="15"/>
    <x v="8"/>
    <x v="0"/>
    <m/>
    <x v="9"/>
    <x v="10"/>
    <m/>
    <x v="53"/>
    <x v="199"/>
    <m/>
    <m/>
    <x v="2"/>
    <x v="123"/>
    <x v="189"/>
    <n v="317"/>
    <d v="2009-07-22T00:00:00"/>
    <d v="2009-07-22T00:00:00"/>
    <d v="1899-12-30T05:59:00"/>
    <x v="0"/>
    <b v="0"/>
    <b v="0"/>
    <s v="15-07-2009"/>
    <s v="STS-127, Endeavour"/>
    <x v="4"/>
  </r>
  <r>
    <x v="329"/>
    <m/>
    <m/>
    <m/>
    <x v="60"/>
    <m/>
    <m/>
    <m/>
    <m/>
    <x v="0"/>
    <x v="6"/>
    <x v="272"/>
    <s v="STS-63, Discovery"/>
    <s v="STS-63, Discovery"/>
    <b v="0"/>
    <n v="8.27"/>
    <d v="1995-03-02T00:00:00"/>
    <d v="1995-11-02T00:00:00"/>
    <x v="0"/>
    <s v="None visited"/>
    <x v="0"/>
    <m/>
    <x v="2"/>
    <x v="43"/>
    <x v="6"/>
    <m/>
    <x v="202"/>
    <m/>
    <x v="15"/>
    <x v="8"/>
    <x v="0"/>
    <m/>
    <x v="9"/>
    <x v="10"/>
    <m/>
    <x v="53"/>
    <x v="199"/>
    <m/>
    <m/>
    <x v="2"/>
    <x v="123"/>
    <x v="188"/>
    <n v="318"/>
    <d v="2009-07-24T00:00:00"/>
    <d v="2009-07-24T00:00:00"/>
    <d v="1899-12-30T07:12:00"/>
    <x v="0"/>
    <b v="0"/>
    <b v="0"/>
    <s v="15-07-2009"/>
    <s v="STS-127, Endeavour"/>
    <x v="4"/>
  </r>
  <r>
    <x v="329"/>
    <m/>
    <m/>
    <m/>
    <x v="60"/>
    <m/>
    <m/>
    <m/>
    <m/>
    <x v="0"/>
    <x v="6"/>
    <x v="118"/>
    <s v="STS-63, Discovery"/>
    <s v="STS-63, Discovery"/>
    <b v="0"/>
    <n v="8.27"/>
    <d v="1995-03-02T00:00:00"/>
    <d v="1995-11-02T00:00:00"/>
    <x v="0"/>
    <s v="None visited"/>
    <x v="0"/>
    <m/>
    <x v="2"/>
    <x v="43"/>
    <x v="6"/>
    <m/>
    <x v="202"/>
    <m/>
    <x v="15"/>
    <x v="8"/>
    <x v="0"/>
    <m/>
    <x v="9"/>
    <x v="10"/>
    <m/>
    <x v="53"/>
    <x v="199"/>
    <m/>
    <m/>
    <x v="2"/>
    <x v="123"/>
    <x v="189"/>
    <n v="318"/>
    <d v="2009-07-24T00:00:00"/>
    <d v="2009-07-24T00:00:00"/>
    <d v="1899-12-30T07:12:00"/>
    <x v="0"/>
    <b v="0"/>
    <b v="0"/>
    <s v="15-07-2009"/>
    <s v="STS-127, Endeavour"/>
    <x v="4"/>
  </r>
  <r>
    <x v="329"/>
    <m/>
    <m/>
    <m/>
    <x v="60"/>
    <m/>
    <m/>
    <m/>
    <m/>
    <x v="0"/>
    <x v="6"/>
    <x v="325"/>
    <s v="STS-67, Endeavour"/>
    <s v="STS-67, Endeavour"/>
    <b v="0"/>
    <n v="16.63"/>
    <d v="1995-02-03T00:00:00"/>
    <s v="18-03-1995"/>
    <x v="0"/>
    <s v="None visited"/>
    <x v="0"/>
    <m/>
    <x v="2"/>
    <x v="43"/>
    <x v="6"/>
    <m/>
    <x v="202"/>
    <m/>
    <x v="15"/>
    <x v="8"/>
    <x v="0"/>
    <m/>
    <x v="9"/>
    <x v="10"/>
    <m/>
    <x v="53"/>
    <x v="199"/>
    <m/>
    <m/>
    <x v="2"/>
    <x v="123"/>
    <x v="188"/>
    <n v="319"/>
    <d v="2009-07-27T00:00:00"/>
    <d v="2009-07-27T00:00:00"/>
    <d v="1899-12-30T04:54:00"/>
    <x v="0"/>
    <b v="0"/>
    <b v="0"/>
    <s v="15-07-2009"/>
    <s v="STS-127, Endeavour"/>
    <x v="4"/>
  </r>
  <r>
    <x v="329"/>
    <m/>
    <m/>
    <m/>
    <x v="60"/>
    <m/>
    <m/>
    <m/>
    <m/>
    <x v="0"/>
    <x v="6"/>
    <x v="239"/>
    <s v="STS-67, Endeavour"/>
    <s v="STS-67, Endeavour"/>
    <b v="0"/>
    <n v="16.63"/>
    <d v="1995-02-03T00:00:00"/>
    <s v="18-03-1995"/>
    <x v="0"/>
    <s v="None visited"/>
    <x v="0"/>
    <m/>
    <x v="2"/>
    <x v="43"/>
    <x v="6"/>
    <m/>
    <x v="202"/>
    <m/>
    <x v="15"/>
    <x v="8"/>
    <x v="0"/>
    <m/>
    <x v="9"/>
    <x v="10"/>
    <m/>
    <x v="53"/>
    <x v="199"/>
    <m/>
    <m/>
    <x v="2"/>
    <x v="123"/>
    <x v="189"/>
    <n v="319"/>
    <d v="2009-07-27T00:00:00"/>
    <d v="2009-07-27T00:00:00"/>
    <d v="1899-12-30T04:54:00"/>
    <x v="0"/>
    <b v="0"/>
    <b v="0"/>
    <s v="15-07-2009"/>
    <s v="STS-127, Endeavour"/>
    <x v="4"/>
  </r>
  <r>
    <x v="329"/>
    <m/>
    <m/>
    <m/>
    <x v="60"/>
    <m/>
    <m/>
    <m/>
    <m/>
    <x v="0"/>
    <x v="6"/>
    <x v="240"/>
    <s v="STS-67, Endeavour"/>
    <s v="STS-67, Endeavour"/>
    <b v="0"/>
    <n v="16.63"/>
    <d v="1995-02-03T00:00:00"/>
    <s v="18-03-1995"/>
    <x v="0"/>
    <s v="None visited"/>
    <x v="0"/>
    <m/>
    <x v="2"/>
    <x v="43"/>
    <x v="6"/>
    <m/>
    <x v="202"/>
    <m/>
    <x v="15"/>
    <x v="8"/>
    <x v="0"/>
    <m/>
    <x v="9"/>
    <x v="10"/>
    <m/>
    <x v="53"/>
    <x v="199"/>
    <m/>
    <m/>
    <x v="2"/>
    <x v="124"/>
    <x v="163"/>
    <n v="320"/>
    <d v="2009-09-01T00:00:00"/>
    <d v="2009-09-02T00:00:00"/>
    <d v="1899-12-30T06:35:00"/>
    <x v="0"/>
    <b v="0"/>
    <b v="0"/>
    <s v="29-08-2009"/>
    <s v="STS-128, Discovery"/>
    <x v="4"/>
  </r>
  <r>
    <x v="329"/>
    <m/>
    <m/>
    <m/>
    <x v="60"/>
    <m/>
    <m/>
    <m/>
    <m/>
    <x v="0"/>
    <x v="6"/>
    <x v="266"/>
    <s v="STS-67, Endeavour"/>
    <s v="STS-67, Endeavour"/>
    <b v="0"/>
    <n v="16.63"/>
    <d v="1995-02-03T00:00:00"/>
    <s v="18-03-1995"/>
    <x v="0"/>
    <s v="None visited"/>
    <x v="0"/>
    <m/>
    <x v="2"/>
    <x v="43"/>
    <x v="6"/>
    <m/>
    <x v="202"/>
    <m/>
    <x v="15"/>
    <x v="8"/>
    <x v="0"/>
    <m/>
    <x v="9"/>
    <x v="10"/>
    <m/>
    <x v="53"/>
    <x v="199"/>
    <m/>
    <m/>
    <x v="2"/>
    <x v="124"/>
    <x v="190"/>
    <n v="320"/>
    <d v="2009-09-01T00:00:00"/>
    <d v="2009-09-02T00:00:00"/>
    <d v="1899-12-30T06:35:00"/>
    <x v="0"/>
    <b v="0"/>
    <b v="0"/>
    <s v="29-08-2009"/>
    <s v="STS-128, Discovery"/>
    <x v="4"/>
  </r>
  <r>
    <x v="329"/>
    <m/>
    <m/>
    <m/>
    <x v="60"/>
    <m/>
    <m/>
    <m/>
    <m/>
    <x v="0"/>
    <x v="6"/>
    <x v="256"/>
    <s v="STS-67, Endeavour"/>
    <s v="STS-67, Endeavour"/>
    <b v="0"/>
    <n v="16.63"/>
    <d v="1995-02-03T00:00:00"/>
    <s v="18-03-1995"/>
    <x v="0"/>
    <s v="None visited"/>
    <x v="0"/>
    <m/>
    <x v="2"/>
    <x v="43"/>
    <x v="6"/>
    <m/>
    <x v="202"/>
    <m/>
    <x v="15"/>
    <x v="8"/>
    <x v="0"/>
    <m/>
    <x v="9"/>
    <x v="10"/>
    <m/>
    <x v="53"/>
    <x v="199"/>
    <m/>
    <m/>
    <x v="2"/>
    <x v="124"/>
    <x v="159"/>
    <n v="321"/>
    <d v="2009-09-03T00:00:00"/>
    <d v="2009-09-04T00:00:00"/>
    <d v="1899-12-30T06:38:00"/>
    <x v="0"/>
    <b v="0"/>
    <b v="0"/>
    <s v="29-08-2009"/>
    <s v="STS-128, Discovery"/>
    <x v="4"/>
  </r>
  <r>
    <x v="329"/>
    <m/>
    <m/>
    <m/>
    <x v="60"/>
    <m/>
    <m/>
    <m/>
    <m/>
    <x v="0"/>
    <x v="6"/>
    <x v="326"/>
    <s v="STS-67, Endeavour"/>
    <s v="STS-67, Endeavour"/>
    <b v="0"/>
    <n v="16.63"/>
    <d v="1995-02-03T00:00:00"/>
    <s v="18-03-1995"/>
    <x v="0"/>
    <s v="None visited"/>
    <x v="0"/>
    <m/>
    <x v="2"/>
    <x v="43"/>
    <x v="6"/>
    <m/>
    <x v="202"/>
    <m/>
    <x v="15"/>
    <x v="8"/>
    <x v="0"/>
    <m/>
    <x v="9"/>
    <x v="10"/>
    <m/>
    <x v="53"/>
    <x v="199"/>
    <m/>
    <m/>
    <x v="2"/>
    <x v="124"/>
    <x v="163"/>
    <n v="321"/>
    <d v="2009-09-03T00:00:00"/>
    <d v="2009-09-04T00:00:00"/>
    <d v="1899-12-30T06:38:00"/>
    <x v="0"/>
    <b v="0"/>
    <b v="0"/>
    <s v="29-08-2009"/>
    <s v="STS-128, Discovery"/>
    <x v="4"/>
  </r>
  <r>
    <x v="329"/>
    <m/>
    <m/>
    <m/>
    <x v="60"/>
    <m/>
    <m/>
    <m/>
    <m/>
    <x v="0"/>
    <x v="6"/>
    <x v="327"/>
    <s v="STS-67, Endeavour"/>
    <s v="STS-67, Endeavour"/>
    <b v="0"/>
    <n v="16.63"/>
    <d v="1995-02-03T00:00:00"/>
    <s v="18-03-1995"/>
    <x v="0"/>
    <s v="None visited"/>
    <x v="0"/>
    <m/>
    <x v="2"/>
    <x v="43"/>
    <x v="6"/>
    <m/>
    <x v="202"/>
    <m/>
    <x v="15"/>
    <x v="8"/>
    <x v="0"/>
    <m/>
    <x v="9"/>
    <x v="10"/>
    <m/>
    <x v="53"/>
    <x v="199"/>
    <m/>
    <m/>
    <x v="2"/>
    <x v="124"/>
    <x v="159"/>
    <n v="322"/>
    <d v="2009-09-05T00:00:00"/>
    <d v="2009-09-06T00:00:00"/>
    <d v="1899-12-30T07:01:00"/>
    <x v="0"/>
    <b v="0"/>
    <b v="0"/>
    <s v="29-08-2009"/>
    <s v="STS-128, Discovery"/>
    <x v="4"/>
  </r>
  <r>
    <x v="329"/>
    <m/>
    <m/>
    <m/>
    <x v="60"/>
    <m/>
    <m/>
    <m/>
    <m/>
    <x v="0"/>
    <x v="6"/>
    <x v="98"/>
    <s v="Soyuz TM-21"/>
    <s v="STS-71, Atlantis"/>
    <b v="1"/>
    <n v="115.36"/>
    <s v="14-03-1995"/>
    <d v="1995-07-07T00:00:00"/>
    <x v="4"/>
    <s v="Mir"/>
    <x v="0"/>
    <m/>
    <x v="2"/>
    <x v="43"/>
    <x v="6"/>
    <m/>
    <x v="202"/>
    <m/>
    <x v="15"/>
    <x v="8"/>
    <x v="0"/>
    <m/>
    <x v="9"/>
    <x v="10"/>
    <m/>
    <x v="53"/>
    <x v="199"/>
    <m/>
    <m/>
    <x v="2"/>
    <x v="124"/>
    <x v="163"/>
    <n v="322"/>
    <d v="2009-09-05T00:00:00"/>
    <d v="2009-09-06T00:00:00"/>
    <d v="1899-12-30T07:01:00"/>
    <x v="0"/>
    <b v="0"/>
    <b v="0"/>
    <s v="29-08-2009"/>
    <s v="STS-128, Discovery"/>
    <x v="4"/>
  </r>
  <r>
    <x v="329"/>
    <m/>
    <m/>
    <m/>
    <x v="60"/>
    <m/>
    <m/>
    <m/>
    <m/>
    <x v="0"/>
    <x v="6"/>
    <x v="121"/>
    <s v="Soyuz TM-21"/>
    <s v="STS-71, Atlantis"/>
    <b v="1"/>
    <n v="115.36"/>
    <s v="14-03-1995"/>
    <d v="1995-07-07T00:00:00"/>
    <x v="4"/>
    <s v="Mir"/>
    <x v="0"/>
    <m/>
    <x v="2"/>
    <x v="43"/>
    <x v="6"/>
    <m/>
    <x v="202"/>
    <m/>
    <x v="15"/>
    <x v="8"/>
    <x v="0"/>
    <m/>
    <x v="9"/>
    <x v="10"/>
    <m/>
    <x v="53"/>
    <x v="199"/>
    <m/>
    <m/>
    <x v="2"/>
    <x v="125"/>
    <x v="172"/>
    <n v="323"/>
    <d v="2009-11-19T00:00:00"/>
    <d v="2009-11-19T00:00:00"/>
    <d v="1899-12-30T06:37:00"/>
    <x v="0"/>
    <b v="0"/>
    <b v="0"/>
    <s v="16-11-2009"/>
    <s v="STS-129, Atlantis"/>
    <x v="4"/>
  </r>
  <r>
    <x v="329"/>
    <m/>
    <m/>
    <m/>
    <x v="60"/>
    <m/>
    <m/>
    <m/>
    <m/>
    <x v="0"/>
    <x v="6"/>
    <x v="328"/>
    <s v="Soyuz TM-21"/>
    <s v="STS-71, Atlantis"/>
    <b v="1"/>
    <n v="115.36"/>
    <s v="14-03-1995"/>
    <d v="1995-07-07T00:00:00"/>
    <x v="4"/>
    <s v="Mir"/>
    <x v="0"/>
    <m/>
    <x v="2"/>
    <x v="43"/>
    <x v="6"/>
    <m/>
    <x v="202"/>
    <m/>
    <x v="15"/>
    <x v="8"/>
    <x v="0"/>
    <m/>
    <x v="9"/>
    <x v="10"/>
    <m/>
    <x v="53"/>
    <x v="199"/>
    <m/>
    <m/>
    <x v="2"/>
    <x v="125"/>
    <x v="191"/>
    <n v="323"/>
    <d v="2009-11-19T00:00:00"/>
    <d v="2009-11-19T00:00:00"/>
    <d v="1899-12-30T06:37:00"/>
    <x v="0"/>
    <b v="0"/>
    <b v="0"/>
    <s v="16-11-2009"/>
    <s v="STS-129, Atlantis"/>
    <x v="4"/>
  </r>
  <r>
    <x v="329"/>
    <m/>
    <m/>
    <m/>
    <x v="60"/>
    <m/>
    <m/>
    <m/>
    <m/>
    <x v="0"/>
    <x v="6"/>
    <x v="209"/>
    <s v="STS-71, Atlantis"/>
    <s v="Soyuz TM-21"/>
    <b v="1"/>
    <n v="75.47"/>
    <s v="27-06-1995"/>
    <d v="1995-11-09T00:00:00"/>
    <x v="4"/>
    <s v="Mir"/>
    <x v="0"/>
    <m/>
    <x v="2"/>
    <x v="43"/>
    <x v="6"/>
    <m/>
    <x v="202"/>
    <m/>
    <x v="15"/>
    <x v="8"/>
    <x v="0"/>
    <m/>
    <x v="9"/>
    <x v="10"/>
    <m/>
    <x v="53"/>
    <x v="199"/>
    <m/>
    <m/>
    <x v="2"/>
    <x v="125"/>
    <x v="172"/>
    <n v="324"/>
    <d v="2009-11-21T00:00:00"/>
    <d v="2009-11-21T00:00:00"/>
    <d v="1899-12-30T06:08:00"/>
    <x v="0"/>
    <b v="0"/>
    <b v="0"/>
    <s v="16-11-2009"/>
    <s v="STS-129, Atlantis"/>
    <x v="4"/>
  </r>
  <r>
    <x v="329"/>
    <m/>
    <m/>
    <m/>
    <x v="60"/>
    <m/>
    <m/>
    <m/>
    <m/>
    <x v="0"/>
    <x v="6"/>
    <x v="187"/>
    <s v="STS-71, Atlantis"/>
    <s v="STS-71, Atlantis"/>
    <b v="0"/>
    <n v="9.81"/>
    <s v="27-06-1995"/>
    <d v="1995-07-07T00:00:00"/>
    <x v="4"/>
    <s v="Mir"/>
    <x v="0"/>
    <m/>
    <x v="2"/>
    <x v="43"/>
    <x v="6"/>
    <m/>
    <x v="202"/>
    <m/>
    <x v="15"/>
    <x v="8"/>
    <x v="0"/>
    <m/>
    <x v="9"/>
    <x v="10"/>
    <m/>
    <x v="53"/>
    <x v="199"/>
    <m/>
    <m/>
    <x v="2"/>
    <x v="125"/>
    <x v="192"/>
    <n v="324"/>
    <d v="2009-11-21T00:00:00"/>
    <d v="2009-11-21T00:00:00"/>
    <d v="1899-12-30T06:08:00"/>
    <x v="0"/>
    <b v="0"/>
    <b v="0"/>
    <s v="16-11-2009"/>
    <s v="STS-129, Atlantis"/>
    <x v="4"/>
  </r>
  <r>
    <x v="329"/>
    <m/>
    <m/>
    <m/>
    <x v="60"/>
    <m/>
    <m/>
    <m/>
    <m/>
    <x v="0"/>
    <x v="6"/>
    <x v="293"/>
    <s v="STS-71, Atlantis"/>
    <s v="STS-71, Atlantis"/>
    <b v="0"/>
    <n v="9.81"/>
    <s v="27-06-1995"/>
    <d v="1995-07-07T00:00:00"/>
    <x v="4"/>
    <s v="Mir"/>
    <x v="0"/>
    <m/>
    <x v="2"/>
    <x v="43"/>
    <x v="6"/>
    <m/>
    <x v="202"/>
    <m/>
    <x v="15"/>
    <x v="8"/>
    <x v="0"/>
    <m/>
    <x v="9"/>
    <x v="10"/>
    <m/>
    <x v="53"/>
    <x v="199"/>
    <m/>
    <m/>
    <x v="2"/>
    <x v="125"/>
    <x v="191"/>
    <n v="325"/>
    <d v="2009-11-23T00:00:00"/>
    <d v="2009-11-23T00:00:00"/>
    <d v="1899-12-30T05:42:00"/>
    <x v="0"/>
    <b v="0"/>
    <b v="0"/>
    <s v="16-11-2009"/>
    <s v="STS-129, Atlantis"/>
    <x v="4"/>
  </r>
  <r>
    <x v="329"/>
    <m/>
    <m/>
    <m/>
    <x v="60"/>
    <m/>
    <m/>
    <m/>
    <m/>
    <x v="0"/>
    <x v="6"/>
    <x v="222"/>
    <s v="STS-71, Atlantis"/>
    <s v="STS-71, Atlantis"/>
    <b v="0"/>
    <n v="9.81"/>
    <s v="27-06-1995"/>
    <d v="1995-07-07T00:00:00"/>
    <x v="4"/>
    <s v="Mir"/>
    <x v="0"/>
    <m/>
    <x v="2"/>
    <x v="43"/>
    <x v="6"/>
    <m/>
    <x v="202"/>
    <m/>
    <x v="15"/>
    <x v="8"/>
    <x v="0"/>
    <m/>
    <x v="9"/>
    <x v="10"/>
    <m/>
    <x v="53"/>
    <x v="199"/>
    <m/>
    <m/>
    <x v="2"/>
    <x v="125"/>
    <x v="192"/>
    <n v="325"/>
    <d v="2009-11-23T00:00:00"/>
    <d v="2009-11-23T00:00:00"/>
    <d v="1899-12-30T05:42:00"/>
    <x v="0"/>
    <b v="0"/>
    <b v="0"/>
    <s v="16-11-2009"/>
    <s v="STS-129, Atlantis"/>
    <x v="4"/>
  </r>
  <r>
    <x v="329"/>
    <m/>
    <m/>
    <m/>
    <x v="60"/>
    <m/>
    <m/>
    <m/>
    <m/>
    <x v="0"/>
    <x v="6"/>
    <x v="248"/>
    <s v="STS-71, Atlantis"/>
    <s v="STS-71, Atlantis"/>
    <b v="0"/>
    <n v="9.81"/>
    <s v="27-06-1995"/>
    <d v="1995-07-07T00:00:00"/>
    <x v="4"/>
    <s v="Mir"/>
    <x v="0"/>
    <m/>
    <x v="2"/>
    <x v="43"/>
    <x v="6"/>
    <m/>
    <x v="202"/>
    <m/>
    <x v="15"/>
    <x v="8"/>
    <x v="0"/>
    <m/>
    <x v="9"/>
    <x v="10"/>
    <m/>
    <x v="53"/>
    <x v="199"/>
    <m/>
    <m/>
    <x v="2"/>
    <x v="126"/>
    <x v="161"/>
    <n v="326"/>
    <d v="2010-01-14T00:00:00"/>
    <d v="2010-01-14T00:00:00"/>
    <d v="1899-12-30T05:44:00"/>
    <x v="0"/>
    <b v="0"/>
    <b v="0"/>
    <s v="20-12-2009"/>
    <s v="Soyuz TMA-17"/>
    <x v="4"/>
  </r>
  <r>
    <x v="329"/>
    <m/>
    <m/>
    <m/>
    <x v="60"/>
    <m/>
    <m/>
    <m/>
    <m/>
    <x v="0"/>
    <x v="6"/>
    <x v="329"/>
    <s v="STS-71, Atlantis"/>
    <s v="Soyuz TM-21"/>
    <b v="1"/>
    <n v="75.47"/>
    <s v="27-06-1995"/>
    <d v="1995-11-09T00:00:00"/>
    <x v="4"/>
    <s v="Mir"/>
    <x v="0"/>
    <m/>
    <x v="2"/>
    <x v="43"/>
    <x v="6"/>
    <m/>
    <x v="202"/>
    <m/>
    <x v="15"/>
    <x v="8"/>
    <x v="0"/>
    <m/>
    <x v="9"/>
    <x v="10"/>
    <m/>
    <x v="53"/>
    <x v="199"/>
    <m/>
    <m/>
    <x v="2"/>
    <x v="126"/>
    <x v="193"/>
    <n v="326"/>
    <d v="2010-01-14T00:00:00"/>
    <d v="2010-01-14T00:00:00"/>
    <d v="1899-12-30T05:44:00"/>
    <x v="0"/>
    <b v="0"/>
    <b v="0"/>
    <s v="30-09-2009"/>
    <s v="Soyuz TMA-16"/>
    <x v="4"/>
  </r>
  <r>
    <x v="329"/>
    <m/>
    <m/>
    <m/>
    <x v="60"/>
    <m/>
    <m/>
    <m/>
    <m/>
    <x v="0"/>
    <x v="6"/>
    <x v="133"/>
    <s v="STS-71, Atlantis"/>
    <s v="STS-71, Atlantis"/>
    <b v="0"/>
    <n v="9.81"/>
    <s v="27-06-1995"/>
    <d v="1995-07-07T00:00:00"/>
    <x v="4"/>
    <s v="Mir"/>
    <x v="0"/>
    <m/>
    <x v="2"/>
    <x v="43"/>
    <x v="6"/>
    <m/>
    <x v="202"/>
    <m/>
    <x v="15"/>
    <x v="8"/>
    <x v="0"/>
    <m/>
    <x v="9"/>
    <x v="10"/>
    <m/>
    <x v="53"/>
    <x v="199"/>
    <m/>
    <m/>
    <x v="2"/>
    <x v="127"/>
    <x v="173"/>
    <n v="327"/>
    <d v="2010-02-12T00:00:00"/>
    <d v="2010-02-12T00:00:00"/>
    <d v="1899-12-30T06:32:00"/>
    <x v="0"/>
    <b v="0"/>
    <b v="0"/>
    <d v="2010-08-02T00:00:00"/>
    <s v="STS-130, Endeavour"/>
    <x v="4"/>
  </r>
  <r>
    <x v="329"/>
    <m/>
    <m/>
    <m/>
    <x v="60"/>
    <m/>
    <m/>
    <m/>
    <m/>
    <x v="0"/>
    <x v="6"/>
    <x v="314"/>
    <s v="STS-70, Discovery"/>
    <s v="STS-70, Discovery"/>
    <b v="0"/>
    <n v="8.93"/>
    <s v="13-07-1995"/>
    <s v="22-07-1995"/>
    <x v="0"/>
    <s v="None visited"/>
    <x v="0"/>
    <m/>
    <x v="2"/>
    <x v="43"/>
    <x v="6"/>
    <m/>
    <x v="202"/>
    <m/>
    <x v="15"/>
    <x v="8"/>
    <x v="0"/>
    <m/>
    <x v="9"/>
    <x v="10"/>
    <m/>
    <x v="53"/>
    <x v="199"/>
    <m/>
    <m/>
    <x v="2"/>
    <x v="127"/>
    <x v="194"/>
    <n v="327"/>
    <d v="2010-02-12T00:00:00"/>
    <d v="2010-02-12T00:00:00"/>
    <d v="1899-12-30T06:32:00"/>
    <x v="0"/>
    <b v="0"/>
    <b v="0"/>
    <d v="2010-08-02T00:00:00"/>
    <s v="STS-130, Endeavour"/>
    <x v="4"/>
  </r>
  <r>
    <x v="329"/>
    <m/>
    <m/>
    <m/>
    <x v="60"/>
    <m/>
    <m/>
    <m/>
    <m/>
    <x v="0"/>
    <x v="6"/>
    <x v="330"/>
    <s v="STS-70, Discovery"/>
    <s v="STS-70, Discovery"/>
    <b v="0"/>
    <n v="8.93"/>
    <s v="13-07-1995"/>
    <s v="22-07-1995"/>
    <x v="0"/>
    <s v="None visited"/>
    <x v="0"/>
    <m/>
    <x v="2"/>
    <x v="43"/>
    <x v="6"/>
    <m/>
    <x v="202"/>
    <m/>
    <x v="15"/>
    <x v="8"/>
    <x v="0"/>
    <m/>
    <x v="9"/>
    <x v="10"/>
    <m/>
    <x v="53"/>
    <x v="199"/>
    <m/>
    <m/>
    <x v="2"/>
    <x v="127"/>
    <x v="173"/>
    <n v="328"/>
    <d v="2010-02-14T00:00:00"/>
    <d v="2010-02-14T00:00:00"/>
    <d v="1899-12-30T05:54:00"/>
    <x v="0"/>
    <b v="0"/>
    <b v="0"/>
    <d v="2010-08-02T00:00:00"/>
    <s v="STS-130, Endeavour"/>
    <x v="4"/>
  </r>
  <r>
    <x v="329"/>
    <m/>
    <m/>
    <m/>
    <x v="60"/>
    <m/>
    <m/>
    <m/>
    <m/>
    <x v="0"/>
    <x v="6"/>
    <x v="331"/>
    <s v="STS-70, Discovery"/>
    <s v="STS-70, Discovery"/>
    <b v="0"/>
    <n v="8.93"/>
    <s v="13-07-1995"/>
    <s v="22-07-1995"/>
    <x v="0"/>
    <s v="None visited"/>
    <x v="0"/>
    <m/>
    <x v="2"/>
    <x v="43"/>
    <x v="6"/>
    <m/>
    <x v="202"/>
    <m/>
    <x v="15"/>
    <x v="8"/>
    <x v="0"/>
    <m/>
    <x v="9"/>
    <x v="10"/>
    <m/>
    <x v="53"/>
    <x v="199"/>
    <m/>
    <m/>
    <x v="2"/>
    <x v="127"/>
    <x v="194"/>
    <n v="328"/>
    <d v="2010-02-14T00:00:00"/>
    <d v="2010-02-14T00:00:00"/>
    <d v="1899-12-30T05:54:00"/>
    <x v="0"/>
    <b v="0"/>
    <b v="0"/>
    <d v="2010-08-02T00:00:00"/>
    <s v="STS-130, Endeavour"/>
    <x v="4"/>
  </r>
  <r>
    <x v="329"/>
    <m/>
    <m/>
    <m/>
    <x v="60"/>
    <m/>
    <m/>
    <m/>
    <m/>
    <x v="0"/>
    <x v="6"/>
    <x v="297"/>
    <s v="STS-70, Discovery"/>
    <s v="STS-70, Discovery"/>
    <b v="0"/>
    <n v="8.93"/>
    <s v="13-07-1995"/>
    <s v="22-07-1995"/>
    <x v="0"/>
    <s v="None visited"/>
    <x v="0"/>
    <m/>
    <x v="2"/>
    <x v="43"/>
    <x v="6"/>
    <m/>
    <x v="202"/>
    <m/>
    <x v="15"/>
    <x v="8"/>
    <x v="0"/>
    <m/>
    <x v="9"/>
    <x v="10"/>
    <m/>
    <x v="53"/>
    <x v="199"/>
    <m/>
    <m/>
    <x v="2"/>
    <x v="127"/>
    <x v="173"/>
    <n v="329"/>
    <d v="2010-02-17T00:00:00"/>
    <d v="2010-02-17T00:00:00"/>
    <d v="1899-12-30T05:48:00"/>
    <x v="0"/>
    <b v="0"/>
    <b v="0"/>
    <d v="2010-08-02T00:00:00"/>
    <s v="STS-130, Endeavour"/>
    <x v="4"/>
  </r>
  <r>
    <x v="329"/>
    <m/>
    <m/>
    <m/>
    <x v="60"/>
    <m/>
    <m/>
    <m/>
    <m/>
    <x v="0"/>
    <x v="6"/>
    <x v="263"/>
    <s v="STS-70, Discovery"/>
    <s v="STS-70, Discovery"/>
    <b v="0"/>
    <n v="8.93"/>
    <s v="13-07-1995"/>
    <s v="22-07-1995"/>
    <x v="0"/>
    <s v="None visited"/>
    <x v="0"/>
    <m/>
    <x v="2"/>
    <x v="43"/>
    <x v="6"/>
    <m/>
    <x v="202"/>
    <m/>
    <x v="15"/>
    <x v="8"/>
    <x v="0"/>
    <m/>
    <x v="9"/>
    <x v="10"/>
    <m/>
    <x v="53"/>
    <x v="199"/>
    <m/>
    <m/>
    <x v="2"/>
    <x v="127"/>
    <x v="194"/>
    <n v="329"/>
    <d v="2010-02-17T00:00:00"/>
    <d v="2010-02-17T00:00:00"/>
    <d v="1899-12-30T05:48:00"/>
    <x v="0"/>
    <b v="0"/>
    <b v="0"/>
    <d v="2010-08-02T00:00:00"/>
    <s v="STS-130, Endeavour"/>
    <x v="4"/>
  </r>
  <r>
    <x v="329"/>
    <m/>
    <m/>
    <m/>
    <x v="60"/>
    <m/>
    <m/>
    <m/>
    <m/>
    <x v="0"/>
    <x v="6"/>
    <x v="278"/>
    <s v="Soyuz TM-22"/>
    <s v="Soyuz TM-22"/>
    <b v="0"/>
    <n v="179.07"/>
    <d v="1995-03-09T00:00:00"/>
    <s v="29-02-1996"/>
    <x v="4"/>
    <s v="Mir"/>
    <x v="0"/>
    <m/>
    <x v="2"/>
    <x v="43"/>
    <x v="6"/>
    <m/>
    <x v="202"/>
    <m/>
    <x v="15"/>
    <x v="8"/>
    <x v="0"/>
    <m/>
    <x v="9"/>
    <x v="10"/>
    <m/>
    <x v="53"/>
    <x v="199"/>
    <m/>
    <m/>
    <x v="2"/>
    <x v="128"/>
    <x v="166"/>
    <n v="330"/>
    <d v="2010-04-09T00:00:00"/>
    <d v="2010-04-09T00:00:00"/>
    <d v="1899-12-30T06:27:00"/>
    <x v="0"/>
    <b v="0"/>
    <b v="0"/>
    <d v="2010-05-04T00:00:00"/>
    <s v="STS-131, Discovery"/>
    <x v="4"/>
  </r>
  <r>
    <x v="329"/>
    <m/>
    <m/>
    <m/>
    <x v="60"/>
    <m/>
    <m/>
    <m/>
    <m/>
    <x v="0"/>
    <x v="6"/>
    <x v="332"/>
    <s v="Soyuz TM-22"/>
    <s v="Soyuz TM-22"/>
    <b v="0"/>
    <n v="179.07"/>
    <d v="1995-03-09T00:00:00"/>
    <s v="29-02-1996"/>
    <x v="4"/>
    <s v="Mir"/>
    <x v="0"/>
    <m/>
    <x v="2"/>
    <x v="43"/>
    <x v="6"/>
    <m/>
    <x v="202"/>
    <m/>
    <x v="15"/>
    <x v="8"/>
    <x v="0"/>
    <m/>
    <x v="9"/>
    <x v="10"/>
    <m/>
    <x v="53"/>
    <x v="199"/>
    <m/>
    <m/>
    <x v="2"/>
    <x v="128"/>
    <x v="165"/>
    <n v="330"/>
    <d v="2010-04-09T00:00:00"/>
    <d v="2010-04-09T00:00:00"/>
    <d v="1899-12-30T06:27:00"/>
    <x v="0"/>
    <b v="0"/>
    <b v="0"/>
    <d v="2010-05-04T00:00:00"/>
    <s v="STS-131, Discovery"/>
    <x v="4"/>
  </r>
  <r>
    <x v="329"/>
    <m/>
    <m/>
    <m/>
    <x v="60"/>
    <m/>
    <m/>
    <m/>
    <m/>
    <x v="0"/>
    <x v="6"/>
    <x v="333"/>
    <s v="Soyuz TM-22"/>
    <s v="Soyuz TM-22"/>
    <b v="0"/>
    <n v="179.07"/>
    <d v="1995-03-09T00:00:00"/>
    <s v="29-02-1996"/>
    <x v="4"/>
    <s v="Mir"/>
    <x v="0"/>
    <m/>
    <x v="2"/>
    <x v="43"/>
    <x v="6"/>
    <m/>
    <x v="202"/>
    <m/>
    <x v="15"/>
    <x v="8"/>
    <x v="0"/>
    <m/>
    <x v="9"/>
    <x v="10"/>
    <m/>
    <x v="53"/>
    <x v="199"/>
    <m/>
    <m/>
    <x v="2"/>
    <x v="128"/>
    <x v="166"/>
    <n v="331"/>
    <d v="2010-04-11T00:00:00"/>
    <d v="2010-04-11T00:00:00"/>
    <d v="1899-12-30T07:26:00"/>
    <x v="0"/>
    <b v="0"/>
    <b v="0"/>
    <d v="2010-05-04T00:00:00"/>
    <s v="STS-131, Discovery"/>
    <x v="4"/>
  </r>
  <r>
    <x v="329"/>
    <m/>
    <m/>
    <m/>
    <x v="60"/>
    <m/>
    <m/>
    <m/>
    <m/>
    <x v="0"/>
    <x v="6"/>
    <x v="155"/>
    <s v="STS-69, Endeavour"/>
    <s v="STS-69, Endeavour"/>
    <b v="0"/>
    <n v="10.85"/>
    <d v="1995-07-09T00:00:00"/>
    <s v="18-09-1995"/>
    <x v="0"/>
    <s v="None visited"/>
    <x v="0"/>
    <m/>
    <x v="2"/>
    <x v="43"/>
    <x v="6"/>
    <m/>
    <x v="202"/>
    <m/>
    <x v="15"/>
    <x v="8"/>
    <x v="0"/>
    <m/>
    <x v="9"/>
    <x v="10"/>
    <m/>
    <x v="53"/>
    <x v="199"/>
    <m/>
    <m/>
    <x v="2"/>
    <x v="128"/>
    <x v="165"/>
    <n v="331"/>
    <d v="2010-04-11T00:00:00"/>
    <d v="2010-04-11T00:00:00"/>
    <d v="1899-12-30T07:26:00"/>
    <x v="0"/>
    <b v="0"/>
    <b v="0"/>
    <d v="2010-05-04T00:00:00"/>
    <s v="STS-131, Discovery"/>
    <x v="4"/>
  </r>
  <r>
    <x v="329"/>
    <m/>
    <m/>
    <m/>
    <x v="60"/>
    <m/>
    <m/>
    <m/>
    <m/>
    <x v="0"/>
    <x v="6"/>
    <x v="303"/>
    <s v="STS-69, Endeavour"/>
    <s v="STS-69, Endeavour"/>
    <b v="0"/>
    <n v="10.85"/>
    <d v="1995-07-09T00:00:00"/>
    <s v="18-09-1995"/>
    <x v="0"/>
    <s v="None visited"/>
    <x v="0"/>
    <m/>
    <x v="2"/>
    <x v="43"/>
    <x v="6"/>
    <m/>
    <x v="202"/>
    <m/>
    <x v="15"/>
    <x v="8"/>
    <x v="0"/>
    <m/>
    <x v="9"/>
    <x v="10"/>
    <m/>
    <x v="53"/>
    <x v="199"/>
    <m/>
    <m/>
    <x v="2"/>
    <x v="128"/>
    <x v="166"/>
    <n v="332"/>
    <d v="2010-04-13T00:00:00"/>
    <d v="2010-04-13T00:00:00"/>
    <d v="1899-12-30T06:22:00"/>
    <x v="0"/>
    <b v="0"/>
    <b v="0"/>
    <d v="2010-05-04T00:00:00"/>
    <s v="STS-131, Discovery"/>
    <x v="4"/>
  </r>
  <r>
    <x v="329"/>
    <m/>
    <m/>
    <m/>
    <x v="60"/>
    <m/>
    <m/>
    <m/>
    <m/>
    <x v="0"/>
    <x v="6"/>
    <x v="261"/>
    <s v="STS-69, Endeavour"/>
    <s v="STS-69, Endeavour"/>
    <b v="0"/>
    <n v="10.85"/>
    <d v="1995-07-09T00:00:00"/>
    <s v="18-09-1995"/>
    <x v="0"/>
    <s v="None visited"/>
    <x v="0"/>
    <m/>
    <x v="2"/>
    <x v="43"/>
    <x v="6"/>
    <m/>
    <x v="202"/>
    <m/>
    <x v="15"/>
    <x v="8"/>
    <x v="0"/>
    <m/>
    <x v="9"/>
    <x v="10"/>
    <m/>
    <x v="53"/>
    <x v="199"/>
    <m/>
    <m/>
    <x v="2"/>
    <x v="128"/>
    <x v="165"/>
    <n v="332"/>
    <d v="2010-04-13T00:00:00"/>
    <d v="2010-04-13T00:00:00"/>
    <d v="1899-12-30T06:22:00"/>
    <x v="0"/>
    <b v="0"/>
    <b v="0"/>
    <d v="2010-05-04T00:00:00"/>
    <s v="STS-131, Discovery"/>
    <x v="4"/>
  </r>
  <r>
    <x v="329"/>
    <m/>
    <m/>
    <m/>
    <x v="60"/>
    <m/>
    <m/>
    <m/>
    <m/>
    <x v="0"/>
    <x v="6"/>
    <x v="291"/>
    <s v="STS-69, Endeavour"/>
    <s v="STS-69, Endeavour"/>
    <b v="0"/>
    <n v="10.85"/>
    <d v="1995-07-09T00:00:00"/>
    <s v="18-09-1995"/>
    <x v="0"/>
    <s v="None visited"/>
    <x v="0"/>
    <m/>
    <x v="2"/>
    <x v="43"/>
    <x v="6"/>
    <m/>
    <x v="202"/>
    <m/>
    <x v="15"/>
    <x v="8"/>
    <x v="0"/>
    <m/>
    <x v="9"/>
    <x v="10"/>
    <m/>
    <x v="53"/>
    <x v="199"/>
    <m/>
    <m/>
    <x v="2"/>
    <x v="129"/>
    <x v="171"/>
    <n v="333"/>
    <d v="2010-05-17T00:00:00"/>
    <d v="2010-05-17T00:00:00"/>
    <d v="1899-12-30T07:25:00"/>
    <x v="0"/>
    <b v="0"/>
    <b v="0"/>
    <s v="14-05-2010"/>
    <s v="STS-132, Atlantis"/>
    <x v="4"/>
  </r>
  <r>
    <x v="329"/>
    <m/>
    <m/>
    <m/>
    <x v="60"/>
    <m/>
    <m/>
    <m/>
    <m/>
    <x v="0"/>
    <x v="6"/>
    <x v="334"/>
    <s v="STS-69, Endeavour"/>
    <s v="STS-69, Endeavour"/>
    <b v="0"/>
    <n v="10.85"/>
    <d v="1995-07-09T00:00:00"/>
    <s v="18-09-1995"/>
    <x v="0"/>
    <s v="None visited"/>
    <x v="0"/>
    <m/>
    <x v="2"/>
    <x v="43"/>
    <x v="6"/>
    <m/>
    <x v="202"/>
    <m/>
    <x v="15"/>
    <x v="8"/>
    <x v="0"/>
    <m/>
    <x v="9"/>
    <x v="10"/>
    <m/>
    <x v="53"/>
    <x v="199"/>
    <m/>
    <m/>
    <x v="2"/>
    <x v="129"/>
    <x v="179"/>
    <n v="333"/>
    <d v="2010-05-17T00:00:00"/>
    <d v="2010-05-17T00:00:00"/>
    <d v="1899-12-30T07:25:00"/>
    <x v="0"/>
    <b v="0"/>
    <b v="0"/>
    <s v="14-05-2010"/>
    <s v="STS-132, Atlantis"/>
    <x v="4"/>
  </r>
  <r>
    <x v="329"/>
    <m/>
    <m/>
    <m/>
    <x v="60"/>
    <m/>
    <m/>
    <m/>
    <m/>
    <x v="0"/>
    <x v="6"/>
    <x v="335"/>
    <s v="STS-73, Columbia"/>
    <s v="STS-73, Columbia"/>
    <b v="0"/>
    <n v="15.91"/>
    <s v="20-10-1995"/>
    <d v="1995-05-11T00:00:00"/>
    <x v="0"/>
    <s v="None visited"/>
    <x v="0"/>
    <m/>
    <x v="2"/>
    <x v="43"/>
    <x v="6"/>
    <m/>
    <x v="202"/>
    <m/>
    <x v="15"/>
    <x v="8"/>
    <x v="0"/>
    <m/>
    <x v="9"/>
    <x v="10"/>
    <m/>
    <x v="53"/>
    <x v="199"/>
    <m/>
    <m/>
    <x v="2"/>
    <x v="129"/>
    <x v="179"/>
    <n v="334"/>
    <d v="2010-05-19T00:00:00"/>
    <d v="2010-05-19T00:00:00"/>
    <d v="1899-12-30T07:09:00"/>
    <x v="0"/>
    <b v="0"/>
    <b v="0"/>
    <s v="14-05-2010"/>
    <s v="STS-132, Atlantis"/>
    <x v="4"/>
  </r>
  <r>
    <x v="329"/>
    <m/>
    <m/>
    <m/>
    <x v="60"/>
    <m/>
    <m/>
    <m/>
    <m/>
    <x v="0"/>
    <x v="6"/>
    <x v="336"/>
    <s v="STS-73, Columbia"/>
    <s v="STS-73, Columbia"/>
    <b v="0"/>
    <n v="15.91"/>
    <s v="20-10-1995"/>
    <d v="1995-05-11T00:00:00"/>
    <x v="0"/>
    <s v="None visited"/>
    <x v="0"/>
    <m/>
    <x v="2"/>
    <x v="43"/>
    <x v="6"/>
    <m/>
    <x v="202"/>
    <m/>
    <x v="15"/>
    <x v="8"/>
    <x v="0"/>
    <m/>
    <x v="9"/>
    <x v="10"/>
    <m/>
    <x v="53"/>
    <x v="199"/>
    <m/>
    <m/>
    <x v="2"/>
    <x v="129"/>
    <x v="185"/>
    <n v="334"/>
    <d v="2010-05-19T00:00:00"/>
    <d v="2010-05-19T00:00:00"/>
    <d v="1899-12-30T07:09:00"/>
    <x v="0"/>
    <b v="0"/>
    <b v="0"/>
    <s v="14-05-2010"/>
    <s v="STS-132, Atlantis"/>
    <x v="4"/>
  </r>
  <r>
    <x v="329"/>
    <m/>
    <m/>
    <m/>
    <x v="60"/>
    <m/>
    <m/>
    <m/>
    <m/>
    <x v="0"/>
    <x v="6"/>
    <x v="337"/>
    <s v="STS-73, Columbia"/>
    <s v="STS-73, Columbia"/>
    <b v="0"/>
    <n v="15.91"/>
    <s v="20-10-1995"/>
    <d v="1995-05-11T00:00:00"/>
    <x v="0"/>
    <s v="None visited"/>
    <x v="0"/>
    <m/>
    <x v="2"/>
    <x v="43"/>
    <x v="6"/>
    <m/>
    <x v="202"/>
    <m/>
    <x v="15"/>
    <x v="8"/>
    <x v="0"/>
    <m/>
    <x v="9"/>
    <x v="10"/>
    <m/>
    <x v="53"/>
    <x v="199"/>
    <m/>
    <m/>
    <x v="2"/>
    <x v="129"/>
    <x v="185"/>
    <n v="335"/>
    <d v="2010-05-21T00:00:00"/>
    <d v="2010-05-21T00:00:00"/>
    <d v="1899-12-30T06:46:00"/>
    <x v="0"/>
    <b v="0"/>
    <b v="0"/>
    <s v="14-05-2010"/>
    <s v="STS-132, Atlantis"/>
    <x v="4"/>
  </r>
  <r>
    <x v="329"/>
    <m/>
    <m/>
    <m/>
    <x v="60"/>
    <m/>
    <m/>
    <m/>
    <m/>
    <x v="0"/>
    <x v="6"/>
    <x v="224"/>
    <s v="STS-73, Columbia"/>
    <s v="STS-73, Columbia"/>
    <b v="0"/>
    <n v="15.91"/>
    <s v="20-10-1995"/>
    <d v="1995-05-11T00:00:00"/>
    <x v="0"/>
    <s v="None visited"/>
    <x v="0"/>
    <m/>
    <x v="2"/>
    <x v="43"/>
    <x v="6"/>
    <m/>
    <x v="202"/>
    <m/>
    <x v="15"/>
    <x v="8"/>
    <x v="0"/>
    <m/>
    <x v="9"/>
    <x v="10"/>
    <m/>
    <x v="53"/>
    <x v="199"/>
    <m/>
    <m/>
    <x v="2"/>
    <x v="129"/>
    <x v="171"/>
    <n v="335"/>
    <d v="2010-05-21T00:00:00"/>
    <d v="2010-05-21T00:00:00"/>
    <d v="1899-12-30T06:46:00"/>
    <x v="0"/>
    <b v="0"/>
    <b v="0"/>
    <s v="14-05-2010"/>
    <s v="STS-132, Atlantis"/>
    <x v="4"/>
  </r>
  <r>
    <x v="329"/>
    <m/>
    <m/>
    <m/>
    <x v="60"/>
    <m/>
    <m/>
    <m/>
    <m/>
    <x v="0"/>
    <x v="6"/>
    <x v="275"/>
    <s v="STS-73, Columbia"/>
    <s v="STS-73, Columbia"/>
    <b v="0"/>
    <n v="15.91"/>
    <s v="20-10-1995"/>
    <d v="1995-05-11T00:00:00"/>
    <x v="0"/>
    <s v="None visited"/>
    <x v="0"/>
    <m/>
    <x v="2"/>
    <x v="43"/>
    <x v="6"/>
    <m/>
    <x v="202"/>
    <m/>
    <x v="15"/>
    <x v="8"/>
    <x v="0"/>
    <m/>
    <x v="9"/>
    <x v="10"/>
    <m/>
    <x v="53"/>
    <x v="199"/>
    <m/>
    <m/>
    <x v="2"/>
    <x v="130"/>
    <x v="162"/>
    <n v="336"/>
    <d v="2010-07-27T00:00:00"/>
    <d v="2010-07-27T00:00:00"/>
    <d v="1899-12-30T06:42:00"/>
    <x v="0"/>
    <b v="0"/>
    <b v="0"/>
    <s v="15-06-2010"/>
    <s v="Soyuz TMA-19"/>
    <x v="4"/>
  </r>
  <r>
    <x v="329"/>
    <m/>
    <m/>
    <m/>
    <x v="60"/>
    <m/>
    <m/>
    <m/>
    <m/>
    <x v="0"/>
    <x v="6"/>
    <x v="338"/>
    <s v="STS-73, Columbia"/>
    <s v="STS-73, Columbia"/>
    <b v="0"/>
    <n v="15.91"/>
    <s v="20-10-1995"/>
    <d v="1995-05-11T00:00:00"/>
    <x v="0"/>
    <s v="None visited"/>
    <x v="0"/>
    <m/>
    <x v="2"/>
    <x v="43"/>
    <x v="6"/>
    <m/>
    <x v="202"/>
    <m/>
    <x v="15"/>
    <x v="8"/>
    <x v="0"/>
    <m/>
    <x v="9"/>
    <x v="10"/>
    <m/>
    <x v="53"/>
    <x v="199"/>
    <m/>
    <m/>
    <x v="2"/>
    <x v="130"/>
    <x v="195"/>
    <n v="336"/>
    <d v="2010-07-27T00:00:00"/>
    <d v="2010-07-27T00:00:00"/>
    <d v="1899-12-30T06:42:00"/>
    <x v="0"/>
    <b v="0"/>
    <b v="0"/>
    <d v="2010-02-04T00:00:00"/>
    <s v="Soyuz TMA-18"/>
    <x v="4"/>
  </r>
  <r>
    <x v="329"/>
    <m/>
    <m/>
    <m/>
    <x v="60"/>
    <m/>
    <m/>
    <m/>
    <m/>
    <x v="0"/>
    <x v="6"/>
    <x v="339"/>
    <s v="STS-73, Columbia"/>
    <s v="STS-73, Columbia"/>
    <b v="0"/>
    <n v="15.91"/>
    <s v="20-10-1995"/>
    <d v="1995-05-11T00:00:00"/>
    <x v="0"/>
    <s v="None visited"/>
    <x v="0"/>
    <m/>
    <x v="2"/>
    <x v="43"/>
    <x v="6"/>
    <m/>
    <x v="202"/>
    <m/>
    <x v="15"/>
    <x v="8"/>
    <x v="0"/>
    <m/>
    <x v="9"/>
    <x v="10"/>
    <m/>
    <x v="53"/>
    <x v="199"/>
    <m/>
    <m/>
    <x v="2"/>
    <x v="130"/>
    <x v="168"/>
    <n v="337"/>
    <d v="2010-08-07T00:00:00"/>
    <d v="2010-08-07T00:00:00"/>
    <d v="1899-12-30T08:03:00"/>
    <x v="0"/>
    <b v="0"/>
    <b v="0"/>
    <s v="15-06-2010"/>
    <s v="Soyuz TMA-19"/>
    <x v="4"/>
  </r>
  <r>
    <x v="329"/>
    <m/>
    <m/>
    <m/>
    <x v="60"/>
    <m/>
    <m/>
    <m/>
    <m/>
    <x v="0"/>
    <x v="6"/>
    <x v="340"/>
    <s v="STS-74, Atlantis"/>
    <s v="STS-74, Atlantis"/>
    <b v="0"/>
    <n v="8.19"/>
    <d v="1995-12-11T00:00:00"/>
    <s v="20-11-1995"/>
    <x v="4"/>
    <s v="Mir"/>
    <x v="0"/>
    <m/>
    <x v="2"/>
    <x v="43"/>
    <x v="6"/>
    <m/>
    <x v="202"/>
    <m/>
    <x v="15"/>
    <x v="8"/>
    <x v="0"/>
    <m/>
    <x v="9"/>
    <x v="10"/>
    <m/>
    <x v="53"/>
    <x v="199"/>
    <m/>
    <m/>
    <x v="2"/>
    <x v="130"/>
    <x v="196"/>
    <n v="337"/>
    <d v="2010-08-07T00:00:00"/>
    <d v="2010-08-07T00:00:00"/>
    <d v="1899-12-30T08:03:00"/>
    <x v="0"/>
    <b v="0"/>
    <b v="0"/>
    <d v="2010-02-04T00:00:00"/>
    <s v="Soyuz TMA-18"/>
    <x v="4"/>
  </r>
  <r>
    <x v="329"/>
    <m/>
    <m/>
    <m/>
    <x v="60"/>
    <m/>
    <m/>
    <m/>
    <m/>
    <x v="0"/>
    <x v="6"/>
    <x v="315"/>
    <s v="STS-74, Atlantis"/>
    <s v="STS-74, Atlantis"/>
    <b v="0"/>
    <n v="8.19"/>
    <d v="1995-12-11T00:00:00"/>
    <s v="20-11-1995"/>
    <x v="4"/>
    <s v="Mir"/>
    <x v="0"/>
    <m/>
    <x v="2"/>
    <x v="43"/>
    <x v="6"/>
    <m/>
    <x v="202"/>
    <m/>
    <x v="15"/>
    <x v="8"/>
    <x v="0"/>
    <m/>
    <x v="9"/>
    <x v="10"/>
    <m/>
    <x v="53"/>
    <x v="199"/>
    <m/>
    <m/>
    <x v="2"/>
    <x v="130"/>
    <x v="168"/>
    <n v="338"/>
    <d v="2010-08-11T00:00:00"/>
    <d v="2010-08-11T00:00:00"/>
    <d v="1899-12-30T07:26:00"/>
    <x v="0"/>
    <b v="0"/>
    <b v="0"/>
    <s v="15-06-2010"/>
    <s v="Soyuz TMA-19"/>
    <x v="4"/>
  </r>
  <r>
    <x v="329"/>
    <m/>
    <m/>
    <m/>
    <x v="60"/>
    <m/>
    <m/>
    <m/>
    <m/>
    <x v="0"/>
    <x v="6"/>
    <x v="192"/>
    <s v="STS-74, Atlantis"/>
    <s v="STS-74, Atlantis"/>
    <b v="0"/>
    <n v="8.19"/>
    <d v="1995-12-11T00:00:00"/>
    <s v="20-11-1995"/>
    <x v="4"/>
    <s v="Mir"/>
    <x v="0"/>
    <m/>
    <x v="2"/>
    <x v="43"/>
    <x v="6"/>
    <m/>
    <x v="202"/>
    <m/>
    <x v="15"/>
    <x v="8"/>
    <x v="0"/>
    <m/>
    <x v="9"/>
    <x v="10"/>
    <m/>
    <x v="53"/>
    <x v="199"/>
    <m/>
    <m/>
    <x v="2"/>
    <x v="130"/>
    <x v="196"/>
    <n v="338"/>
    <d v="2010-08-11T00:00:00"/>
    <d v="2010-08-11T00:00:00"/>
    <d v="1899-12-30T07:26:00"/>
    <x v="0"/>
    <b v="0"/>
    <b v="0"/>
    <d v="2010-02-04T00:00:00"/>
    <s v="Soyuz TMA-18"/>
    <x v="4"/>
  </r>
  <r>
    <x v="329"/>
    <m/>
    <m/>
    <m/>
    <x v="60"/>
    <m/>
    <m/>
    <m/>
    <m/>
    <x v="0"/>
    <x v="6"/>
    <x v="244"/>
    <s v="STS-74, Atlantis"/>
    <s v="STS-74, Atlantis"/>
    <b v="0"/>
    <n v="8.19"/>
    <d v="1995-12-11T00:00:00"/>
    <s v="20-11-1995"/>
    <x v="4"/>
    <s v="Mir"/>
    <x v="0"/>
    <m/>
    <x v="2"/>
    <x v="43"/>
    <x v="6"/>
    <m/>
    <x v="202"/>
    <m/>
    <x v="15"/>
    <x v="8"/>
    <x v="0"/>
    <m/>
    <x v="9"/>
    <x v="10"/>
    <m/>
    <x v="53"/>
    <x v="199"/>
    <m/>
    <m/>
    <x v="2"/>
    <x v="130"/>
    <x v="168"/>
    <n v="339"/>
    <d v="2010-08-16T00:00:00"/>
    <d v="2010-08-16T00:00:00"/>
    <d v="1899-12-30T07:20:00"/>
    <x v="0"/>
    <b v="0"/>
    <b v="0"/>
    <s v="15-06-2010"/>
    <s v="Soyuz TMA-19"/>
    <x v="4"/>
  </r>
  <r>
    <x v="329"/>
    <m/>
    <m/>
    <m/>
    <x v="60"/>
    <m/>
    <m/>
    <m/>
    <m/>
    <x v="0"/>
    <x v="6"/>
    <x v="307"/>
    <s v="STS-74, Atlantis"/>
    <s v="STS-74, Atlantis"/>
    <b v="0"/>
    <n v="8.19"/>
    <d v="1995-12-11T00:00:00"/>
    <s v="20-11-1995"/>
    <x v="4"/>
    <s v="Mir"/>
    <x v="0"/>
    <m/>
    <x v="2"/>
    <x v="43"/>
    <x v="6"/>
    <m/>
    <x v="202"/>
    <m/>
    <x v="15"/>
    <x v="8"/>
    <x v="0"/>
    <m/>
    <x v="9"/>
    <x v="10"/>
    <m/>
    <x v="53"/>
    <x v="199"/>
    <m/>
    <m/>
    <x v="2"/>
    <x v="130"/>
    <x v="196"/>
    <n v="339"/>
    <d v="2010-08-16T00:00:00"/>
    <d v="2010-08-16T00:00:00"/>
    <d v="1899-12-30T07:20:00"/>
    <x v="0"/>
    <b v="0"/>
    <b v="0"/>
    <d v="2010-02-04T00:00:00"/>
    <s v="Soyuz TMA-18"/>
    <x v="4"/>
  </r>
  <r>
    <x v="329"/>
    <m/>
    <m/>
    <m/>
    <x v="60"/>
    <m/>
    <m/>
    <m/>
    <m/>
    <x v="0"/>
    <x v="6"/>
    <x v="341"/>
    <s v="STS-72, Endeavour"/>
    <s v="STS-72, Endeavour"/>
    <b v="0"/>
    <n v="8.92"/>
    <d v="1996-11-01T00:00:00"/>
    <s v="20-01-1996"/>
    <x v="0"/>
    <s v="None visited"/>
    <x v="0"/>
    <m/>
    <x v="2"/>
    <x v="43"/>
    <x v="6"/>
    <m/>
    <x v="202"/>
    <m/>
    <x v="15"/>
    <x v="8"/>
    <x v="0"/>
    <m/>
    <x v="9"/>
    <x v="10"/>
    <m/>
    <x v="53"/>
    <x v="199"/>
    <m/>
    <m/>
    <x v="2"/>
    <x v="131"/>
    <x v="162"/>
    <n v="340"/>
    <d v="2010-11-15T00:00:00"/>
    <d v="2010-11-15T00:00:00"/>
    <d v="1899-12-30T06:27:00"/>
    <x v="0"/>
    <b v="0"/>
    <b v="0"/>
    <s v="15-06-2010"/>
    <s v="Soyuz TMA-19"/>
    <x v="4"/>
  </r>
  <r>
    <x v="329"/>
    <m/>
    <m/>
    <m/>
    <x v="60"/>
    <m/>
    <m/>
    <m/>
    <m/>
    <x v="0"/>
    <x v="6"/>
    <x v="270"/>
    <s v="STS-72, Endeavour"/>
    <s v="STS-72, Endeavour"/>
    <b v="0"/>
    <n v="8.92"/>
    <d v="1996-11-01T00:00:00"/>
    <s v="20-01-1996"/>
    <x v="0"/>
    <s v="None visited"/>
    <x v="0"/>
    <m/>
    <x v="2"/>
    <x v="43"/>
    <x v="6"/>
    <m/>
    <x v="202"/>
    <m/>
    <x v="15"/>
    <x v="8"/>
    <x v="0"/>
    <m/>
    <x v="9"/>
    <x v="10"/>
    <m/>
    <x v="53"/>
    <x v="199"/>
    <m/>
    <m/>
    <x v="2"/>
    <x v="131"/>
    <x v="197"/>
    <n v="340"/>
    <d v="2010-11-15T00:00:00"/>
    <d v="2010-11-15T00:00:00"/>
    <d v="1899-12-30T06:27:00"/>
    <x v="0"/>
    <b v="0"/>
    <b v="0"/>
    <d v="2010-07-10T00:00:00"/>
    <s v="Soyuz TMA-01M"/>
    <x v="4"/>
  </r>
  <r>
    <x v="329"/>
    <m/>
    <m/>
    <m/>
    <x v="60"/>
    <m/>
    <m/>
    <m/>
    <m/>
    <x v="0"/>
    <x v="6"/>
    <x v="342"/>
    <s v="STS-72, Endeavour"/>
    <s v="STS-72, Endeavour"/>
    <b v="0"/>
    <n v="8.92"/>
    <d v="1996-11-01T00:00:00"/>
    <s v="20-01-1996"/>
    <x v="0"/>
    <s v="None visited"/>
    <x v="0"/>
    <m/>
    <x v="2"/>
    <x v="43"/>
    <x v="6"/>
    <m/>
    <x v="202"/>
    <m/>
    <x v="15"/>
    <x v="8"/>
    <x v="0"/>
    <m/>
    <x v="9"/>
    <x v="10"/>
    <m/>
    <x v="53"/>
    <x v="199"/>
    <m/>
    <m/>
    <x v="2"/>
    <x v="132"/>
    <x v="198"/>
    <n v="341"/>
    <d v="2011-01-21T00:00:00"/>
    <d v="2011-01-21T00:00:00"/>
    <d v="1899-12-30T05:23:00"/>
    <x v="0"/>
    <b v="0"/>
    <b v="0"/>
    <s v="15-12-2010"/>
    <s v="Soyuz TMA-20"/>
    <x v="4"/>
  </r>
  <r>
    <x v="329"/>
    <m/>
    <m/>
    <m/>
    <x v="60"/>
    <m/>
    <m/>
    <m/>
    <m/>
    <x v="0"/>
    <x v="6"/>
    <x v="343"/>
    <s v="STS-72, Endeavour"/>
    <s v="STS-72, Endeavour"/>
    <b v="0"/>
    <n v="8.92"/>
    <d v="1996-11-01T00:00:00"/>
    <s v="20-01-1996"/>
    <x v="0"/>
    <s v="None visited"/>
    <x v="0"/>
    <m/>
    <x v="2"/>
    <x v="43"/>
    <x v="6"/>
    <m/>
    <x v="202"/>
    <m/>
    <x v="15"/>
    <x v="8"/>
    <x v="0"/>
    <m/>
    <x v="9"/>
    <x v="10"/>
    <m/>
    <x v="53"/>
    <x v="199"/>
    <m/>
    <m/>
    <x v="2"/>
    <x v="132"/>
    <x v="197"/>
    <n v="341"/>
    <d v="2011-01-21T00:00:00"/>
    <d v="2011-01-21T00:00:00"/>
    <d v="1899-12-30T05:23:00"/>
    <x v="0"/>
    <b v="0"/>
    <b v="0"/>
    <d v="2010-07-10T00:00:00"/>
    <s v="Soyuz TMA-01M"/>
    <x v="4"/>
  </r>
  <r>
    <x v="329"/>
    <m/>
    <m/>
    <m/>
    <x v="60"/>
    <m/>
    <m/>
    <m/>
    <m/>
    <x v="0"/>
    <x v="6"/>
    <x v="316"/>
    <s v="STS-72, Endeavour"/>
    <s v="STS-72, Endeavour"/>
    <b v="0"/>
    <n v="8.92"/>
    <d v="1996-11-01T00:00:00"/>
    <s v="20-01-1996"/>
    <x v="0"/>
    <s v="None visited"/>
    <x v="0"/>
    <m/>
    <x v="2"/>
    <x v="43"/>
    <x v="6"/>
    <m/>
    <x v="202"/>
    <m/>
    <x v="15"/>
    <x v="8"/>
    <x v="0"/>
    <m/>
    <x v="9"/>
    <x v="10"/>
    <m/>
    <x v="53"/>
    <x v="199"/>
    <m/>
    <m/>
    <x v="2"/>
    <x v="132"/>
    <x v="198"/>
    <n v="342"/>
    <d v="2011-02-16T00:00:00"/>
    <d v="2011-02-16T00:00:00"/>
    <d v="1899-12-30T04:51:00"/>
    <x v="0"/>
    <b v="0"/>
    <b v="0"/>
    <s v="15-12-2010"/>
    <s v="Soyuz TMA-20"/>
    <x v="4"/>
  </r>
  <r>
    <x v="329"/>
    <m/>
    <m/>
    <m/>
    <x v="60"/>
    <m/>
    <m/>
    <m/>
    <m/>
    <x v="0"/>
    <x v="6"/>
    <x v="344"/>
    <s v="STS-72, Endeavour"/>
    <s v="STS-72, Endeavour"/>
    <b v="0"/>
    <n v="8.92"/>
    <d v="1996-11-01T00:00:00"/>
    <s v="20-01-1996"/>
    <x v="0"/>
    <s v="None visited"/>
    <x v="0"/>
    <m/>
    <x v="2"/>
    <x v="43"/>
    <x v="6"/>
    <m/>
    <x v="202"/>
    <m/>
    <x v="15"/>
    <x v="8"/>
    <x v="0"/>
    <m/>
    <x v="9"/>
    <x v="10"/>
    <m/>
    <x v="53"/>
    <x v="199"/>
    <m/>
    <m/>
    <x v="2"/>
    <x v="132"/>
    <x v="197"/>
    <n v="342"/>
    <d v="2011-02-16T00:00:00"/>
    <d v="2011-02-16T00:00:00"/>
    <d v="1899-12-30T04:51:00"/>
    <x v="0"/>
    <b v="0"/>
    <b v="0"/>
    <d v="2010-07-10T00:00:00"/>
    <s v="Soyuz TMA-01M"/>
    <x v="4"/>
  </r>
  <r>
    <x v="329"/>
    <m/>
    <m/>
    <m/>
    <x v="60"/>
    <m/>
    <m/>
    <m/>
    <m/>
    <x v="0"/>
    <x v="6"/>
    <x v="345"/>
    <s v="Soyuz TM-23"/>
    <s v="Soyuz TM-23"/>
    <b v="0"/>
    <n v="193.8"/>
    <s v="21-02-1996"/>
    <d v="1996-02-09T00:00:00"/>
    <x v="4"/>
    <s v="Mir"/>
    <x v="0"/>
    <m/>
    <x v="2"/>
    <x v="43"/>
    <x v="6"/>
    <m/>
    <x v="202"/>
    <m/>
    <x v="15"/>
    <x v="8"/>
    <x v="0"/>
    <m/>
    <x v="9"/>
    <x v="10"/>
    <m/>
    <x v="53"/>
    <x v="199"/>
    <m/>
    <m/>
    <x v="2"/>
    <x v="133"/>
    <x v="199"/>
    <n v="343"/>
    <d v="2011-02-28T00:00:00"/>
    <d v="2011-02-28T00:00:00"/>
    <d v="1899-12-30T06:34:00"/>
    <x v="0"/>
    <b v="0"/>
    <b v="0"/>
    <s v="24-02-2011"/>
    <s v="STS-133, Discovery"/>
    <x v="4"/>
  </r>
  <r>
    <x v="329"/>
    <m/>
    <m/>
    <m/>
    <x v="60"/>
    <m/>
    <m/>
    <m/>
    <m/>
    <x v="0"/>
    <x v="6"/>
    <x v="308"/>
    <s v="Soyuz TM-23"/>
    <s v="Soyuz TM-23"/>
    <b v="0"/>
    <n v="193.8"/>
    <s v="21-02-1996"/>
    <d v="1996-02-09T00:00:00"/>
    <x v="4"/>
    <s v="Mir"/>
    <x v="0"/>
    <m/>
    <x v="2"/>
    <x v="43"/>
    <x v="6"/>
    <m/>
    <x v="202"/>
    <m/>
    <x v="15"/>
    <x v="8"/>
    <x v="0"/>
    <m/>
    <x v="9"/>
    <x v="10"/>
    <m/>
    <x v="53"/>
    <x v="199"/>
    <m/>
    <m/>
    <x v="2"/>
    <x v="133"/>
    <x v="179"/>
    <n v="343"/>
    <d v="2011-02-28T00:00:00"/>
    <d v="2011-02-28T00:00:00"/>
    <d v="1899-12-30T06:34:00"/>
    <x v="0"/>
    <b v="0"/>
    <b v="0"/>
    <s v="24-02-2011"/>
    <s v="STS-133, Discovery"/>
    <x v="4"/>
  </r>
  <r>
    <x v="329"/>
    <m/>
    <m/>
    <m/>
    <x v="60"/>
    <m/>
    <m/>
    <m/>
    <m/>
    <x v="0"/>
    <x v="6"/>
    <x v="279"/>
    <s v="STS-75, Columbia"/>
    <s v="STS-75, Columbia"/>
    <b v="0"/>
    <n v="15.74"/>
    <s v="22-02-1996"/>
    <d v="1996-09-03T00:00:00"/>
    <x v="0"/>
    <s v="None visited"/>
    <x v="0"/>
    <m/>
    <x v="2"/>
    <x v="43"/>
    <x v="6"/>
    <m/>
    <x v="202"/>
    <m/>
    <x v="15"/>
    <x v="8"/>
    <x v="0"/>
    <m/>
    <x v="9"/>
    <x v="10"/>
    <m/>
    <x v="53"/>
    <x v="199"/>
    <m/>
    <m/>
    <x v="2"/>
    <x v="133"/>
    <x v="199"/>
    <n v="344"/>
    <d v="2011-03-02T00:00:00"/>
    <d v="2011-03-02T00:00:00"/>
    <d v="1899-12-30T06:14:00"/>
    <x v="0"/>
    <b v="0"/>
    <b v="0"/>
    <s v="24-02-2011"/>
    <s v="STS-133, Discovery"/>
    <x v="4"/>
  </r>
  <r>
    <x v="329"/>
    <m/>
    <m/>
    <m/>
    <x v="60"/>
    <m/>
    <m/>
    <m/>
    <m/>
    <x v="0"/>
    <x v="6"/>
    <x v="280"/>
    <s v="STS-75, Columbia"/>
    <s v="STS-75, Columbia"/>
    <b v="0"/>
    <n v="15.74"/>
    <s v="22-02-1996"/>
    <d v="1996-09-03T00:00:00"/>
    <x v="0"/>
    <s v="None visited"/>
    <x v="0"/>
    <m/>
    <x v="2"/>
    <x v="43"/>
    <x v="6"/>
    <m/>
    <x v="202"/>
    <m/>
    <x v="15"/>
    <x v="8"/>
    <x v="0"/>
    <m/>
    <x v="9"/>
    <x v="10"/>
    <m/>
    <x v="53"/>
    <x v="199"/>
    <m/>
    <m/>
    <x v="2"/>
    <x v="133"/>
    <x v="179"/>
    <n v="344"/>
    <d v="2011-03-02T00:00:00"/>
    <d v="2011-03-02T00:00:00"/>
    <d v="1899-12-30T06:14:00"/>
    <x v="0"/>
    <b v="0"/>
    <b v="0"/>
    <s v="24-02-2011"/>
    <s v="STS-133, Discovery"/>
    <x v="4"/>
  </r>
  <r>
    <x v="329"/>
    <m/>
    <m/>
    <m/>
    <x v="60"/>
    <m/>
    <m/>
    <m/>
    <m/>
    <x v="0"/>
    <x v="6"/>
    <x v="198"/>
    <s v="STS-75, Columbia"/>
    <s v="STS-75, Columbia"/>
    <b v="0"/>
    <n v="15.74"/>
    <s v="22-02-1996"/>
    <d v="1996-09-03T00:00:00"/>
    <x v="0"/>
    <s v="None visited"/>
    <x v="0"/>
    <m/>
    <x v="2"/>
    <x v="43"/>
    <x v="6"/>
    <m/>
    <x v="202"/>
    <m/>
    <x v="15"/>
    <x v="8"/>
    <x v="0"/>
    <m/>
    <x v="9"/>
    <x v="10"/>
    <m/>
    <x v="53"/>
    <x v="199"/>
    <m/>
    <m/>
    <x v="2"/>
    <x v="134"/>
    <x v="184"/>
    <n v="345"/>
    <d v="2011-05-20T00:00:00"/>
    <d v="2011-05-20T00:00:00"/>
    <d v="1899-12-30T06:19:00"/>
    <x v="0"/>
    <b v="0"/>
    <b v="0"/>
    <s v="16-05-2011"/>
    <s v="STS-134, Endeavour"/>
    <x v="4"/>
  </r>
  <r>
    <x v="329"/>
    <m/>
    <m/>
    <m/>
    <x v="60"/>
    <m/>
    <m/>
    <m/>
    <m/>
    <x v="0"/>
    <x v="6"/>
    <x v="162"/>
    <s v="STS-75, Columbia"/>
    <s v="STS-75, Columbia"/>
    <b v="0"/>
    <n v="15.74"/>
    <s v="22-02-1996"/>
    <d v="1996-09-03T00:00:00"/>
    <x v="0"/>
    <s v="None visited"/>
    <x v="0"/>
    <m/>
    <x v="2"/>
    <x v="43"/>
    <x v="6"/>
    <m/>
    <x v="202"/>
    <m/>
    <x v="15"/>
    <x v="8"/>
    <x v="0"/>
    <m/>
    <x v="9"/>
    <x v="10"/>
    <m/>
    <x v="53"/>
    <x v="199"/>
    <m/>
    <m/>
    <x v="2"/>
    <x v="134"/>
    <x v="200"/>
    <n v="345"/>
    <d v="2011-05-20T00:00:00"/>
    <d v="2011-05-20T00:00:00"/>
    <d v="1899-12-30T06:19:00"/>
    <x v="0"/>
    <b v="0"/>
    <b v="0"/>
    <s v="16-05-2011"/>
    <s v="STS-134, Endeavour"/>
    <x v="4"/>
  </r>
  <r>
    <x v="329"/>
    <m/>
    <m/>
    <m/>
    <x v="60"/>
    <m/>
    <m/>
    <m/>
    <m/>
    <x v="0"/>
    <x v="6"/>
    <x v="346"/>
    <s v="STS-75, Columbia"/>
    <s v="STS-75, Columbia"/>
    <b v="0"/>
    <n v="15.74"/>
    <s v="22-02-1996"/>
    <d v="1996-09-03T00:00:00"/>
    <x v="0"/>
    <s v="None visited"/>
    <x v="0"/>
    <m/>
    <x v="2"/>
    <x v="43"/>
    <x v="6"/>
    <m/>
    <x v="202"/>
    <m/>
    <x v="15"/>
    <x v="8"/>
    <x v="0"/>
    <m/>
    <x v="9"/>
    <x v="10"/>
    <m/>
    <x v="53"/>
    <x v="199"/>
    <m/>
    <m/>
    <x v="2"/>
    <x v="134"/>
    <x v="184"/>
    <n v="346"/>
    <d v="2011-05-22T00:00:00"/>
    <d v="2011-05-22T00:00:00"/>
    <d v="1899-12-30T08:07:00"/>
    <x v="0"/>
    <b v="0"/>
    <b v="0"/>
    <s v="16-05-2011"/>
    <s v="STS-134, Endeavour"/>
    <x v="4"/>
  </r>
  <r>
    <x v="329"/>
    <m/>
    <m/>
    <m/>
    <x v="60"/>
    <m/>
    <m/>
    <m/>
    <m/>
    <x v="0"/>
    <x v="6"/>
    <x v="347"/>
    <s v="STS-75, Columbia"/>
    <s v="STS-75, Columbia"/>
    <b v="0"/>
    <n v="15.74"/>
    <s v="22-02-1996"/>
    <d v="1996-09-03T00:00:00"/>
    <x v="0"/>
    <s v="None visited"/>
    <x v="0"/>
    <m/>
    <x v="2"/>
    <x v="43"/>
    <x v="6"/>
    <m/>
    <x v="202"/>
    <m/>
    <x v="15"/>
    <x v="8"/>
    <x v="0"/>
    <m/>
    <x v="9"/>
    <x v="10"/>
    <m/>
    <x v="53"/>
    <x v="199"/>
    <m/>
    <m/>
    <x v="2"/>
    <x v="134"/>
    <x v="149"/>
    <n v="346"/>
    <d v="2011-05-22T00:00:00"/>
    <d v="2011-05-22T00:00:00"/>
    <d v="1899-12-30T08:07:00"/>
    <x v="0"/>
    <b v="0"/>
    <b v="0"/>
    <s v="16-05-2011"/>
    <s v="STS-134, Endeavour"/>
    <x v="4"/>
  </r>
  <r>
    <x v="329"/>
    <m/>
    <m/>
    <m/>
    <x v="60"/>
    <m/>
    <m/>
    <m/>
    <m/>
    <x v="0"/>
    <x v="6"/>
    <x v="348"/>
    <s v="STS-75, Columbia"/>
    <s v="STS-75, Columbia"/>
    <b v="0"/>
    <n v="15.74"/>
    <s v="22-02-1996"/>
    <d v="1996-09-03T00:00:00"/>
    <x v="0"/>
    <s v="None visited"/>
    <x v="0"/>
    <m/>
    <x v="2"/>
    <x v="43"/>
    <x v="6"/>
    <m/>
    <x v="202"/>
    <m/>
    <x v="15"/>
    <x v="8"/>
    <x v="0"/>
    <m/>
    <x v="9"/>
    <x v="10"/>
    <m/>
    <x v="53"/>
    <x v="199"/>
    <m/>
    <m/>
    <x v="2"/>
    <x v="134"/>
    <x v="184"/>
    <n v="347"/>
    <d v="2011-05-25T00:00:00"/>
    <d v="2011-05-25T00:00:00"/>
    <d v="1899-12-30T06:54:00"/>
    <x v="0"/>
    <b v="0"/>
    <b v="0"/>
    <s v="16-05-2011"/>
    <s v="STS-134, Endeavour"/>
    <x v="4"/>
  </r>
  <r>
    <x v="329"/>
    <m/>
    <m/>
    <m/>
    <x v="60"/>
    <m/>
    <m/>
    <m/>
    <m/>
    <x v="0"/>
    <x v="6"/>
    <x v="273"/>
    <s v="STS-76, Atlantis"/>
    <s v="STS-76, Atlantis"/>
    <b v="0"/>
    <n v="9.2200000000000006"/>
    <s v="22-03-1996"/>
    <s v="31-03-1996"/>
    <x v="4"/>
    <s v="Mir"/>
    <x v="0"/>
    <m/>
    <x v="2"/>
    <x v="43"/>
    <x v="6"/>
    <m/>
    <x v="202"/>
    <m/>
    <x v="15"/>
    <x v="8"/>
    <x v="0"/>
    <m/>
    <x v="9"/>
    <x v="10"/>
    <m/>
    <x v="53"/>
    <x v="199"/>
    <m/>
    <m/>
    <x v="2"/>
    <x v="134"/>
    <x v="149"/>
    <n v="347"/>
    <d v="2011-05-25T00:00:00"/>
    <d v="2011-05-25T00:00:00"/>
    <d v="1899-12-30T06:54:00"/>
    <x v="0"/>
    <b v="0"/>
    <b v="0"/>
    <s v="16-05-2011"/>
    <s v="STS-134, Endeavour"/>
    <x v="4"/>
  </r>
  <r>
    <x v="329"/>
    <m/>
    <m/>
    <m/>
    <x v="60"/>
    <m/>
    <m/>
    <m/>
    <m/>
    <x v="0"/>
    <x v="6"/>
    <x v="245"/>
    <s v="STS-76, Atlantis"/>
    <s v="STS-76, Atlantis"/>
    <b v="0"/>
    <n v="9.2200000000000006"/>
    <s v="22-03-1996"/>
    <s v="31-03-1996"/>
    <x v="4"/>
    <s v="Mir"/>
    <x v="0"/>
    <m/>
    <x v="2"/>
    <x v="43"/>
    <x v="6"/>
    <m/>
    <x v="202"/>
    <m/>
    <x v="15"/>
    <x v="8"/>
    <x v="0"/>
    <m/>
    <x v="9"/>
    <x v="10"/>
    <m/>
    <x v="53"/>
    <x v="199"/>
    <m/>
    <m/>
    <x v="2"/>
    <x v="134"/>
    <x v="149"/>
    <n v="348"/>
    <d v="2011-05-27T00:00:00"/>
    <d v="2011-05-27T00:00:00"/>
    <d v="1899-12-30T07:24:00"/>
    <x v="0"/>
    <b v="0"/>
    <b v="0"/>
    <s v="16-05-2011"/>
    <s v="STS-134, Endeavour"/>
    <x v="4"/>
  </r>
  <r>
    <x v="329"/>
    <m/>
    <m/>
    <m/>
    <x v="60"/>
    <m/>
    <m/>
    <m/>
    <m/>
    <x v="0"/>
    <x v="6"/>
    <x v="287"/>
    <s v="STS-76, Atlantis"/>
    <s v="STS-76, Atlantis"/>
    <b v="0"/>
    <n v="9.2200000000000006"/>
    <s v="22-03-1996"/>
    <s v="31-03-1996"/>
    <x v="4"/>
    <s v="Mir"/>
    <x v="0"/>
    <m/>
    <x v="2"/>
    <x v="43"/>
    <x v="6"/>
    <m/>
    <x v="202"/>
    <m/>
    <x v="15"/>
    <x v="8"/>
    <x v="0"/>
    <m/>
    <x v="9"/>
    <x v="10"/>
    <m/>
    <x v="53"/>
    <x v="199"/>
    <m/>
    <m/>
    <x v="2"/>
    <x v="134"/>
    <x v="200"/>
    <n v="348"/>
    <d v="2011-05-27T00:00:00"/>
    <d v="2011-05-27T00:00:00"/>
    <d v="1899-12-30T07:24:00"/>
    <x v="0"/>
    <b v="0"/>
    <b v="0"/>
    <s v="16-05-2011"/>
    <s v="STS-134, Endeavour"/>
    <x v="4"/>
  </r>
  <r>
    <x v="329"/>
    <m/>
    <m/>
    <m/>
    <x v="60"/>
    <m/>
    <m/>
    <m/>
    <m/>
    <x v="0"/>
    <x v="6"/>
    <x v="306"/>
    <s v="STS-76, Atlantis"/>
    <s v="STS-76, Atlantis"/>
    <b v="0"/>
    <n v="9.2200000000000006"/>
    <s v="22-03-1996"/>
    <s v="31-03-1996"/>
    <x v="4"/>
    <s v="Mir"/>
    <x v="0"/>
    <m/>
    <x v="2"/>
    <x v="43"/>
    <x v="6"/>
    <m/>
    <x v="202"/>
    <m/>
    <x v="15"/>
    <x v="8"/>
    <x v="0"/>
    <m/>
    <x v="9"/>
    <x v="10"/>
    <m/>
    <x v="53"/>
    <x v="199"/>
    <m/>
    <m/>
    <x v="2"/>
    <x v="135"/>
    <x v="174"/>
    <n v="349"/>
    <d v="2011-07-12T00:00:00"/>
    <d v="2011-07-12T00:00:00"/>
    <d v="1899-12-30T06:31:00"/>
    <x v="0"/>
    <b v="0"/>
    <b v="0"/>
    <d v="2011-04-04T00:00:00"/>
    <s v="Soyuz TMA-21"/>
    <x v="4"/>
  </r>
  <r>
    <x v="329"/>
    <m/>
    <m/>
    <m/>
    <x v="60"/>
    <m/>
    <m/>
    <m/>
    <m/>
    <x v="0"/>
    <x v="6"/>
    <x v="309"/>
    <s v="STS-76, Atlantis"/>
    <s v="STS-76, Atlantis"/>
    <b v="0"/>
    <n v="9.2200000000000006"/>
    <s v="22-03-1996"/>
    <s v="31-03-1996"/>
    <x v="4"/>
    <s v="Mir"/>
    <x v="0"/>
    <m/>
    <x v="2"/>
    <x v="43"/>
    <x v="6"/>
    <m/>
    <x v="202"/>
    <m/>
    <x v="15"/>
    <x v="8"/>
    <x v="0"/>
    <m/>
    <x v="9"/>
    <x v="10"/>
    <m/>
    <x v="53"/>
    <x v="199"/>
    <m/>
    <m/>
    <x v="2"/>
    <x v="135"/>
    <x v="155"/>
    <n v="349"/>
    <d v="2011-07-12T00:00:00"/>
    <d v="2011-07-12T00:00:00"/>
    <d v="1899-12-30T06:31:00"/>
    <x v="0"/>
    <b v="0"/>
    <b v="0"/>
    <d v="2011-07-06T00:00:00"/>
    <s v="Soyuz TMA-02M"/>
    <x v="4"/>
  </r>
  <r>
    <x v="329"/>
    <m/>
    <m/>
    <m/>
    <x v="60"/>
    <m/>
    <m/>
    <m/>
    <m/>
    <x v="0"/>
    <x v="6"/>
    <x v="171"/>
    <s v="STS-76, Atlantis"/>
    <s v="STS-79, Atlantis"/>
    <b v="1"/>
    <n v="188.17"/>
    <s v="22-03-1996"/>
    <s v="26-09-1996"/>
    <x v="4"/>
    <s v="Mir"/>
    <x v="0"/>
    <m/>
    <x v="2"/>
    <x v="43"/>
    <x v="6"/>
    <m/>
    <x v="202"/>
    <m/>
    <x v="15"/>
    <x v="8"/>
    <x v="0"/>
    <m/>
    <x v="9"/>
    <x v="10"/>
    <m/>
    <x v="53"/>
    <x v="199"/>
    <m/>
    <m/>
    <x v="2"/>
    <x v="135"/>
    <x v="175"/>
    <n v="350"/>
    <d v="2011-08-03T00:00:00"/>
    <d v="2011-08-03T00:00:00"/>
    <d v="1899-12-30T06:23:00"/>
    <x v="0"/>
    <b v="0"/>
    <b v="0"/>
    <d v="2011-07-06T00:00:00"/>
    <s v="Soyuz TMA-02M"/>
    <x v="4"/>
  </r>
  <r>
    <x v="329"/>
    <m/>
    <m/>
    <m/>
    <x v="60"/>
    <m/>
    <m/>
    <m/>
    <m/>
    <x v="0"/>
    <x v="6"/>
    <x v="349"/>
    <s v="STS-77, Endeavour"/>
    <s v="STS-77, Endeavour"/>
    <b v="0"/>
    <n v="10.029999999999999"/>
    <s v="19-05-1996"/>
    <s v="29-05-1996"/>
    <x v="0"/>
    <s v="None visited"/>
    <x v="0"/>
    <m/>
    <x v="2"/>
    <x v="43"/>
    <x v="6"/>
    <m/>
    <x v="202"/>
    <m/>
    <x v="15"/>
    <x v="8"/>
    <x v="0"/>
    <m/>
    <x v="9"/>
    <x v="10"/>
    <m/>
    <x v="53"/>
    <x v="199"/>
    <m/>
    <m/>
    <x v="2"/>
    <x v="135"/>
    <x v="201"/>
    <n v="350"/>
    <d v="2011-08-03T00:00:00"/>
    <d v="2011-08-03T00:00:00"/>
    <d v="1899-12-30T06:23:00"/>
    <x v="0"/>
    <b v="0"/>
    <b v="0"/>
    <d v="2011-04-04T00:00:00"/>
    <s v="Soyuz TMA-21"/>
    <x v="4"/>
  </r>
  <r>
    <x v="329"/>
    <m/>
    <m/>
    <m/>
    <x v="60"/>
    <m/>
    <m/>
    <m/>
    <m/>
    <x v="0"/>
    <x v="6"/>
    <x v="282"/>
    <s v="STS-77, Endeavour"/>
    <s v="STS-77, Endeavour"/>
    <b v="0"/>
    <n v="10.029999999999999"/>
    <s v="19-05-1996"/>
    <s v="29-05-1996"/>
    <x v="0"/>
    <s v="None visited"/>
    <x v="0"/>
    <m/>
    <x v="2"/>
    <x v="43"/>
    <x v="6"/>
    <m/>
    <x v="202"/>
    <m/>
    <x v="15"/>
    <x v="8"/>
    <x v="0"/>
    <m/>
    <x v="9"/>
    <x v="10"/>
    <m/>
    <x v="53"/>
    <x v="199"/>
    <m/>
    <m/>
    <x v="2"/>
    <x v="136"/>
    <x v="176"/>
    <n v="351"/>
    <d v="2012-02-16T00:00:00"/>
    <d v="2012-02-16T00:00:00"/>
    <d v="1899-12-30T06:15:00"/>
    <x v="0"/>
    <b v="0"/>
    <b v="0"/>
    <s v="21-12-2011"/>
    <s v="Soyuz TMA-03M"/>
    <x v="4"/>
  </r>
  <r>
    <x v="329"/>
    <m/>
    <m/>
    <m/>
    <x v="60"/>
    <m/>
    <m/>
    <m/>
    <m/>
    <x v="0"/>
    <x v="6"/>
    <x v="302"/>
    <s v="STS-77, Endeavour"/>
    <s v="STS-77, Endeavour"/>
    <b v="0"/>
    <n v="10.029999999999999"/>
    <s v="19-05-1996"/>
    <s v="29-05-1996"/>
    <x v="0"/>
    <s v="None visited"/>
    <x v="0"/>
    <m/>
    <x v="2"/>
    <x v="43"/>
    <x v="6"/>
    <m/>
    <x v="202"/>
    <m/>
    <x v="15"/>
    <x v="8"/>
    <x v="0"/>
    <m/>
    <x v="9"/>
    <x v="10"/>
    <m/>
    <x v="53"/>
    <x v="199"/>
    <m/>
    <m/>
    <x v="2"/>
    <x v="136"/>
    <x v="202"/>
    <n v="351"/>
    <d v="2012-02-16T00:00:00"/>
    <d v="2012-02-16T00:00:00"/>
    <d v="1899-12-30T06:15:00"/>
    <x v="0"/>
    <b v="0"/>
    <b v="0"/>
    <s v="14-11-2011"/>
    <s v="Soyuz TMA-22"/>
    <x v="4"/>
  </r>
  <r>
    <x v="329"/>
    <m/>
    <m/>
    <m/>
    <x v="60"/>
    <m/>
    <m/>
    <m/>
    <m/>
    <x v="0"/>
    <x v="6"/>
    <x v="230"/>
    <s v="STS-77, Endeavour"/>
    <s v="STS-77, Endeavour"/>
    <b v="0"/>
    <n v="10.029999999999999"/>
    <s v="19-05-1996"/>
    <s v="29-05-1996"/>
    <x v="0"/>
    <s v="None visited"/>
    <x v="0"/>
    <m/>
    <x v="2"/>
    <x v="43"/>
    <x v="6"/>
    <m/>
    <x v="202"/>
    <m/>
    <x v="15"/>
    <x v="8"/>
    <x v="0"/>
    <m/>
    <x v="9"/>
    <x v="10"/>
    <m/>
    <x v="53"/>
    <x v="199"/>
    <m/>
    <m/>
    <x v="2"/>
    <x v="137"/>
    <x v="114"/>
    <n v="352"/>
    <d v="2012-08-20T00:00:00"/>
    <d v="2012-08-20T00:00:00"/>
    <d v="1899-12-30T05:51:00"/>
    <x v="0"/>
    <b v="0"/>
    <b v="0"/>
    <s v="15-05-2012"/>
    <s v="Soyuz TMA-04M"/>
    <x v="4"/>
  </r>
  <r>
    <x v="329"/>
    <m/>
    <m/>
    <m/>
    <x v="60"/>
    <m/>
    <m/>
    <m/>
    <m/>
    <x v="0"/>
    <x v="6"/>
    <x v="152"/>
    <s v="STS-77, Endeavour"/>
    <s v="STS-77, Endeavour"/>
    <b v="0"/>
    <n v="10.029999999999999"/>
    <s v="19-05-1996"/>
    <s v="29-05-1996"/>
    <x v="0"/>
    <s v="None visited"/>
    <x v="0"/>
    <m/>
    <x v="2"/>
    <x v="43"/>
    <x v="6"/>
    <m/>
    <x v="202"/>
    <m/>
    <x v="15"/>
    <x v="8"/>
    <x v="0"/>
    <m/>
    <x v="9"/>
    <x v="10"/>
    <m/>
    <x v="53"/>
    <x v="199"/>
    <m/>
    <m/>
    <x v="2"/>
    <x v="137"/>
    <x v="87"/>
    <n v="352"/>
    <d v="2012-08-20T00:00:00"/>
    <d v="2012-08-20T00:00:00"/>
    <d v="1899-12-30T05:51:00"/>
    <x v="0"/>
    <b v="0"/>
    <b v="0"/>
    <s v="15-07-2012"/>
    <s v="Soyuz TMA-05M"/>
    <x v="4"/>
  </r>
  <r>
    <x v="329"/>
    <m/>
    <m/>
    <m/>
    <x v="60"/>
    <m/>
    <m/>
    <m/>
    <m/>
    <x v="0"/>
    <x v="6"/>
    <x v="262"/>
    <s v="STS-77, Endeavour"/>
    <s v="STS-77, Endeavour"/>
    <b v="0"/>
    <n v="10.029999999999999"/>
    <s v="19-05-1996"/>
    <s v="29-05-1996"/>
    <x v="0"/>
    <s v="None visited"/>
    <x v="0"/>
    <m/>
    <x v="2"/>
    <x v="43"/>
    <x v="6"/>
    <m/>
    <x v="202"/>
    <m/>
    <x v="15"/>
    <x v="8"/>
    <x v="0"/>
    <m/>
    <x v="9"/>
    <x v="10"/>
    <m/>
    <x v="53"/>
    <x v="199"/>
    <m/>
    <m/>
    <x v="2"/>
    <x v="137"/>
    <x v="160"/>
    <n v="353"/>
    <d v="2012-08-30T00:00:00"/>
    <d v="2012-08-30T00:00:00"/>
    <d v="1899-12-30T08:17:00"/>
    <x v="0"/>
    <b v="0"/>
    <b v="0"/>
    <s v="15-07-2012"/>
    <s v="Soyuz TMA-05M"/>
    <x v="4"/>
  </r>
  <r>
    <x v="329"/>
    <m/>
    <m/>
    <m/>
    <x v="60"/>
    <m/>
    <m/>
    <m/>
    <m/>
    <x v="0"/>
    <x v="6"/>
    <x v="350"/>
    <s v="STS-78, Columbia"/>
    <s v="STS-78, Columbia"/>
    <b v="0"/>
    <n v="16.91"/>
    <s v="20-06-1996"/>
    <d v="1996-07-07T00:00:00"/>
    <x v="0"/>
    <s v="None visited"/>
    <x v="0"/>
    <m/>
    <x v="2"/>
    <x v="43"/>
    <x v="6"/>
    <m/>
    <x v="202"/>
    <m/>
    <x v="15"/>
    <x v="8"/>
    <x v="0"/>
    <m/>
    <x v="9"/>
    <x v="10"/>
    <m/>
    <x v="53"/>
    <x v="199"/>
    <m/>
    <m/>
    <x v="2"/>
    <x v="137"/>
    <x v="203"/>
    <n v="353"/>
    <d v="2012-08-30T00:00:00"/>
    <d v="2012-08-30T00:00:00"/>
    <d v="1899-12-30T08:17:00"/>
    <x v="0"/>
    <b v="0"/>
    <b v="0"/>
    <s v="15-07-2012"/>
    <s v="Soyuz TMA-05M"/>
    <x v="4"/>
  </r>
  <r>
    <x v="329"/>
    <m/>
    <m/>
    <m/>
    <x v="60"/>
    <m/>
    <m/>
    <m/>
    <m/>
    <x v="0"/>
    <x v="6"/>
    <x v="351"/>
    <s v="STS-78, Columbia"/>
    <s v="STS-78, Columbia"/>
    <b v="0"/>
    <n v="16.91"/>
    <s v="20-06-1996"/>
    <d v="1996-07-07T00:00:00"/>
    <x v="0"/>
    <s v="None visited"/>
    <x v="0"/>
    <m/>
    <x v="2"/>
    <x v="43"/>
    <x v="6"/>
    <m/>
    <x v="202"/>
    <m/>
    <x v="15"/>
    <x v="8"/>
    <x v="0"/>
    <m/>
    <x v="9"/>
    <x v="10"/>
    <m/>
    <x v="53"/>
    <x v="199"/>
    <m/>
    <m/>
    <x v="2"/>
    <x v="137"/>
    <x v="160"/>
    <n v="354"/>
    <d v="2012-09-05T00:00:00"/>
    <d v="2012-09-05T00:00:00"/>
    <d v="1899-12-30T06:28:00"/>
    <x v="0"/>
    <b v="0"/>
    <b v="0"/>
    <s v="15-07-2012"/>
    <s v="Soyuz TMA-05M"/>
    <x v="4"/>
  </r>
  <r>
    <x v="329"/>
    <m/>
    <m/>
    <m/>
    <x v="60"/>
    <m/>
    <m/>
    <m/>
    <m/>
    <x v="0"/>
    <x v="6"/>
    <x v="330"/>
    <s v="STS-78, Columbia"/>
    <s v="STS-78, Columbia"/>
    <b v="0"/>
    <n v="16.91"/>
    <s v="20-06-1996"/>
    <d v="1996-07-07T00:00:00"/>
    <x v="0"/>
    <s v="None visited"/>
    <x v="0"/>
    <m/>
    <x v="2"/>
    <x v="43"/>
    <x v="6"/>
    <m/>
    <x v="202"/>
    <m/>
    <x v="15"/>
    <x v="8"/>
    <x v="0"/>
    <m/>
    <x v="9"/>
    <x v="10"/>
    <m/>
    <x v="53"/>
    <x v="199"/>
    <m/>
    <m/>
    <x v="2"/>
    <x v="137"/>
    <x v="203"/>
    <n v="354"/>
    <d v="2012-09-05T00:00:00"/>
    <d v="2012-09-05T00:00:00"/>
    <d v="1899-12-30T06:28:00"/>
    <x v="0"/>
    <b v="0"/>
    <b v="0"/>
    <s v="15-07-2012"/>
    <s v="Soyuz TMA-05M"/>
    <x v="4"/>
  </r>
  <r>
    <x v="329"/>
    <m/>
    <m/>
    <m/>
    <x v="60"/>
    <m/>
    <m/>
    <m/>
    <m/>
    <x v="0"/>
    <x v="6"/>
    <x v="352"/>
    <s v="STS-78, Columbia"/>
    <s v="STS-78, Columbia"/>
    <b v="0"/>
    <n v="16.91"/>
    <s v="20-06-1996"/>
    <d v="1996-07-07T00:00:00"/>
    <x v="0"/>
    <s v="None visited"/>
    <x v="0"/>
    <m/>
    <x v="2"/>
    <x v="43"/>
    <x v="6"/>
    <m/>
    <x v="202"/>
    <m/>
    <x v="15"/>
    <x v="8"/>
    <x v="0"/>
    <m/>
    <x v="9"/>
    <x v="10"/>
    <m/>
    <x v="53"/>
    <x v="199"/>
    <m/>
    <m/>
    <x v="2"/>
    <x v="138"/>
    <x v="160"/>
    <n v="355"/>
    <d v="2012-11-01T00:00:00"/>
    <d v="2012-11-01T00:00:00"/>
    <d v="1899-12-30T06:38:00"/>
    <x v="0"/>
    <b v="0"/>
    <b v="0"/>
    <s v="15-07-2012"/>
    <s v="Soyuz TMA-05M"/>
    <x v="4"/>
  </r>
  <r>
    <x v="329"/>
    <m/>
    <m/>
    <m/>
    <x v="60"/>
    <m/>
    <m/>
    <m/>
    <m/>
    <x v="0"/>
    <x v="6"/>
    <x v="353"/>
    <s v="STS-78, Columbia"/>
    <s v="STS-78, Columbia"/>
    <b v="0"/>
    <n v="16.91"/>
    <s v="20-06-1996"/>
    <d v="1996-07-07T00:00:00"/>
    <x v="0"/>
    <s v="None visited"/>
    <x v="0"/>
    <m/>
    <x v="2"/>
    <x v="43"/>
    <x v="6"/>
    <m/>
    <x v="202"/>
    <m/>
    <x v="15"/>
    <x v="8"/>
    <x v="0"/>
    <m/>
    <x v="9"/>
    <x v="10"/>
    <m/>
    <x v="53"/>
    <x v="199"/>
    <m/>
    <m/>
    <x v="2"/>
    <x v="138"/>
    <x v="203"/>
    <n v="355"/>
    <d v="2012-11-01T00:00:00"/>
    <d v="2012-11-01T00:00:00"/>
    <d v="1899-12-30T06:38:00"/>
    <x v="0"/>
    <b v="0"/>
    <b v="0"/>
    <s v="15-07-2012"/>
    <s v="Soyuz TMA-05M"/>
    <x v="4"/>
  </r>
  <r>
    <x v="329"/>
    <m/>
    <m/>
    <m/>
    <x v="60"/>
    <m/>
    <m/>
    <m/>
    <m/>
    <x v="0"/>
    <x v="6"/>
    <x v="288"/>
    <s v="STS-78, Columbia"/>
    <s v="STS-78, Columbia"/>
    <b v="0"/>
    <n v="16.91"/>
    <s v="20-06-1996"/>
    <d v="1996-07-07T00:00:00"/>
    <x v="0"/>
    <s v="None visited"/>
    <x v="0"/>
    <m/>
    <x v="2"/>
    <x v="43"/>
    <x v="6"/>
    <m/>
    <x v="202"/>
    <m/>
    <x v="15"/>
    <x v="8"/>
    <x v="0"/>
    <m/>
    <x v="9"/>
    <x v="10"/>
    <m/>
    <x v="53"/>
    <x v="199"/>
    <m/>
    <m/>
    <x v="2"/>
    <x v="139"/>
    <x v="110"/>
    <n v="356"/>
    <d v="2013-04-19T00:00:00"/>
    <d v="2013-04-19T00:00:00"/>
    <d v="1899-12-30T06:38:00"/>
    <x v="0"/>
    <b v="0"/>
    <b v="0"/>
    <s v="28-03-2013"/>
    <s v="Soyuz TMA-08M"/>
    <x v="4"/>
  </r>
  <r>
    <x v="329"/>
    <m/>
    <m/>
    <m/>
    <x v="60"/>
    <m/>
    <m/>
    <m/>
    <m/>
    <x v="0"/>
    <x v="6"/>
    <x v="263"/>
    <s v="STS-78, Columbia"/>
    <s v="STS-78, Columbia"/>
    <b v="0"/>
    <n v="16.91"/>
    <s v="20-06-1996"/>
    <d v="1996-07-07T00:00:00"/>
    <x v="0"/>
    <s v="None visited"/>
    <x v="0"/>
    <m/>
    <x v="2"/>
    <x v="43"/>
    <x v="6"/>
    <m/>
    <x v="202"/>
    <m/>
    <x v="15"/>
    <x v="8"/>
    <x v="0"/>
    <m/>
    <x v="9"/>
    <x v="10"/>
    <m/>
    <x v="53"/>
    <x v="199"/>
    <m/>
    <m/>
    <x v="2"/>
    <x v="139"/>
    <x v="204"/>
    <n v="356"/>
    <d v="2013-04-19T00:00:00"/>
    <d v="2013-04-19T00:00:00"/>
    <d v="1899-12-30T06:38:00"/>
    <x v="0"/>
    <b v="0"/>
    <b v="0"/>
    <s v="19-12-2012"/>
    <s v="Soyuz TMA-07M"/>
    <x v="4"/>
  </r>
  <r>
    <x v="329"/>
    <m/>
    <m/>
    <m/>
    <x v="60"/>
    <m/>
    <m/>
    <m/>
    <m/>
    <x v="0"/>
    <x v="6"/>
    <x v="268"/>
    <s v="Soyuz TM-24"/>
    <s v="Soyuz TM-24"/>
    <b v="0"/>
    <n v="196.73"/>
    <s v="17-08-1996"/>
    <d v="1997-02-03T00:00:00"/>
    <x v="4"/>
    <s v="Mir"/>
    <x v="0"/>
    <m/>
    <x v="2"/>
    <x v="43"/>
    <x v="6"/>
    <m/>
    <x v="202"/>
    <m/>
    <x v="15"/>
    <x v="8"/>
    <x v="0"/>
    <m/>
    <x v="9"/>
    <x v="10"/>
    <m/>
    <x v="53"/>
    <x v="199"/>
    <m/>
    <m/>
    <x v="2"/>
    <x v="139"/>
    <x v="189"/>
    <n v="357"/>
    <d v="2013-05-11T00:00:00"/>
    <d v="2013-05-11T00:00:00"/>
    <d v="1899-12-30T05:30:00"/>
    <x v="0"/>
    <b v="0"/>
    <b v="0"/>
    <s v="28-03-2013"/>
    <s v="Soyuz TMA-08M"/>
    <x v="4"/>
  </r>
  <r>
    <x v="329"/>
    <m/>
    <m/>
    <m/>
    <x v="60"/>
    <m/>
    <m/>
    <m/>
    <m/>
    <x v="0"/>
    <x v="6"/>
    <x v="354"/>
    <s v="Soyuz TM-24"/>
    <s v="Soyuz TM-23"/>
    <b v="1"/>
    <n v="15.77"/>
    <s v="17-08-1996"/>
    <d v="1996-02-09T00:00:00"/>
    <x v="4"/>
    <s v="Mir"/>
    <x v="0"/>
    <m/>
    <x v="2"/>
    <x v="43"/>
    <x v="6"/>
    <m/>
    <x v="202"/>
    <m/>
    <x v="15"/>
    <x v="8"/>
    <x v="0"/>
    <m/>
    <x v="9"/>
    <x v="10"/>
    <m/>
    <x v="53"/>
    <x v="199"/>
    <m/>
    <m/>
    <x v="2"/>
    <x v="139"/>
    <x v="188"/>
    <n v="357"/>
    <d v="2013-05-11T00:00:00"/>
    <d v="2013-05-11T00:00:00"/>
    <d v="1899-12-30T05:30:00"/>
    <x v="0"/>
    <b v="0"/>
    <b v="0"/>
    <s v="19-12-2012"/>
    <s v="Soyuz TMA-07M"/>
    <x v="4"/>
  </r>
  <r>
    <x v="329"/>
    <m/>
    <m/>
    <m/>
    <x v="60"/>
    <m/>
    <m/>
    <m/>
    <m/>
    <x v="0"/>
    <x v="6"/>
    <x v="355"/>
    <s v="Soyuz TM-24"/>
    <s v="Soyuz TM-24"/>
    <b v="0"/>
    <n v="196.73"/>
    <s v="17-08-1996"/>
    <d v="1997-02-03T00:00:00"/>
    <x v="4"/>
    <s v="Mir"/>
    <x v="0"/>
    <m/>
    <x v="2"/>
    <x v="43"/>
    <x v="6"/>
    <m/>
    <x v="202"/>
    <m/>
    <x v="15"/>
    <x v="8"/>
    <x v="0"/>
    <m/>
    <x v="9"/>
    <x v="10"/>
    <m/>
    <x v="53"/>
    <x v="199"/>
    <m/>
    <m/>
    <x v="2"/>
    <x v="140"/>
    <x v="162"/>
    <n v="358"/>
    <d v="2013-06-24T00:00:00"/>
    <d v="2013-06-24T00:00:00"/>
    <d v="1899-12-30T06:34:00"/>
    <x v="0"/>
    <b v="0"/>
    <b v="0"/>
    <s v="28-05-2013"/>
    <s v="Soyuz TMA-09M"/>
    <x v="4"/>
  </r>
  <r>
    <x v="329"/>
    <m/>
    <m/>
    <m/>
    <x v="60"/>
    <m/>
    <m/>
    <m/>
    <m/>
    <x v="0"/>
    <x v="6"/>
    <x v="301"/>
    <s v="STS-79, Atlantis"/>
    <s v="STS-79, Atlantis"/>
    <b v="0"/>
    <n v="10.14"/>
    <s v="16-09-1996"/>
    <s v="26-09-1996"/>
    <x v="4"/>
    <s v="Mir"/>
    <x v="0"/>
    <m/>
    <x v="2"/>
    <x v="43"/>
    <x v="6"/>
    <m/>
    <x v="202"/>
    <m/>
    <x v="15"/>
    <x v="8"/>
    <x v="0"/>
    <m/>
    <x v="9"/>
    <x v="10"/>
    <m/>
    <x v="53"/>
    <x v="199"/>
    <m/>
    <m/>
    <x v="2"/>
    <x v="140"/>
    <x v="205"/>
    <n v="358"/>
    <d v="2013-06-24T00:00:00"/>
    <d v="2013-06-24T00:00:00"/>
    <d v="1899-12-30T06:34:00"/>
    <x v="0"/>
    <b v="0"/>
    <b v="0"/>
    <s v="28-03-2013"/>
    <s v="Soyuz TMA-08M"/>
    <x v="4"/>
  </r>
  <r>
    <x v="329"/>
    <m/>
    <m/>
    <m/>
    <x v="60"/>
    <m/>
    <m/>
    <m/>
    <m/>
    <x v="0"/>
    <x v="6"/>
    <x v="243"/>
    <s v="STS-79, Atlantis"/>
    <s v="STS-79, Atlantis"/>
    <b v="0"/>
    <n v="10.14"/>
    <s v="16-09-1996"/>
    <s v="26-09-1996"/>
    <x v="4"/>
    <s v="Mir"/>
    <x v="0"/>
    <m/>
    <x v="2"/>
    <x v="43"/>
    <x v="6"/>
    <m/>
    <x v="202"/>
    <m/>
    <x v="15"/>
    <x v="8"/>
    <x v="0"/>
    <m/>
    <x v="9"/>
    <x v="10"/>
    <m/>
    <x v="53"/>
    <x v="199"/>
    <m/>
    <m/>
    <x v="2"/>
    <x v="140"/>
    <x v="189"/>
    <n v="359"/>
    <d v="2013-07-09T00:00:00"/>
    <d v="2013-07-09T00:00:00"/>
    <d v="1899-12-30T06:07:00"/>
    <x v="0"/>
    <b v="0"/>
    <b v="0"/>
    <s v="28-03-2013"/>
    <s v="Soyuz TMA-08M"/>
    <x v="4"/>
  </r>
  <r>
    <x v="329"/>
    <m/>
    <m/>
    <m/>
    <x v="60"/>
    <m/>
    <m/>
    <m/>
    <m/>
    <x v="0"/>
    <x v="6"/>
    <x v="216"/>
    <s v="STS-79, Atlantis"/>
    <s v="STS-81, Atlantis"/>
    <b v="1"/>
    <n v="128.22999999999999"/>
    <s v="16-09-1996"/>
    <s v="22-01-1997"/>
    <x v="4"/>
    <s v="Mir"/>
    <x v="0"/>
    <m/>
    <x v="2"/>
    <x v="43"/>
    <x v="6"/>
    <m/>
    <x v="202"/>
    <m/>
    <x v="15"/>
    <x v="8"/>
    <x v="0"/>
    <m/>
    <x v="9"/>
    <x v="10"/>
    <m/>
    <x v="53"/>
    <x v="199"/>
    <m/>
    <m/>
    <x v="2"/>
    <x v="140"/>
    <x v="206"/>
    <n v="359"/>
    <d v="2013-07-09T00:00:00"/>
    <d v="2013-07-09T00:00:00"/>
    <d v="1899-12-30T06:07:00"/>
    <x v="0"/>
    <b v="0"/>
    <b v="0"/>
    <s v="28-05-2013"/>
    <s v="Soyuz TMA-09M"/>
    <x v="4"/>
  </r>
  <r>
    <x v="329"/>
    <m/>
    <m/>
    <m/>
    <x v="60"/>
    <m/>
    <m/>
    <m/>
    <m/>
    <x v="0"/>
    <x v="6"/>
    <x v="319"/>
    <s v="STS-79, Atlantis"/>
    <s v="STS-79, Atlantis"/>
    <b v="0"/>
    <n v="10.14"/>
    <s v="16-09-1996"/>
    <s v="26-09-1996"/>
    <x v="4"/>
    <s v="Mir"/>
    <x v="0"/>
    <m/>
    <x v="2"/>
    <x v="43"/>
    <x v="6"/>
    <m/>
    <x v="202"/>
    <m/>
    <x v="15"/>
    <x v="8"/>
    <x v="0"/>
    <m/>
    <x v="9"/>
    <x v="10"/>
    <m/>
    <x v="53"/>
    <x v="199"/>
    <m/>
    <m/>
    <x v="2"/>
    <x v="140"/>
    <x v="189"/>
    <n v="360"/>
    <d v="2013-07-16T00:00:00"/>
    <d v="2013-07-16T00:00:00"/>
    <d v="1899-12-30T01:32:00"/>
    <x v="0"/>
    <b v="0"/>
    <b v="0"/>
    <s v="28-03-2013"/>
    <s v="Soyuz TMA-08M"/>
    <x v="4"/>
  </r>
  <r>
    <x v="329"/>
    <m/>
    <m/>
    <m/>
    <x v="60"/>
    <m/>
    <m/>
    <m/>
    <m/>
    <x v="0"/>
    <x v="6"/>
    <x v="235"/>
    <s v="STS-79, Atlantis"/>
    <s v="STS-79, Atlantis"/>
    <b v="0"/>
    <n v="10.14"/>
    <s v="16-09-1996"/>
    <s v="26-09-1996"/>
    <x v="4"/>
    <s v="Mir"/>
    <x v="0"/>
    <m/>
    <x v="2"/>
    <x v="43"/>
    <x v="6"/>
    <m/>
    <x v="202"/>
    <m/>
    <x v="15"/>
    <x v="8"/>
    <x v="0"/>
    <m/>
    <x v="9"/>
    <x v="10"/>
    <m/>
    <x v="53"/>
    <x v="199"/>
    <m/>
    <m/>
    <x v="2"/>
    <x v="140"/>
    <x v="206"/>
    <n v="360"/>
    <d v="2013-07-16T00:00:00"/>
    <d v="2013-07-16T00:00:00"/>
    <d v="1899-12-30T01:32:00"/>
    <x v="0"/>
    <b v="0"/>
    <b v="0"/>
    <s v="28-05-2013"/>
    <s v="Soyuz TMA-09M"/>
    <x v="4"/>
  </r>
  <r>
    <x v="329"/>
    <m/>
    <m/>
    <m/>
    <x v="60"/>
    <m/>
    <m/>
    <m/>
    <m/>
    <x v="0"/>
    <x v="6"/>
    <x v="267"/>
    <s v="STS-79, Atlantis"/>
    <s v="STS-79, Atlantis"/>
    <b v="0"/>
    <n v="10.14"/>
    <s v="16-09-1996"/>
    <s v="26-09-1996"/>
    <x v="4"/>
    <s v="Mir"/>
    <x v="0"/>
    <m/>
    <x v="2"/>
    <x v="43"/>
    <x v="6"/>
    <m/>
    <x v="202"/>
    <m/>
    <x v="15"/>
    <x v="8"/>
    <x v="0"/>
    <m/>
    <x v="9"/>
    <x v="10"/>
    <m/>
    <x v="53"/>
    <x v="199"/>
    <m/>
    <m/>
    <x v="2"/>
    <x v="140"/>
    <x v="162"/>
    <n v="361"/>
    <d v="2013-08-16T00:00:00"/>
    <d v="2013-08-16T00:00:00"/>
    <d v="1899-12-30T07:29:00"/>
    <x v="0"/>
    <b v="0"/>
    <b v="0"/>
    <s v="28-05-2013"/>
    <s v="Soyuz TMA-09M"/>
    <x v="4"/>
  </r>
  <r>
    <x v="329"/>
    <m/>
    <m/>
    <m/>
    <x v="60"/>
    <m/>
    <m/>
    <m/>
    <m/>
    <x v="0"/>
    <x v="6"/>
    <x v="291"/>
    <s v="STS-80, Columbia"/>
    <s v="STS-80, Columbia"/>
    <b v="0"/>
    <n v="17.66"/>
    <s v="19-11-1996"/>
    <d v="1996-07-12T00:00:00"/>
    <x v="0"/>
    <s v="None visited"/>
    <x v="0"/>
    <m/>
    <x v="2"/>
    <x v="43"/>
    <x v="6"/>
    <m/>
    <x v="202"/>
    <m/>
    <x v="15"/>
    <x v="8"/>
    <x v="0"/>
    <m/>
    <x v="9"/>
    <x v="10"/>
    <m/>
    <x v="53"/>
    <x v="199"/>
    <m/>
    <m/>
    <x v="2"/>
    <x v="140"/>
    <x v="205"/>
    <n v="361"/>
    <d v="2013-08-16T00:00:00"/>
    <d v="2013-08-16T00:00:00"/>
    <d v="1899-12-30T07:29:00"/>
    <x v="0"/>
    <b v="0"/>
    <b v="0"/>
    <s v="28-03-2013"/>
    <s v="Soyuz TMA-08M"/>
    <x v="4"/>
  </r>
  <r>
    <x v="329"/>
    <m/>
    <m/>
    <m/>
    <x v="60"/>
    <m/>
    <m/>
    <m/>
    <m/>
    <x v="0"/>
    <x v="6"/>
    <x v="338"/>
    <s v="STS-80, Columbia"/>
    <s v="STS-80, Columbia"/>
    <b v="0"/>
    <n v="17.66"/>
    <s v="19-11-1996"/>
    <d v="1996-07-12T00:00:00"/>
    <x v="0"/>
    <s v="None visited"/>
    <x v="0"/>
    <m/>
    <x v="2"/>
    <x v="43"/>
    <x v="6"/>
    <m/>
    <x v="202"/>
    <m/>
    <x v="15"/>
    <x v="8"/>
    <x v="0"/>
    <m/>
    <x v="9"/>
    <x v="10"/>
    <m/>
    <x v="53"/>
    <x v="199"/>
    <m/>
    <m/>
    <x v="2"/>
    <x v="140"/>
    <x v="162"/>
    <n v="362"/>
    <d v="2013-08-22T00:00:00"/>
    <d v="2013-08-22T00:00:00"/>
    <d v="1899-12-30T05:58:00"/>
    <x v="0"/>
    <b v="0"/>
    <b v="0"/>
    <s v="28-05-2013"/>
    <s v="Soyuz TMA-09M"/>
    <x v="4"/>
  </r>
  <r>
    <x v="329"/>
    <m/>
    <m/>
    <m/>
    <x v="60"/>
    <m/>
    <m/>
    <m/>
    <m/>
    <x v="0"/>
    <x v="6"/>
    <x v="117"/>
    <s v="STS-80, Columbia"/>
    <s v="STS-80, Columbia"/>
    <b v="0"/>
    <n v="17.66"/>
    <s v="19-11-1996"/>
    <d v="1996-07-12T00:00:00"/>
    <x v="0"/>
    <s v="None visited"/>
    <x v="0"/>
    <m/>
    <x v="2"/>
    <x v="43"/>
    <x v="6"/>
    <m/>
    <x v="202"/>
    <m/>
    <x v="15"/>
    <x v="8"/>
    <x v="0"/>
    <m/>
    <x v="9"/>
    <x v="10"/>
    <m/>
    <x v="53"/>
    <x v="199"/>
    <m/>
    <m/>
    <x v="2"/>
    <x v="140"/>
    <x v="205"/>
    <n v="362"/>
    <d v="2013-08-22T00:00:00"/>
    <d v="2013-08-22T00:00:00"/>
    <d v="1899-12-30T05:58:00"/>
    <x v="0"/>
    <b v="0"/>
    <b v="0"/>
    <s v="28-03-2013"/>
    <s v="Soyuz TMA-08M"/>
    <x v="4"/>
  </r>
  <r>
    <x v="329"/>
    <m/>
    <m/>
    <m/>
    <x v="60"/>
    <m/>
    <m/>
    <m/>
    <m/>
    <x v="0"/>
    <x v="6"/>
    <x v="256"/>
    <s v="STS-80, Columbia"/>
    <s v="STS-80, Columbia"/>
    <b v="0"/>
    <n v="17.66"/>
    <s v="19-11-1996"/>
    <d v="1996-07-12T00:00:00"/>
    <x v="0"/>
    <s v="None visited"/>
    <x v="0"/>
    <m/>
    <x v="2"/>
    <x v="43"/>
    <x v="6"/>
    <m/>
    <x v="202"/>
    <m/>
    <x v="15"/>
    <x v="8"/>
    <x v="0"/>
    <m/>
    <x v="9"/>
    <x v="10"/>
    <m/>
    <x v="53"/>
    <x v="199"/>
    <m/>
    <m/>
    <x v="2"/>
    <x v="141"/>
    <x v="161"/>
    <n v="363"/>
    <d v="2013-11-09T00:00:00"/>
    <d v="2013-11-09T00:00:00"/>
    <d v="1899-12-30T05:50:00"/>
    <x v="0"/>
    <b v="0"/>
    <b v="0"/>
    <s v="25-09-2013"/>
    <s v="Soyuz TMA-10M"/>
    <x v="4"/>
  </r>
  <r>
    <x v="329"/>
    <m/>
    <m/>
    <m/>
    <x v="60"/>
    <m/>
    <m/>
    <m/>
    <m/>
    <x v="0"/>
    <x v="6"/>
    <x v="310"/>
    <s v="STS-80, Columbia"/>
    <s v="STS-80, Columbia"/>
    <b v="0"/>
    <n v="17.66"/>
    <s v="19-11-1996"/>
    <d v="1996-07-12T00:00:00"/>
    <x v="0"/>
    <s v="None visited"/>
    <x v="0"/>
    <m/>
    <x v="2"/>
    <x v="43"/>
    <x v="6"/>
    <m/>
    <x v="202"/>
    <m/>
    <x v="15"/>
    <x v="8"/>
    <x v="0"/>
    <m/>
    <x v="9"/>
    <x v="10"/>
    <m/>
    <x v="53"/>
    <x v="199"/>
    <m/>
    <m/>
    <x v="2"/>
    <x v="141"/>
    <x v="207"/>
    <n v="363"/>
    <d v="2013-11-09T00:00:00"/>
    <d v="2013-11-09T00:00:00"/>
    <d v="1899-12-30T05:50:00"/>
    <x v="0"/>
    <b v="0"/>
    <b v="0"/>
    <s v="25-09-2013"/>
    <s v="Soyuz TMA-10M"/>
    <x v="4"/>
  </r>
  <r>
    <x v="329"/>
    <m/>
    <m/>
    <m/>
    <x v="60"/>
    <m/>
    <m/>
    <m/>
    <m/>
    <x v="0"/>
    <x v="6"/>
    <x v="341"/>
    <s v="STS-81, Atlantis"/>
    <s v="STS-81, Atlantis"/>
    <b v="0"/>
    <n v="10.210000000000001"/>
    <d v="1997-12-01T00:00:00"/>
    <s v="22-01-1997"/>
    <x v="4"/>
    <s v="Mir"/>
    <x v="0"/>
    <m/>
    <x v="2"/>
    <x v="43"/>
    <x v="6"/>
    <m/>
    <x v="202"/>
    <m/>
    <x v="15"/>
    <x v="8"/>
    <x v="0"/>
    <m/>
    <x v="9"/>
    <x v="10"/>
    <m/>
    <x v="53"/>
    <x v="199"/>
    <m/>
    <m/>
    <x v="2"/>
    <x v="142"/>
    <x v="166"/>
    <n v="364"/>
    <d v="2013-12-21T00:00:00"/>
    <d v="2013-12-21T00:00:00"/>
    <d v="1899-12-30T05:28:00"/>
    <x v="0"/>
    <b v="0"/>
    <b v="0"/>
    <d v="2013-07-11T00:00:00"/>
    <s v="Soyuz TMA-11M"/>
    <x v="4"/>
  </r>
  <r>
    <x v="329"/>
    <m/>
    <m/>
    <m/>
    <x v="60"/>
    <m/>
    <m/>
    <m/>
    <m/>
    <x v="0"/>
    <x v="6"/>
    <x v="317"/>
    <s v="STS-81, Atlantis"/>
    <s v="STS-84, Atlantis"/>
    <b v="1"/>
    <n v="132.16999999999999"/>
    <d v="1997-12-01T00:00:00"/>
    <s v="24-05-1997"/>
    <x v="4"/>
    <s v="Mir"/>
    <x v="0"/>
    <m/>
    <x v="2"/>
    <x v="43"/>
    <x v="6"/>
    <m/>
    <x v="202"/>
    <m/>
    <x v="15"/>
    <x v="8"/>
    <x v="0"/>
    <m/>
    <x v="9"/>
    <x v="10"/>
    <m/>
    <x v="53"/>
    <x v="199"/>
    <m/>
    <m/>
    <x v="2"/>
    <x v="142"/>
    <x v="208"/>
    <n v="364"/>
    <d v="2013-12-21T00:00:00"/>
    <d v="2013-12-21T00:00:00"/>
    <d v="1899-12-30T05:28:00"/>
    <x v="0"/>
    <b v="0"/>
    <b v="0"/>
    <s v="25-09-2013"/>
    <s v="Soyuz TMA-10M"/>
    <x v="4"/>
  </r>
  <r>
    <x v="329"/>
    <m/>
    <m/>
    <m/>
    <x v="60"/>
    <m/>
    <m/>
    <m/>
    <m/>
    <x v="0"/>
    <x v="6"/>
    <x v="325"/>
    <s v="STS-81, Atlantis"/>
    <s v="STS-81, Atlantis"/>
    <b v="0"/>
    <n v="10.210000000000001"/>
    <d v="1997-12-01T00:00:00"/>
    <s v="22-01-1997"/>
    <x v="4"/>
    <s v="Mir"/>
    <x v="0"/>
    <m/>
    <x v="2"/>
    <x v="43"/>
    <x v="6"/>
    <m/>
    <x v="202"/>
    <m/>
    <x v="15"/>
    <x v="8"/>
    <x v="0"/>
    <m/>
    <x v="9"/>
    <x v="10"/>
    <m/>
    <x v="53"/>
    <x v="199"/>
    <m/>
    <m/>
    <x v="2"/>
    <x v="142"/>
    <x v="166"/>
    <n v="365"/>
    <d v="2013-12-24T00:00:00"/>
    <d v="2013-12-24T00:00:00"/>
    <d v="1899-12-30T07:30:00"/>
    <x v="0"/>
    <b v="0"/>
    <b v="0"/>
    <d v="2013-07-11T00:00:00"/>
    <s v="Soyuz TMA-11M"/>
    <x v="4"/>
  </r>
  <r>
    <x v="329"/>
    <m/>
    <m/>
    <m/>
    <x v="60"/>
    <m/>
    <m/>
    <m/>
    <m/>
    <x v="0"/>
    <x v="6"/>
    <x v="228"/>
    <s v="STS-81, Atlantis"/>
    <s v="STS-81, Atlantis"/>
    <b v="0"/>
    <n v="10.210000000000001"/>
    <d v="1997-12-01T00:00:00"/>
    <s v="22-01-1997"/>
    <x v="4"/>
    <s v="Mir"/>
    <x v="0"/>
    <m/>
    <x v="2"/>
    <x v="43"/>
    <x v="6"/>
    <m/>
    <x v="202"/>
    <m/>
    <x v="15"/>
    <x v="8"/>
    <x v="0"/>
    <m/>
    <x v="9"/>
    <x v="10"/>
    <m/>
    <x v="53"/>
    <x v="199"/>
    <m/>
    <m/>
    <x v="2"/>
    <x v="142"/>
    <x v="208"/>
    <n v="365"/>
    <d v="2013-12-24T00:00:00"/>
    <d v="2013-12-24T00:00:00"/>
    <d v="1899-12-30T07:30:00"/>
    <x v="0"/>
    <b v="0"/>
    <b v="0"/>
    <s v="25-09-2013"/>
    <s v="Soyuz TMA-10M"/>
    <x v="4"/>
  </r>
  <r>
    <x v="329"/>
    <m/>
    <m/>
    <m/>
    <x v="60"/>
    <m/>
    <m/>
    <m/>
    <m/>
    <x v="0"/>
    <x v="6"/>
    <x v="257"/>
    <s v="STS-81, Atlantis"/>
    <s v="STS-81, Atlantis"/>
    <b v="0"/>
    <n v="10.210000000000001"/>
    <d v="1997-12-01T00:00:00"/>
    <s v="22-01-1997"/>
    <x v="4"/>
    <s v="Mir"/>
    <x v="0"/>
    <m/>
    <x v="2"/>
    <x v="43"/>
    <x v="6"/>
    <m/>
    <x v="202"/>
    <m/>
    <x v="15"/>
    <x v="8"/>
    <x v="0"/>
    <m/>
    <x v="9"/>
    <x v="10"/>
    <m/>
    <x v="53"/>
    <x v="199"/>
    <m/>
    <m/>
    <x v="2"/>
    <x v="142"/>
    <x v="161"/>
    <n v="366"/>
    <d v="2013-12-27T00:00:00"/>
    <d v="2013-12-27T00:00:00"/>
    <d v="1899-12-30T08:07:00"/>
    <x v="0"/>
    <b v="0"/>
    <b v="0"/>
    <s v="25-09-2013"/>
    <s v="Soyuz TMA-10M"/>
    <x v="4"/>
  </r>
  <r>
    <x v="329"/>
    <m/>
    <m/>
    <m/>
    <x v="60"/>
    <m/>
    <m/>
    <m/>
    <m/>
    <x v="0"/>
    <x v="6"/>
    <x v="298"/>
    <s v="STS-81, Atlantis"/>
    <s v="STS-81, Atlantis"/>
    <b v="0"/>
    <n v="10.210000000000001"/>
    <d v="1997-12-01T00:00:00"/>
    <s v="22-01-1997"/>
    <x v="4"/>
    <s v="Mir"/>
    <x v="0"/>
    <m/>
    <x v="2"/>
    <x v="43"/>
    <x v="6"/>
    <m/>
    <x v="202"/>
    <m/>
    <x v="15"/>
    <x v="8"/>
    <x v="0"/>
    <m/>
    <x v="9"/>
    <x v="10"/>
    <m/>
    <x v="53"/>
    <x v="199"/>
    <m/>
    <m/>
    <x v="2"/>
    <x v="142"/>
    <x v="207"/>
    <n v="366"/>
    <d v="2013-12-27T00:00:00"/>
    <d v="2013-12-27T00:00:00"/>
    <d v="1899-12-30T08:07:00"/>
    <x v="0"/>
    <b v="0"/>
    <b v="0"/>
    <s v="25-09-2013"/>
    <s v="Soyuz TMA-10M"/>
    <x v="4"/>
  </r>
  <r>
    <x v="329"/>
    <m/>
    <m/>
    <m/>
    <x v="60"/>
    <m/>
    <m/>
    <m/>
    <m/>
    <x v="0"/>
    <x v="6"/>
    <x v="356"/>
    <s v="Soyuz TM-25"/>
    <s v="Soyuz TM-25"/>
    <b v="0"/>
    <n v="184.92"/>
    <d v="1997-10-02T00:00:00"/>
    <s v="14-08-1997"/>
    <x v="4"/>
    <s v="Mir"/>
    <x v="0"/>
    <m/>
    <x v="2"/>
    <x v="43"/>
    <x v="6"/>
    <m/>
    <x v="202"/>
    <m/>
    <x v="15"/>
    <x v="8"/>
    <x v="0"/>
    <m/>
    <x v="9"/>
    <x v="10"/>
    <m/>
    <x v="53"/>
    <x v="199"/>
    <m/>
    <m/>
    <x v="2"/>
    <x v="142"/>
    <x v="161"/>
    <n v="367"/>
    <d v="2014-01-27T00:00:00"/>
    <d v="2014-01-27T00:00:00"/>
    <d v="1899-12-30T06:08:00"/>
    <x v="0"/>
    <b v="0"/>
    <b v="0"/>
    <s v="25-09-2013"/>
    <s v="Soyuz TMA-10M"/>
    <x v="4"/>
  </r>
  <r>
    <x v="329"/>
    <m/>
    <m/>
    <m/>
    <x v="60"/>
    <m/>
    <m/>
    <m/>
    <m/>
    <x v="0"/>
    <x v="6"/>
    <x v="357"/>
    <s v="Soyuz TM-25"/>
    <s v="Soyuz TM-24"/>
    <b v="1"/>
    <n v="19.690000000000001"/>
    <d v="1997-10-02T00:00:00"/>
    <d v="1997-02-03T00:00:00"/>
    <x v="4"/>
    <s v="Mir"/>
    <x v="0"/>
    <m/>
    <x v="2"/>
    <x v="43"/>
    <x v="6"/>
    <m/>
    <x v="202"/>
    <m/>
    <x v="15"/>
    <x v="8"/>
    <x v="0"/>
    <m/>
    <x v="9"/>
    <x v="10"/>
    <m/>
    <x v="53"/>
    <x v="199"/>
    <m/>
    <m/>
    <x v="2"/>
    <x v="142"/>
    <x v="207"/>
    <n v="367"/>
    <d v="2014-01-27T00:00:00"/>
    <d v="2014-01-27T00:00:00"/>
    <d v="1899-12-30T06:08:00"/>
    <x v="0"/>
    <b v="0"/>
    <b v="0"/>
    <s v="25-09-2013"/>
    <s v="Soyuz TMA-10M"/>
    <x v="4"/>
  </r>
  <r>
    <x v="329"/>
    <m/>
    <m/>
    <m/>
    <x v="60"/>
    <m/>
    <m/>
    <m/>
    <m/>
    <x v="0"/>
    <x v="6"/>
    <x v="300"/>
    <s v="Soyuz TM-25"/>
    <s v="Soyuz TM-25"/>
    <b v="0"/>
    <n v="184.92"/>
    <d v="1997-10-02T00:00:00"/>
    <s v="14-08-1997"/>
    <x v="4"/>
    <s v="Mir"/>
    <x v="0"/>
    <m/>
    <x v="2"/>
    <x v="43"/>
    <x v="6"/>
    <m/>
    <x v="202"/>
    <m/>
    <x v="15"/>
    <x v="8"/>
    <x v="0"/>
    <m/>
    <x v="9"/>
    <x v="10"/>
    <m/>
    <x v="53"/>
    <x v="199"/>
    <m/>
    <m/>
    <x v="2"/>
    <x v="143"/>
    <x v="166"/>
    <n v="368"/>
    <d v="2014-04-23T00:00:00"/>
    <d v="2014-04-23T00:00:00"/>
    <d v="1899-12-30T01:36:00"/>
    <x v="0"/>
    <b v="0"/>
    <b v="0"/>
    <d v="2013-07-11T00:00:00"/>
    <s v="Soyuz TMA-11M"/>
    <x v="4"/>
  </r>
  <r>
    <x v="329"/>
    <m/>
    <m/>
    <m/>
    <x v="60"/>
    <m/>
    <m/>
    <m/>
    <m/>
    <x v="0"/>
    <x v="6"/>
    <x v="248"/>
    <s v="STS-82, Discovery"/>
    <s v="STS-82, Discovery"/>
    <b v="0"/>
    <n v="9.98"/>
    <d v="1997-11-02T00:00:00"/>
    <s v="21-02-1997"/>
    <x v="0"/>
    <s v="None visited"/>
    <x v="0"/>
    <m/>
    <x v="2"/>
    <x v="43"/>
    <x v="6"/>
    <m/>
    <x v="202"/>
    <m/>
    <x v="15"/>
    <x v="8"/>
    <x v="0"/>
    <m/>
    <x v="9"/>
    <x v="10"/>
    <m/>
    <x v="53"/>
    <x v="199"/>
    <m/>
    <m/>
    <x v="2"/>
    <x v="143"/>
    <x v="164"/>
    <n v="368"/>
    <d v="2014-04-23T00:00:00"/>
    <d v="2014-04-23T00:00:00"/>
    <d v="1899-12-30T01:36:00"/>
    <x v="0"/>
    <b v="0"/>
    <b v="0"/>
    <s v="25-03-2014"/>
    <s v="Soyuz TMA-12M"/>
    <x v="4"/>
  </r>
  <r>
    <x v="329"/>
    <m/>
    <m/>
    <m/>
    <x v="60"/>
    <m/>
    <m/>
    <m/>
    <m/>
    <x v="0"/>
    <x v="6"/>
    <x v="322"/>
    <s v="STS-82, Discovery"/>
    <s v="STS-82, Discovery"/>
    <b v="0"/>
    <n v="9.98"/>
    <d v="1997-11-02T00:00:00"/>
    <s v="21-02-1997"/>
    <x v="0"/>
    <s v="None visited"/>
    <x v="0"/>
    <m/>
    <x v="2"/>
    <x v="43"/>
    <x v="6"/>
    <m/>
    <x v="202"/>
    <m/>
    <x v="15"/>
    <x v="8"/>
    <x v="0"/>
    <m/>
    <x v="9"/>
    <x v="10"/>
    <m/>
    <x v="53"/>
    <x v="199"/>
    <m/>
    <m/>
    <x v="2"/>
    <x v="144"/>
    <x v="209"/>
    <n v="369"/>
    <d v="2014-06-19T00:00:00"/>
    <d v="2014-06-19T00:00:00"/>
    <d v="1899-12-30T07:23:00"/>
    <x v="0"/>
    <b v="0"/>
    <b v="0"/>
    <s v="25-03-2014"/>
    <s v="Soyuz TMA-12M"/>
    <x v="4"/>
  </r>
  <r>
    <x v="329"/>
    <m/>
    <m/>
    <m/>
    <x v="60"/>
    <m/>
    <m/>
    <m/>
    <m/>
    <x v="0"/>
    <x v="6"/>
    <x v="275"/>
    <s v="STS-82, Discovery"/>
    <s v="STS-82, Discovery"/>
    <b v="0"/>
    <n v="9.98"/>
    <d v="1997-11-02T00:00:00"/>
    <s v="21-02-1997"/>
    <x v="0"/>
    <s v="None visited"/>
    <x v="0"/>
    <m/>
    <x v="2"/>
    <x v="43"/>
    <x v="6"/>
    <m/>
    <x v="202"/>
    <m/>
    <x v="15"/>
    <x v="8"/>
    <x v="0"/>
    <m/>
    <x v="9"/>
    <x v="10"/>
    <m/>
    <x v="53"/>
    <x v="199"/>
    <m/>
    <m/>
    <x v="2"/>
    <x v="144"/>
    <x v="210"/>
    <n v="369"/>
    <d v="2014-06-19T00:00:00"/>
    <d v="2014-06-19T00:00:00"/>
    <d v="1899-12-30T07:23:00"/>
    <x v="0"/>
    <b v="0"/>
    <b v="0"/>
    <s v="25-03-2014"/>
    <s v="Soyuz TMA-12M"/>
    <x v="4"/>
  </r>
  <r>
    <x v="329"/>
    <m/>
    <m/>
    <m/>
    <x v="60"/>
    <m/>
    <m/>
    <m/>
    <m/>
    <x v="0"/>
    <x v="6"/>
    <x v="218"/>
    <s v="STS-82, Discovery"/>
    <s v="STS-82, Discovery"/>
    <b v="0"/>
    <n v="9.98"/>
    <d v="1997-11-02T00:00:00"/>
    <s v="21-02-1997"/>
    <x v="0"/>
    <s v="None visited"/>
    <x v="0"/>
    <m/>
    <x v="2"/>
    <x v="43"/>
    <x v="6"/>
    <m/>
    <x v="202"/>
    <m/>
    <x v="15"/>
    <x v="8"/>
    <x v="0"/>
    <m/>
    <x v="9"/>
    <x v="10"/>
    <m/>
    <x v="53"/>
    <x v="199"/>
    <m/>
    <m/>
    <x v="2"/>
    <x v="144"/>
    <x v="209"/>
    <n v="370"/>
    <d v="2014-08-18T00:00:00"/>
    <d v="2014-08-18T00:00:00"/>
    <d v="1899-12-30T05:11:00"/>
    <x v="0"/>
    <b v="0"/>
    <b v="0"/>
    <s v="25-03-2014"/>
    <s v="Soyuz TMA-12M"/>
    <x v="4"/>
  </r>
  <r>
    <x v="329"/>
    <m/>
    <m/>
    <m/>
    <x v="60"/>
    <m/>
    <m/>
    <m/>
    <m/>
    <x v="0"/>
    <x v="6"/>
    <x v="347"/>
    <s v="STS-82, Discovery"/>
    <s v="STS-82, Discovery"/>
    <b v="0"/>
    <n v="9.98"/>
    <d v="1997-11-02T00:00:00"/>
    <s v="21-02-1997"/>
    <x v="0"/>
    <s v="None visited"/>
    <x v="0"/>
    <m/>
    <x v="2"/>
    <x v="43"/>
    <x v="6"/>
    <m/>
    <x v="202"/>
    <m/>
    <x v="15"/>
    <x v="8"/>
    <x v="0"/>
    <m/>
    <x v="9"/>
    <x v="10"/>
    <m/>
    <x v="53"/>
    <x v="199"/>
    <m/>
    <m/>
    <x v="2"/>
    <x v="144"/>
    <x v="210"/>
    <n v="370"/>
    <d v="2014-08-18T00:00:00"/>
    <d v="2014-08-18T00:00:00"/>
    <d v="1899-12-30T05:11:00"/>
    <x v="0"/>
    <b v="0"/>
    <b v="0"/>
    <s v="25-03-2014"/>
    <s v="Soyuz TMA-12M"/>
    <x v="4"/>
  </r>
  <r>
    <x v="329"/>
    <m/>
    <m/>
    <m/>
    <x v="60"/>
    <m/>
    <m/>
    <m/>
    <m/>
    <x v="0"/>
    <x v="6"/>
    <x v="148"/>
    <s v="STS-82, Discovery"/>
    <s v="STS-82, Discovery"/>
    <b v="0"/>
    <n v="9.98"/>
    <d v="1997-11-02T00:00:00"/>
    <s v="21-02-1997"/>
    <x v="0"/>
    <s v="None visited"/>
    <x v="0"/>
    <m/>
    <x v="2"/>
    <x v="43"/>
    <x v="6"/>
    <m/>
    <x v="202"/>
    <m/>
    <x v="15"/>
    <x v="8"/>
    <x v="0"/>
    <m/>
    <x v="9"/>
    <x v="10"/>
    <m/>
    <x v="53"/>
    <x v="199"/>
    <m/>
    <m/>
    <x v="2"/>
    <x v="145"/>
    <x v="211"/>
    <n v="371"/>
    <d v="2014-10-07T00:00:00"/>
    <d v="2014-10-07T00:00:00"/>
    <d v="1899-12-30T06:13:00"/>
    <x v="0"/>
    <b v="0"/>
    <b v="0"/>
    <s v="28-05-2014"/>
    <s v="Soyuz TMA-13M"/>
    <x v="4"/>
  </r>
  <r>
    <x v="329"/>
    <m/>
    <m/>
    <m/>
    <x v="60"/>
    <m/>
    <m/>
    <m/>
    <m/>
    <x v="0"/>
    <x v="6"/>
    <x v="318"/>
    <s v="STS-82, Discovery"/>
    <s v="STS-82, Discovery"/>
    <b v="0"/>
    <n v="9.98"/>
    <d v="1997-11-02T00:00:00"/>
    <s v="21-02-1997"/>
    <x v="0"/>
    <s v="None visited"/>
    <x v="0"/>
    <m/>
    <x v="2"/>
    <x v="43"/>
    <x v="6"/>
    <m/>
    <x v="202"/>
    <m/>
    <x v="15"/>
    <x v="8"/>
    <x v="0"/>
    <m/>
    <x v="9"/>
    <x v="10"/>
    <m/>
    <x v="53"/>
    <x v="199"/>
    <m/>
    <m/>
    <x v="2"/>
    <x v="145"/>
    <x v="212"/>
    <n v="371"/>
    <d v="2014-10-07T00:00:00"/>
    <d v="2014-10-07T00:00:00"/>
    <d v="1899-12-30T06:13:00"/>
    <x v="0"/>
    <b v="0"/>
    <b v="0"/>
    <s v="28-05-2014"/>
    <s v="Soyuz TMA-13M"/>
    <x v="4"/>
  </r>
  <r>
    <x v="329"/>
    <m/>
    <m/>
    <m/>
    <x v="60"/>
    <m/>
    <m/>
    <m/>
    <m/>
    <x v="0"/>
    <x v="6"/>
    <x v="314"/>
    <s v="STS-83, Columbia"/>
    <s v="STS-83, Columbia"/>
    <b v="0"/>
    <n v="3.97"/>
    <d v="1997-04-04T00:00:00"/>
    <d v="1997-08-04T00:00:00"/>
    <x v="0"/>
    <s v="None visited"/>
    <x v="0"/>
    <m/>
    <x v="2"/>
    <x v="43"/>
    <x v="6"/>
    <m/>
    <x v="202"/>
    <m/>
    <x v="15"/>
    <x v="8"/>
    <x v="0"/>
    <m/>
    <x v="9"/>
    <x v="10"/>
    <m/>
    <x v="53"/>
    <x v="199"/>
    <m/>
    <m/>
    <x v="2"/>
    <x v="145"/>
    <x v="211"/>
    <n v="372"/>
    <d v="2014-10-15T00:00:00"/>
    <d v="2014-10-15T00:00:00"/>
    <d v="1899-12-30T06:34:00"/>
    <x v="0"/>
    <b v="0"/>
    <b v="0"/>
    <s v="28-05-2014"/>
    <s v="Soyuz TMA-13M"/>
    <x v="4"/>
  </r>
  <r>
    <x v="329"/>
    <m/>
    <m/>
    <m/>
    <x v="60"/>
    <m/>
    <m/>
    <m/>
    <m/>
    <x v="0"/>
    <x v="6"/>
    <x v="358"/>
    <s v="STS-83, Columbia"/>
    <s v="STS-83, Columbia"/>
    <b v="0"/>
    <n v="3.97"/>
    <d v="1997-04-04T00:00:00"/>
    <d v="1997-08-04T00:00:00"/>
    <x v="0"/>
    <s v="None visited"/>
    <x v="0"/>
    <m/>
    <x v="2"/>
    <x v="43"/>
    <x v="6"/>
    <m/>
    <x v="202"/>
    <m/>
    <x v="15"/>
    <x v="8"/>
    <x v="0"/>
    <m/>
    <x v="9"/>
    <x v="10"/>
    <m/>
    <x v="53"/>
    <x v="199"/>
    <m/>
    <m/>
    <x v="2"/>
    <x v="145"/>
    <x v="213"/>
    <n v="372"/>
    <d v="2014-10-15T00:00:00"/>
    <d v="2014-10-15T00:00:00"/>
    <d v="1899-12-30T06:34:00"/>
    <x v="0"/>
    <b v="0"/>
    <b v="0"/>
    <s v="25-09-2014"/>
    <s v="Soyuz TMA-14M"/>
    <x v="4"/>
  </r>
  <r>
    <x v="329"/>
    <m/>
    <m/>
    <m/>
    <x v="60"/>
    <m/>
    <m/>
    <m/>
    <m/>
    <x v="0"/>
    <x v="6"/>
    <x v="315"/>
    <s v="STS-83, Columbia"/>
    <s v="STS-83, Columbia"/>
    <b v="0"/>
    <n v="3.97"/>
    <d v="1997-04-04T00:00:00"/>
    <d v="1997-08-04T00:00:00"/>
    <x v="0"/>
    <s v="None visited"/>
    <x v="0"/>
    <m/>
    <x v="2"/>
    <x v="43"/>
    <x v="6"/>
    <m/>
    <x v="202"/>
    <m/>
    <x v="15"/>
    <x v="8"/>
    <x v="0"/>
    <m/>
    <x v="9"/>
    <x v="10"/>
    <m/>
    <x v="53"/>
    <x v="199"/>
    <m/>
    <m/>
    <x v="2"/>
    <x v="145"/>
    <x v="193"/>
    <n v="373"/>
    <d v="2014-10-22T00:00:00"/>
    <d v="2014-10-22T00:00:00"/>
    <d v="1899-12-30T03:38:00"/>
    <x v="0"/>
    <b v="0"/>
    <b v="0"/>
    <s v="28-05-2014"/>
    <s v="Soyuz TMA-13M"/>
    <x v="4"/>
  </r>
  <r>
    <x v="329"/>
    <m/>
    <m/>
    <m/>
    <x v="60"/>
    <m/>
    <m/>
    <m/>
    <m/>
    <x v="0"/>
    <x v="6"/>
    <x v="296"/>
    <s v="STS-83, Columbia"/>
    <s v="STS-83, Columbia"/>
    <b v="0"/>
    <n v="3.97"/>
    <d v="1997-04-04T00:00:00"/>
    <d v="1997-08-04T00:00:00"/>
    <x v="0"/>
    <s v="None visited"/>
    <x v="0"/>
    <m/>
    <x v="2"/>
    <x v="43"/>
    <x v="6"/>
    <m/>
    <x v="202"/>
    <m/>
    <x v="15"/>
    <x v="8"/>
    <x v="0"/>
    <m/>
    <x v="9"/>
    <x v="10"/>
    <m/>
    <x v="53"/>
    <x v="199"/>
    <m/>
    <m/>
    <x v="2"/>
    <x v="145"/>
    <x v="201"/>
    <n v="373"/>
    <d v="2014-10-22T00:00:00"/>
    <d v="2014-10-22T00:00:00"/>
    <d v="1899-12-30T03:38:00"/>
    <x v="0"/>
    <b v="0"/>
    <b v="0"/>
    <s v="25-09-2014"/>
    <s v="Soyuz TMA-14M"/>
    <x v="4"/>
  </r>
  <r>
    <x v="329"/>
    <m/>
    <m/>
    <m/>
    <x v="60"/>
    <m/>
    <m/>
    <m/>
    <m/>
    <x v="0"/>
    <x v="6"/>
    <x v="334"/>
    <s v="STS-83, Columbia"/>
    <s v="STS-83, Columbia"/>
    <b v="0"/>
    <n v="3.97"/>
    <d v="1997-04-04T00:00:00"/>
    <d v="1997-08-04T00:00:00"/>
    <x v="0"/>
    <s v="None visited"/>
    <x v="0"/>
    <m/>
    <x v="2"/>
    <x v="43"/>
    <x v="6"/>
    <m/>
    <x v="202"/>
    <m/>
    <x v="15"/>
    <x v="8"/>
    <x v="0"/>
    <m/>
    <x v="9"/>
    <x v="10"/>
    <m/>
    <x v="53"/>
    <x v="199"/>
    <m/>
    <m/>
    <x v="2"/>
    <x v="146"/>
    <x v="213"/>
    <n v="374"/>
    <d v="2015-02-21T00:00:00"/>
    <d v="2015-02-21T00:00:00"/>
    <d v="1899-12-30T06:41:00"/>
    <x v="0"/>
    <b v="0"/>
    <b v="0"/>
    <s v="25-09-2014"/>
    <s v="Soyuz TMA-14M"/>
    <x v="4"/>
  </r>
  <r>
    <x v="329"/>
    <m/>
    <m/>
    <m/>
    <x v="60"/>
    <m/>
    <m/>
    <m/>
    <m/>
    <x v="0"/>
    <x v="6"/>
    <x v="359"/>
    <s v="STS-83, Columbia"/>
    <s v="STS-83, Columbia"/>
    <b v="0"/>
    <n v="3.97"/>
    <d v="1997-04-04T00:00:00"/>
    <d v="1997-08-04T00:00:00"/>
    <x v="0"/>
    <s v="None visited"/>
    <x v="0"/>
    <m/>
    <x v="2"/>
    <x v="43"/>
    <x v="6"/>
    <m/>
    <x v="202"/>
    <m/>
    <x v="15"/>
    <x v="8"/>
    <x v="0"/>
    <m/>
    <x v="9"/>
    <x v="10"/>
    <m/>
    <x v="53"/>
    <x v="199"/>
    <m/>
    <m/>
    <x v="2"/>
    <x v="146"/>
    <x v="214"/>
    <n v="374"/>
    <d v="2015-02-21T00:00:00"/>
    <d v="2015-02-21T00:00:00"/>
    <d v="1899-12-30T06:41:00"/>
    <x v="0"/>
    <b v="0"/>
    <b v="0"/>
    <s v="23-11-2014"/>
    <s v="Soyuz TMA-15M"/>
    <x v="4"/>
  </r>
  <r>
    <x v="329"/>
    <m/>
    <m/>
    <m/>
    <x v="60"/>
    <m/>
    <m/>
    <m/>
    <m/>
    <x v="0"/>
    <x v="6"/>
    <x v="360"/>
    <s v="STS-83, Columbia"/>
    <s v="STS-83, Columbia"/>
    <b v="0"/>
    <n v="3.97"/>
    <d v="1997-04-04T00:00:00"/>
    <d v="1997-08-04T00:00:00"/>
    <x v="0"/>
    <s v="None visited"/>
    <x v="0"/>
    <m/>
    <x v="2"/>
    <x v="43"/>
    <x v="6"/>
    <m/>
    <x v="202"/>
    <m/>
    <x v="15"/>
    <x v="8"/>
    <x v="0"/>
    <m/>
    <x v="9"/>
    <x v="10"/>
    <m/>
    <x v="53"/>
    <x v="199"/>
    <m/>
    <m/>
    <x v="2"/>
    <x v="146"/>
    <x v="213"/>
    <n v="375"/>
    <d v="2015-02-25T00:00:00"/>
    <d v="2015-02-25T00:00:00"/>
    <d v="1899-12-30T06:43:00"/>
    <x v="0"/>
    <b v="0"/>
    <b v="0"/>
    <s v="25-09-2014"/>
    <s v="Soyuz TMA-14M"/>
    <x v="4"/>
  </r>
  <r>
    <x v="329"/>
    <m/>
    <m/>
    <m/>
    <x v="60"/>
    <m/>
    <m/>
    <m/>
    <m/>
    <x v="0"/>
    <x v="6"/>
    <x v="361"/>
    <s v="STS-84, Atlantis"/>
    <s v="STS-84, Atlantis"/>
    <b v="0"/>
    <n v="9.2200000000000006"/>
    <s v="15-05-1997"/>
    <s v="24-05-1997"/>
    <x v="4"/>
    <s v="Mir"/>
    <x v="0"/>
    <m/>
    <x v="2"/>
    <x v="43"/>
    <x v="6"/>
    <m/>
    <x v="202"/>
    <m/>
    <x v="15"/>
    <x v="8"/>
    <x v="0"/>
    <m/>
    <x v="9"/>
    <x v="10"/>
    <m/>
    <x v="53"/>
    <x v="199"/>
    <m/>
    <m/>
    <x v="2"/>
    <x v="146"/>
    <x v="214"/>
    <n v="375"/>
    <d v="2015-02-25T00:00:00"/>
    <d v="2015-02-25T00:00:00"/>
    <d v="1899-12-30T06:43:00"/>
    <x v="0"/>
    <b v="0"/>
    <b v="0"/>
    <s v="23-11-2014"/>
    <s v="Soyuz TMA-15M"/>
    <x v="4"/>
  </r>
  <r>
    <x v="329"/>
    <m/>
    <m/>
    <m/>
    <x v="60"/>
    <m/>
    <m/>
    <m/>
    <m/>
    <x v="0"/>
    <x v="6"/>
    <x v="293"/>
    <s v="STS-84, Atlantis"/>
    <s v="STS-84, Atlantis"/>
    <b v="0"/>
    <n v="9.2200000000000006"/>
    <s v="15-05-1997"/>
    <s v="24-05-1997"/>
    <x v="4"/>
    <s v="Mir"/>
    <x v="0"/>
    <m/>
    <x v="2"/>
    <x v="43"/>
    <x v="6"/>
    <m/>
    <x v="202"/>
    <m/>
    <x v="15"/>
    <x v="8"/>
    <x v="0"/>
    <m/>
    <x v="9"/>
    <x v="10"/>
    <m/>
    <x v="53"/>
    <x v="199"/>
    <m/>
    <m/>
    <x v="2"/>
    <x v="146"/>
    <x v="214"/>
    <n v="376"/>
    <d v="2015-03-01T00:00:00"/>
    <d v="2015-03-01T00:00:00"/>
    <d v="1899-12-30T05:38:00"/>
    <x v="0"/>
    <b v="0"/>
    <b v="0"/>
    <s v="23-11-2014"/>
    <s v="Soyuz TMA-15M"/>
    <x v="4"/>
  </r>
  <r>
    <x v="329"/>
    <m/>
    <m/>
    <m/>
    <x v="60"/>
    <m/>
    <m/>
    <m/>
    <m/>
    <x v="0"/>
    <x v="6"/>
    <x v="362"/>
    <s v="STS-84, Atlantis"/>
    <s v="STS-84, Atlantis"/>
    <b v="0"/>
    <n v="9.2200000000000006"/>
    <s v="15-05-1997"/>
    <s v="24-05-1997"/>
    <x v="4"/>
    <s v="Mir"/>
    <x v="0"/>
    <m/>
    <x v="2"/>
    <x v="43"/>
    <x v="6"/>
    <m/>
    <x v="202"/>
    <m/>
    <x v="15"/>
    <x v="8"/>
    <x v="0"/>
    <m/>
    <x v="9"/>
    <x v="10"/>
    <m/>
    <x v="53"/>
    <x v="199"/>
    <m/>
    <m/>
    <x v="2"/>
    <x v="146"/>
    <x v="213"/>
    <n v="376"/>
    <d v="2015-03-01T00:00:00"/>
    <d v="2015-03-01T00:00:00"/>
    <d v="1899-12-30T05:38:00"/>
    <x v="0"/>
    <b v="0"/>
    <b v="0"/>
    <s v="25-09-2014"/>
    <s v="Soyuz TMA-14M"/>
    <x v="4"/>
  </r>
  <r>
    <x v="329"/>
    <m/>
    <m/>
    <m/>
    <x v="60"/>
    <m/>
    <m/>
    <m/>
    <m/>
    <x v="0"/>
    <x v="6"/>
    <x v="324"/>
    <s v="STS-84, Atlantis"/>
    <s v="STS-84, Atlantis"/>
    <b v="0"/>
    <n v="9.2200000000000006"/>
    <s v="15-05-1997"/>
    <s v="24-05-1997"/>
    <x v="4"/>
    <s v="Mir"/>
    <x v="0"/>
    <m/>
    <x v="2"/>
    <x v="43"/>
    <x v="6"/>
    <m/>
    <x v="202"/>
    <m/>
    <x v="15"/>
    <x v="8"/>
    <x v="0"/>
    <m/>
    <x v="9"/>
    <x v="10"/>
    <m/>
    <x v="53"/>
    <x v="199"/>
    <m/>
    <m/>
    <x v="2"/>
    <x v="147"/>
    <x v="114"/>
    <n v="377"/>
    <d v="2015-08-10T00:00:00"/>
    <d v="2015-08-10T00:00:00"/>
    <d v="1899-12-30T05:31:00"/>
    <x v="0"/>
    <b v="0"/>
    <b v="0"/>
    <s v="27-03-2015"/>
    <s v="Soyuz TMA-16M"/>
    <x v="4"/>
  </r>
  <r>
    <x v="329"/>
    <m/>
    <m/>
    <m/>
    <x v="60"/>
    <m/>
    <m/>
    <m/>
    <m/>
    <x v="0"/>
    <x v="6"/>
    <x v="321"/>
    <s v="STS-84, Atlantis"/>
    <s v="STS-84, Atlantis"/>
    <b v="0"/>
    <n v="9.2200000000000006"/>
    <s v="15-05-1997"/>
    <s v="24-05-1997"/>
    <x v="4"/>
    <s v="Mir"/>
    <x v="0"/>
    <m/>
    <x v="2"/>
    <x v="43"/>
    <x v="6"/>
    <m/>
    <x v="202"/>
    <m/>
    <x v="15"/>
    <x v="8"/>
    <x v="0"/>
    <m/>
    <x v="9"/>
    <x v="10"/>
    <m/>
    <x v="53"/>
    <x v="199"/>
    <m/>
    <m/>
    <x v="2"/>
    <x v="147"/>
    <x v="195"/>
    <n v="377"/>
    <d v="2015-08-10T00:00:00"/>
    <d v="2015-08-10T00:00:00"/>
    <d v="1899-12-30T05:31:00"/>
    <x v="0"/>
    <b v="0"/>
    <b v="0"/>
    <s v="27-03-2015"/>
    <s v="Soyuz TMA-16M"/>
    <x v="4"/>
  </r>
  <r>
    <x v="329"/>
    <m/>
    <m/>
    <m/>
    <x v="60"/>
    <m/>
    <m/>
    <m/>
    <m/>
    <x v="0"/>
    <x v="6"/>
    <x v="272"/>
    <s v="STS-84, Atlantis"/>
    <s v="STS-86, Atlantis"/>
    <b v="1"/>
    <n v="144.08000000000001"/>
    <s v="15-05-1997"/>
    <d v="1997-06-10T00:00:00"/>
    <x v="4"/>
    <s v="Mir"/>
    <x v="0"/>
    <m/>
    <x v="2"/>
    <x v="43"/>
    <x v="6"/>
    <m/>
    <x v="202"/>
    <m/>
    <x v="15"/>
    <x v="8"/>
    <x v="0"/>
    <m/>
    <x v="9"/>
    <x v="10"/>
    <m/>
    <x v="53"/>
    <x v="199"/>
    <m/>
    <m/>
    <x v="2"/>
    <x v="148"/>
    <x v="215"/>
    <n v="378"/>
    <d v="2015-10-28T00:00:00"/>
    <d v="2015-10-28T00:00:00"/>
    <d v="1899-12-30T07:16:00"/>
    <x v="0"/>
    <b v="0"/>
    <b v="0"/>
    <s v="27-03-2015"/>
    <s v="Soyuz TMA-16M"/>
    <x v="4"/>
  </r>
  <r>
    <x v="329"/>
    <m/>
    <m/>
    <m/>
    <x v="60"/>
    <m/>
    <m/>
    <m/>
    <m/>
    <x v="0"/>
    <x v="6"/>
    <x v="320"/>
    <s v="STS-84, Atlantis"/>
    <s v="STS-84, Atlantis"/>
    <b v="0"/>
    <n v="9.2200000000000006"/>
    <s v="15-05-1997"/>
    <s v="24-05-1997"/>
    <x v="4"/>
    <s v="Mir"/>
    <x v="0"/>
    <m/>
    <x v="2"/>
    <x v="43"/>
    <x v="6"/>
    <m/>
    <x v="202"/>
    <m/>
    <x v="15"/>
    <x v="8"/>
    <x v="0"/>
    <m/>
    <x v="9"/>
    <x v="10"/>
    <m/>
    <x v="53"/>
    <x v="199"/>
    <m/>
    <m/>
    <x v="2"/>
    <x v="148"/>
    <x v="216"/>
    <n v="378"/>
    <d v="2015-10-28T00:00:00"/>
    <d v="2015-10-28T00:00:00"/>
    <d v="1899-12-30T07:16:00"/>
    <x v="0"/>
    <b v="0"/>
    <b v="0"/>
    <s v="22-07-2015"/>
    <s v="Soyuz TMA-17M"/>
    <x v="4"/>
  </r>
  <r>
    <x v="329"/>
    <m/>
    <m/>
    <m/>
    <x v="60"/>
    <m/>
    <m/>
    <m/>
    <m/>
    <x v="0"/>
    <x v="6"/>
    <x v="314"/>
    <s v="STS-94, Columbia"/>
    <s v="STS-94, Columbia"/>
    <b v="0"/>
    <n v="15.7"/>
    <d v="1997-01-07T00:00:00"/>
    <s v="17-07-1997"/>
    <x v="0"/>
    <s v="None visited"/>
    <x v="0"/>
    <m/>
    <x v="2"/>
    <x v="43"/>
    <x v="6"/>
    <m/>
    <x v="202"/>
    <m/>
    <x v="15"/>
    <x v="8"/>
    <x v="0"/>
    <m/>
    <x v="9"/>
    <x v="10"/>
    <m/>
    <x v="53"/>
    <x v="199"/>
    <m/>
    <m/>
    <x v="2"/>
    <x v="148"/>
    <x v="215"/>
    <n v="379"/>
    <d v="2015-11-06T00:00:00"/>
    <d v="2015-11-06T00:00:00"/>
    <d v="1899-12-30T07:48:00"/>
    <x v="0"/>
    <b v="0"/>
    <b v="0"/>
    <s v="27-03-2015"/>
    <s v="Soyuz TMA-16M"/>
    <x v="4"/>
  </r>
  <r>
    <x v="329"/>
    <m/>
    <m/>
    <m/>
    <x v="60"/>
    <m/>
    <m/>
    <m/>
    <m/>
    <x v="0"/>
    <x v="6"/>
    <x v="358"/>
    <s v="STS-94, Columbia"/>
    <s v="STS-94, Columbia"/>
    <b v="0"/>
    <n v="15.7"/>
    <d v="1997-01-07T00:00:00"/>
    <s v="17-07-1997"/>
    <x v="0"/>
    <s v="None visited"/>
    <x v="0"/>
    <m/>
    <x v="2"/>
    <x v="43"/>
    <x v="6"/>
    <m/>
    <x v="202"/>
    <m/>
    <x v="15"/>
    <x v="8"/>
    <x v="0"/>
    <m/>
    <x v="9"/>
    <x v="10"/>
    <m/>
    <x v="53"/>
    <x v="199"/>
    <m/>
    <m/>
    <x v="2"/>
    <x v="148"/>
    <x v="216"/>
    <n v="379"/>
    <d v="2015-11-06T00:00:00"/>
    <d v="2015-11-06T00:00:00"/>
    <d v="1899-12-30T07:48:00"/>
    <x v="0"/>
    <b v="0"/>
    <b v="0"/>
    <s v="22-07-2015"/>
    <s v="Soyuz TMA-17M"/>
    <x v="4"/>
  </r>
  <r>
    <x v="329"/>
    <m/>
    <m/>
    <m/>
    <x v="60"/>
    <m/>
    <m/>
    <m/>
    <m/>
    <x v="0"/>
    <x v="6"/>
    <x v="315"/>
    <s v="STS-94, Columbia"/>
    <s v="STS-94, Columbia"/>
    <b v="0"/>
    <n v="15.7"/>
    <d v="1997-01-07T00:00:00"/>
    <s v="17-07-1997"/>
    <x v="0"/>
    <s v="None visited"/>
    <x v="0"/>
    <m/>
    <x v="2"/>
    <x v="43"/>
    <x v="6"/>
    <m/>
    <x v="202"/>
    <m/>
    <x v="15"/>
    <x v="8"/>
    <x v="0"/>
    <m/>
    <x v="9"/>
    <x v="10"/>
    <m/>
    <x v="53"/>
    <x v="199"/>
    <m/>
    <m/>
    <x v="2"/>
    <x v="149"/>
    <x v="215"/>
    <n v="380"/>
    <d v="2015-12-21T00:00:00"/>
    <d v="2015-12-21T00:00:00"/>
    <d v="1899-12-30T03:16:00"/>
    <x v="0"/>
    <b v="0"/>
    <b v="0"/>
    <s v="27-03-2015"/>
    <s v="Soyuz TMA-16M"/>
    <x v="4"/>
  </r>
  <r>
    <x v="329"/>
    <m/>
    <m/>
    <m/>
    <x v="60"/>
    <m/>
    <m/>
    <m/>
    <m/>
    <x v="0"/>
    <x v="6"/>
    <x v="296"/>
    <s v="STS-94, Columbia"/>
    <s v="STS-94, Columbia"/>
    <b v="0"/>
    <n v="15.7"/>
    <d v="1997-01-07T00:00:00"/>
    <s v="17-07-1997"/>
    <x v="0"/>
    <s v="None visited"/>
    <x v="0"/>
    <m/>
    <x v="2"/>
    <x v="43"/>
    <x v="6"/>
    <m/>
    <x v="202"/>
    <m/>
    <x v="15"/>
    <x v="8"/>
    <x v="0"/>
    <m/>
    <x v="9"/>
    <x v="10"/>
    <m/>
    <x v="53"/>
    <x v="199"/>
    <m/>
    <m/>
    <x v="2"/>
    <x v="149"/>
    <x v="187"/>
    <n v="380"/>
    <d v="2015-12-21T00:00:00"/>
    <d v="2015-12-21T00:00:00"/>
    <d v="1899-12-30T03:16:00"/>
    <x v="0"/>
    <b v="0"/>
    <b v="0"/>
    <s v="15-12-2015"/>
    <s v="Soyuz TMA-19M"/>
    <x v="4"/>
  </r>
  <r>
    <x v="329"/>
    <m/>
    <m/>
    <m/>
    <x v="60"/>
    <m/>
    <m/>
    <m/>
    <m/>
    <x v="0"/>
    <x v="6"/>
    <x v="334"/>
    <s v="STS-94, Columbia"/>
    <s v="STS-94, Columbia"/>
    <b v="0"/>
    <n v="15.7"/>
    <d v="1997-01-07T00:00:00"/>
    <s v="17-07-1997"/>
    <x v="0"/>
    <s v="None visited"/>
    <x v="0"/>
    <m/>
    <x v="2"/>
    <x v="43"/>
    <x v="6"/>
    <m/>
    <x v="202"/>
    <m/>
    <x v="15"/>
    <x v="8"/>
    <x v="0"/>
    <m/>
    <x v="9"/>
    <x v="10"/>
    <m/>
    <x v="53"/>
    <x v="199"/>
    <m/>
    <m/>
    <x v="2"/>
    <x v="149"/>
    <x v="187"/>
    <n v="381"/>
    <d v="2016-01-15T00:00:00"/>
    <d v="2016-01-15T00:00:00"/>
    <d v="1899-12-30T04:43:00"/>
    <x v="0"/>
    <b v="0"/>
    <b v="0"/>
    <s v="15-12-2015"/>
    <s v="Soyuz TMA-19M"/>
    <x v="4"/>
  </r>
  <r>
    <x v="329"/>
    <m/>
    <m/>
    <m/>
    <x v="60"/>
    <m/>
    <m/>
    <m/>
    <m/>
    <x v="0"/>
    <x v="6"/>
    <x v="359"/>
    <s v="STS-94, Columbia"/>
    <s v="STS-94, Columbia"/>
    <b v="0"/>
    <n v="15.7"/>
    <d v="1997-01-07T00:00:00"/>
    <s v="17-07-1997"/>
    <x v="0"/>
    <s v="None visited"/>
    <x v="0"/>
    <m/>
    <x v="2"/>
    <x v="43"/>
    <x v="6"/>
    <m/>
    <x v="202"/>
    <m/>
    <x v="15"/>
    <x v="8"/>
    <x v="0"/>
    <m/>
    <x v="9"/>
    <x v="10"/>
    <m/>
    <x v="53"/>
    <x v="199"/>
    <m/>
    <m/>
    <x v="2"/>
    <x v="149"/>
    <x v="217"/>
    <n v="381"/>
    <d v="2016-01-15T00:00:00"/>
    <d v="2016-01-15T00:00:00"/>
    <d v="1899-12-30T04:43:00"/>
    <x v="0"/>
    <b v="0"/>
    <b v="0"/>
    <s v="15-12-2015"/>
    <s v="Soyuz TMA-19M"/>
    <x v="4"/>
  </r>
  <r>
    <x v="329"/>
    <m/>
    <m/>
    <m/>
    <x v="60"/>
    <m/>
    <m/>
    <m/>
    <m/>
    <x v="0"/>
    <x v="6"/>
    <x v="360"/>
    <s v="STS-94, Columbia"/>
    <s v="STS-94, Columbia"/>
    <b v="0"/>
    <n v="15.7"/>
    <d v="1997-01-07T00:00:00"/>
    <s v="17-07-1997"/>
    <x v="0"/>
    <s v="None visited"/>
    <x v="0"/>
    <m/>
    <x v="2"/>
    <x v="43"/>
    <x v="6"/>
    <m/>
    <x v="202"/>
    <m/>
    <x v="15"/>
    <x v="8"/>
    <x v="0"/>
    <m/>
    <x v="9"/>
    <x v="10"/>
    <m/>
    <x v="53"/>
    <x v="199"/>
    <m/>
    <m/>
    <x v="2"/>
    <x v="149"/>
    <x v="87"/>
    <n v="382"/>
    <d v="2016-02-03T00:00:00"/>
    <d v="2016-02-03T00:00:00"/>
    <d v="1899-12-30T04:45:00"/>
    <x v="0"/>
    <b v="0"/>
    <b v="0"/>
    <s v="15-12-2015"/>
    <s v="Soyuz TMA-19M"/>
    <x v="4"/>
  </r>
  <r>
    <x v="329"/>
    <m/>
    <m/>
    <m/>
    <x v="60"/>
    <m/>
    <m/>
    <m/>
    <m/>
    <x v="0"/>
    <x v="6"/>
    <x v="209"/>
    <s v="Soyuz TM-26"/>
    <s v="Soyuz TM-26"/>
    <b v="0"/>
    <n v="197.73"/>
    <d v="1997-05-08T00:00:00"/>
    <s v="19-02-1998"/>
    <x v="4"/>
    <s v="Mir"/>
    <x v="0"/>
    <m/>
    <x v="2"/>
    <x v="43"/>
    <x v="6"/>
    <m/>
    <x v="202"/>
    <m/>
    <x v="15"/>
    <x v="8"/>
    <x v="0"/>
    <m/>
    <x v="9"/>
    <x v="10"/>
    <m/>
    <x v="53"/>
    <x v="199"/>
    <m/>
    <m/>
    <x v="2"/>
    <x v="149"/>
    <x v="175"/>
    <n v="382"/>
    <d v="2016-02-03T00:00:00"/>
    <d v="2016-02-03T00:00:00"/>
    <d v="1899-12-30T04:45:00"/>
    <x v="0"/>
    <b v="0"/>
    <b v="0"/>
    <d v="2015-02-09T00:00:00"/>
    <s v="Soyuz TMA-18M"/>
    <x v="4"/>
  </r>
  <r>
    <x v="329"/>
    <m/>
    <m/>
    <m/>
    <x v="60"/>
    <m/>
    <m/>
    <m/>
    <m/>
    <x v="0"/>
    <x v="6"/>
    <x v="363"/>
    <s v="Soyuz TM-26"/>
    <s v="Soyuz TM-26"/>
    <b v="0"/>
    <n v="197.73"/>
    <d v="1997-05-08T00:00:00"/>
    <s v="19-02-1998"/>
    <x v="4"/>
    <s v="Mir"/>
    <x v="0"/>
    <m/>
    <x v="2"/>
    <x v="43"/>
    <x v="6"/>
    <m/>
    <x v="202"/>
    <m/>
    <x v="15"/>
    <x v="8"/>
    <x v="0"/>
    <m/>
    <x v="9"/>
    <x v="10"/>
    <m/>
    <x v="53"/>
    <x v="199"/>
    <m/>
    <m/>
    <x v="2"/>
    <x v="150"/>
    <x v="120"/>
    <n v="383"/>
    <d v="2016-08-19T00:00:00"/>
    <d v="2016-08-19T00:00:00"/>
    <d v="1899-12-30T05:58:00"/>
    <x v="0"/>
    <b v="0"/>
    <b v="0"/>
    <s v="18-03-2016"/>
    <s v="Soyuz TMA-20M"/>
    <x v="4"/>
  </r>
  <r>
    <x v="329"/>
    <m/>
    <m/>
    <m/>
    <x v="60"/>
    <m/>
    <m/>
    <m/>
    <m/>
    <x v="0"/>
    <x v="6"/>
    <x v="364"/>
    <s v="STS-85, Discovery"/>
    <s v="STS-85, Discovery"/>
    <b v="0"/>
    <n v="11.85"/>
    <d v="1997-07-08T00:00:00"/>
    <s v="19-08-1997"/>
    <x v="0"/>
    <s v="None visited"/>
    <x v="0"/>
    <m/>
    <x v="2"/>
    <x v="43"/>
    <x v="6"/>
    <m/>
    <x v="202"/>
    <m/>
    <x v="15"/>
    <x v="8"/>
    <x v="0"/>
    <m/>
    <x v="9"/>
    <x v="10"/>
    <m/>
    <x v="53"/>
    <x v="199"/>
    <m/>
    <m/>
    <x v="2"/>
    <x v="150"/>
    <x v="218"/>
    <n v="383"/>
    <d v="2016-08-19T00:00:00"/>
    <d v="2016-08-19T00:00:00"/>
    <d v="1899-12-30T05:58:00"/>
    <x v="0"/>
    <b v="0"/>
    <b v="0"/>
    <d v="2016-07-07T00:00:00"/>
    <s v="Soyuz MS-01"/>
    <x v="4"/>
  </r>
  <r>
    <x v="329"/>
    <m/>
    <m/>
    <m/>
    <x v="60"/>
    <m/>
    <m/>
    <m/>
    <m/>
    <x v="0"/>
    <x v="6"/>
    <x v="282"/>
    <s v="STS-85, Discovery"/>
    <s v="STS-85, Discovery"/>
    <b v="0"/>
    <n v="11.85"/>
    <d v="1997-07-08T00:00:00"/>
    <s v="19-08-1997"/>
    <x v="0"/>
    <s v="None visited"/>
    <x v="0"/>
    <m/>
    <x v="2"/>
    <x v="43"/>
    <x v="6"/>
    <m/>
    <x v="202"/>
    <m/>
    <x v="15"/>
    <x v="8"/>
    <x v="0"/>
    <m/>
    <x v="9"/>
    <x v="10"/>
    <m/>
    <x v="53"/>
    <x v="199"/>
    <m/>
    <m/>
    <x v="2"/>
    <x v="150"/>
    <x v="120"/>
    <n v="384"/>
    <d v="2016-09-01T00:00:00"/>
    <d v="2016-09-01T00:00:00"/>
    <d v="1899-12-30T06:48:00"/>
    <x v="0"/>
    <b v="0"/>
    <b v="0"/>
    <s v="18-03-2016"/>
    <s v="Soyuz TMA-20M"/>
    <x v="4"/>
  </r>
  <r>
    <x v="329"/>
    <m/>
    <m/>
    <m/>
    <x v="60"/>
    <m/>
    <m/>
    <m/>
    <m/>
    <x v="0"/>
    <x v="6"/>
    <x v="338"/>
    <s v="STS-85, Discovery"/>
    <s v="STS-85, Discovery"/>
    <b v="0"/>
    <n v="11.85"/>
    <d v="1997-07-08T00:00:00"/>
    <s v="19-08-1997"/>
    <x v="0"/>
    <s v="None visited"/>
    <x v="0"/>
    <m/>
    <x v="2"/>
    <x v="43"/>
    <x v="6"/>
    <m/>
    <x v="202"/>
    <m/>
    <x v="15"/>
    <x v="8"/>
    <x v="0"/>
    <m/>
    <x v="9"/>
    <x v="10"/>
    <m/>
    <x v="53"/>
    <x v="199"/>
    <m/>
    <m/>
    <x v="2"/>
    <x v="150"/>
    <x v="218"/>
    <n v="384"/>
    <d v="2016-09-01T00:00:00"/>
    <d v="2016-09-01T00:00:00"/>
    <d v="1899-12-30T06:48:00"/>
    <x v="0"/>
    <b v="0"/>
    <b v="0"/>
    <d v="2016-07-07T00:00:00"/>
    <s v="Soyuz MS-01"/>
    <x v="4"/>
  </r>
  <r>
    <x v="329"/>
    <m/>
    <m/>
    <m/>
    <x v="60"/>
    <m/>
    <m/>
    <m/>
    <m/>
    <x v="0"/>
    <x v="6"/>
    <x v="285"/>
    <s v="STS-85, Discovery"/>
    <s v="STS-85, Discovery"/>
    <b v="0"/>
    <n v="11.85"/>
    <d v="1997-07-08T00:00:00"/>
    <s v="19-08-1997"/>
    <x v="0"/>
    <s v="None visited"/>
    <x v="0"/>
    <m/>
    <x v="2"/>
    <x v="43"/>
    <x v="6"/>
    <m/>
    <x v="202"/>
    <m/>
    <x v="15"/>
    <x v="8"/>
    <x v="0"/>
    <m/>
    <x v="9"/>
    <x v="10"/>
    <m/>
    <x v="53"/>
    <x v="199"/>
    <m/>
    <m/>
    <x v="2"/>
    <x v="151"/>
    <x v="180"/>
    <n v="385"/>
    <d v="2017-01-06T00:00:00"/>
    <d v="2017-01-06T00:00:00"/>
    <d v="1899-12-30T06:31:00"/>
    <x v="0"/>
    <b v="0"/>
    <b v="0"/>
    <s v="19-10-2016"/>
    <s v="Soyuz MS-02"/>
    <x v="4"/>
  </r>
  <r>
    <x v="329"/>
    <m/>
    <m/>
    <m/>
    <x v="60"/>
    <m/>
    <m/>
    <m/>
    <m/>
    <x v="0"/>
    <x v="6"/>
    <x v="365"/>
    <s v="STS-85, Discovery"/>
    <s v="STS-85, Discovery"/>
    <b v="0"/>
    <n v="11.85"/>
    <d v="1997-07-08T00:00:00"/>
    <s v="19-08-1997"/>
    <x v="0"/>
    <s v="None visited"/>
    <x v="0"/>
    <m/>
    <x v="2"/>
    <x v="43"/>
    <x v="6"/>
    <m/>
    <x v="202"/>
    <m/>
    <x v="15"/>
    <x v="8"/>
    <x v="0"/>
    <m/>
    <x v="9"/>
    <x v="10"/>
    <m/>
    <x v="53"/>
    <x v="199"/>
    <m/>
    <m/>
    <x v="2"/>
    <x v="151"/>
    <x v="143"/>
    <n v="385"/>
    <d v="2017-01-06T00:00:00"/>
    <d v="2017-01-06T00:00:00"/>
    <d v="1899-12-30T06:31:00"/>
    <x v="0"/>
    <b v="0"/>
    <b v="0"/>
    <s v="17-11-2016"/>
    <s v="Soyuz MS-03"/>
    <x v="4"/>
  </r>
  <r>
    <x v="329"/>
    <m/>
    <m/>
    <m/>
    <x v="60"/>
    <m/>
    <m/>
    <m/>
    <m/>
    <x v="0"/>
    <x v="6"/>
    <x v="366"/>
    <s v="STS-85, Discovery"/>
    <s v="STS-85, Discovery"/>
    <b v="0"/>
    <n v="11.85"/>
    <d v="1997-07-08T00:00:00"/>
    <s v="19-08-1997"/>
    <x v="0"/>
    <s v="None visited"/>
    <x v="0"/>
    <m/>
    <x v="2"/>
    <x v="43"/>
    <x v="6"/>
    <m/>
    <x v="202"/>
    <m/>
    <x v="15"/>
    <x v="8"/>
    <x v="0"/>
    <m/>
    <x v="9"/>
    <x v="10"/>
    <m/>
    <x v="53"/>
    <x v="199"/>
    <m/>
    <m/>
    <x v="2"/>
    <x v="151"/>
    <x v="180"/>
    <n v="386"/>
    <d v="2017-01-13T00:00:00"/>
    <d v="2017-01-13T00:00:00"/>
    <d v="1899-12-30T05:58:00"/>
    <x v="0"/>
    <b v="0"/>
    <b v="0"/>
    <s v="19-10-2016"/>
    <s v="Soyuz MS-02"/>
    <x v="4"/>
  </r>
  <r>
    <x v="329"/>
    <m/>
    <m/>
    <m/>
    <x v="60"/>
    <m/>
    <m/>
    <m/>
    <m/>
    <x v="0"/>
    <x v="6"/>
    <x v="304"/>
    <s v="STS-86, Atlantis"/>
    <s v="STS-89, Endeavour"/>
    <b v="1"/>
    <n v="128.33000000000001"/>
    <s v="25-09-1997"/>
    <s v="31-01-1998"/>
    <x v="4"/>
    <s v="Mir"/>
    <x v="0"/>
    <m/>
    <x v="2"/>
    <x v="43"/>
    <x v="6"/>
    <m/>
    <x v="202"/>
    <m/>
    <x v="15"/>
    <x v="8"/>
    <x v="0"/>
    <m/>
    <x v="9"/>
    <x v="10"/>
    <m/>
    <x v="53"/>
    <x v="199"/>
    <m/>
    <m/>
    <x v="2"/>
    <x v="151"/>
    <x v="219"/>
    <n v="386"/>
    <d v="2017-01-13T00:00:00"/>
    <d v="2017-01-13T00:00:00"/>
    <d v="1899-12-30T05:58:00"/>
    <x v="0"/>
    <b v="0"/>
    <b v="0"/>
    <s v="17-11-2016"/>
    <s v="Soyuz MS-03"/>
    <x v="4"/>
  </r>
  <r>
    <x v="329"/>
    <m/>
    <m/>
    <m/>
    <x v="60"/>
    <m/>
    <m/>
    <m/>
    <m/>
    <x v="0"/>
    <x v="6"/>
    <x v="227"/>
    <s v="STS-86, Atlantis"/>
    <s v="STS-86, Atlantis"/>
    <b v="0"/>
    <n v="10.81"/>
    <s v="25-09-1997"/>
    <d v="1997-06-10T00:00:00"/>
    <x v="4"/>
    <s v="Mir"/>
    <x v="0"/>
    <m/>
    <x v="2"/>
    <x v="43"/>
    <x v="6"/>
    <m/>
    <x v="202"/>
    <m/>
    <x v="15"/>
    <x v="8"/>
    <x v="0"/>
    <m/>
    <x v="9"/>
    <x v="10"/>
    <m/>
    <x v="53"/>
    <x v="199"/>
    <m/>
    <m/>
    <x v="2"/>
    <x v="151"/>
    <x v="180"/>
    <n v="387"/>
    <d v="2017-03-24T00:00:00"/>
    <d v="2017-03-24T00:00:00"/>
    <d v="1899-12-30T06:34:00"/>
    <x v="0"/>
    <b v="0"/>
    <b v="0"/>
    <s v="19-10-2016"/>
    <s v="Soyuz MS-02"/>
    <x v="4"/>
  </r>
  <r>
    <x v="329"/>
    <m/>
    <m/>
    <m/>
    <x v="60"/>
    <m/>
    <m/>
    <m/>
    <m/>
    <x v="0"/>
    <x v="6"/>
    <x v="108"/>
    <s v="STS-86, Atlantis"/>
    <s v="STS-86, Atlantis"/>
    <b v="0"/>
    <n v="10.81"/>
    <s v="25-09-1997"/>
    <d v="1997-06-10T00:00:00"/>
    <x v="4"/>
    <s v="Mir"/>
    <x v="0"/>
    <m/>
    <x v="2"/>
    <x v="43"/>
    <x v="6"/>
    <m/>
    <x v="202"/>
    <m/>
    <x v="15"/>
    <x v="8"/>
    <x v="0"/>
    <m/>
    <x v="9"/>
    <x v="10"/>
    <m/>
    <x v="53"/>
    <x v="199"/>
    <m/>
    <m/>
    <x v="2"/>
    <x v="151"/>
    <x v="219"/>
    <n v="387"/>
    <d v="2017-03-24T00:00:00"/>
    <d v="2017-03-24T00:00:00"/>
    <d v="1899-12-30T06:34:00"/>
    <x v="0"/>
    <b v="0"/>
    <b v="0"/>
    <s v="17-11-2016"/>
    <s v="Soyuz MS-03"/>
    <x v="4"/>
  </r>
  <r>
    <x v="329"/>
    <m/>
    <m/>
    <m/>
    <x v="60"/>
    <m/>
    <m/>
    <m/>
    <m/>
    <x v="0"/>
    <x v="6"/>
    <x v="367"/>
    <s v="STS-86, Atlantis"/>
    <s v="STS-86, Atlantis"/>
    <b v="0"/>
    <n v="10.81"/>
    <s v="25-09-1997"/>
    <d v="1997-06-10T00:00:00"/>
    <x v="4"/>
    <s v="Mir"/>
    <x v="0"/>
    <m/>
    <x v="2"/>
    <x v="43"/>
    <x v="6"/>
    <m/>
    <x v="202"/>
    <m/>
    <x v="15"/>
    <x v="8"/>
    <x v="0"/>
    <m/>
    <x v="9"/>
    <x v="10"/>
    <m/>
    <x v="53"/>
    <x v="199"/>
    <m/>
    <m/>
    <x v="2"/>
    <x v="151"/>
    <x v="180"/>
    <n v="388"/>
    <d v="2017-03-30T00:00:00"/>
    <d v="2017-03-30T00:00:00"/>
    <d v="1899-12-30T07:04:00"/>
    <x v="0"/>
    <b v="0"/>
    <b v="0"/>
    <s v="19-10-2016"/>
    <s v="Soyuz MS-02"/>
    <x v="4"/>
  </r>
  <r>
    <x v="329"/>
    <m/>
    <m/>
    <m/>
    <x v="60"/>
    <m/>
    <m/>
    <m/>
    <m/>
    <x v="0"/>
    <x v="6"/>
    <x v="323"/>
    <s v="STS-86, Atlantis"/>
    <s v="STS-86, Atlantis"/>
    <b v="0"/>
    <n v="10.81"/>
    <s v="25-09-1997"/>
    <d v="1997-06-10T00:00:00"/>
    <x v="4"/>
    <s v="Mir"/>
    <x v="0"/>
    <m/>
    <x v="2"/>
    <x v="43"/>
    <x v="6"/>
    <m/>
    <x v="202"/>
    <m/>
    <x v="15"/>
    <x v="8"/>
    <x v="0"/>
    <m/>
    <x v="9"/>
    <x v="10"/>
    <m/>
    <x v="53"/>
    <x v="199"/>
    <m/>
    <m/>
    <x v="2"/>
    <x v="151"/>
    <x v="143"/>
    <n v="388"/>
    <d v="2017-03-30T00:00:00"/>
    <d v="2017-03-30T00:00:00"/>
    <d v="1899-12-30T07:04:00"/>
    <x v="0"/>
    <b v="0"/>
    <b v="0"/>
    <s v="17-11-2016"/>
    <s v="Soyuz MS-03"/>
    <x v="4"/>
  </r>
  <r>
    <x v="329"/>
    <m/>
    <m/>
    <m/>
    <x v="60"/>
    <m/>
    <m/>
    <m/>
    <m/>
    <x v="0"/>
    <x v="6"/>
    <x v="118"/>
    <s v="STS-86, Atlantis"/>
    <s v="STS-86, Atlantis"/>
    <b v="0"/>
    <n v="10.81"/>
    <s v="25-09-1997"/>
    <d v="1997-06-10T00:00:00"/>
    <x v="4"/>
    <s v="Mir"/>
    <x v="0"/>
    <m/>
    <x v="2"/>
    <x v="43"/>
    <x v="6"/>
    <m/>
    <x v="202"/>
    <m/>
    <x v="15"/>
    <x v="8"/>
    <x v="0"/>
    <m/>
    <x v="9"/>
    <x v="10"/>
    <m/>
    <x v="53"/>
    <x v="199"/>
    <m/>
    <m/>
    <x v="2"/>
    <x v="152"/>
    <x v="143"/>
    <n v="389"/>
    <d v="2017-05-12T00:00:00"/>
    <d v="2017-05-12T00:00:00"/>
    <d v="1899-12-30T04:20:00"/>
    <x v="0"/>
    <b v="0"/>
    <b v="0"/>
    <s v="17-11-2016"/>
    <s v="Soyuz MS-03"/>
    <x v="4"/>
  </r>
  <r>
    <x v="329"/>
    <m/>
    <m/>
    <m/>
    <x v="60"/>
    <m/>
    <m/>
    <m/>
    <m/>
    <x v="0"/>
    <x v="6"/>
    <x v="326"/>
    <s v="STS-86, Atlantis"/>
    <s v="STS-86, Atlantis"/>
    <b v="0"/>
    <n v="10.81"/>
    <s v="25-09-1997"/>
    <d v="1997-06-10T00:00:00"/>
    <x v="4"/>
    <s v="Mir"/>
    <x v="0"/>
    <m/>
    <x v="2"/>
    <x v="43"/>
    <x v="6"/>
    <m/>
    <x v="202"/>
    <m/>
    <x v="15"/>
    <x v="8"/>
    <x v="0"/>
    <m/>
    <x v="9"/>
    <x v="10"/>
    <m/>
    <x v="53"/>
    <x v="199"/>
    <m/>
    <m/>
    <x v="2"/>
    <x v="152"/>
    <x v="220"/>
    <n v="389"/>
    <d v="2017-05-12T00:00:00"/>
    <d v="2017-05-12T00:00:00"/>
    <d v="1899-12-30T04:20:00"/>
    <x v="0"/>
    <b v="0"/>
    <b v="0"/>
    <d v="2017-02-04T00:00:00"/>
    <s v="Soyuz MS-04"/>
    <x v="4"/>
  </r>
  <r>
    <x v="329"/>
    <m/>
    <m/>
    <m/>
    <x v="60"/>
    <m/>
    <m/>
    <m/>
    <m/>
    <x v="0"/>
    <x v="6"/>
    <x v="368"/>
    <s v="STS-87, Columbia"/>
    <s v="STS-87, Columbia"/>
    <b v="0"/>
    <n v="15.69"/>
    <s v="19-11-1997"/>
    <d v="1997-05-12T00:00:00"/>
    <x v="0"/>
    <s v="None visited"/>
    <x v="0"/>
    <m/>
    <x v="2"/>
    <x v="43"/>
    <x v="6"/>
    <m/>
    <x v="202"/>
    <m/>
    <x v="15"/>
    <x v="8"/>
    <x v="0"/>
    <m/>
    <x v="9"/>
    <x v="10"/>
    <m/>
    <x v="53"/>
    <x v="199"/>
    <m/>
    <m/>
    <x v="2"/>
    <x v="152"/>
    <x v="143"/>
    <n v="390"/>
    <d v="2017-05-23T00:00:00"/>
    <d v="2017-05-23T00:00:00"/>
    <d v="1899-12-30T02:46:00"/>
    <x v="0"/>
    <b v="0"/>
    <b v="0"/>
    <s v="17-11-2016"/>
    <s v="Soyuz MS-03"/>
    <x v="4"/>
  </r>
  <r>
    <x v="329"/>
    <m/>
    <m/>
    <m/>
    <x v="60"/>
    <m/>
    <m/>
    <m/>
    <m/>
    <x v="0"/>
    <x v="6"/>
    <x v="330"/>
    <s v="STS-87, Columbia"/>
    <s v="STS-87, Columbia"/>
    <b v="0"/>
    <n v="15.69"/>
    <s v="19-11-1997"/>
    <d v="1997-05-12T00:00:00"/>
    <x v="0"/>
    <s v="None visited"/>
    <x v="0"/>
    <m/>
    <x v="2"/>
    <x v="43"/>
    <x v="6"/>
    <m/>
    <x v="202"/>
    <m/>
    <x v="15"/>
    <x v="8"/>
    <x v="0"/>
    <m/>
    <x v="9"/>
    <x v="10"/>
    <m/>
    <x v="53"/>
    <x v="199"/>
    <m/>
    <m/>
    <x v="2"/>
    <x v="152"/>
    <x v="220"/>
    <n v="390"/>
    <d v="2017-05-23T00:00:00"/>
    <d v="2017-05-23T00:00:00"/>
    <d v="1899-12-30T02:46:00"/>
    <x v="0"/>
    <b v="0"/>
    <b v="0"/>
    <d v="2017-02-04T00:00:00"/>
    <s v="Soyuz MS-04"/>
    <x v="4"/>
  </r>
  <r>
    <x v="329"/>
    <m/>
    <m/>
    <m/>
    <x v="60"/>
    <m/>
    <m/>
    <m/>
    <m/>
    <x v="0"/>
    <x v="6"/>
    <x v="369"/>
    <s v="STS-87, Columbia"/>
    <s v="STS-87, Columbia"/>
    <b v="0"/>
    <n v="15.69"/>
    <s v="19-11-1997"/>
    <d v="1997-05-12T00:00:00"/>
    <x v="0"/>
    <s v="None visited"/>
    <x v="0"/>
    <m/>
    <x v="2"/>
    <x v="43"/>
    <x v="6"/>
    <m/>
    <x v="202"/>
    <m/>
    <x v="15"/>
    <x v="8"/>
    <x v="0"/>
    <m/>
    <x v="9"/>
    <x v="10"/>
    <m/>
    <x v="53"/>
    <x v="199"/>
    <m/>
    <m/>
    <x v="2"/>
    <x v="153"/>
    <x v="162"/>
    <n v="391"/>
    <d v="2017-08-17T00:00:00"/>
    <d v="2017-08-17T00:00:00"/>
    <d v="1899-12-30T07:34:00"/>
    <x v="0"/>
    <b v="0"/>
    <b v="0"/>
    <d v="2017-02-04T00:00:00"/>
    <s v="Soyuz MS-04"/>
    <x v="4"/>
  </r>
  <r>
    <x v="329"/>
    <m/>
    <m/>
    <m/>
    <x v="60"/>
    <m/>
    <m/>
    <m/>
    <m/>
    <x v="0"/>
    <x v="6"/>
    <x v="370"/>
    <s v="STS-87, Columbia"/>
    <s v="STS-87, Columbia"/>
    <b v="0"/>
    <n v="15.69"/>
    <s v="19-11-1997"/>
    <d v="1997-05-12T00:00:00"/>
    <x v="0"/>
    <s v="None visited"/>
    <x v="0"/>
    <m/>
    <x v="2"/>
    <x v="43"/>
    <x v="6"/>
    <m/>
    <x v="202"/>
    <m/>
    <x v="15"/>
    <x v="8"/>
    <x v="0"/>
    <m/>
    <x v="9"/>
    <x v="10"/>
    <m/>
    <x v="53"/>
    <x v="199"/>
    <m/>
    <m/>
    <x v="2"/>
    <x v="153"/>
    <x v="207"/>
    <n v="391"/>
    <d v="2017-08-17T00:00:00"/>
    <d v="2017-08-17T00:00:00"/>
    <d v="1899-12-30T07:34:00"/>
    <x v="0"/>
    <b v="0"/>
    <b v="0"/>
    <s v="28-07-2017"/>
    <s v="Soyuz MS-05"/>
    <x v="4"/>
  </r>
  <r>
    <x v="329"/>
    <m/>
    <m/>
    <m/>
    <x v="60"/>
    <m/>
    <m/>
    <m/>
    <m/>
    <x v="0"/>
    <x v="6"/>
    <x v="371"/>
    <s v="STS-87, Columbia"/>
    <s v="STS-87, Columbia"/>
    <b v="0"/>
    <n v="15.69"/>
    <s v="19-11-1997"/>
    <d v="1997-05-12T00:00:00"/>
    <x v="0"/>
    <s v="None visited"/>
    <x v="0"/>
    <m/>
    <x v="2"/>
    <x v="43"/>
    <x v="6"/>
    <m/>
    <x v="202"/>
    <m/>
    <x v="15"/>
    <x v="8"/>
    <x v="0"/>
    <m/>
    <x v="9"/>
    <x v="10"/>
    <m/>
    <x v="53"/>
    <x v="199"/>
    <m/>
    <m/>
    <x v="2"/>
    <x v="154"/>
    <x v="192"/>
    <n v="392"/>
    <d v="2017-10-05T00:00:00"/>
    <d v="2017-10-05T00:00:00"/>
    <d v="1899-12-30T06:55:00"/>
    <x v="0"/>
    <b v="0"/>
    <b v="0"/>
    <s v="28-07-2017"/>
    <s v="Soyuz MS-05"/>
    <x v="4"/>
  </r>
  <r>
    <x v="329"/>
    <m/>
    <m/>
    <m/>
    <x v="60"/>
    <m/>
    <m/>
    <m/>
    <m/>
    <x v="0"/>
    <x v="6"/>
    <x v="344"/>
    <s v="STS-87, Columbia"/>
    <s v="STS-87, Columbia"/>
    <b v="0"/>
    <n v="15.69"/>
    <s v="19-11-1997"/>
    <d v="1997-05-12T00:00:00"/>
    <x v="0"/>
    <s v="None visited"/>
    <x v="0"/>
    <m/>
    <x v="2"/>
    <x v="43"/>
    <x v="6"/>
    <m/>
    <x v="202"/>
    <m/>
    <x v="15"/>
    <x v="8"/>
    <x v="0"/>
    <m/>
    <x v="9"/>
    <x v="10"/>
    <m/>
    <x v="53"/>
    <x v="199"/>
    <m/>
    <m/>
    <x v="2"/>
    <x v="154"/>
    <x v="221"/>
    <n v="392"/>
    <d v="2017-10-05T00:00:00"/>
    <d v="2017-10-05T00:00:00"/>
    <d v="1899-12-30T06:55:00"/>
    <x v="0"/>
    <b v="0"/>
    <b v="0"/>
    <d v="2017-12-09T00:00:00"/>
    <s v="Soyuz MS-06"/>
    <x v="4"/>
  </r>
  <r>
    <x v="329"/>
    <m/>
    <m/>
    <m/>
    <x v="60"/>
    <m/>
    <m/>
    <m/>
    <m/>
    <x v="0"/>
    <x v="6"/>
    <x v="349"/>
    <s v="STS-89, Endeavour"/>
    <s v="STS-91, Discovery"/>
    <b v="1"/>
    <n v="140.63"/>
    <s v="23-01-1998"/>
    <d v="1998-12-06T00:00:00"/>
    <x v="4"/>
    <s v="Mir"/>
    <x v="0"/>
    <m/>
    <x v="2"/>
    <x v="43"/>
    <x v="6"/>
    <m/>
    <x v="202"/>
    <m/>
    <x v="15"/>
    <x v="8"/>
    <x v="0"/>
    <m/>
    <x v="9"/>
    <x v="10"/>
    <m/>
    <x v="53"/>
    <x v="199"/>
    <m/>
    <m/>
    <x v="2"/>
    <x v="154"/>
    <x v="192"/>
    <n v="393"/>
    <d v="2017-10-10T00:00:00"/>
    <d v="2017-10-10T00:00:00"/>
    <d v="1899-12-30T06:26:00"/>
    <x v="0"/>
    <b v="0"/>
    <b v="0"/>
    <s v="28-07-2017"/>
    <s v="Soyuz MS-05"/>
    <x v="4"/>
  </r>
  <r>
    <x v="329"/>
    <m/>
    <m/>
    <m/>
    <x v="60"/>
    <m/>
    <m/>
    <m/>
    <m/>
    <x v="0"/>
    <x v="6"/>
    <x v="187"/>
    <s v="STS-89, Endeavour"/>
    <s v="STS-89, Endeavour"/>
    <b v="0"/>
    <n v="8.82"/>
    <s v="23-01-1998"/>
    <s v="31-01-1998"/>
    <x v="4"/>
    <s v="Mir"/>
    <x v="0"/>
    <m/>
    <x v="2"/>
    <x v="43"/>
    <x v="6"/>
    <m/>
    <x v="202"/>
    <m/>
    <x v="15"/>
    <x v="8"/>
    <x v="0"/>
    <m/>
    <x v="9"/>
    <x v="10"/>
    <m/>
    <x v="53"/>
    <x v="199"/>
    <m/>
    <m/>
    <x v="2"/>
    <x v="154"/>
    <x v="221"/>
    <n v="393"/>
    <d v="2017-10-10T00:00:00"/>
    <d v="2017-10-10T00:00:00"/>
    <d v="1899-12-30T06:26:00"/>
    <x v="0"/>
    <b v="0"/>
    <b v="0"/>
    <d v="2017-12-09T00:00:00"/>
    <s v="Soyuz MS-06"/>
    <x v="4"/>
  </r>
  <r>
    <x v="329"/>
    <m/>
    <m/>
    <m/>
    <x v="60"/>
    <m/>
    <m/>
    <m/>
    <m/>
    <x v="0"/>
    <x v="6"/>
    <x v="372"/>
    <s v="STS-89, Endeavour"/>
    <s v="STS-89, Endeavour"/>
    <b v="0"/>
    <n v="8.82"/>
    <s v="23-01-1998"/>
    <s v="31-01-1998"/>
    <x v="4"/>
    <s v="Mir"/>
    <x v="0"/>
    <m/>
    <x v="2"/>
    <x v="43"/>
    <x v="6"/>
    <m/>
    <x v="202"/>
    <m/>
    <x v="15"/>
    <x v="8"/>
    <x v="0"/>
    <m/>
    <x v="9"/>
    <x v="10"/>
    <m/>
    <x v="53"/>
    <x v="199"/>
    <m/>
    <m/>
    <x v="2"/>
    <x v="154"/>
    <x v="192"/>
    <n v="394"/>
    <d v="2017-10-20T00:00:00"/>
    <d v="2017-10-20T00:00:00"/>
    <d v="1899-12-30T06:49:00"/>
    <x v="0"/>
    <b v="0"/>
    <b v="0"/>
    <s v="28-07-2017"/>
    <s v="Soyuz MS-05"/>
    <x v="4"/>
  </r>
  <r>
    <x v="329"/>
    <m/>
    <m/>
    <m/>
    <x v="60"/>
    <m/>
    <m/>
    <m/>
    <m/>
    <x v="0"/>
    <x v="6"/>
    <x v="373"/>
    <s v="STS-89, Endeavour"/>
    <s v="STS-89, Endeavour"/>
    <b v="0"/>
    <n v="8.82"/>
    <s v="23-01-1998"/>
    <s v="31-01-1998"/>
    <x v="4"/>
    <s v="Mir"/>
    <x v="0"/>
    <m/>
    <x v="2"/>
    <x v="43"/>
    <x v="6"/>
    <m/>
    <x v="202"/>
    <m/>
    <x v="15"/>
    <x v="8"/>
    <x v="0"/>
    <m/>
    <x v="9"/>
    <x v="10"/>
    <m/>
    <x v="53"/>
    <x v="199"/>
    <m/>
    <m/>
    <x v="2"/>
    <x v="154"/>
    <x v="183"/>
    <n v="394"/>
    <d v="2017-10-20T00:00:00"/>
    <d v="2017-10-20T00:00:00"/>
    <d v="1899-12-30T06:49:00"/>
    <x v="0"/>
    <b v="0"/>
    <b v="0"/>
    <d v="2017-12-09T00:00:00"/>
    <s v="Soyuz MS-06"/>
    <x v="4"/>
  </r>
  <r>
    <x v="329"/>
    <m/>
    <m/>
    <m/>
    <x v="60"/>
    <m/>
    <m/>
    <m/>
    <m/>
    <x v="0"/>
    <x v="6"/>
    <x v="374"/>
    <s v="STS-89, Endeavour"/>
    <s v="STS-89, Endeavour"/>
    <b v="0"/>
    <n v="8.82"/>
    <s v="23-01-1998"/>
    <s v="31-01-1998"/>
    <x v="4"/>
    <s v="Mir"/>
    <x v="0"/>
    <m/>
    <x v="2"/>
    <x v="43"/>
    <x v="6"/>
    <m/>
    <x v="202"/>
    <m/>
    <x v="15"/>
    <x v="8"/>
    <x v="0"/>
    <m/>
    <x v="9"/>
    <x v="10"/>
    <m/>
    <x v="53"/>
    <x v="199"/>
    <m/>
    <m/>
    <x v="2"/>
    <x v="155"/>
    <x v="221"/>
    <n v="395"/>
    <d v="2018-01-23T00:00:00"/>
    <d v="2018-01-23T00:00:00"/>
    <d v="1899-12-30T07:24:00"/>
    <x v="0"/>
    <b v="0"/>
    <b v="0"/>
    <d v="2017-12-09T00:00:00"/>
    <s v="Soyuz MS-06"/>
    <x v="4"/>
  </r>
  <r>
    <x v="329"/>
    <m/>
    <m/>
    <m/>
    <x v="60"/>
    <m/>
    <m/>
    <m/>
    <m/>
    <x v="0"/>
    <x v="6"/>
    <x v="375"/>
    <s v="STS-89, Endeavour"/>
    <s v="STS-89, Endeavour"/>
    <b v="0"/>
    <n v="8.82"/>
    <s v="23-01-1998"/>
    <s v="31-01-1998"/>
    <x v="4"/>
    <s v="Mir"/>
    <x v="0"/>
    <m/>
    <x v="2"/>
    <x v="43"/>
    <x v="6"/>
    <m/>
    <x v="202"/>
    <m/>
    <x v="15"/>
    <x v="8"/>
    <x v="0"/>
    <m/>
    <x v="9"/>
    <x v="10"/>
    <m/>
    <x v="53"/>
    <x v="199"/>
    <m/>
    <m/>
    <x v="2"/>
    <x v="155"/>
    <x v="222"/>
    <n v="395"/>
    <d v="2018-01-23T00:00:00"/>
    <d v="2018-01-23T00:00:00"/>
    <d v="1899-12-30T07:24:00"/>
    <x v="0"/>
    <b v="0"/>
    <b v="0"/>
    <s v="17-12-2017"/>
    <s v="Soyuz MS-07"/>
    <x v="4"/>
  </r>
  <r>
    <x v="329"/>
    <m/>
    <m/>
    <m/>
    <x v="60"/>
    <m/>
    <m/>
    <m/>
    <m/>
    <x v="0"/>
    <x v="6"/>
    <x v="319"/>
    <s v="STS-89, Endeavour"/>
    <s v="STS-89, Endeavour"/>
    <b v="0"/>
    <n v="8.82"/>
    <s v="23-01-1998"/>
    <s v="31-01-1998"/>
    <x v="4"/>
    <s v="Mir"/>
    <x v="0"/>
    <m/>
    <x v="2"/>
    <x v="43"/>
    <x v="6"/>
    <m/>
    <x v="202"/>
    <m/>
    <x v="15"/>
    <x v="8"/>
    <x v="0"/>
    <m/>
    <x v="9"/>
    <x v="10"/>
    <m/>
    <x v="53"/>
    <x v="199"/>
    <m/>
    <m/>
    <x v="2"/>
    <x v="155"/>
    <x v="205"/>
    <n v="396"/>
    <d v="2018-02-02T00:00:00"/>
    <d v="2018-02-02T00:00:00"/>
    <d v="1899-12-30T08:13:00"/>
    <x v="0"/>
    <b v="0"/>
    <b v="0"/>
    <d v="2017-12-09T00:00:00"/>
    <s v="Soyuz MS-06"/>
    <x v="4"/>
  </r>
  <r>
    <x v="329"/>
    <m/>
    <m/>
    <m/>
    <x v="60"/>
    <m/>
    <m/>
    <m/>
    <m/>
    <x v="0"/>
    <x v="6"/>
    <x v="376"/>
    <s v="Soyuz TM-27"/>
    <s v="Soyuz TM-26"/>
    <b v="1"/>
    <n v="20.69"/>
    <s v="29-01-1998"/>
    <s v="19-02-1998"/>
    <x v="4"/>
    <s v="Mir"/>
    <x v="0"/>
    <m/>
    <x v="2"/>
    <x v="43"/>
    <x v="6"/>
    <m/>
    <x v="202"/>
    <m/>
    <x v="15"/>
    <x v="8"/>
    <x v="0"/>
    <m/>
    <x v="9"/>
    <x v="10"/>
    <m/>
    <x v="53"/>
    <x v="199"/>
    <m/>
    <m/>
    <x v="2"/>
    <x v="155"/>
    <x v="202"/>
    <n v="396"/>
    <d v="2018-02-02T00:00:00"/>
    <d v="2018-02-02T00:00:00"/>
    <d v="1899-12-30T08:13:00"/>
    <x v="0"/>
    <b v="0"/>
    <b v="0"/>
    <s v="17-12-2017"/>
    <s v="Soyuz MS-07"/>
    <x v="4"/>
  </r>
  <r>
    <x v="329"/>
    <m/>
    <m/>
    <m/>
    <x v="60"/>
    <m/>
    <m/>
    <m/>
    <m/>
    <x v="0"/>
    <x v="6"/>
    <x v="329"/>
    <s v="Soyuz TM-27"/>
    <s v="Soyuz TM-27"/>
    <b v="0"/>
    <n v="207.54"/>
    <s v="29-01-1998"/>
    <s v="25-08-1998"/>
    <x v="4"/>
    <s v="Mir"/>
    <x v="0"/>
    <m/>
    <x v="2"/>
    <x v="43"/>
    <x v="6"/>
    <m/>
    <x v="202"/>
    <m/>
    <x v="15"/>
    <x v="8"/>
    <x v="0"/>
    <m/>
    <x v="9"/>
    <x v="10"/>
    <m/>
    <x v="53"/>
    <x v="199"/>
    <m/>
    <m/>
    <x v="2"/>
    <x v="155"/>
    <x v="221"/>
    <n v="397"/>
    <d v="2018-02-16T00:00:00"/>
    <d v="2018-02-16T00:00:00"/>
    <d v="1899-12-30T05:57:00"/>
    <x v="0"/>
    <b v="0"/>
    <b v="0"/>
    <d v="2017-12-09T00:00:00"/>
    <s v="Soyuz MS-06"/>
    <x v="4"/>
  </r>
  <r>
    <x v="329"/>
    <m/>
    <m/>
    <m/>
    <x v="60"/>
    <m/>
    <m/>
    <m/>
    <m/>
    <x v="0"/>
    <x v="6"/>
    <x v="311"/>
    <s v="Soyuz TM-27"/>
    <s v="Soyuz TM-27"/>
    <b v="0"/>
    <n v="207.54"/>
    <s v="29-01-1998"/>
    <s v="25-08-1998"/>
    <x v="4"/>
    <s v="Mir"/>
    <x v="0"/>
    <m/>
    <x v="2"/>
    <x v="43"/>
    <x v="6"/>
    <m/>
    <x v="202"/>
    <m/>
    <x v="15"/>
    <x v="8"/>
    <x v="0"/>
    <m/>
    <x v="9"/>
    <x v="10"/>
    <m/>
    <x v="53"/>
    <x v="199"/>
    <m/>
    <m/>
    <x v="2"/>
    <x v="155"/>
    <x v="223"/>
    <n v="397"/>
    <d v="2018-02-16T00:00:00"/>
    <d v="2018-02-16T00:00:00"/>
    <d v="1899-12-30T05:57:00"/>
    <x v="0"/>
    <b v="0"/>
    <b v="0"/>
    <s v="17-12-2017"/>
    <s v="Soyuz MS-07"/>
    <x v="4"/>
  </r>
  <r>
    <x v="329"/>
    <m/>
    <m/>
    <m/>
    <x v="60"/>
    <m/>
    <m/>
    <m/>
    <m/>
    <x v="0"/>
    <x v="6"/>
    <x v="377"/>
    <s v="STS-90, Columbia"/>
    <s v="STS-90, Columbia"/>
    <b v="0"/>
    <n v="15.91"/>
    <s v="17-04-1998"/>
    <d v="1998-03-05T00:00:00"/>
    <x v="0"/>
    <s v="None visited"/>
    <x v="0"/>
    <m/>
    <x v="2"/>
    <x v="43"/>
    <x v="6"/>
    <m/>
    <x v="202"/>
    <m/>
    <x v="15"/>
    <x v="8"/>
    <x v="0"/>
    <m/>
    <x v="9"/>
    <x v="10"/>
    <m/>
    <x v="53"/>
    <x v="199"/>
    <m/>
    <m/>
    <x v="2"/>
    <x v="156"/>
    <x v="184"/>
    <n v="398"/>
    <d v="2018-03-29T00:00:00"/>
    <d v="2018-03-29T00:00:00"/>
    <d v="1899-12-30T06:10:00"/>
    <x v="0"/>
    <b v="0"/>
    <b v="0"/>
    <s v="21-03-2018"/>
    <s v="Soyuz MS-08"/>
    <x v="4"/>
  </r>
  <r>
    <x v="329"/>
    <m/>
    <m/>
    <m/>
    <x v="60"/>
    <m/>
    <m/>
    <m/>
    <m/>
    <x v="0"/>
    <x v="6"/>
    <x v="378"/>
    <s v="STS-90, Columbia"/>
    <s v="STS-90, Columbia"/>
    <b v="0"/>
    <n v="15.91"/>
    <s v="17-04-1998"/>
    <d v="1998-03-05T00:00:00"/>
    <x v="0"/>
    <s v="None visited"/>
    <x v="0"/>
    <m/>
    <x v="2"/>
    <x v="43"/>
    <x v="6"/>
    <m/>
    <x v="202"/>
    <m/>
    <x v="15"/>
    <x v="8"/>
    <x v="0"/>
    <m/>
    <x v="9"/>
    <x v="10"/>
    <m/>
    <x v="53"/>
    <x v="199"/>
    <m/>
    <m/>
    <x v="2"/>
    <x v="156"/>
    <x v="182"/>
    <n v="398"/>
    <d v="2018-03-29T00:00:00"/>
    <d v="2018-03-29T00:00:00"/>
    <d v="1899-12-30T06:10:00"/>
    <x v="0"/>
    <b v="0"/>
    <b v="0"/>
    <s v="21-03-2018"/>
    <s v="Soyuz MS-08"/>
    <x v="4"/>
  </r>
  <r>
    <x v="329"/>
    <m/>
    <m/>
    <m/>
    <x v="60"/>
    <m/>
    <m/>
    <m/>
    <m/>
    <x v="0"/>
    <x v="6"/>
    <x v="379"/>
    <s v="STS-90, Columbia"/>
    <s v="STS-90, Columbia"/>
    <b v="0"/>
    <n v="15.91"/>
    <s v="17-04-1998"/>
    <d v="1998-03-05T00:00:00"/>
    <x v="0"/>
    <s v="None visited"/>
    <x v="0"/>
    <m/>
    <x v="2"/>
    <x v="43"/>
    <x v="6"/>
    <m/>
    <x v="202"/>
    <m/>
    <x v="15"/>
    <x v="8"/>
    <x v="0"/>
    <m/>
    <x v="9"/>
    <x v="10"/>
    <m/>
    <x v="53"/>
    <x v="199"/>
    <m/>
    <m/>
    <x v="2"/>
    <x v="156"/>
    <x v="184"/>
    <n v="399"/>
    <d v="2018-05-16T00:00:00"/>
    <d v="2018-05-16T00:00:00"/>
    <d v="1899-12-30T06:31:00"/>
    <x v="0"/>
    <b v="0"/>
    <b v="0"/>
    <s v="21-03-2018"/>
    <s v="Soyuz MS-08"/>
    <x v="4"/>
  </r>
  <r>
    <x v="329"/>
    <m/>
    <m/>
    <m/>
    <x v="60"/>
    <m/>
    <m/>
    <m/>
    <m/>
    <x v="0"/>
    <x v="6"/>
    <x v="380"/>
    <s v="STS-90, Columbia"/>
    <s v="STS-90, Columbia"/>
    <b v="0"/>
    <n v="15.91"/>
    <s v="17-04-1998"/>
    <d v="1998-03-05T00:00:00"/>
    <x v="0"/>
    <s v="None visited"/>
    <x v="0"/>
    <m/>
    <x v="2"/>
    <x v="43"/>
    <x v="6"/>
    <m/>
    <x v="202"/>
    <m/>
    <x v="15"/>
    <x v="8"/>
    <x v="0"/>
    <m/>
    <x v="9"/>
    <x v="10"/>
    <m/>
    <x v="53"/>
    <x v="199"/>
    <m/>
    <m/>
    <x v="2"/>
    <x v="156"/>
    <x v="182"/>
    <n v="399"/>
    <d v="2018-05-16T00:00:00"/>
    <d v="2018-05-16T00:00:00"/>
    <d v="1899-12-30T06:31:00"/>
    <x v="0"/>
    <b v="0"/>
    <b v="0"/>
    <s v="21-03-2018"/>
    <s v="Soyuz MS-08"/>
    <x v="4"/>
  </r>
  <r>
    <x v="329"/>
    <m/>
    <m/>
    <m/>
    <x v="60"/>
    <m/>
    <m/>
    <m/>
    <m/>
    <x v="0"/>
    <x v="6"/>
    <x v="306"/>
    <s v="STS-90, Columbia"/>
    <s v="STS-90, Columbia"/>
    <b v="0"/>
    <n v="15.91"/>
    <s v="17-04-1998"/>
    <d v="1998-03-05T00:00:00"/>
    <x v="0"/>
    <s v="None visited"/>
    <x v="0"/>
    <m/>
    <x v="2"/>
    <x v="43"/>
    <x v="6"/>
    <m/>
    <x v="202"/>
    <m/>
    <x v="15"/>
    <x v="8"/>
    <x v="0"/>
    <m/>
    <x v="9"/>
    <x v="10"/>
    <m/>
    <x v="53"/>
    <x v="199"/>
    <m/>
    <m/>
    <x v="2"/>
    <x v="157"/>
    <x v="184"/>
    <n v="400"/>
    <d v="2018-06-14T00:00:00"/>
    <d v="2018-06-14T00:00:00"/>
    <d v="1899-12-30T06:49:00"/>
    <x v="0"/>
    <b v="0"/>
    <b v="0"/>
    <s v="21-03-2018"/>
    <s v="Soyuz MS-08"/>
    <x v="4"/>
  </r>
  <r>
    <x v="329"/>
    <m/>
    <m/>
    <m/>
    <x v="60"/>
    <m/>
    <m/>
    <m/>
    <m/>
    <x v="0"/>
    <x v="6"/>
    <x v="352"/>
    <s v="STS-90, Columbia"/>
    <s v="STS-90, Columbia"/>
    <b v="0"/>
    <n v="15.91"/>
    <s v="17-04-1998"/>
    <d v="1998-03-05T00:00:00"/>
    <x v="0"/>
    <s v="None visited"/>
    <x v="0"/>
    <m/>
    <x v="2"/>
    <x v="43"/>
    <x v="6"/>
    <m/>
    <x v="202"/>
    <m/>
    <x v="15"/>
    <x v="8"/>
    <x v="0"/>
    <m/>
    <x v="9"/>
    <x v="10"/>
    <m/>
    <x v="53"/>
    <x v="199"/>
    <m/>
    <m/>
    <x v="2"/>
    <x v="157"/>
    <x v="182"/>
    <n v="400"/>
    <d v="2018-06-14T00:00:00"/>
    <d v="2018-06-14T00:00:00"/>
    <d v="1899-12-30T06:49:00"/>
    <x v="0"/>
    <b v="0"/>
    <b v="0"/>
    <s v="21-03-2018"/>
    <s v="Soyuz MS-08"/>
    <x v="4"/>
  </r>
  <r>
    <x v="329"/>
    <m/>
    <m/>
    <m/>
    <x v="60"/>
    <m/>
    <m/>
    <m/>
    <m/>
    <x v="0"/>
    <x v="6"/>
    <x v="381"/>
    <s v="STS-90, Columbia"/>
    <s v="STS-90, Columbia"/>
    <b v="0"/>
    <n v="15.91"/>
    <s v="17-04-1998"/>
    <d v="1998-03-05T00:00:00"/>
    <x v="0"/>
    <s v="None visited"/>
    <x v="0"/>
    <m/>
    <x v="2"/>
    <x v="43"/>
    <x v="6"/>
    <m/>
    <x v="202"/>
    <m/>
    <x v="15"/>
    <x v="8"/>
    <x v="0"/>
    <m/>
    <x v="9"/>
    <x v="10"/>
    <m/>
    <x v="53"/>
    <x v="199"/>
    <m/>
    <m/>
    <x v="2"/>
    <x v="157"/>
    <x v="210"/>
    <n v="401"/>
    <d v="2018-08-15T00:00:00"/>
    <d v="2018-08-16T00:00:00"/>
    <d v="1899-12-30T07:46:00"/>
    <x v="0"/>
    <b v="0"/>
    <b v="0"/>
    <s v="21-03-2018"/>
    <s v="Soyuz MS-08"/>
    <x v="4"/>
  </r>
  <r>
    <x v="329"/>
    <m/>
    <m/>
    <m/>
    <x v="60"/>
    <m/>
    <m/>
    <m/>
    <m/>
    <x v="0"/>
    <x v="6"/>
    <x v="293"/>
    <s v="STS-91, Discovery"/>
    <s v="STS-91, Discovery"/>
    <b v="0"/>
    <n v="9.83"/>
    <d v="1998-02-06T00:00:00"/>
    <d v="1998-12-06T00:00:00"/>
    <x v="4"/>
    <s v="Mir"/>
    <x v="0"/>
    <m/>
    <x v="2"/>
    <x v="43"/>
    <x v="6"/>
    <m/>
    <x v="202"/>
    <m/>
    <x v="15"/>
    <x v="8"/>
    <x v="0"/>
    <m/>
    <x v="9"/>
    <x v="10"/>
    <m/>
    <x v="53"/>
    <x v="199"/>
    <m/>
    <m/>
    <x v="2"/>
    <x v="157"/>
    <x v="224"/>
    <n v="401"/>
    <d v="2018-08-15T00:00:00"/>
    <d v="2018-08-16T00:00:00"/>
    <d v="1899-12-30T07:46:00"/>
    <x v="0"/>
    <b v="0"/>
    <b v="0"/>
    <d v="2018-06-06T00:00:00"/>
    <s v="Soyuz MS-09"/>
    <x v="4"/>
  </r>
  <r>
    <x v="329"/>
    <m/>
    <m/>
    <m/>
    <x v="60"/>
    <m/>
    <m/>
    <m/>
    <m/>
    <x v="0"/>
    <x v="6"/>
    <x v="382"/>
    <s v="STS-91, Discovery"/>
    <s v="STS-91, Discovery"/>
    <b v="0"/>
    <n v="9.83"/>
    <d v="1998-02-06T00:00:00"/>
    <d v="1998-12-06T00:00:00"/>
    <x v="4"/>
    <s v="Mir"/>
    <x v="0"/>
    <m/>
    <x v="2"/>
    <x v="43"/>
    <x v="6"/>
    <m/>
    <x v="202"/>
    <m/>
    <x v="15"/>
    <x v="8"/>
    <x v="0"/>
    <m/>
    <x v="9"/>
    <x v="10"/>
    <m/>
    <x v="53"/>
    <x v="199"/>
    <m/>
    <m/>
    <x v="2"/>
    <x v="158"/>
    <x v="176"/>
    <n v="402"/>
    <d v="2018-12-11T00:00:00"/>
    <d v="2018-12-11T00:00:00"/>
    <d v="1899-12-30T05:45:00"/>
    <x v="0"/>
    <b v="0"/>
    <b v="0"/>
    <d v="2018-03-12T00:00:00"/>
    <s v="Soyuz MS-11"/>
    <x v="4"/>
  </r>
  <r>
    <x v="329"/>
    <m/>
    <m/>
    <m/>
    <x v="60"/>
    <m/>
    <m/>
    <m/>
    <m/>
    <x v="0"/>
    <x v="6"/>
    <x v="198"/>
    <s v="STS-91, Discovery"/>
    <s v="STS-91, Discovery"/>
    <b v="0"/>
    <n v="9.83"/>
    <d v="1998-02-06T00:00:00"/>
    <d v="1998-12-06T00:00:00"/>
    <x v="4"/>
    <s v="Mir"/>
    <x v="0"/>
    <m/>
    <x v="2"/>
    <x v="43"/>
    <x v="6"/>
    <m/>
    <x v="202"/>
    <m/>
    <x v="15"/>
    <x v="8"/>
    <x v="0"/>
    <m/>
    <x v="9"/>
    <x v="10"/>
    <m/>
    <x v="53"/>
    <x v="199"/>
    <m/>
    <m/>
    <x v="2"/>
    <x v="158"/>
    <x v="224"/>
    <n v="402"/>
    <d v="2018-12-11T00:00:00"/>
    <d v="2018-12-11T00:00:00"/>
    <d v="1899-12-30T05:45:00"/>
    <x v="0"/>
    <b v="0"/>
    <b v="0"/>
    <d v="2018-06-06T00:00:00"/>
    <s v="Soyuz MS-09"/>
    <x v="4"/>
  </r>
  <r>
    <x v="329"/>
    <m/>
    <m/>
    <m/>
    <x v="60"/>
    <m/>
    <m/>
    <m/>
    <m/>
    <x v="0"/>
    <x v="6"/>
    <x v="383"/>
    <s v="STS-91, Discovery"/>
    <s v="STS-91, Discovery"/>
    <b v="0"/>
    <n v="9.83"/>
    <d v="1998-02-06T00:00:00"/>
    <d v="1998-12-06T00:00:00"/>
    <x v="4"/>
    <s v="Mir"/>
    <x v="0"/>
    <m/>
    <x v="2"/>
    <x v="43"/>
    <x v="6"/>
    <m/>
    <x v="202"/>
    <m/>
    <x v="15"/>
    <x v="8"/>
    <x v="0"/>
    <m/>
    <x v="9"/>
    <x v="10"/>
    <m/>
    <x v="53"/>
    <x v="199"/>
    <m/>
    <m/>
    <x v="2"/>
    <x v="159"/>
    <x v="225"/>
    <n v="403"/>
    <d v="2019-03-22T00:00:00"/>
    <d v="2019-03-22T00:00:00"/>
    <d v="1899-12-30T06:39:00"/>
    <x v="0"/>
    <b v="0"/>
    <b v="0"/>
    <d v="2018-03-12T00:00:00"/>
    <s v="Soyuz MS-11"/>
    <x v="4"/>
  </r>
  <r>
    <x v="329"/>
    <m/>
    <m/>
    <m/>
    <x v="60"/>
    <m/>
    <m/>
    <m/>
    <m/>
    <x v="0"/>
    <x v="6"/>
    <x v="83"/>
    <s v="STS-91, Discovery"/>
    <s v="STS-91, Discovery"/>
    <b v="0"/>
    <n v="9.83"/>
    <d v="1998-02-06T00:00:00"/>
    <d v="1998-12-06T00:00:00"/>
    <x v="4"/>
    <s v="Mir"/>
    <x v="0"/>
    <m/>
    <x v="2"/>
    <x v="43"/>
    <x v="6"/>
    <m/>
    <x v="202"/>
    <m/>
    <x v="15"/>
    <x v="8"/>
    <x v="0"/>
    <m/>
    <x v="9"/>
    <x v="10"/>
    <m/>
    <x v="53"/>
    <x v="199"/>
    <m/>
    <m/>
    <x v="2"/>
    <x v="159"/>
    <x v="226"/>
    <n v="403"/>
    <d v="2019-03-22T00:00:00"/>
    <d v="2019-03-22T00:00:00"/>
    <d v="1899-12-30T06:39:00"/>
    <x v="0"/>
    <b v="0"/>
    <b v="0"/>
    <s v="14-03-2019"/>
    <s v="Soyuz MS-12"/>
    <x v="4"/>
  </r>
  <r>
    <x v="329"/>
    <m/>
    <m/>
    <m/>
    <x v="60"/>
    <m/>
    <m/>
    <m/>
    <m/>
    <x v="0"/>
    <x v="6"/>
    <x v="326"/>
    <s v="STS-91, Discovery"/>
    <s v="STS-91, Discovery"/>
    <b v="0"/>
    <n v="9.83"/>
    <d v="1998-02-06T00:00:00"/>
    <d v="1998-12-06T00:00:00"/>
    <x v="4"/>
    <s v="Mir"/>
    <x v="0"/>
    <m/>
    <x v="2"/>
    <x v="43"/>
    <x v="6"/>
    <m/>
    <x v="202"/>
    <m/>
    <x v="15"/>
    <x v="8"/>
    <x v="0"/>
    <m/>
    <x v="9"/>
    <x v="10"/>
    <m/>
    <x v="53"/>
    <x v="199"/>
    <m/>
    <m/>
    <x v="2"/>
    <x v="159"/>
    <x v="226"/>
    <n v="404"/>
    <d v="2019-03-29T00:00:00"/>
    <d v="2019-03-29T00:00:00"/>
    <d v="1899-12-30T06:45:00"/>
    <x v="0"/>
    <b v="0"/>
    <b v="0"/>
    <s v="14-03-2019"/>
    <s v="Soyuz MS-12"/>
    <x v="4"/>
  </r>
  <r>
    <x v="329"/>
    <m/>
    <m/>
    <m/>
    <x v="60"/>
    <m/>
    <m/>
    <m/>
    <m/>
    <x v="0"/>
    <x v="6"/>
    <x v="384"/>
    <s v="Soyuz TM-28"/>
    <s v="Soyuz TM-28"/>
    <b v="0"/>
    <n v="198.69"/>
    <s v="13-08-1998"/>
    <s v="28-02-1999"/>
    <x v="4"/>
    <s v="Mir"/>
    <x v="0"/>
    <m/>
    <x v="2"/>
    <x v="43"/>
    <x v="6"/>
    <m/>
    <x v="202"/>
    <m/>
    <x v="15"/>
    <x v="8"/>
    <x v="0"/>
    <m/>
    <x v="9"/>
    <x v="10"/>
    <m/>
    <x v="53"/>
    <x v="199"/>
    <m/>
    <m/>
    <x v="2"/>
    <x v="159"/>
    <x v="227"/>
    <n v="404"/>
    <d v="2019-03-29T00:00:00"/>
    <d v="2019-03-29T00:00:00"/>
    <d v="1899-12-30T06:45:00"/>
    <x v="0"/>
    <b v="0"/>
    <b v="0"/>
    <s v="14-03-2019"/>
    <s v="Soyuz MS-12"/>
    <x v="4"/>
  </r>
  <r>
    <x v="329"/>
    <m/>
    <m/>
    <m/>
    <x v="60"/>
    <m/>
    <m/>
    <m/>
    <m/>
    <x v="0"/>
    <x v="6"/>
    <x v="278"/>
    <s v="Soyuz TM-28"/>
    <s v="Soyuz TM-29"/>
    <b v="1"/>
    <n v="379.62"/>
    <s v="13-08-1998"/>
    <s v="28-08-1999"/>
    <x v="4"/>
    <s v="Mir"/>
    <x v="0"/>
    <m/>
    <x v="2"/>
    <x v="43"/>
    <x v="6"/>
    <m/>
    <x v="202"/>
    <m/>
    <x v="15"/>
    <x v="8"/>
    <x v="0"/>
    <m/>
    <x v="9"/>
    <x v="10"/>
    <m/>
    <x v="53"/>
    <x v="199"/>
    <m/>
    <m/>
    <x v="2"/>
    <x v="159"/>
    <x v="225"/>
    <n v="405"/>
    <d v="2019-04-08T00:00:00"/>
    <d v="2019-04-08T00:00:00"/>
    <d v="1899-12-30T06:29:00"/>
    <x v="0"/>
    <b v="0"/>
    <b v="0"/>
    <d v="2018-03-12T00:00:00"/>
    <s v="Soyuz MS-11"/>
    <x v="4"/>
  </r>
  <r>
    <x v="329"/>
    <m/>
    <m/>
    <m/>
    <x v="60"/>
    <m/>
    <m/>
    <m/>
    <m/>
    <x v="0"/>
    <x v="6"/>
    <x v="385"/>
    <s v="Soyuz TM-28"/>
    <s v="Soyuz TM-27"/>
    <b v="1"/>
    <n v="11.82"/>
    <s v="13-08-1998"/>
    <s v="25-08-1998"/>
    <x v="4"/>
    <s v="Mir"/>
    <x v="0"/>
    <m/>
    <x v="2"/>
    <x v="43"/>
    <x v="6"/>
    <m/>
    <x v="202"/>
    <m/>
    <x v="15"/>
    <x v="8"/>
    <x v="0"/>
    <m/>
    <x v="9"/>
    <x v="10"/>
    <m/>
    <x v="53"/>
    <x v="199"/>
    <m/>
    <m/>
    <x v="2"/>
    <x v="159"/>
    <x v="228"/>
    <n v="405"/>
    <d v="2019-04-08T00:00:00"/>
    <d v="2019-04-08T00:00:00"/>
    <d v="1899-12-30T06:29:00"/>
    <x v="0"/>
    <b v="0"/>
    <b v="0"/>
    <d v="2018-03-12T00:00:00"/>
    <s v="Soyuz MS-11"/>
    <x v="4"/>
  </r>
  <r>
    <x v="329"/>
    <m/>
    <m/>
    <m/>
    <x v="60"/>
    <m/>
    <m/>
    <m/>
    <m/>
    <x v="0"/>
    <x v="6"/>
    <x v="313"/>
    <s v="STS-95, Discovery"/>
    <s v="STS-95, Discovery"/>
    <b v="0"/>
    <n v="8.91"/>
    <s v="29-10-1998"/>
    <d v="1998-07-11T00:00:00"/>
    <x v="0"/>
    <s v="None visited"/>
    <x v="0"/>
    <m/>
    <x v="2"/>
    <x v="43"/>
    <x v="6"/>
    <m/>
    <x v="202"/>
    <m/>
    <x v="15"/>
    <x v="8"/>
    <x v="0"/>
    <m/>
    <x v="9"/>
    <x v="10"/>
    <m/>
    <x v="53"/>
    <x v="199"/>
    <m/>
    <m/>
    <x v="2"/>
    <x v="159"/>
    <x v="176"/>
    <n v="406"/>
    <d v="2019-05-29T00:00:00"/>
    <d v="2019-05-29T00:00:00"/>
    <d v="1899-12-30T06:01:00"/>
    <x v="0"/>
    <b v="0"/>
    <b v="0"/>
    <d v="2018-03-12T00:00:00"/>
    <s v="Soyuz MS-11"/>
    <x v="4"/>
  </r>
  <r>
    <x v="329"/>
    <m/>
    <m/>
    <m/>
    <x v="60"/>
    <m/>
    <m/>
    <m/>
    <m/>
    <x v="0"/>
    <x v="6"/>
    <x v="282"/>
    <s v="STS-95, Discovery"/>
    <s v="STS-95, Discovery"/>
    <b v="0"/>
    <n v="8.91"/>
    <s v="29-10-1998"/>
    <d v="1998-07-11T00:00:00"/>
    <x v="0"/>
    <s v="None visited"/>
    <x v="0"/>
    <m/>
    <x v="2"/>
    <x v="43"/>
    <x v="6"/>
    <m/>
    <x v="202"/>
    <m/>
    <x v="15"/>
    <x v="8"/>
    <x v="0"/>
    <m/>
    <x v="9"/>
    <x v="10"/>
    <m/>
    <x v="53"/>
    <x v="199"/>
    <m/>
    <m/>
    <x v="2"/>
    <x v="159"/>
    <x v="229"/>
    <n v="406"/>
    <d v="2019-05-29T00:00:00"/>
    <d v="2019-05-29T00:00:00"/>
    <d v="1899-12-30T06:01:00"/>
    <x v="0"/>
    <b v="0"/>
    <b v="0"/>
    <s v="14-03-2019"/>
    <s v="Soyuz MS-12"/>
    <x v="4"/>
  </r>
  <r>
    <x v="329"/>
    <m/>
    <m/>
    <m/>
    <x v="60"/>
    <m/>
    <m/>
    <m/>
    <m/>
    <x v="0"/>
    <x v="6"/>
    <x v="4"/>
    <s v="STS-95, Discovery"/>
    <s v="STS-95, Discovery"/>
    <b v="0"/>
    <n v="8.91"/>
    <s v="29-10-1998"/>
    <d v="1998-07-11T00:00:00"/>
    <x v="0"/>
    <s v="None visited"/>
    <x v="0"/>
    <m/>
    <x v="2"/>
    <x v="43"/>
    <x v="6"/>
    <m/>
    <x v="202"/>
    <m/>
    <x v="15"/>
    <x v="8"/>
    <x v="0"/>
    <m/>
    <x v="9"/>
    <x v="10"/>
    <m/>
    <x v="53"/>
    <x v="199"/>
    <m/>
    <m/>
    <x v="2"/>
    <x v="160"/>
    <x v="226"/>
    <n v="407"/>
    <d v="2019-08-21T00:00:00"/>
    <d v="2019-08-21T00:00:00"/>
    <d v="1899-12-30T06:32:00"/>
    <x v="0"/>
    <b v="0"/>
    <b v="0"/>
    <s v="14-03-2019"/>
    <s v="Soyuz MS-12"/>
    <x v="4"/>
  </r>
  <r>
    <x v="329"/>
    <m/>
    <m/>
    <m/>
    <x v="60"/>
    <m/>
    <m/>
    <m/>
    <m/>
    <x v="0"/>
    <x v="6"/>
    <x v="386"/>
    <s v="STS-95, Discovery"/>
    <s v="STS-95, Discovery"/>
    <b v="0"/>
    <n v="8.91"/>
    <s v="29-10-1998"/>
    <d v="1998-07-11T00:00:00"/>
    <x v="0"/>
    <s v="None visited"/>
    <x v="0"/>
    <m/>
    <x v="2"/>
    <x v="43"/>
    <x v="6"/>
    <m/>
    <x v="202"/>
    <m/>
    <x v="15"/>
    <x v="8"/>
    <x v="0"/>
    <m/>
    <x v="9"/>
    <x v="10"/>
    <m/>
    <x v="53"/>
    <x v="199"/>
    <m/>
    <m/>
    <x v="2"/>
    <x v="160"/>
    <x v="230"/>
    <n v="407"/>
    <d v="2019-08-21T00:00:00"/>
    <d v="2019-08-21T00:00:00"/>
    <d v="1899-12-30T06:32:00"/>
    <x v="0"/>
    <b v="0"/>
    <b v="0"/>
    <s v="20-07-2019"/>
    <s v="Soyuz MS-13"/>
    <x v="4"/>
  </r>
  <r>
    <x v="329"/>
    <m/>
    <m/>
    <m/>
    <x v="60"/>
    <m/>
    <m/>
    <m/>
    <m/>
    <x v="0"/>
    <x v="6"/>
    <x v="323"/>
    <s v="STS-95, Discovery"/>
    <s v="STS-95, Discovery"/>
    <b v="0"/>
    <n v="8.91"/>
    <s v="29-10-1998"/>
    <d v="1998-07-11T00:00:00"/>
    <x v="0"/>
    <s v="None visited"/>
    <x v="0"/>
    <m/>
    <x v="2"/>
    <x v="43"/>
    <x v="6"/>
    <m/>
    <x v="202"/>
    <m/>
    <x v="15"/>
    <x v="8"/>
    <x v="0"/>
    <m/>
    <x v="9"/>
    <x v="10"/>
    <m/>
    <x v="53"/>
    <x v="199"/>
    <m/>
    <m/>
    <x v="2"/>
    <x v="161"/>
    <x v="227"/>
    <n v="408"/>
    <d v="2019-10-06T00:00:00"/>
    <d v="2019-10-06T00:00:00"/>
    <d v="1899-12-30T07:01:00"/>
    <x v="0"/>
    <b v="0"/>
    <b v="0"/>
    <s v="14-03-2019"/>
    <s v="Soyuz MS-12"/>
    <x v="4"/>
  </r>
  <r>
    <x v="329"/>
    <m/>
    <m/>
    <m/>
    <x v="60"/>
    <m/>
    <m/>
    <m/>
    <m/>
    <x v="0"/>
    <x v="6"/>
    <x v="366"/>
    <s v="STS-95, Discovery"/>
    <s v="STS-95, Discovery"/>
    <b v="0"/>
    <n v="8.91"/>
    <s v="29-10-1998"/>
    <d v="1998-07-11T00:00:00"/>
    <x v="0"/>
    <s v="None visited"/>
    <x v="0"/>
    <m/>
    <x v="2"/>
    <x v="43"/>
    <x v="6"/>
    <m/>
    <x v="202"/>
    <m/>
    <x v="15"/>
    <x v="8"/>
    <x v="0"/>
    <m/>
    <x v="9"/>
    <x v="10"/>
    <m/>
    <x v="53"/>
    <x v="199"/>
    <m/>
    <m/>
    <x v="2"/>
    <x v="161"/>
    <x v="230"/>
    <n v="408"/>
    <d v="2019-10-06T00:00:00"/>
    <d v="2019-10-06T00:00:00"/>
    <d v="1899-12-30T07:01:00"/>
    <x v="0"/>
    <b v="0"/>
    <b v="0"/>
    <s v="20-07-2019"/>
    <s v="Soyuz MS-13"/>
    <x v="4"/>
  </r>
  <r>
    <x v="329"/>
    <m/>
    <m/>
    <m/>
    <x v="60"/>
    <m/>
    <m/>
    <m/>
    <m/>
    <x v="0"/>
    <x v="6"/>
    <x v="370"/>
    <s v="STS-95, Discovery"/>
    <s v="STS-95, Discovery"/>
    <b v="0"/>
    <n v="8.91"/>
    <s v="29-10-1998"/>
    <d v="1998-07-11T00:00:00"/>
    <x v="0"/>
    <s v="None visited"/>
    <x v="0"/>
    <m/>
    <x v="2"/>
    <x v="43"/>
    <x v="6"/>
    <m/>
    <x v="202"/>
    <m/>
    <x v="15"/>
    <x v="8"/>
    <x v="0"/>
    <m/>
    <x v="9"/>
    <x v="10"/>
    <m/>
    <x v="53"/>
    <x v="199"/>
    <m/>
    <m/>
    <x v="2"/>
    <x v="161"/>
    <x v="230"/>
    <n v="409"/>
    <d v="2019-10-11T00:00:00"/>
    <d v="2019-10-11T00:00:00"/>
    <d v="1899-12-30T06:45:00"/>
    <x v="0"/>
    <b v="0"/>
    <b v="0"/>
    <s v="20-07-2019"/>
    <s v="Soyuz MS-13"/>
    <x v="4"/>
  </r>
  <r>
    <x v="329"/>
    <m/>
    <m/>
    <m/>
    <x v="60"/>
    <m/>
    <m/>
    <m/>
    <m/>
    <x v="0"/>
    <x v="6"/>
    <x v="387"/>
    <s v="STS-88, Endeavour"/>
    <s v="STS-88, Endeavour"/>
    <b v="0"/>
    <n v="11.8"/>
    <d v="1998-04-12T00:00:00"/>
    <s v="16-12-1998"/>
    <x v="5"/>
    <s v="ISS"/>
    <x v="0"/>
    <m/>
    <x v="2"/>
    <x v="43"/>
    <x v="6"/>
    <m/>
    <x v="202"/>
    <m/>
    <x v="15"/>
    <x v="8"/>
    <x v="0"/>
    <m/>
    <x v="9"/>
    <x v="10"/>
    <m/>
    <x v="53"/>
    <x v="199"/>
    <m/>
    <m/>
    <x v="2"/>
    <x v="161"/>
    <x v="227"/>
    <n v="409"/>
    <d v="2019-10-11T00:00:00"/>
    <d v="2019-10-11T00:00:00"/>
    <d v="1899-12-30T06:45:00"/>
    <x v="0"/>
    <b v="0"/>
    <b v="0"/>
    <s v="14-03-2019"/>
    <s v="Soyuz MS-12"/>
    <x v="4"/>
  </r>
  <r>
    <x v="329"/>
    <m/>
    <m/>
    <m/>
    <x v="60"/>
    <m/>
    <m/>
    <m/>
    <m/>
    <x v="0"/>
    <x v="6"/>
    <x v="303"/>
    <s v="STS-88, Endeavour"/>
    <s v="STS-88, Endeavour"/>
    <b v="0"/>
    <n v="11.8"/>
    <d v="1998-04-12T00:00:00"/>
    <s v="16-12-1998"/>
    <x v="5"/>
    <s v="ISS"/>
    <x v="0"/>
    <m/>
    <x v="2"/>
    <x v="43"/>
    <x v="6"/>
    <m/>
    <x v="202"/>
    <m/>
    <x v="15"/>
    <x v="8"/>
    <x v="0"/>
    <m/>
    <x v="9"/>
    <x v="10"/>
    <m/>
    <x v="53"/>
    <x v="199"/>
    <m/>
    <m/>
    <x v="2"/>
    <x v="161"/>
    <x v="227"/>
    <n v="410"/>
    <d v="2019-10-18T00:00:00"/>
    <d v="2019-10-18T00:00:00"/>
    <d v="1899-12-30T07:17:00"/>
    <x v="0"/>
    <b v="0"/>
    <b v="0"/>
    <s v="14-03-2019"/>
    <s v="Soyuz MS-12"/>
    <x v="4"/>
  </r>
  <r>
    <x v="329"/>
    <m/>
    <m/>
    <m/>
    <x v="60"/>
    <m/>
    <m/>
    <m/>
    <m/>
    <x v="0"/>
    <x v="6"/>
    <x v="192"/>
    <s v="STS-88, Endeavour"/>
    <s v="STS-88, Endeavour"/>
    <b v="0"/>
    <n v="11.8"/>
    <d v="1998-04-12T00:00:00"/>
    <s v="16-12-1998"/>
    <x v="5"/>
    <s v="ISS"/>
    <x v="0"/>
    <m/>
    <x v="2"/>
    <x v="43"/>
    <x v="6"/>
    <m/>
    <x v="202"/>
    <m/>
    <x v="15"/>
    <x v="8"/>
    <x v="0"/>
    <m/>
    <x v="9"/>
    <x v="10"/>
    <m/>
    <x v="53"/>
    <x v="199"/>
    <m/>
    <m/>
    <x v="2"/>
    <x v="161"/>
    <x v="231"/>
    <n v="410"/>
    <d v="2019-10-18T00:00:00"/>
    <d v="2019-10-18T00:00:00"/>
    <d v="1899-12-30T07:17:00"/>
    <x v="0"/>
    <b v="0"/>
    <b v="0"/>
    <s v="25-09-2019"/>
    <s v="Soyuz MS-15"/>
    <x v="4"/>
  </r>
  <r>
    <x v="329"/>
    <m/>
    <m/>
    <m/>
    <x v="60"/>
    <m/>
    <m/>
    <m/>
    <m/>
    <x v="0"/>
    <x v="6"/>
    <x v="297"/>
    <s v="STS-88, Endeavour"/>
    <s v="STS-88, Endeavour"/>
    <b v="0"/>
    <n v="11.8"/>
    <d v="1998-04-12T00:00:00"/>
    <s v="16-12-1998"/>
    <x v="5"/>
    <s v="ISS"/>
    <x v="0"/>
    <m/>
    <x v="2"/>
    <x v="43"/>
    <x v="6"/>
    <m/>
    <x v="202"/>
    <m/>
    <x v="15"/>
    <x v="8"/>
    <x v="0"/>
    <m/>
    <x v="9"/>
    <x v="10"/>
    <m/>
    <x v="53"/>
    <x v="199"/>
    <m/>
    <m/>
    <x v="2"/>
    <x v="161"/>
    <x v="206"/>
    <n v="411"/>
    <d v="2019-11-15T00:00:00"/>
    <d v="2019-11-15T00:00:00"/>
    <d v="1899-12-30T06:39:00"/>
    <x v="0"/>
    <b v="0"/>
    <b v="0"/>
    <s v="20-07-2019"/>
    <s v="Soyuz MS-13"/>
    <x v="4"/>
  </r>
  <r>
    <x v="329"/>
    <m/>
    <m/>
    <m/>
    <x v="60"/>
    <m/>
    <m/>
    <m/>
    <m/>
    <x v="0"/>
    <x v="6"/>
    <x v="234"/>
    <s v="STS-88, Endeavour"/>
    <s v="STS-88, Endeavour"/>
    <b v="0"/>
    <n v="11.8"/>
    <d v="1998-04-12T00:00:00"/>
    <s v="16-12-1998"/>
    <x v="5"/>
    <s v="ISS"/>
    <x v="0"/>
    <m/>
    <x v="2"/>
    <x v="43"/>
    <x v="6"/>
    <m/>
    <x v="202"/>
    <m/>
    <x v="15"/>
    <x v="8"/>
    <x v="0"/>
    <m/>
    <x v="9"/>
    <x v="10"/>
    <m/>
    <x v="53"/>
    <x v="199"/>
    <m/>
    <m/>
    <x v="2"/>
    <x v="161"/>
    <x v="230"/>
    <n v="411"/>
    <d v="2019-11-15T00:00:00"/>
    <d v="2019-11-15T00:00:00"/>
    <d v="1899-12-30T06:39:00"/>
    <x v="0"/>
    <b v="0"/>
    <b v="0"/>
    <s v="20-07-2019"/>
    <s v="Soyuz MS-13"/>
    <x v="4"/>
  </r>
  <r>
    <x v="329"/>
    <m/>
    <m/>
    <m/>
    <x v="60"/>
    <m/>
    <m/>
    <m/>
    <m/>
    <x v="0"/>
    <x v="6"/>
    <x v="212"/>
    <s v="STS-88, Endeavour"/>
    <s v="STS-88, Endeavour"/>
    <b v="0"/>
    <n v="11.8"/>
    <d v="1998-04-12T00:00:00"/>
    <s v="16-12-1998"/>
    <x v="5"/>
    <s v="ISS"/>
    <x v="0"/>
    <m/>
    <x v="2"/>
    <x v="43"/>
    <x v="6"/>
    <m/>
    <x v="202"/>
    <m/>
    <x v="15"/>
    <x v="8"/>
    <x v="0"/>
    <m/>
    <x v="9"/>
    <x v="10"/>
    <m/>
    <x v="53"/>
    <x v="199"/>
    <m/>
    <m/>
    <x v="2"/>
    <x v="161"/>
    <x v="206"/>
    <n v="412"/>
    <d v="2019-11-22T00:00:00"/>
    <d v="2019-11-22T00:00:00"/>
    <d v="1899-12-30T06:33:00"/>
    <x v="0"/>
    <b v="0"/>
    <b v="0"/>
    <s v="20-07-2019"/>
    <s v="Soyuz MS-13"/>
    <x v="4"/>
  </r>
  <r>
    <x v="329"/>
    <m/>
    <m/>
    <m/>
    <x v="60"/>
    <m/>
    <m/>
    <m/>
    <m/>
    <x v="0"/>
    <x v="6"/>
    <x v="388"/>
    <s v="Soyuz TM-29"/>
    <s v="Soyuz TM-28"/>
    <b v="1"/>
    <n v="7.91"/>
    <s v="20-02-1999"/>
    <s v="28-02-1999"/>
    <x v="4"/>
    <s v="Mir"/>
    <x v="0"/>
    <m/>
    <x v="2"/>
    <x v="43"/>
    <x v="6"/>
    <m/>
    <x v="202"/>
    <m/>
    <x v="15"/>
    <x v="8"/>
    <x v="0"/>
    <m/>
    <x v="9"/>
    <x v="10"/>
    <m/>
    <x v="53"/>
    <x v="199"/>
    <m/>
    <m/>
    <x v="2"/>
    <x v="161"/>
    <x v="230"/>
    <n v="412"/>
    <d v="2019-11-22T00:00:00"/>
    <d v="2019-11-22T00:00:00"/>
    <d v="1899-12-30T06:33:00"/>
    <x v="0"/>
    <b v="0"/>
    <b v="0"/>
    <s v="20-07-2019"/>
    <s v="Soyuz MS-13"/>
    <x v="4"/>
  </r>
  <r>
    <x v="329"/>
    <m/>
    <m/>
    <m/>
    <x v="60"/>
    <m/>
    <m/>
    <m/>
    <m/>
    <x v="0"/>
    <x v="6"/>
    <x v="299"/>
    <s v="Soyuz TM-29"/>
    <s v="Soyuz TM-29"/>
    <b v="0"/>
    <n v="188.84"/>
    <s v="20-02-1999"/>
    <s v="28-08-1999"/>
    <x v="4"/>
    <s v="Mir"/>
    <x v="0"/>
    <m/>
    <x v="2"/>
    <x v="43"/>
    <x v="6"/>
    <m/>
    <x v="202"/>
    <m/>
    <x v="15"/>
    <x v="8"/>
    <x v="0"/>
    <m/>
    <x v="9"/>
    <x v="10"/>
    <m/>
    <x v="53"/>
    <x v="199"/>
    <m/>
    <m/>
    <x v="2"/>
    <x v="161"/>
    <x v="206"/>
    <n v="413"/>
    <d v="2019-12-02T00:00:00"/>
    <d v="2019-12-02T00:00:00"/>
    <d v="1899-12-30T06:02:00"/>
    <x v="0"/>
    <b v="0"/>
    <b v="0"/>
    <s v="20-07-2019"/>
    <s v="Soyuz MS-13"/>
    <x v="4"/>
  </r>
  <r>
    <x v="329"/>
    <m/>
    <m/>
    <m/>
    <x v="60"/>
    <m/>
    <m/>
    <m/>
    <m/>
    <x v="0"/>
    <x v="6"/>
    <x v="242"/>
    <s v="Soyuz TM-29"/>
    <s v="Soyuz TM-29"/>
    <b v="0"/>
    <n v="188.84"/>
    <s v="20-02-1999"/>
    <s v="28-08-1999"/>
    <x v="4"/>
    <s v="Mir"/>
    <x v="0"/>
    <m/>
    <x v="2"/>
    <x v="43"/>
    <x v="6"/>
    <m/>
    <x v="202"/>
    <m/>
    <x v="15"/>
    <x v="8"/>
    <x v="0"/>
    <m/>
    <x v="9"/>
    <x v="10"/>
    <m/>
    <x v="53"/>
    <x v="199"/>
    <m/>
    <m/>
    <x v="2"/>
    <x v="161"/>
    <x v="230"/>
    <n v="413"/>
    <d v="2019-12-02T00:00:00"/>
    <d v="2019-12-02T00:00:00"/>
    <d v="1899-12-30T06:02:00"/>
    <x v="0"/>
    <b v="0"/>
    <b v="0"/>
    <s v="20-07-2019"/>
    <s v="Soyuz MS-13"/>
    <x v="4"/>
  </r>
  <r>
    <x v="329"/>
    <m/>
    <m/>
    <m/>
    <x v="60"/>
    <m/>
    <m/>
    <m/>
    <m/>
    <x v="0"/>
    <x v="6"/>
    <x v="342"/>
    <s v="STS-96, Discovery"/>
    <s v="STS-96, Discovery"/>
    <b v="0"/>
    <n v="9.8000000000000007"/>
    <s v="27-05-1999"/>
    <d v="1999-06-06T00:00:00"/>
    <x v="5"/>
    <s v="ISS"/>
    <x v="0"/>
    <m/>
    <x v="2"/>
    <x v="43"/>
    <x v="6"/>
    <m/>
    <x v="202"/>
    <m/>
    <x v="15"/>
    <x v="8"/>
    <x v="0"/>
    <m/>
    <x v="9"/>
    <x v="10"/>
    <m/>
    <x v="53"/>
    <x v="199"/>
    <m/>
    <m/>
    <x v="2"/>
    <x v="161"/>
    <x v="227"/>
    <n v="414"/>
    <d v="2020-01-15T00:00:00"/>
    <d v="2020-01-15T00:00:00"/>
    <d v="1899-12-30T07:29:00"/>
    <x v="0"/>
    <b v="0"/>
    <b v="0"/>
    <s v="14-03-2019"/>
    <s v="Soyuz MS-12"/>
    <x v="4"/>
  </r>
  <r>
    <x v="329"/>
    <m/>
    <m/>
    <m/>
    <x v="60"/>
    <m/>
    <m/>
    <m/>
    <m/>
    <x v="0"/>
    <x v="6"/>
    <x v="290"/>
    <s v="STS-96, Discovery"/>
    <s v="STS-96, Discovery"/>
    <b v="0"/>
    <n v="9.8000000000000007"/>
    <s v="27-05-1999"/>
    <d v="1999-06-06T00:00:00"/>
    <x v="5"/>
    <s v="ISS"/>
    <x v="0"/>
    <m/>
    <x v="2"/>
    <x v="43"/>
    <x v="6"/>
    <m/>
    <x v="202"/>
    <m/>
    <x v="15"/>
    <x v="8"/>
    <x v="0"/>
    <m/>
    <x v="9"/>
    <x v="10"/>
    <m/>
    <x v="53"/>
    <x v="199"/>
    <m/>
    <m/>
    <x v="2"/>
    <x v="161"/>
    <x v="231"/>
    <n v="414"/>
    <d v="2020-01-15T00:00:00"/>
    <d v="2020-01-15T00:00:00"/>
    <d v="1899-12-30T07:29:00"/>
    <x v="0"/>
    <b v="0"/>
    <b v="0"/>
    <s v="25-09-2019"/>
    <s v="Soyuz MS-15"/>
    <x v="4"/>
  </r>
  <r>
    <x v="329"/>
    <m/>
    <m/>
    <m/>
    <x v="60"/>
    <m/>
    <m/>
    <m/>
    <m/>
    <x v="0"/>
    <x v="6"/>
    <x v="389"/>
    <s v="STS-96, Discovery"/>
    <s v="STS-96, Discovery"/>
    <b v="0"/>
    <n v="9.8000000000000007"/>
    <s v="27-05-1999"/>
    <d v="1999-06-06T00:00:00"/>
    <x v="5"/>
    <s v="ISS"/>
    <x v="0"/>
    <m/>
    <x v="2"/>
    <x v="43"/>
    <x v="6"/>
    <m/>
    <x v="202"/>
    <m/>
    <x v="15"/>
    <x v="8"/>
    <x v="0"/>
    <m/>
    <x v="9"/>
    <x v="10"/>
    <m/>
    <x v="53"/>
    <x v="199"/>
    <m/>
    <m/>
    <x v="2"/>
    <x v="161"/>
    <x v="227"/>
    <n v="415"/>
    <d v="2020-01-20T00:00:00"/>
    <d v="2020-01-20T00:00:00"/>
    <d v="1899-12-30T06:58:00"/>
    <x v="0"/>
    <b v="0"/>
    <b v="0"/>
    <s v="14-03-2019"/>
    <s v="Soyuz MS-12"/>
    <x v="4"/>
  </r>
  <r>
    <x v="329"/>
    <m/>
    <m/>
    <m/>
    <x v="60"/>
    <m/>
    <m/>
    <m/>
    <m/>
    <x v="0"/>
    <x v="6"/>
    <x v="338"/>
    <s v="STS-96, Discovery"/>
    <s v="STS-96, Discovery"/>
    <b v="0"/>
    <n v="9.8000000000000007"/>
    <s v="27-05-1999"/>
    <d v="1999-06-06T00:00:00"/>
    <x v="5"/>
    <s v="ISS"/>
    <x v="0"/>
    <m/>
    <x v="2"/>
    <x v="43"/>
    <x v="6"/>
    <m/>
    <x v="202"/>
    <m/>
    <x v="15"/>
    <x v="8"/>
    <x v="0"/>
    <m/>
    <x v="9"/>
    <x v="10"/>
    <m/>
    <x v="53"/>
    <x v="199"/>
    <m/>
    <m/>
    <x v="2"/>
    <x v="161"/>
    <x v="231"/>
    <n v="415"/>
    <d v="2020-01-20T00:00:00"/>
    <d v="2020-01-20T00:00:00"/>
    <d v="1899-12-30T06:58:00"/>
    <x v="0"/>
    <b v="0"/>
    <b v="0"/>
    <s v="25-09-2019"/>
    <s v="Soyuz MS-15"/>
    <x v="4"/>
  </r>
  <r>
    <x v="329"/>
    <m/>
    <m/>
    <m/>
    <x v="60"/>
    <m/>
    <m/>
    <m/>
    <m/>
    <x v="0"/>
    <x v="6"/>
    <x v="390"/>
    <s v="STS-96, Discovery"/>
    <s v="STS-96, Discovery"/>
    <b v="0"/>
    <n v="9.8000000000000007"/>
    <s v="27-05-1999"/>
    <d v="1999-06-06T00:00:00"/>
    <x v="5"/>
    <s v="ISS"/>
    <x v="0"/>
    <m/>
    <x v="2"/>
    <x v="43"/>
    <x v="6"/>
    <m/>
    <x v="202"/>
    <m/>
    <x v="15"/>
    <x v="8"/>
    <x v="0"/>
    <m/>
    <x v="9"/>
    <x v="10"/>
    <m/>
    <x v="53"/>
    <x v="199"/>
    <m/>
    <m/>
    <x v="2"/>
    <x v="161"/>
    <x v="230"/>
    <n v="416"/>
    <d v="2020-01-25T00:00:00"/>
    <d v="2020-01-25T00:00:00"/>
    <d v="1899-12-30T06:16:00"/>
    <x v="0"/>
    <b v="0"/>
    <b v="0"/>
    <s v="20-07-2019"/>
    <s v="Soyuz MS-13"/>
    <x v="4"/>
  </r>
  <r>
    <x v="329"/>
    <m/>
    <m/>
    <m/>
    <x v="60"/>
    <m/>
    <m/>
    <m/>
    <m/>
    <x v="0"/>
    <x v="6"/>
    <x v="256"/>
    <s v="STS-96, Discovery"/>
    <s v="STS-96, Discovery"/>
    <b v="0"/>
    <n v="9.8000000000000007"/>
    <s v="27-05-1999"/>
    <d v="1999-06-06T00:00:00"/>
    <x v="5"/>
    <s v="ISS"/>
    <x v="0"/>
    <m/>
    <x v="2"/>
    <x v="43"/>
    <x v="6"/>
    <m/>
    <x v="202"/>
    <m/>
    <x v="15"/>
    <x v="8"/>
    <x v="0"/>
    <m/>
    <x v="9"/>
    <x v="10"/>
    <m/>
    <x v="53"/>
    <x v="199"/>
    <m/>
    <m/>
    <x v="2"/>
    <x v="161"/>
    <x v="206"/>
    <n v="416"/>
    <d v="2020-01-25T00:00:00"/>
    <d v="2020-01-25T00:00:00"/>
    <d v="1899-12-30T06:16:00"/>
    <x v="0"/>
    <b v="0"/>
    <b v="0"/>
    <s v="20-07-2019"/>
    <s v="Soyuz MS-13"/>
    <x v="4"/>
  </r>
  <r>
    <x v="329"/>
    <m/>
    <m/>
    <m/>
    <x v="60"/>
    <m/>
    <m/>
    <m/>
    <m/>
    <x v="0"/>
    <x v="6"/>
    <x v="391"/>
    <s v="STS-96, Discovery"/>
    <s v="STS-96, Discovery"/>
    <b v="0"/>
    <n v="9.8000000000000007"/>
    <s v="27-05-1999"/>
    <d v="1999-06-06T00:00:00"/>
    <x v="5"/>
    <s v="ISS"/>
    <x v="0"/>
    <m/>
    <x v="2"/>
    <x v="43"/>
    <x v="6"/>
    <m/>
    <x v="202"/>
    <m/>
    <x v="15"/>
    <x v="8"/>
    <x v="0"/>
    <m/>
    <x v="9"/>
    <x v="10"/>
    <m/>
    <x v="53"/>
    <x v="199"/>
    <m/>
    <m/>
    <x v="2"/>
    <x v="162"/>
    <x v="189"/>
    <n v="417"/>
    <d v="2020-06-26T00:00:00"/>
    <d v="2020-06-26T00:00:00"/>
    <d v="1899-12-30T06:07:00"/>
    <x v="0"/>
    <b v="0"/>
    <b v="0"/>
    <d v="2020-09-04T00:00:00"/>
    <s v="Soyuz MS-16"/>
    <x v="4"/>
  </r>
  <r>
    <x v="329"/>
    <m/>
    <m/>
    <m/>
    <x v="60"/>
    <m/>
    <m/>
    <m/>
    <m/>
    <x v="0"/>
    <x v="6"/>
    <x v="336"/>
    <s v="STS-93, Columbia"/>
    <s v="STS-93, Columbia"/>
    <b v="0"/>
    <n v="4.95"/>
    <s v="23-07-1999"/>
    <s v="28-07-1999"/>
    <x v="0"/>
    <s v="None visited"/>
    <x v="0"/>
    <m/>
    <x v="2"/>
    <x v="43"/>
    <x v="6"/>
    <m/>
    <x v="202"/>
    <m/>
    <x v="15"/>
    <x v="8"/>
    <x v="0"/>
    <m/>
    <x v="9"/>
    <x v="10"/>
    <m/>
    <x v="53"/>
    <x v="199"/>
    <m/>
    <m/>
    <x v="2"/>
    <x v="162"/>
    <x v="173"/>
    <n v="417"/>
    <d v="2020-06-26T00:00:00"/>
    <d v="2020-06-26T00:00:00"/>
    <d v="1899-12-30T06:07:00"/>
    <x v="0"/>
    <b v="0"/>
    <b v="0"/>
    <s v="30-05-2020"/>
    <s v="SpaceX Demo-2"/>
    <x v="4"/>
  </r>
  <r>
    <x v="329"/>
    <m/>
    <m/>
    <m/>
    <x v="60"/>
    <m/>
    <m/>
    <m/>
    <m/>
    <x v="0"/>
    <x v="6"/>
    <x v="324"/>
    <s v="STS-93, Columbia"/>
    <s v="STS-93, Columbia"/>
    <b v="0"/>
    <n v="4.95"/>
    <s v="23-07-1999"/>
    <s v="28-07-1999"/>
    <x v="0"/>
    <s v="None visited"/>
    <x v="0"/>
    <m/>
    <x v="2"/>
    <x v="43"/>
    <x v="6"/>
    <m/>
    <x v="202"/>
    <m/>
    <x v="15"/>
    <x v="8"/>
    <x v="0"/>
    <m/>
    <x v="9"/>
    <x v="10"/>
    <m/>
    <x v="53"/>
    <x v="199"/>
    <m/>
    <m/>
    <x v="2"/>
    <x v="162"/>
    <x v="189"/>
    <n v="418"/>
    <d v="2020-07-01T00:00:00"/>
    <d v="2020-07-01T00:00:00"/>
    <d v="1899-12-30T06:01:00"/>
    <x v="0"/>
    <b v="0"/>
    <b v="0"/>
    <d v="2020-09-04T00:00:00"/>
    <s v="Soyuz MS-16"/>
    <x v="4"/>
  </r>
  <r>
    <x v="329"/>
    <m/>
    <m/>
    <m/>
    <x v="60"/>
    <m/>
    <m/>
    <m/>
    <m/>
    <x v="0"/>
    <x v="6"/>
    <x v="392"/>
    <s v="STS-93, Columbia"/>
    <s v="STS-93, Columbia"/>
    <b v="0"/>
    <n v="4.95"/>
    <s v="23-07-1999"/>
    <s v="28-07-1999"/>
    <x v="0"/>
    <s v="None visited"/>
    <x v="0"/>
    <m/>
    <x v="2"/>
    <x v="43"/>
    <x v="6"/>
    <m/>
    <x v="202"/>
    <m/>
    <x v="15"/>
    <x v="8"/>
    <x v="0"/>
    <m/>
    <x v="9"/>
    <x v="10"/>
    <m/>
    <x v="53"/>
    <x v="199"/>
    <m/>
    <m/>
    <x v="2"/>
    <x v="162"/>
    <x v="173"/>
    <n v="418"/>
    <d v="2020-07-01T00:00:00"/>
    <d v="2020-07-01T00:00:00"/>
    <d v="1899-12-30T06:01:00"/>
    <x v="0"/>
    <b v="0"/>
    <b v="0"/>
    <s v="30-05-2020"/>
    <s v="SpaceX Demo-2"/>
    <x v="4"/>
  </r>
  <r>
    <x v="329"/>
    <m/>
    <m/>
    <m/>
    <x v="60"/>
    <m/>
    <m/>
    <m/>
    <m/>
    <x v="0"/>
    <x v="6"/>
    <x v="277"/>
    <s v="STS-93, Columbia"/>
    <s v="STS-93, Columbia"/>
    <b v="0"/>
    <n v="4.95"/>
    <s v="23-07-1999"/>
    <s v="28-07-1999"/>
    <x v="0"/>
    <s v="None visited"/>
    <x v="0"/>
    <m/>
    <x v="2"/>
    <x v="43"/>
    <x v="6"/>
    <m/>
    <x v="202"/>
    <m/>
    <x v="15"/>
    <x v="8"/>
    <x v="0"/>
    <m/>
    <x v="9"/>
    <x v="10"/>
    <m/>
    <x v="53"/>
    <x v="199"/>
    <m/>
    <m/>
    <x v="2"/>
    <x v="162"/>
    <x v="189"/>
    <n v="419"/>
    <d v="2020-07-16T00:00:00"/>
    <d v="2020-07-16T00:00:00"/>
    <d v="1899-12-30T06:00:00"/>
    <x v="0"/>
    <b v="0"/>
    <b v="0"/>
    <d v="2020-09-04T00:00:00"/>
    <s v="Soyuz MS-16"/>
    <x v="4"/>
  </r>
  <r>
    <x v="329"/>
    <m/>
    <m/>
    <m/>
    <x v="60"/>
    <m/>
    <m/>
    <m/>
    <m/>
    <x v="0"/>
    <x v="6"/>
    <x v="148"/>
    <s v="STS-93, Columbia"/>
    <s v="STS-93, Columbia"/>
    <b v="0"/>
    <n v="4.95"/>
    <s v="23-07-1999"/>
    <s v="28-07-1999"/>
    <x v="0"/>
    <s v="None visited"/>
    <x v="0"/>
    <m/>
    <x v="2"/>
    <x v="43"/>
    <x v="6"/>
    <m/>
    <x v="202"/>
    <m/>
    <x v="15"/>
    <x v="8"/>
    <x v="0"/>
    <m/>
    <x v="9"/>
    <x v="10"/>
    <m/>
    <x v="53"/>
    <x v="199"/>
    <m/>
    <m/>
    <x v="2"/>
    <x v="162"/>
    <x v="173"/>
    <n v="419"/>
    <d v="2020-07-16T00:00:00"/>
    <d v="2020-07-16T00:00:00"/>
    <d v="1899-12-30T06:00:00"/>
    <x v="0"/>
    <b v="0"/>
    <b v="0"/>
    <s v="30-05-2020"/>
    <s v="SpaceX Demo-2"/>
    <x v="4"/>
  </r>
  <r>
    <x v="329"/>
    <m/>
    <m/>
    <m/>
    <x v="60"/>
    <m/>
    <m/>
    <m/>
    <m/>
    <x v="0"/>
    <x v="6"/>
    <x v="280"/>
    <s v="STS-103, Discovery"/>
    <s v="STS-103, Discovery"/>
    <b v="0"/>
    <n v="7.97"/>
    <s v="20-12-1999"/>
    <s v="28-12-1999"/>
    <x v="0"/>
    <s v="None visited"/>
    <x v="0"/>
    <m/>
    <x v="2"/>
    <x v="43"/>
    <x v="6"/>
    <m/>
    <x v="202"/>
    <m/>
    <x v="15"/>
    <x v="8"/>
    <x v="0"/>
    <m/>
    <x v="9"/>
    <x v="10"/>
    <m/>
    <x v="53"/>
    <x v="199"/>
    <m/>
    <m/>
    <x v="2"/>
    <x v="162"/>
    <x v="189"/>
    <n v="420"/>
    <d v="2020-07-21T00:00:00"/>
    <d v="2020-07-21T00:00:00"/>
    <d v="1899-12-30T05:29:00"/>
    <x v="0"/>
    <b v="0"/>
    <b v="0"/>
    <d v="2020-09-04T00:00:00"/>
    <s v="Soyuz MS-16"/>
    <x v="4"/>
  </r>
  <r>
    <x v="329"/>
    <m/>
    <m/>
    <m/>
    <x v="60"/>
    <m/>
    <m/>
    <m/>
    <m/>
    <x v="0"/>
    <x v="6"/>
    <x v="282"/>
    <s v="STS-103, Discovery"/>
    <s v="STS-103, Discovery"/>
    <b v="0"/>
    <n v="7.97"/>
    <s v="20-12-1999"/>
    <s v="28-12-1999"/>
    <x v="0"/>
    <s v="None visited"/>
    <x v="0"/>
    <m/>
    <x v="2"/>
    <x v="43"/>
    <x v="6"/>
    <m/>
    <x v="202"/>
    <m/>
    <x v="15"/>
    <x v="8"/>
    <x v="0"/>
    <m/>
    <x v="9"/>
    <x v="10"/>
    <m/>
    <x v="53"/>
    <x v="199"/>
    <m/>
    <m/>
    <x v="2"/>
    <x v="162"/>
    <x v="173"/>
    <n v="420"/>
    <d v="2020-07-21T00:00:00"/>
    <d v="2020-07-21T00:00:00"/>
    <d v="1899-12-30T05:29:00"/>
    <x v="0"/>
    <b v="0"/>
    <b v="0"/>
    <s v="30-05-2020"/>
    <s v="SpaceX Demo-2"/>
    <x v="4"/>
  </r>
  <r>
    <x v="329"/>
    <m/>
    <m/>
    <m/>
    <x v="60"/>
    <m/>
    <m/>
    <m/>
    <m/>
    <x v="0"/>
    <x v="6"/>
    <x v="321"/>
    <s v="STS-103, Discovery"/>
    <s v="STS-103, Discovery"/>
    <b v="0"/>
    <n v="7.97"/>
    <s v="20-12-1999"/>
    <s v="28-12-1999"/>
    <x v="0"/>
    <s v="None visited"/>
    <x v="0"/>
    <m/>
    <x v="2"/>
    <x v="43"/>
    <x v="6"/>
    <m/>
    <x v="202"/>
    <m/>
    <x v="15"/>
    <x v="8"/>
    <x v="0"/>
    <m/>
    <x v="9"/>
    <x v="10"/>
    <m/>
    <x v="53"/>
    <x v="199"/>
    <m/>
    <m/>
    <x v="2"/>
    <x v="163"/>
    <x v="232"/>
    <m/>
    <m/>
    <m/>
    <m/>
    <x v="2"/>
    <m/>
    <m/>
    <m/>
    <m/>
    <x v="5"/>
  </r>
  <r>
    <x v="329"/>
    <m/>
    <m/>
    <m/>
    <x v="60"/>
    <m/>
    <m/>
    <m/>
    <m/>
    <x v="0"/>
    <x v="6"/>
    <x v="325"/>
    <s v="STS-103, Discovery"/>
    <s v="STS-103, Discovery"/>
    <b v="0"/>
    <n v="7.97"/>
    <s v="20-12-1999"/>
    <s v="28-12-1999"/>
    <x v="0"/>
    <s v="None visited"/>
    <x v="0"/>
    <m/>
    <x v="2"/>
    <x v="43"/>
    <x v="6"/>
    <m/>
    <x v="202"/>
    <m/>
    <x v="15"/>
    <x v="8"/>
    <x v="0"/>
    <m/>
    <x v="9"/>
    <x v="10"/>
    <m/>
    <x v="53"/>
    <x v="199"/>
    <m/>
    <m/>
    <x v="2"/>
    <x v="163"/>
    <x v="232"/>
    <m/>
    <m/>
    <m/>
    <m/>
    <x v="2"/>
    <m/>
    <m/>
    <m/>
    <m/>
    <x v="5"/>
  </r>
  <r>
    <x v="329"/>
    <m/>
    <m/>
    <m/>
    <x v="60"/>
    <m/>
    <m/>
    <m/>
    <m/>
    <x v="0"/>
    <x v="6"/>
    <x v="272"/>
    <s v="STS-103, Discovery"/>
    <s v="STS-103, Discovery"/>
    <b v="0"/>
    <n v="7.97"/>
    <s v="20-12-1999"/>
    <s v="28-12-1999"/>
    <x v="0"/>
    <s v="None visited"/>
    <x v="0"/>
    <m/>
    <x v="2"/>
    <x v="43"/>
    <x v="6"/>
    <m/>
    <x v="202"/>
    <m/>
    <x v="15"/>
    <x v="8"/>
    <x v="0"/>
    <m/>
    <x v="9"/>
    <x v="10"/>
    <m/>
    <x v="53"/>
    <x v="199"/>
    <m/>
    <m/>
    <x v="2"/>
    <x v="163"/>
    <x v="232"/>
    <m/>
    <m/>
    <m/>
    <m/>
    <x v="2"/>
    <m/>
    <m/>
    <m/>
    <m/>
    <x v="5"/>
  </r>
  <r>
    <x v="329"/>
    <m/>
    <m/>
    <m/>
    <x v="60"/>
    <m/>
    <m/>
    <m/>
    <m/>
    <x v="0"/>
    <x v="6"/>
    <x v="393"/>
    <s v="STS-103, Discovery"/>
    <s v="STS-103, Discovery"/>
    <b v="0"/>
    <n v="7.97"/>
    <s v="20-12-1999"/>
    <s v="28-12-1999"/>
    <x v="0"/>
    <s v="None visited"/>
    <x v="0"/>
    <m/>
    <x v="2"/>
    <x v="43"/>
    <x v="6"/>
    <m/>
    <x v="202"/>
    <m/>
    <x v="15"/>
    <x v="8"/>
    <x v="0"/>
    <m/>
    <x v="9"/>
    <x v="10"/>
    <m/>
    <x v="53"/>
    <x v="199"/>
    <m/>
    <m/>
    <x v="2"/>
    <x v="163"/>
    <x v="232"/>
    <m/>
    <m/>
    <m/>
    <m/>
    <x v="2"/>
    <m/>
    <m/>
    <m/>
    <m/>
    <x v="5"/>
  </r>
  <r>
    <x v="329"/>
    <m/>
    <m/>
    <m/>
    <x v="60"/>
    <m/>
    <m/>
    <m/>
    <m/>
    <x v="0"/>
    <x v="6"/>
    <x v="318"/>
    <s v="STS-103, Discovery"/>
    <s v="STS-103, Discovery"/>
    <b v="0"/>
    <n v="7.97"/>
    <s v="20-12-1999"/>
    <s v="28-12-1999"/>
    <x v="0"/>
    <s v="None visited"/>
    <x v="0"/>
    <m/>
    <x v="2"/>
    <x v="43"/>
    <x v="6"/>
    <m/>
    <x v="202"/>
    <m/>
    <x v="15"/>
    <x v="8"/>
    <x v="0"/>
    <m/>
    <x v="9"/>
    <x v="10"/>
    <m/>
    <x v="53"/>
    <x v="199"/>
    <m/>
    <m/>
    <x v="2"/>
    <x v="163"/>
    <x v="232"/>
    <m/>
    <m/>
    <m/>
    <m/>
    <x v="2"/>
    <m/>
    <m/>
    <m/>
    <m/>
    <x v="5"/>
  </r>
  <r>
    <x v="329"/>
    <m/>
    <m/>
    <m/>
    <x v="60"/>
    <m/>
    <m/>
    <m/>
    <m/>
    <x v="0"/>
    <x v="6"/>
    <x v="382"/>
    <s v="STS-99, Endeavour"/>
    <s v="STS-99, Endeavour"/>
    <b v="0"/>
    <n v="11.24"/>
    <d v="2000-11-02T00:00:00"/>
    <s v="22-02-2000"/>
    <x v="0"/>
    <s v="None visited"/>
    <x v="0"/>
    <m/>
    <x v="2"/>
    <x v="43"/>
    <x v="6"/>
    <m/>
    <x v="202"/>
    <m/>
    <x v="15"/>
    <x v="8"/>
    <x v="0"/>
    <m/>
    <x v="9"/>
    <x v="10"/>
    <m/>
    <x v="53"/>
    <x v="199"/>
    <m/>
    <m/>
    <x v="2"/>
    <x v="163"/>
    <x v="232"/>
    <m/>
    <m/>
    <m/>
    <m/>
    <x v="2"/>
    <m/>
    <m/>
    <m/>
    <m/>
    <x v="5"/>
  </r>
  <r>
    <x v="329"/>
    <m/>
    <m/>
    <m/>
    <x v="60"/>
    <m/>
    <m/>
    <m/>
    <m/>
    <x v="0"/>
    <x v="6"/>
    <x v="394"/>
    <s v="STS-99, Endeavour"/>
    <s v="STS-99, Endeavour"/>
    <b v="0"/>
    <n v="11.24"/>
    <d v="2000-11-02T00:00:00"/>
    <s v="22-02-2000"/>
    <x v="0"/>
    <s v="None visited"/>
    <x v="0"/>
    <m/>
    <x v="2"/>
    <x v="43"/>
    <x v="6"/>
    <m/>
    <x v="202"/>
    <m/>
    <x v="15"/>
    <x v="8"/>
    <x v="0"/>
    <m/>
    <x v="9"/>
    <x v="10"/>
    <m/>
    <x v="53"/>
    <x v="199"/>
    <m/>
    <m/>
    <x v="2"/>
    <x v="163"/>
    <x v="232"/>
    <m/>
    <m/>
    <m/>
    <m/>
    <x v="2"/>
    <m/>
    <m/>
    <m/>
    <m/>
    <x v="5"/>
  </r>
  <r>
    <x v="329"/>
    <m/>
    <m/>
    <m/>
    <x v="60"/>
    <m/>
    <m/>
    <m/>
    <m/>
    <x v="0"/>
    <x v="6"/>
    <x v="383"/>
    <s v="STS-99, Endeavour"/>
    <s v="STS-99, Endeavour"/>
    <b v="0"/>
    <n v="11.24"/>
    <d v="2000-11-02T00:00:00"/>
    <s v="22-02-2000"/>
    <x v="0"/>
    <s v="None visited"/>
    <x v="0"/>
    <m/>
    <x v="2"/>
    <x v="43"/>
    <x v="6"/>
    <m/>
    <x v="202"/>
    <m/>
    <x v="15"/>
    <x v="8"/>
    <x v="0"/>
    <m/>
    <x v="9"/>
    <x v="10"/>
    <m/>
    <x v="53"/>
    <x v="199"/>
    <m/>
    <m/>
    <x v="2"/>
    <x v="163"/>
    <x v="232"/>
    <m/>
    <m/>
    <m/>
    <m/>
    <x v="2"/>
    <m/>
    <m/>
    <m/>
    <m/>
    <x v="5"/>
  </r>
  <r>
    <x v="329"/>
    <m/>
    <m/>
    <m/>
    <x v="60"/>
    <m/>
    <m/>
    <m/>
    <m/>
    <x v="0"/>
    <x v="6"/>
    <x v="296"/>
    <s v="STS-99, Endeavour"/>
    <s v="STS-99, Endeavour"/>
    <b v="0"/>
    <n v="11.24"/>
    <d v="2000-11-02T00:00:00"/>
    <s v="22-02-2000"/>
    <x v="0"/>
    <s v="None visited"/>
    <x v="0"/>
    <m/>
    <x v="2"/>
    <x v="43"/>
    <x v="6"/>
    <m/>
    <x v="202"/>
    <m/>
    <x v="15"/>
    <x v="8"/>
    <x v="0"/>
    <m/>
    <x v="9"/>
    <x v="10"/>
    <m/>
    <x v="53"/>
    <x v="199"/>
    <m/>
    <m/>
    <x v="2"/>
    <x v="163"/>
    <x v="232"/>
    <m/>
    <m/>
    <m/>
    <m/>
    <x v="2"/>
    <m/>
    <m/>
    <m/>
    <m/>
    <x v="5"/>
  </r>
  <r>
    <x v="329"/>
    <m/>
    <m/>
    <m/>
    <x v="60"/>
    <m/>
    <m/>
    <m/>
    <m/>
    <x v="0"/>
    <x v="6"/>
    <x v="330"/>
    <s v="STS-99, Endeavour"/>
    <s v="STS-99, Endeavour"/>
    <b v="0"/>
    <n v="11.24"/>
    <d v="2000-11-02T00:00:00"/>
    <s v="22-02-2000"/>
    <x v="0"/>
    <s v="None visited"/>
    <x v="0"/>
    <m/>
    <x v="2"/>
    <x v="43"/>
    <x v="6"/>
    <m/>
    <x v="202"/>
    <m/>
    <x v="15"/>
    <x v="8"/>
    <x v="0"/>
    <m/>
    <x v="9"/>
    <x v="10"/>
    <m/>
    <x v="53"/>
    <x v="199"/>
    <m/>
    <m/>
    <x v="2"/>
    <x v="163"/>
    <x v="232"/>
    <m/>
    <m/>
    <m/>
    <m/>
    <x v="2"/>
    <m/>
    <m/>
    <m/>
    <m/>
    <x v="5"/>
  </r>
  <r>
    <x v="329"/>
    <m/>
    <m/>
    <m/>
    <x v="60"/>
    <m/>
    <m/>
    <m/>
    <m/>
    <x v="0"/>
    <x v="6"/>
    <x v="284"/>
    <s v="STS-99, Endeavour"/>
    <s v="STS-99, Endeavour"/>
    <b v="0"/>
    <n v="11.24"/>
    <d v="2000-11-02T00:00:00"/>
    <s v="22-02-2000"/>
    <x v="0"/>
    <s v="None visited"/>
    <x v="0"/>
    <m/>
    <x v="2"/>
    <x v="43"/>
    <x v="6"/>
    <m/>
    <x v="202"/>
    <m/>
    <x v="15"/>
    <x v="8"/>
    <x v="0"/>
    <m/>
    <x v="9"/>
    <x v="10"/>
    <m/>
    <x v="53"/>
    <x v="199"/>
    <m/>
    <m/>
    <x v="2"/>
    <x v="163"/>
    <x v="232"/>
    <m/>
    <m/>
    <m/>
    <m/>
    <x v="2"/>
    <m/>
    <m/>
    <m/>
    <m/>
    <x v="5"/>
  </r>
  <r>
    <x v="329"/>
    <m/>
    <m/>
    <m/>
    <x v="60"/>
    <m/>
    <m/>
    <m/>
    <m/>
    <x v="0"/>
    <x v="6"/>
    <x v="268"/>
    <s v="Soyuz TM-30"/>
    <s v="Soyuz TM-30"/>
    <b v="0"/>
    <n v="72.819999999999993"/>
    <d v="2000-04-04T00:00:00"/>
    <s v="16-06-2000"/>
    <x v="4"/>
    <s v="Mir"/>
    <x v="0"/>
    <m/>
    <x v="2"/>
    <x v="43"/>
    <x v="6"/>
    <m/>
    <x v="202"/>
    <m/>
    <x v="15"/>
    <x v="8"/>
    <x v="0"/>
    <m/>
    <x v="9"/>
    <x v="10"/>
    <m/>
    <x v="53"/>
    <x v="199"/>
    <m/>
    <m/>
    <x v="2"/>
    <x v="163"/>
    <x v="232"/>
    <m/>
    <m/>
    <m/>
    <m/>
    <x v="2"/>
    <m/>
    <m/>
    <m/>
    <m/>
    <x v="5"/>
  </r>
  <r>
    <x v="329"/>
    <m/>
    <m/>
    <m/>
    <x v="60"/>
    <m/>
    <m/>
    <m/>
    <m/>
    <x v="0"/>
    <x v="6"/>
    <x v="395"/>
    <s v="Soyuz TM-30"/>
    <s v="Soyuz TM-30"/>
    <b v="0"/>
    <n v="72.819999999999993"/>
    <d v="2000-04-04T00:00:00"/>
    <s v="16-06-2000"/>
    <x v="4"/>
    <s v="Mir"/>
    <x v="0"/>
    <m/>
    <x v="2"/>
    <x v="43"/>
    <x v="6"/>
    <m/>
    <x v="202"/>
    <m/>
    <x v="15"/>
    <x v="8"/>
    <x v="0"/>
    <m/>
    <x v="9"/>
    <x v="10"/>
    <m/>
    <x v="53"/>
    <x v="199"/>
    <m/>
    <m/>
    <x v="2"/>
    <x v="163"/>
    <x v="232"/>
    <m/>
    <m/>
    <m/>
    <m/>
    <x v="2"/>
    <m/>
    <m/>
    <m/>
    <m/>
    <x v="5"/>
  </r>
  <r>
    <x v="329"/>
    <m/>
    <m/>
    <m/>
    <x v="60"/>
    <m/>
    <m/>
    <m/>
    <m/>
    <x v="0"/>
    <x v="6"/>
    <x v="315"/>
    <s v="STS-101, Atlantis"/>
    <s v="STS-101, Atlantis"/>
    <b v="0"/>
    <n v="9.84"/>
    <s v="19-05-2000"/>
    <s v="29-05-2000"/>
    <x v="5"/>
    <s v="ISS"/>
    <x v="0"/>
    <m/>
    <x v="2"/>
    <x v="43"/>
    <x v="6"/>
    <m/>
    <x v="202"/>
    <m/>
    <x v="15"/>
    <x v="8"/>
    <x v="0"/>
    <m/>
    <x v="9"/>
    <x v="10"/>
    <m/>
    <x v="53"/>
    <x v="199"/>
    <m/>
    <m/>
    <x v="2"/>
    <x v="163"/>
    <x v="232"/>
    <m/>
    <m/>
    <m/>
    <m/>
    <x v="2"/>
    <m/>
    <m/>
    <m/>
    <m/>
    <x v="5"/>
  </r>
  <r>
    <x v="329"/>
    <m/>
    <m/>
    <m/>
    <x v="60"/>
    <m/>
    <m/>
    <m/>
    <m/>
    <x v="0"/>
    <x v="6"/>
    <x v="261"/>
    <s v="STS-101, Atlantis"/>
    <s v="STS-101, Atlantis"/>
    <b v="0"/>
    <n v="9.84"/>
    <s v="19-05-2000"/>
    <s v="29-05-2000"/>
    <x v="5"/>
    <s v="ISS"/>
    <x v="0"/>
    <m/>
    <x v="2"/>
    <x v="43"/>
    <x v="6"/>
    <m/>
    <x v="202"/>
    <m/>
    <x v="15"/>
    <x v="8"/>
    <x v="0"/>
    <m/>
    <x v="9"/>
    <x v="10"/>
    <m/>
    <x v="53"/>
    <x v="199"/>
    <m/>
    <m/>
    <x v="2"/>
    <x v="163"/>
    <x v="232"/>
    <m/>
    <m/>
    <m/>
    <m/>
    <x v="2"/>
    <m/>
    <m/>
    <m/>
    <m/>
    <x v="5"/>
  </r>
  <r>
    <x v="329"/>
    <m/>
    <m/>
    <m/>
    <x v="60"/>
    <m/>
    <m/>
    <m/>
    <m/>
    <x v="0"/>
    <x v="6"/>
    <x v="396"/>
    <s v="STS-101, Atlantis"/>
    <s v="STS-101, Atlantis"/>
    <b v="0"/>
    <n v="9.84"/>
    <s v="19-05-2000"/>
    <s v="29-05-2000"/>
    <x v="5"/>
    <s v="ISS"/>
    <x v="0"/>
    <m/>
    <x v="2"/>
    <x v="43"/>
    <x v="6"/>
    <m/>
    <x v="202"/>
    <m/>
    <x v="15"/>
    <x v="8"/>
    <x v="0"/>
    <m/>
    <x v="9"/>
    <x v="10"/>
    <m/>
    <x v="53"/>
    <x v="199"/>
    <m/>
    <m/>
    <x v="2"/>
    <x v="163"/>
    <x v="232"/>
    <m/>
    <m/>
    <m/>
    <m/>
    <x v="2"/>
    <m/>
    <m/>
    <m/>
    <m/>
    <x v="5"/>
  </r>
  <r>
    <x v="329"/>
    <m/>
    <m/>
    <m/>
    <x v="60"/>
    <m/>
    <m/>
    <m/>
    <m/>
    <x v="0"/>
    <x v="6"/>
    <x v="331"/>
    <s v="STS-101, Atlantis"/>
    <s v="STS-101, Atlantis"/>
    <b v="0"/>
    <n v="9.84"/>
    <s v="19-05-2000"/>
    <s v="29-05-2000"/>
    <x v="5"/>
    <s v="ISS"/>
    <x v="0"/>
    <m/>
    <x v="2"/>
    <x v="43"/>
    <x v="6"/>
    <m/>
    <x v="202"/>
    <m/>
    <x v="15"/>
    <x v="8"/>
    <x v="0"/>
    <m/>
    <x v="9"/>
    <x v="10"/>
    <m/>
    <x v="53"/>
    <x v="199"/>
    <m/>
    <m/>
    <x v="2"/>
    <x v="163"/>
    <x v="232"/>
    <m/>
    <m/>
    <m/>
    <m/>
    <x v="2"/>
    <m/>
    <m/>
    <m/>
    <m/>
    <x v="5"/>
  </r>
  <r>
    <x v="329"/>
    <m/>
    <m/>
    <m/>
    <x v="60"/>
    <m/>
    <m/>
    <m/>
    <m/>
    <x v="0"/>
    <x v="6"/>
    <x v="347"/>
    <s v="STS-101, Atlantis"/>
    <s v="STS-101, Atlantis"/>
    <b v="0"/>
    <n v="9.84"/>
    <s v="19-05-2000"/>
    <s v="29-05-2000"/>
    <x v="5"/>
    <s v="ISS"/>
    <x v="0"/>
    <m/>
    <x v="2"/>
    <x v="43"/>
    <x v="6"/>
    <m/>
    <x v="202"/>
    <m/>
    <x v="15"/>
    <x v="8"/>
    <x v="0"/>
    <m/>
    <x v="9"/>
    <x v="10"/>
    <m/>
    <x v="53"/>
    <x v="199"/>
    <m/>
    <m/>
    <x v="2"/>
    <x v="163"/>
    <x v="232"/>
    <m/>
    <m/>
    <m/>
    <m/>
    <x v="2"/>
    <m/>
    <m/>
    <m/>
    <m/>
    <x v="5"/>
  </r>
  <r>
    <x v="329"/>
    <m/>
    <m/>
    <m/>
    <x v="60"/>
    <m/>
    <m/>
    <m/>
    <m/>
    <x v="0"/>
    <x v="6"/>
    <x v="288"/>
    <s v="STS-101, Atlantis"/>
    <s v="STS-101, Atlantis"/>
    <b v="0"/>
    <n v="9.84"/>
    <s v="19-05-2000"/>
    <s v="29-05-2000"/>
    <x v="5"/>
    <s v="ISS"/>
    <x v="0"/>
    <m/>
    <x v="2"/>
    <x v="43"/>
    <x v="6"/>
    <m/>
    <x v="202"/>
    <m/>
    <x v="15"/>
    <x v="8"/>
    <x v="0"/>
    <m/>
    <x v="9"/>
    <x v="10"/>
    <m/>
    <x v="53"/>
    <x v="199"/>
    <m/>
    <m/>
    <x v="2"/>
    <x v="163"/>
    <x v="232"/>
    <m/>
    <m/>
    <m/>
    <m/>
    <x v="2"/>
    <m/>
    <m/>
    <m/>
    <m/>
    <x v="5"/>
  </r>
  <r>
    <x v="329"/>
    <m/>
    <m/>
    <m/>
    <x v="60"/>
    <m/>
    <m/>
    <m/>
    <m/>
    <x v="0"/>
    <x v="6"/>
    <x v="308"/>
    <s v="STS-101, Atlantis"/>
    <s v="STS-101, Atlantis"/>
    <b v="0"/>
    <n v="9.84"/>
    <s v="19-05-2000"/>
    <s v="29-05-2000"/>
    <x v="5"/>
    <s v="ISS"/>
    <x v="0"/>
    <m/>
    <x v="2"/>
    <x v="43"/>
    <x v="6"/>
    <m/>
    <x v="202"/>
    <m/>
    <x v="15"/>
    <x v="8"/>
    <x v="0"/>
    <m/>
    <x v="9"/>
    <x v="10"/>
    <m/>
    <x v="53"/>
    <x v="199"/>
    <m/>
    <m/>
    <x v="2"/>
    <x v="163"/>
    <x v="232"/>
    <m/>
    <m/>
    <m/>
    <m/>
    <x v="2"/>
    <m/>
    <m/>
    <m/>
    <m/>
    <x v="5"/>
  </r>
  <r>
    <x v="329"/>
    <m/>
    <m/>
    <m/>
    <x v="60"/>
    <m/>
    <m/>
    <m/>
    <m/>
    <x v="0"/>
    <x v="6"/>
    <x v="397"/>
    <s v="STS-106, Atlantis"/>
    <s v="STS-106, Atlantis"/>
    <b v="0"/>
    <n v="11.8"/>
    <d v="2000-08-09T00:00:00"/>
    <s v="20-09-2000"/>
    <x v="5"/>
    <s v="ISS"/>
    <x v="0"/>
    <m/>
    <x v="2"/>
    <x v="43"/>
    <x v="6"/>
    <m/>
    <x v="202"/>
    <m/>
    <x v="15"/>
    <x v="8"/>
    <x v="0"/>
    <m/>
    <x v="9"/>
    <x v="10"/>
    <m/>
    <x v="53"/>
    <x v="199"/>
    <m/>
    <m/>
    <x v="2"/>
    <x v="163"/>
    <x v="232"/>
    <m/>
    <m/>
    <m/>
    <m/>
    <x v="2"/>
    <m/>
    <m/>
    <m/>
    <m/>
    <x v="5"/>
  </r>
  <r>
    <x v="329"/>
    <m/>
    <m/>
    <m/>
    <x v="60"/>
    <m/>
    <m/>
    <m/>
    <m/>
    <x v="0"/>
    <x v="6"/>
    <x v="398"/>
    <s v="STS-106, Atlantis"/>
    <s v="STS-106, Atlantis"/>
    <b v="0"/>
    <n v="11.8"/>
    <d v="2000-08-09T00:00:00"/>
    <s v="20-09-2000"/>
    <x v="5"/>
    <s v="ISS"/>
    <x v="0"/>
    <m/>
    <x v="2"/>
    <x v="43"/>
    <x v="6"/>
    <m/>
    <x v="202"/>
    <m/>
    <x v="15"/>
    <x v="8"/>
    <x v="0"/>
    <m/>
    <x v="9"/>
    <x v="10"/>
    <m/>
    <x v="53"/>
    <x v="199"/>
    <m/>
    <m/>
    <x v="2"/>
    <x v="163"/>
    <x v="232"/>
    <m/>
    <m/>
    <m/>
    <m/>
    <x v="2"/>
    <m/>
    <m/>
    <m/>
    <m/>
    <x v="5"/>
  </r>
  <r>
    <x v="329"/>
    <m/>
    <m/>
    <m/>
    <x v="60"/>
    <m/>
    <m/>
    <m/>
    <m/>
    <x v="0"/>
    <x v="6"/>
    <x v="362"/>
    <s v="STS-106, Atlantis"/>
    <s v="STS-106, Atlantis"/>
    <b v="0"/>
    <n v="11.8"/>
    <d v="2000-08-09T00:00:00"/>
    <s v="20-09-2000"/>
    <x v="5"/>
    <s v="ISS"/>
    <x v="0"/>
    <m/>
    <x v="2"/>
    <x v="43"/>
    <x v="6"/>
    <m/>
    <x v="202"/>
    <m/>
    <x v="15"/>
    <x v="8"/>
    <x v="0"/>
    <m/>
    <x v="9"/>
    <x v="10"/>
    <m/>
    <x v="53"/>
    <x v="199"/>
    <m/>
    <m/>
    <x v="2"/>
    <x v="163"/>
    <x v="232"/>
    <m/>
    <m/>
    <m/>
    <m/>
    <x v="2"/>
    <m/>
    <m/>
    <m/>
    <m/>
    <x v="5"/>
  </r>
  <r>
    <x v="329"/>
    <m/>
    <m/>
    <m/>
    <x v="60"/>
    <m/>
    <m/>
    <m/>
    <m/>
    <x v="0"/>
    <x v="6"/>
    <x v="399"/>
    <s v="STS-106, Atlantis"/>
    <s v="STS-106, Atlantis"/>
    <b v="0"/>
    <n v="11.8"/>
    <d v="2000-08-09T00:00:00"/>
    <s v="20-09-2000"/>
    <x v="5"/>
    <s v="ISS"/>
    <x v="0"/>
    <m/>
    <x v="2"/>
    <x v="43"/>
    <x v="6"/>
    <m/>
    <x v="202"/>
    <m/>
    <x v="15"/>
    <x v="8"/>
    <x v="0"/>
    <m/>
    <x v="9"/>
    <x v="10"/>
    <m/>
    <x v="53"/>
    <x v="199"/>
    <m/>
    <m/>
    <x v="2"/>
    <x v="163"/>
    <x v="232"/>
    <m/>
    <m/>
    <m/>
    <m/>
    <x v="2"/>
    <m/>
    <m/>
    <m/>
    <m/>
    <x v="5"/>
  </r>
  <r>
    <x v="329"/>
    <m/>
    <m/>
    <m/>
    <x v="60"/>
    <m/>
    <m/>
    <m/>
    <m/>
    <x v="0"/>
    <x v="6"/>
    <x v="381"/>
    <s v="STS-106, Atlantis"/>
    <s v="STS-106, Atlantis"/>
    <b v="0"/>
    <n v="11.8"/>
    <d v="2000-08-09T00:00:00"/>
    <s v="20-09-2000"/>
    <x v="5"/>
    <s v="ISS"/>
    <x v="0"/>
    <m/>
    <x v="2"/>
    <x v="43"/>
    <x v="6"/>
    <m/>
    <x v="202"/>
    <m/>
    <x v="15"/>
    <x v="8"/>
    <x v="0"/>
    <m/>
    <x v="9"/>
    <x v="10"/>
    <m/>
    <x v="53"/>
    <x v="199"/>
    <m/>
    <m/>
    <x v="2"/>
    <x v="163"/>
    <x v="232"/>
    <m/>
    <m/>
    <m/>
    <m/>
    <x v="2"/>
    <m/>
    <m/>
    <m/>
    <m/>
    <x v="5"/>
  </r>
  <r>
    <x v="329"/>
    <m/>
    <m/>
    <m/>
    <x v="60"/>
    <m/>
    <m/>
    <m/>
    <m/>
    <x v="0"/>
    <x v="6"/>
    <x v="319"/>
    <s v="STS-106, Atlantis"/>
    <s v="STS-106, Atlantis"/>
    <b v="0"/>
    <n v="11.8"/>
    <d v="2000-08-09T00:00:00"/>
    <s v="20-09-2000"/>
    <x v="5"/>
    <s v="ISS"/>
    <x v="0"/>
    <m/>
    <x v="2"/>
    <x v="43"/>
    <x v="6"/>
    <m/>
    <x v="202"/>
    <m/>
    <x v="15"/>
    <x v="8"/>
    <x v="0"/>
    <m/>
    <x v="9"/>
    <x v="10"/>
    <m/>
    <x v="53"/>
    <x v="199"/>
    <m/>
    <m/>
    <x v="2"/>
    <x v="163"/>
    <x v="232"/>
    <m/>
    <m/>
    <m/>
    <m/>
    <x v="2"/>
    <m/>
    <m/>
    <m/>
    <m/>
    <x v="5"/>
  </r>
  <r>
    <x v="329"/>
    <m/>
    <m/>
    <m/>
    <x v="60"/>
    <m/>
    <m/>
    <m/>
    <m/>
    <x v="0"/>
    <x v="6"/>
    <x v="312"/>
    <s v="STS-106, Atlantis"/>
    <s v="STS-106, Atlantis"/>
    <b v="0"/>
    <n v="11.8"/>
    <d v="2000-08-09T00:00:00"/>
    <s v="20-09-2000"/>
    <x v="5"/>
    <s v="ISS"/>
    <x v="0"/>
    <m/>
    <x v="2"/>
    <x v="43"/>
    <x v="6"/>
    <m/>
    <x v="202"/>
    <m/>
    <x v="15"/>
    <x v="8"/>
    <x v="0"/>
    <m/>
    <x v="9"/>
    <x v="10"/>
    <m/>
    <x v="53"/>
    <x v="199"/>
    <m/>
    <m/>
    <x v="2"/>
    <x v="163"/>
    <x v="232"/>
    <m/>
    <m/>
    <m/>
    <m/>
    <x v="2"/>
    <m/>
    <m/>
    <m/>
    <m/>
    <x v="5"/>
  </r>
  <r>
    <x v="329"/>
    <m/>
    <m/>
    <m/>
    <x v="60"/>
    <m/>
    <m/>
    <m/>
    <m/>
    <x v="0"/>
    <x v="6"/>
    <x v="270"/>
    <s v="STS-92, Discovery"/>
    <s v="STS-92, Discovery"/>
    <b v="0"/>
    <n v="12.91"/>
    <d v="2000-11-10T00:00:00"/>
    <s v="24-10-2000"/>
    <x v="5"/>
    <s v="ISS"/>
    <x v="0"/>
    <m/>
    <x v="2"/>
    <x v="43"/>
    <x v="6"/>
    <m/>
    <x v="202"/>
    <m/>
    <x v="15"/>
    <x v="8"/>
    <x v="0"/>
    <m/>
    <x v="9"/>
    <x v="10"/>
    <m/>
    <x v="53"/>
    <x v="199"/>
    <m/>
    <m/>
    <x v="2"/>
    <x v="163"/>
    <x v="232"/>
    <m/>
    <m/>
    <m/>
    <m/>
    <x v="2"/>
    <m/>
    <m/>
    <m/>
    <m/>
    <x v="5"/>
  </r>
  <r>
    <x v="329"/>
    <m/>
    <m/>
    <m/>
    <x v="60"/>
    <m/>
    <m/>
    <m/>
    <m/>
    <x v="0"/>
    <x v="6"/>
    <x v="343"/>
    <s v="STS-92, Discovery"/>
    <s v="STS-92, Discovery"/>
    <b v="0"/>
    <n v="12.91"/>
    <d v="2000-11-10T00:00:00"/>
    <s v="24-10-2000"/>
    <x v="5"/>
    <s v="ISS"/>
    <x v="0"/>
    <m/>
    <x v="2"/>
    <x v="43"/>
    <x v="6"/>
    <m/>
    <x v="202"/>
    <m/>
    <x v="15"/>
    <x v="8"/>
    <x v="0"/>
    <m/>
    <x v="9"/>
    <x v="10"/>
    <m/>
    <x v="53"/>
    <x v="199"/>
    <m/>
    <m/>
    <x v="2"/>
    <x v="163"/>
    <x v="232"/>
    <m/>
    <m/>
    <m/>
    <m/>
    <x v="2"/>
    <m/>
    <m/>
    <m/>
    <m/>
    <x v="5"/>
  </r>
  <r>
    <x v="329"/>
    <m/>
    <m/>
    <m/>
    <x v="60"/>
    <m/>
    <m/>
    <m/>
    <m/>
    <x v="0"/>
    <x v="6"/>
    <x v="316"/>
    <s v="STS-92, Discovery"/>
    <s v="STS-92, Discovery"/>
    <b v="0"/>
    <n v="12.91"/>
    <d v="2000-11-10T00:00:00"/>
    <s v="24-10-2000"/>
    <x v="5"/>
    <s v="ISS"/>
    <x v="0"/>
    <m/>
    <x v="2"/>
    <x v="43"/>
    <x v="6"/>
    <m/>
    <x v="202"/>
    <m/>
    <x v="15"/>
    <x v="8"/>
    <x v="0"/>
    <m/>
    <x v="9"/>
    <x v="10"/>
    <m/>
    <x v="53"/>
    <x v="199"/>
    <m/>
    <m/>
    <x v="2"/>
    <x v="163"/>
    <x v="232"/>
    <m/>
    <m/>
    <m/>
    <m/>
    <x v="2"/>
    <m/>
    <m/>
    <m/>
    <m/>
    <x v="5"/>
  </r>
  <r>
    <x v="329"/>
    <m/>
    <m/>
    <m/>
    <x v="60"/>
    <m/>
    <m/>
    <m/>
    <m/>
    <x v="0"/>
    <x v="6"/>
    <x v="339"/>
    <s v="STS-92, Discovery"/>
    <s v="STS-92, Discovery"/>
    <b v="0"/>
    <n v="12.91"/>
    <d v="2000-11-10T00:00:00"/>
    <s v="24-10-2000"/>
    <x v="5"/>
    <s v="ISS"/>
    <x v="0"/>
    <m/>
    <x v="2"/>
    <x v="43"/>
    <x v="6"/>
    <m/>
    <x v="202"/>
    <m/>
    <x v="15"/>
    <x v="8"/>
    <x v="0"/>
    <m/>
    <x v="9"/>
    <x v="10"/>
    <m/>
    <x v="53"/>
    <x v="199"/>
    <m/>
    <m/>
    <x v="2"/>
    <x v="163"/>
    <x v="232"/>
    <m/>
    <m/>
    <m/>
    <m/>
    <x v="2"/>
    <m/>
    <m/>
    <m/>
    <m/>
    <x v="5"/>
  </r>
  <r>
    <x v="329"/>
    <m/>
    <m/>
    <m/>
    <x v="60"/>
    <m/>
    <m/>
    <m/>
    <m/>
    <x v="0"/>
    <x v="6"/>
    <x v="400"/>
    <s v="STS-92, Discovery"/>
    <s v="STS-92, Discovery"/>
    <b v="0"/>
    <n v="12.91"/>
    <d v="2000-11-10T00:00:00"/>
    <s v="24-10-2000"/>
    <x v="5"/>
    <s v="ISS"/>
    <x v="0"/>
    <m/>
    <x v="2"/>
    <x v="43"/>
    <x v="6"/>
    <m/>
    <x v="202"/>
    <m/>
    <x v="15"/>
    <x v="8"/>
    <x v="0"/>
    <m/>
    <x v="9"/>
    <x v="10"/>
    <m/>
    <x v="53"/>
    <x v="199"/>
    <m/>
    <m/>
    <x v="2"/>
    <x v="163"/>
    <x v="232"/>
    <m/>
    <m/>
    <m/>
    <m/>
    <x v="2"/>
    <m/>
    <m/>
    <m/>
    <m/>
    <x v="5"/>
  </r>
  <r>
    <x v="329"/>
    <m/>
    <m/>
    <m/>
    <x v="60"/>
    <m/>
    <m/>
    <m/>
    <m/>
    <x v="0"/>
    <x v="6"/>
    <x v="298"/>
    <s v="STS-92, Discovery"/>
    <s v="STS-92, Discovery"/>
    <b v="0"/>
    <n v="12.91"/>
    <d v="2000-11-10T00:00:00"/>
    <s v="24-10-2000"/>
    <x v="5"/>
    <s v="ISS"/>
    <x v="0"/>
    <m/>
    <x v="2"/>
    <x v="43"/>
    <x v="6"/>
    <m/>
    <x v="202"/>
    <m/>
    <x v="15"/>
    <x v="8"/>
    <x v="0"/>
    <m/>
    <x v="9"/>
    <x v="10"/>
    <m/>
    <x v="53"/>
    <x v="199"/>
    <m/>
    <m/>
    <x v="2"/>
    <x v="163"/>
    <x v="232"/>
    <m/>
    <m/>
    <m/>
    <m/>
    <x v="2"/>
    <m/>
    <m/>
    <m/>
    <m/>
    <x v="5"/>
  </r>
  <r>
    <x v="329"/>
    <m/>
    <m/>
    <m/>
    <x v="60"/>
    <m/>
    <m/>
    <m/>
    <m/>
    <x v="0"/>
    <x v="6"/>
    <x v="307"/>
    <s v="STS-92, Discovery"/>
    <s v="STS-92, Discovery"/>
    <b v="0"/>
    <n v="12.91"/>
    <d v="2000-11-10T00:00:00"/>
    <s v="24-10-2000"/>
    <x v="5"/>
    <s v="ISS"/>
    <x v="0"/>
    <m/>
    <x v="2"/>
    <x v="43"/>
    <x v="6"/>
    <m/>
    <x v="202"/>
    <m/>
    <x v="15"/>
    <x v="8"/>
    <x v="0"/>
    <m/>
    <x v="9"/>
    <x v="10"/>
    <m/>
    <x v="53"/>
    <x v="199"/>
    <m/>
    <m/>
    <x v="2"/>
    <x v="163"/>
    <x v="232"/>
    <m/>
    <m/>
    <m/>
    <m/>
    <x v="2"/>
    <m/>
    <m/>
    <m/>
    <m/>
    <x v="5"/>
  </r>
  <r>
    <x v="329"/>
    <m/>
    <m/>
    <m/>
    <x v="60"/>
    <m/>
    <m/>
    <m/>
    <m/>
    <x v="0"/>
    <x v="6"/>
    <x v="212"/>
    <s v="Soyuz TM-31"/>
    <s v="STS-102, Discovery"/>
    <b v="1"/>
    <n v="140.99"/>
    <s v="31-10-2000"/>
    <s v="21-03-2001"/>
    <x v="5"/>
    <s v="ISS"/>
    <x v="0"/>
    <m/>
    <x v="2"/>
    <x v="43"/>
    <x v="6"/>
    <m/>
    <x v="202"/>
    <m/>
    <x v="15"/>
    <x v="8"/>
    <x v="0"/>
    <m/>
    <x v="9"/>
    <x v="10"/>
    <m/>
    <x v="53"/>
    <x v="199"/>
    <m/>
    <m/>
    <x v="2"/>
    <x v="163"/>
    <x v="232"/>
    <m/>
    <m/>
    <m/>
    <m/>
    <x v="2"/>
    <m/>
    <m/>
    <m/>
    <m/>
    <x v="5"/>
  </r>
  <r>
    <x v="329"/>
    <m/>
    <m/>
    <m/>
    <x v="60"/>
    <m/>
    <m/>
    <m/>
    <m/>
    <x v="0"/>
    <x v="6"/>
    <x v="214"/>
    <s v="Soyuz TM-31"/>
    <s v="STS-102, Discovery"/>
    <b v="1"/>
    <n v="140.99"/>
    <s v="31-10-2000"/>
    <s v="21-03-2001"/>
    <x v="5"/>
    <s v="ISS"/>
    <x v="0"/>
    <m/>
    <x v="2"/>
    <x v="43"/>
    <x v="6"/>
    <m/>
    <x v="202"/>
    <m/>
    <x v="15"/>
    <x v="8"/>
    <x v="0"/>
    <m/>
    <x v="9"/>
    <x v="10"/>
    <m/>
    <x v="53"/>
    <x v="199"/>
    <m/>
    <m/>
    <x v="2"/>
    <x v="163"/>
    <x v="232"/>
    <m/>
    <m/>
    <m/>
    <m/>
    <x v="2"/>
    <m/>
    <m/>
    <m/>
    <m/>
    <x v="5"/>
  </r>
  <r>
    <x v="329"/>
    <m/>
    <m/>
    <m/>
    <x v="60"/>
    <m/>
    <m/>
    <m/>
    <m/>
    <x v="0"/>
    <x v="6"/>
    <x v="333"/>
    <s v="Soyuz TM-31"/>
    <s v="STS-102, Discovery"/>
    <b v="1"/>
    <n v="140.99"/>
    <s v="31-10-2000"/>
    <s v="21-03-2001"/>
    <x v="5"/>
    <s v="ISS"/>
    <x v="0"/>
    <m/>
    <x v="2"/>
    <x v="43"/>
    <x v="6"/>
    <m/>
    <x v="202"/>
    <m/>
    <x v="15"/>
    <x v="8"/>
    <x v="0"/>
    <m/>
    <x v="9"/>
    <x v="10"/>
    <m/>
    <x v="53"/>
    <x v="199"/>
    <m/>
    <m/>
    <x v="2"/>
    <x v="163"/>
    <x v="232"/>
    <m/>
    <m/>
    <m/>
    <m/>
    <x v="2"/>
    <m/>
    <m/>
    <m/>
    <m/>
    <x v="5"/>
  </r>
  <r>
    <x v="329"/>
    <m/>
    <m/>
    <m/>
    <x v="60"/>
    <m/>
    <m/>
    <m/>
    <m/>
    <x v="0"/>
    <x v="6"/>
    <x v="341"/>
    <s v="STS-97, Endeavour"/>
    <s v="STS-97, Endeavour"/>
    <b v="0"/>
    <n v="10.83"/>
    <d v="2000-01-12T00:00:00"/>
    <d v="2000-11-12T00:00:00"/>
    <x v="5"/>
    <s v="ISS"/>
    <x v="0"/>
    <m/>
    <x v="2"/>
    <x v="43"/>
    <x v="6"/>
    <m/>
    <x v="202"/>
    <m/>
    <x v="15"/>
    <x v="8"/>
    <x v="0"/>
    <m/>
    <x v="9"/>
    <x v="10"/>
    <m/>
    <x v="53"/>
    <x v="199"/>
    <m/>
    <m/>
    <x v="2"/>
    <x v="163"/>
    <x v="232"/>
    <m/>
    <m/>
    <m/>
    <m/>
    <x v="2"/>
    <m/>
    <m/>
    <m/>
    <m/>
    <x v="5"/>
  </r>
  <r>
    <x v="329"/>
    <m/>
    <m/>
    <m/>
    <x v="60"/>
    <m/>
    <m/>
    <m/>
    <m/>
    <x v="0"/>
    <x v="6"/>
    <x v="361"/>
    <s v="STS-97, Endeavour"/>
    <s v="STS-97, Endeavour"/>
    <b v="0"/>
    <n v="10.83"/>
    <d v="2000-01-12T00:00:00"/>
    <d v="2000-11-12T00:00:00"/>
    <x v="5"/>
    <s v="ISS"/>
    <x v="0"/>
    <m/>
    <x v="2"/>
    <x v="43"/>
    <x v="6"/>
    <m/>
    <x v="202"/>
    <m/>
    <x v="15"/>
    <x v="8"/>
    <x v="0"/>
    <m/>
    <x v="9"/>
    <x v="10"/>
    <m/>
    <x v="53"/>
    <x v="199"/>
    <m/>
    <m/>
    <x v="2"/>
    <x v="163"/>
    <x v="232"/>
    <m/>
    <m/>
    <m/>
    <m/>
    <x v="2"/>
    <m/>
    <m/>
    <m/>
    <m/>
    <x v="5"/>
  </r>
  <r>
    <x v="329"/>
    <m/>
    <m/>
    <m/>
    <x v="60"/>
    <m/>
    <m/>
    <m/>
    <m/>
    <x v="0"/>
    <x v="6"/>
    <x v="322"/>
    <s v="STS-97, Endeavour"/>
    <s v="STS-97, Endeavour"/>
    <b v="0"/>
    <n v="10.83"/>
    <d v="2000-01-12T00:00:00"/>
    <d v="2000-11-12T00:00:00"/>
    <x v="5"/>
    <s v="ISS"/>
    <x v="0"/>
    <m/>
    <x v="2"/>
    <x v="43"/>
    <x v="6"/>
    <m/>
    <x v="202"/>
    <m/>
    <x v="15"/>
    <x v="8"/>
    <x v="0"/>
    <m/>
    <x v="9"/>
    <x v="10"/>
    <m/>
    <x v="53"/>
    <x v="199"/>
    <m/>
    <m/>
    <x v="2"/>
    <x v="163"/>
    <x v="232"/>
    <m/>
    <m/>
    <m/>
    <m/>
    <x v="2"/>
    <m/>
    <m/>
    <m/>
    <m/>
    <x v="5"/>
  </r>
  <r>
    <x v="329"/>
    <m/>
    <m/>
    <m/>
    <x v="60"/>
    <m/>
    <m/>
    <m/>
    <m/>
    <x v="0"/>
    <x v="6"/>
    <x v="152"/>
    <s v="STS-97, Endeavour"/>
    <s v="STS-97, Endeavour"/>
    <b v="0"/>
    <n v="10.83"/>
    <d v="2000-01-12T00:00:00"/>
    <d v="2000-11-12T00:00:00"/>
    <x v="5"/>
    <s v="ISS"/>
    <x v="0"/>
    <m/>
    <x v="2"/>
    <x v="43"/>
    <x v="6"/>
    <m/>
    <x v="202"/>
    <m/>
    <x v="15"/>
    <x v="8"/>
    <x v="0"/>
    <m/>
    <x v="9"/>
    <x v="10"/>
    <m/>
    <x v="53"/>
    <x v="199"/>
    <m/>
    <m/>
    <x v="2"/>
    <x v="163"/>
    <x v="232"/>
    <m/>
    <m/>
    <m/>
    <m/>
    <x v="2"/>
    <m/>
    <m/>
    <m/>
    <m/>
    <x v="5"/>
  </r>
  <r>
    <x v="329"/>
    <m/>
    <m/>
    <m/>
    <x v="60"/>
    <m/>
    <m/>
    <m/>
    <m/>
    <x v="0"/>
    <x v="6"/>
    <x v="367"/>
    <s v="STS-97, Endeavour"/>
    <s v="STS-97, Endeavour"/>
    <b v="0"/>
    <n v="10.83"/>
    <d v="2000-01-12T00:00:00"/>
    <d v="2000-11-12T00:00:00"/>
    <x v="5"/>
    <s v="ISS"/>
    <x v="0"/>
    <m/>
    <x v="2"/>
    <x v="43"/>
    <x v="6"/>
    <m/>
    <x v="202"/>
    <m/>
    <x v="15"/>
    <x v="8"/>
    <x v="0"/>
    <m/>
    <x v="9"/>
    <x v="10"/>
    <m/>
    <x v="53"/>
    <x v="199"/>
    <m/>
    <m/>
    <x v="2"/>
    <x v="163"/>
    <x v="232"/>
    <m/>
    <m/>
    <m/>
    <m/>
    <x v="2"/>
    <m/>
    <m/>
    <m/>
    <m/>
    <x v="5"/>
  </r>
  <r>
    <x v="329"/>
    <m/>
    <m/>
    <m/>
    <x v="60"/>
    <m/>
    <m/>
    <m/>
    <m/>
    <x v="0"/>
    <x v="6"/>
    <x v="291"/>
    <s v="STS-98, Atlantis"/>
    <s v="STS-98, Atlantis"/>
    <b v="0"/>
    <n v="12.89"/>
    <d v="2001-07-02T00:00:00"/>
    <s v="20-02-2001"/>
    <x v="5"/>
    <s v="ISS"/>
    <x v="0"/>
    <m/>
    <x v="2"/>
    <x v="43"/>
    <x v="6"/>
    <m/>
    <x v="202"/>
    <m/>
    <x v="15"/>
    <x v="8"/>
    <x v="0"/>
    <m/>
    <x v="9"/>
    <x v="10"/>
    <m/>
    <x v="53"/>
    <x v="199"/>
    <m/>
    <m/>
    <x v="2"/>
    <x v="163"/>
    <x v="232"/>
    <m/>
    <m/>
    <m/>
    <m/>
    <x v="2"/>
    <m/>
    <m/>
    <m/>
    <m/>
    <x v="5"/>
  </r>
  <r>
    <x v="329"/>
    <m/>
    <m/>
    <m/>
    <x v="60"/>
    <m/>
    <m/>
    <m/>
    <m/>
    <x v="0"/>
    <x v="6"/>
    <x v="401"/>
    <s v="STS-98, Atlantis"/>
    <s v="STS-98, Atlantis"/>
    <b v="0"/>
    <n v="12.89"/>
    <d v="2001-07-02T00:00:00"/>
    <s v="20-02-2001"/>
    <x v="5"/>
    <s v="ISS"/>
    <x v="0"/>
    <m/>
    <x v="2"/>
    <x v="43"/>
    <x v="6"/>
    <m/>
    <x v="202"/>
    <m/>
    <x v="15"/>
    <x v="8"/>
    <x v="0"/>
    <m/>
    <x v="9"/>
    <x v="10"/>
    <m/>
    <x v="53"/>
    <x v="199"/>
    <m/>
    <m/>
    <x v="2"/>
    <x v="163"/>
    <x v="232"/>
    <m/>
    <m/>
    <m/>
    <m/>
    <x v="2"/>
    <m/>
    <m/>
    <m/>
    <m/>
    <x v="5"/>
  </r>
  <r>
    <x v="329"/>
    <m/>
    <m/>
    <m/>
    <x v="60"/>
    <m/>
    <m/>
    <m/>
    <m/>
    <x v="0"/>
    <x v="6"/>
    <x v="228"/>
    <s v="STS-98, Atlantis"/>
    <s v="STS-98, Atlantis"/>
    <b v="0"/>
    <n v="12.89"/>
    <d v="2001-07-02T00:00:00"/>
    <s v="20-02-2001"/>
    <x v="5"/>
    <s v="ISS"/>
    <x v="0"/>
    <m/>
    <x v="2"/>
    <x v="43"/>
    <x v="6"/>
    <m/>
    <x v="202"/>
    <m/>
    <x v="15"/>
    <x v="8"/>
    <x v="0"/>
    <m/>
    <x v="9"/>
    <x v="10"/>
    <m/>
    <x v="53"/>
    <x v="199"/>
    <m/>
    <m/>
    <x v="2"/>
    <x v="163"/>
    <x v="232"/>
    <m/>
    <m/>
    <m/>
    <m/>
    <x v="2"/>
    <m/>
    <m/>
    <m/>
    <m/>
    <x v="5"/>
  </r>
  <r>
    <x v="329"/>
    <m/>
    <m/>
    <m/>
    <x v="60"/>
    <m/>
    <m/>
    <m/>
    <m/>
    <x v="0"/>
    <x v="6"/>
    <x v="365"/>
    <s v="STS-98, Atlantis"/>
    <s v="STS-98, Atlantis"/>
    <b v="0"/>
    <n v="12.89"/>
    <d v="2001-07-02T00:00:00"/>
    <s v="20-02-2001"/>
    <x v="5"/>
    <s v="ISS"/>
    <x v="0"/>
    <m/>
    <x v="2"/>
    <x v="43"/>
    <x v="6"/>
    <m/>
    <x v="202"/>
    <m/>
    <x v="15"/>
    <x v="8"/>
    <x v="0"/>
    <m/>
    <x v="9"/>
    <x v="10"/>
    <m/>
    <x v="53"/>
    <x v="199"/>
    <m/>
    <m/>
    <x v="2"/>
    <x v="163"/>
    <x v="232"/>
    <m/>
    <m/>
    <m/>
    <m/>
    <x v="2"/>
    <m/>
    <m/>
    <m/>
    <m/>
    <x v="5"/>
  </r>
  <r>
    <x v="329"/>
    <m/>
    <m/>
    <m/>
    <x v="60"/>
    <m/>
    <m/>
    <m/>
    <m/>
    <x v="0"/>
    <x v="6"/>
    <x v="310"/>
    <s v="STS-98, Atlantis"/>
    <s v="STS-98, Atlantis"/>
    <b v="0"/>
    <n v="12.89"/>
    <d v="2001-07-02T00:00:00"/>
    <s v="20-02-2001"/>
    <x v="5"/>
    <s v="ISS"/>
    <x v="0"/>
    <m/>
    <x v="2"/>
    <x v="43"/>
    <x v="6"/>
    <m/>
    <x v="202"/>
    <m/>
    <x v="15"/>
    <x v="8"/>
    <x v="0"/>
    <m/>
    <x v="9"/>
    <x v="10"/>
    <m/>
    <x v="53"/>
    <x v="199"/>
    <m/>
    <m/>
    <x v="2"/>
    <x v="163"/>
    <x v="232"/>
    <m/>
    <m/>
    <m/>
    <m/>
    <x v="2"/>
    <m/>
    <m/>
    <m/>
    <m/>
    <x v="5"/>
  </r>
  <r>
    <x v="329"/>
    <m/>
    <m/>
    <m/>
    <x v="60"/>
    <m/>
    <m/>
    <m/>
    <m/>
    <x v="0"/>
    <x v="6"/>
    <x v="349"/>
    <s v="STS-102, Discovery"/>
    <s v="STS-102, Discovery"/>
    <b v="0"/>
    <n v="12.83"/>
    <d v="2001-08-03T00:00:00"/>
    <s v="21-03-2001"/>
    <x v="5"/>
    <s v="ISS"/>
    <x v="0"/>
    <m/>
    <x v="2"/>
    <x v="43"/>
    <x v="6"/>
    <m/>
    <x v="202"/>
    <m/>
    <x v="15"/>
    <x v="8"/>
    <x v="0"/>
    <m/>
    <x v="9"/>
    <x v="10"/>
    <m/>
    <x v="53"/>
    <x v="199"/>
    <m/>
    <m/>
    <x v="2"/>
    <x v="163"/>
    <x v="232"/>
    <m/>
    <m/>
    <m/>
    <m/>
    <x v="2"/>
    <m/>
    <m/>
    <m/>
    <m/>
    <x v="5"/>
  </r>
  <r>
    <x v="329"/>
    <m/>
    <m/>
    <m/>
    <x v="60"/>
    <m/>
    <m/>
    <m/>
    <m/>
    <x v="0"/>
    <x v="6"/>
    <x v="402"/>
    <s v="STS-102, Discovery"/>
    <s v="STS-102, Discovery"/>
    <b v="0"/>
    <n v="12.83"/>
    <d v="2001-08-03T00:00:00"/>
    <s v="21-03-2001"/>
    <x v="5"/>
    <s v="ISS"/>
    <x v="0"/>
    <m/>
    <x v="2"/>
    <x v="43"/>
    <x v="6"/>
    <m/>
    <x v="202"/>
    <m/>
    <x v="15"/>
    <x v="8"/>
    <x v="0"/>
    <m/>
    <x v="9"/>
    <x v="10"/>
    <m/>
    <x v="53"/>
    <x v="199"/>
    <m/>
    <m/>
    <x v="2"/>
    <x v="163"/>
    <x v="232"/>
    <m/>
    <m/>
    <m/>
    <m/>
    <x v="2"/>
    <m/>
    <m/>
    <m/>
    <m/>
    <x v="5"/>
  </r>
  <r>
    <x v="329"/>
    <m/>
    <m/>
    <m/>
    <x v="60"/>
    <m/>
    <m/>
    <m/>
    <m/>
    <x v="0"/>
    <x v="6"/>
    <x v="261"/>
    <s v="STS-102, Discovery"/>
    <s v="STS-105, Discovery"/>
    <b v="1"/>
    <n v="167.28"/>
    <d v="2001-08-03T00:00:00"/>
    <s v="22-08-2001"/>
    <x v="5"/>
    <s v="ISS"/>
    <x v="0"/>
    <m/>
    <x v="2"/>
    <x v="43"/>
    <x v="6"/>
    <m/>
    <x v="202"/>
    <m/>
    <x v="15"/>
    <x v="8"/>
    <x v="0"/>
    <m/>
    <x v="9"/>
    <x v="10"/>
    <m/>
    <x v="53"/>
    <x v="199"/>
    <m/>
    <m/>
    <x v="2"/>
    <x v="163"/>
    <x v="232"/>
    <m/>
    <m/>
    <m/>
    <m/>
    <x v="2"/>
    <m/>
    <m/>
    <m/>
    <m/>
    <x v="5"/>
  </r>
  <r>
    <x v="329"/>
    <m/>
    <m/>
    <m/>
    <x v="60"/>
    <m/>
    <m/>
    <m/>
    <m/>
    <x v="0"/>
    <x v="6"/>
    <x v="227"/>
    <s v="STS-102, Discovery"/>
    <s v="STS-102, Discovery"/>
    <b v="0"/>
    <n v="12.83"/>
    <d v="2001-08-03T00:00:00"/>
    <s v="21-03-2001"/>
    <x v="5"/>
    <s v="ISS"/>
    <x v="0"/>
    <m/>
    <x v="2"/>
    <x v="43"/>
    <x v="6"/>
    <m/>
    <x v="202"/>
    <m/>
    <x v="15"/>
    <x v="8"/>
    <x v="0"/>
    <m/>
    <x v="9"/>
    <x v="10"/>
    <m/>
    <x v="53"/>
    <x v="199"/>
    <m/>
    <m/>
    <x v="2"/>
    <x v="163"/>
    <x v="232"/>
    <m/>
    <m/>
    <m/>
    <m/>
    <x v="2"/>
    <m/>
    <m/>
    <m/>
    <m/>
    <x v="5"/>
  </r>
  <r>
    <x v="329"/>
    <m/>
    <m/>
    <m/>
    <x v="60"/>
    <m/>
    <m/>
    <m/>
    <m/>
    <x v="0"/>
    <x v="6"/>
    <x v="403"/>
    <s v="STS-102, Discovery"/>
    <s v="STS-102, Discovery"/>
    <b v="0"/>
    <n v="12.83"/>
    <d v="2001-08-03T00:00:00"/>
    <s v="21-03-2001"/>
    <x v="5"/>
    <s v="ISS"/>
    <x v="0"/>
    <m/>
    <x v="2"/>
    <x v="43"/>
    <x v="6"/>
    <m/>
    <x v="202"/>
    <m/>
    <x v="15"/>
    <x v="8"/>
    <x v="0"/>
    <m/>
    <x v="9"/>
    <x v="10"/>
    <m/>
    <x v="53"/>
    <x v="199"/>
    <m/>
    <m/>
    <x v="2"/>
    <x v="163"/>
    <x v="232"/>
    <m/>
    <m/>
    <m/>
    <m/>
    <x v="2"/>
    <m/>
    <m/>
    <m/>
    <m/>
    <x v="5"/>
  </r>
  <r>
    <x v="329"/>
    <m/>
    <m/>
    <m/>
    <x v="60"/>
    <m/>
    <m/>
    <m/>
    <m/>
    <x v="0"/>
    <x v="6"/>
    <x v="288"/>
    <s v="STS-102, Discovery"/>
    <s v="STS-105, Discovery"/>
    <b v="1"/>
    <n v="167.28"/>
    <d v="2001-08-03T00:00:00"/>
    <s v="22-08-2001"/>
    <x v="5"/>
    <s v="ISS"/>
    <x v="0"/>
    <m/>
    <x v="2"/>
    <x v="43"/>
    <x v="6"/>
    <m/>
    <x v="202"/>
    <m/>
    <x v="15"/>
    <x v="8"/>
    <x v="0"/>
    <m/>
    <x v="9"/>
    <x v="10"/>
    <m/>
    <x v="53"/>
    <x v="199"/>
    <m/>
    <m/>
    <x v="2"/>
    <x v="163"/>
    <x v="232"/>
    <m/>
    <m/>
    <m/>
    <m/>
    <x v="2"/>
    <m/>
    <m/>
    <m/>
    <m/>
    <x v="5"/>
  </r>
  <r>
    <x v="329"/>
    <m/>
    <m/>
    <m/>
    <x v="60"/>
    <m/>
    <m/>
    <m/>
    <m/>
    <x v="0"/>
    <x v="6"/>
    <x v="308"/>
    <s v="STS-102, Discovery"/>
    <s v="STS-105, Discovery"/>
    <b v="1"/>
    <n v="167.28"/>
    <d v="2001-08-03T00:00:00"/>
    <s v="22-08-2001"/>
    <x v="5"/>
    <s v="ISS"/>
    <x v="0"/>
    <m/>
    <x v="2"/>
    <x v="43"/>
    <x v="6"/>
    <m/>
    <x v="202"/>
    <m/>
    <x v="15"/>
    <x v="8"/>
    <x v="0"/>
    <m/>
    <x v="9"/>
    <x v="10"/>
    <m/>
    <x v="53"/>
    <x v="199"/>
    <m/>
    <m/>
    <x v="2"/>
    <x v="163"/>
    <x v="232"/>
    <m/>
    <m/>
    <m/>
    <m/>
    <x v="2"/>
    <m/>
    <m/>
    <m/>
    <m/>
    <x v="5"/>
  </r>
  <r>
    <x v="329"/>
    <m/>
    <m/>
    <m/>
    <x v="60"/>
    <m/>
    <m/>
    <m/>
    <m/>
    <x v="0"/>
    <x v="6"/>
    <x v="340"/>
    <s v="STS-100, Endeavour"/>
    <s v="STS-100, Endeavour"/>
    <b v="0"/>
    <n v="11.9"/>
    <s v="19-04-2001"/>
    <d v="2001-01-05T00:00:00"/>
    <x v="5"/>
    <s v="ISS"/>
    <x v="0"/>
    <m/>
    <x v="2"/>
    <x v="43"/>
    <x v="6"/>
    <m/>
    <x v="202"/>
    <m/>
    <x v="15"/>
    <x v="8"/>
    <x v="0"/>
    <m/>
    <x v="9"/>
    <x v="10"/>
    <m/>
    <x v="53"/>
    <x v="199"/>
    <m/>
    <m/>
    <x v="2"/>
    <x v="163"/>
    <x v="232"/>
    <m/>
    <m/>
    <m/>
    <m/>
    <x v="2"/>
    <m/>
    <m/>
    <m/>
    <m/>
    <x v="5"/>
  </r>
  <r>
    <x v="329"/>
    <m/>
    <m/>
    <m/>
    <x v="60"/>
    <m/>
    <m/>
    <m/>
    <m/>
    <x v="0"/>
    <x v="6"/>
    <x v="392"/>
    <s v="STS-100, Endeavour"/>
    <s v="STS-100, Endeavour"/>
    <b v="0"/>
    <n v="11.9"/>
    <s v="19-04-2001"/>
    <d v="2001-01-05T00:00:00"/>
    <x v="5"/>
    <s v="ISS"/>
    <x v="0"/>
    <m/>
    <x v="2"/>
    <x v="43"/>
    <x v="6"/>
    <m/>
    <x v="202"/>
    <m/>
    <x v="15"/>
    <x v="8"/>
    <x v="0"/>
    <m/>
    <x v="9"/>
    <x v="10"/>
    <m/>
    <x v="53"/>
    <x v="199"/>
    <m/>
    <m/>
    <x v="2"/>
    <x v="163"/>
    <x v="232"/>
    <m/>
    <m/>
    <m/>
    <m/>
    <x v="2"/>
    <m/>
    <m/>
    <m/>
    <m/>
    <x v="5"/>
  </r>
  <r>
    <x v="329"/>
    <m/>
    <m/>
    <m/>
    <x v="60"/>
    <m/>
    <m/>
    <m/>
    <m/>
    <x v="0"/>
    <x v="6"/>
    <x v="404"/>
    <s v="STS-100, Endeavour"/>
    <s v="STS-100, Endeavour"/>
    <b v="0"/>
    <n v="11.9"/>
    <s v="19-04-2001"/>
    <d v="2001-01-05T00:00:00"/>
    <x v="5"/>
    <s v="ISS"/>
    <x v="0"/>
    <m/>
    <x v="2"/>
    <x v="43"/>
    <x v="6"/>
    <m/>
    <x v="202"/>
    <m/>
    <x v="15"/>
    <x v="8"/>
    <x v="0"/>
    <m/>
    <x v="9"/>
    <x v="10"/>
    <m/>
    <x v="53"/>
    <x v="199"/>
    <m/>
    <m/>
    <x v="2"/>
    <x v="163"/>
    <x v="232"/>
    <m/>
    <m/>
    <m/>
    <m/>
    <x v="2"/>
    <m/>
    <m/>
    <m/>
    <m/>
    <x v="5"/>
  </r>
  <r>
    <x v="329"/>
    <m/>
    <m/>
    <m/>
    <x v="60"/>
    <m/>
    <m/>
    <m/>
    <m/>
    <x v="0"/>
    <x v="6"/>
    <x v="338"/>
    <s v="STS-100, Endeavour"/>
    <s v="STS-100, Endeavour"/>
    <b v="0"/>
    <n v="11.9"/>
    <s v="19-04-2001"/>
    <d v="2001-01-05T00:00:00"/>
    <x v="5"/>
    <s v="ISS"/>
    <x v="0"/>
    <m/>
    <x v="2"/>
    <x v="43"/>
    <x v="6"/>
    <m/>
    <x v="202"/>
    <m/>
    <x v="15"/>
    <x v="8"/>
    <x v="0"/>
    <m/>
    <x v="9"/>
    <x v="10"/>
    <m/>
    <x v="53"/>
    <x v="199"/>
    <m/>
    <m/>
    <x v="2"/>
    <x v="163"/>
    <x v="232"/>
    <m/>
    <m/>
    <m/>
    <m/>
    <x v="2"/>
    <m/>
    <m/>
    <m/>
    <m/>
    <x v="5"/>
  </r>
  <r>
    <x v="329"/>
    <m/>
    <m/>
    <m/>
    <x v="60"/>
    <m/>
    <m/>
    <m/>
    <m/>
    <x v="0"/>
    <x v="6"/>
    <x v="323"/>
    <s v="STS-100, Endeavour"/>
    <s v="STS-100, Endeavour"/>
    <b v="0"/>
    <n v="11.9"/>
    <s v="19-04-2001"/>
    <d v="2001-01-05T00:00:00"/>
    <x v="5"/>
    <s v="ISS"/>
    <x v="0"/>
    <m/>
    <x v="2"/>
    <x v="43"/>
    <x v="6"/>
    <m/>
    <x v="202"/>
    <m/>
    <x v="15"/>
    <x v="8"/>
    <x v="0"/>
    <m/>
    <x v="9"/>
    <x v="10"/>
    <m/>
    <x v="53"/>
    <x v="199"/>
    <m/>
    <m/>
    <x v="2"/>
    <x v="163"/>
    <x v="232"/>
    <m/>
    <m/>
    <m/>
    <m/>
    <x v="2"/>
    <m/>
    <m/>
    <m/>
    <m/>
    <x v="5"/>
  </r>
  <r>
    <x v="329"/>
    <m/>
    <m/>
    <m/>
    <x v="60"/>
    <m/>
    <m/>
    <m/>
    <m/>
    <x v="0"/>
    <x v="6"/>
    <x v="348"/>
    <s v="STS-100, Endeavour"/>
    <s v="STS-100, Endeavour"/>
    <b v="0"/>
    <n v="11.9"/>
    <s v="19-04-2001"/>
    <d v="2001-01-05T00:00:00"/>
    <x v="5"/>
    <s v="ISS"/>
    <x v="0"/>
    <m/>
    <x v="2"/>
    <x v="43"/>
    <x v="6"/>
    <m/>
    <x v="202"/>
    <m/>
    <x v="15"/>
    <x v="8"/>
    <x v="0"/>
    <m/>
    <x v="9"/>
    <x v="10"/>
    <m/>
    <x v="53"/>
    <x v="199"/>
    <m/>
    <m/>
    <x v="2"/>
    <x v="163"/>
    <x v="232"/>
    <m/>
    <m/>
    <m/>
    <m/>
    <x v="2"/>
    <m/>
    <m/>
    <m/>
    <m/>
    <x v="5"/>
  </r>
  <r>
    <x v="329"/>
    <m/>
    <m/>
    <m/>
    <x v="60"/>
    <m/>
    <m/>
    <m/>
    <m/>
    <x v="0"/>
    <x v="6"/>
    <x v="405"/>
    <s v="STS-100, Endeavour"/>
    <s v="STS-100, Endeavour"/>
    <b v="0"/>
    <n v="11.9"/>
    <s v="19-04-2001"/>
    <d v="2001-01-05T00:00:00"/>
    <x v="5"/>
    <s v="ISS"/>
    <x v="0"/>
    <m/>
    <x v="2"/>
    <x v="43"/>
    <x v="6"/>
    <m/>
    <x v="202"/>
    <m/>
    <x v="15"/>
    <x v="8"/>
    <x v="0"/>
    <m/>
    <x v="9"/>
    <x v="10"/>
    <m/>
    <x v="53"/>
    <x v="199"/>
    <m/>
    <m/>
    <x v="2"/>
    <x v="163"/>
    <x v="232"/>
    <m/>
    <m/>
    <m/>
    <m/>
    <x v="2"/>
    <m/>
    <m/>
    <m/>
    <m/>
    <x v="5"/>
  </r>
  <r>
    <x v="329"/>
    <m/>
    <m/>
    <m/>
    <x v="60"/>
    <m/>
    <m/>
    <m/>
    <m/>
    <x v="0"/>
    <x v="6"/>
    <x v="406"/>
    <s v="Soyuz TM-32"/>
    <s v="Soyuz TM-31"/>
    <b v="1"/>
    <n v="7.92"/>
    <s v="28-04-2001"/>
    <d v="2001-06-05T00:00:00"/>
    <x v="5"/>
    <s v="ISS"/>
    <x v="0"/>
    <m/>
    <x v="2"/>
    <x v="43"/>
    <x v="6"/>
    <m/>
    <x v="202"/>
    <m/>
    <x v="15"/>
    <x v="8"/>
    <x v="0"/>
    <m/>
    <x v="9"/>
    <x v="10"/>
    <m/>
    <x v="53"/>
    <x v="199"/>
    <m/>
    <m/>
    <x v="2"/>
    <x v="163"/>
    <x v="232"/>
    <m/>
    <m/>
    <m/>
    <m/>
    <x v="2"/>
    <m/>
    <m/>
    <m/>
    <m/>
    <x v="5"/>
  </r>
  <r>
    <x v="329"/>
    <m/>
    <m/>
    <m/>
    <x v="60"/>
    <m/>
    <m/>
    <m/>
    <m/>
    <x v="0"/>
    <x v="6"/>
    <x v="311"/>
    <s v="Soyuz TM-32"/>
    <s v="Soyuz TM-31"/>
    <b v="1"/>
    <n v="7.92"/>
    <s v="28-04-2001"/>
    <d v="2001-06-05T00:00:00"/>
    <x v="5"/>
    <s v="ISS"/>
    <x v="0"/>
    <m/>
    <x v="2"/>
    <x v="43"/>
    <x v="6"/>
    <m/>
    <x v="202"/>
    <m/>
    <x v="15"/>
    <x v="8"/>
    <x v="0"/>
    <m/>
    <x v="9"/>
    <x v="10"/>
    <m/>
    <x v="53"/>
    <x v="199"/>
    <m/>
    <m/>
    <x v="2"/>
    <x v="163"/>
    <x v="232"/>
    <m/>
    <m/>
    <m/>
    <m/>
    <x v="2"/>
    <m/>
    <m/>
    <m/>
    <m/>
    <x v="5"/>
  </r>
  <r>
    <x v="329"/>
    <m/>
    <m/>
    <m/>
    <x v="60"/>
    <m/>
    <m/>
    <m/>
    <m/>
    <x v="0"/>
    <x v="6"/>
    <x v="385"/>
    <s v="Soyuz TM-32"/>
    <s v="Soyuz TM-31"/>
    <b v="1"/>
    <n v="7.92"/>
    <s v="28-04-2001"/>
    <d v="2001-06-05T00:00:00"/>
    <x v="5"/>
    <s v="ISS"/>
    <x v="0"/>
    <m/>
    <x v="2"/>
    <x v="43"/>
    <x v="6"/>
    <m/>
    <x v="202"/>
    <m/>
    <x v="15"/>
    <x v="8"/>
    <x v="0"/>
    <m/>
    <x v="9"/>
    <x v="10"/>
    <m/>
    <x v="53"/>
    <x v="199"/>
    <m/>
    <m/>
    <x v="2"/>
    <x v="163"/>
    <x v="232"/>
    <m/>
    <m/>
    <m/>
    <m/>
    <x v="2"/>
    <m/>
    <m/>
    <m/>
    <m/>
    <x v="5"/>
  </r>
  <r>
    <x v="329"/>
    <m/>
    <m/>
    <m/>
    <x v="60"/>
    <m/>
    <m/>
    <m/>
    <m/>
    <x v="0"/>
    <x v="6"/>
    <x v="407"/>
    <s v="STS-104, Atlantis"/>
    <s v="STS-104, Atlantis"/>
    <b v="0"/>
    <n v="12.78"/>
    <d v="2001-12-07T00:00:00"/>
    <s v="25-07-2001"/>
    <x v="5"/>
    <s v="ISS"/>
    <x v="0"/>
    <m/>
    <x v="2"/>
    <x v="43"/>
    <x v="6"/>
    <m/>
    <x v="202"/>
    <m/>
    <x v="15"/>
    <x v="8"/>
    <x v="0"/>
    <m/>
    <x v="9"/>
    <x v="10"/>
    <m/>
    <x v="53"/>
    <x v="199"/>
    <m/>
    <m/>
    <x v="2"/>
    <x v="163"/>
    <x v="232"/>
    <m/>
    <m/>
    <m/>
    <m/>
    <x v="2"/>
    <m/>
    <m/>
    <m/>
    <m/>
    <x v="5"/>
  </r>
  <r>
    <x v="329"/>
    <m/>
    <m/>
    <m/>
    <x v="60"/>
    <m/>
    <m/>
    <m/>
    <m/>
    <x v="0"/>
    <x v="6"/>
    <x v="372"/>
    <s v="STS-104, Atlantis"/>
    <s v="STS-104, Atlantis"/>
    <b v="0"/>
    <n v="12.78"/>
    <d v="2001-12-07T00:00:00"/>
    <s v="25-07-2001"/>
    <x v="5"/>
    <s v="ISS"/>
    <x v="0"/>
    <m/>
    <x v="2"/>
    <x v="43"/>
    <x v="6"/>
    <m/>
    <x v="202"/>
    <m/>
    <x v="15"/>
    <x v="8"/>
    <x v="0"/>
    <m/>
    <x v="9"/>
    <x v="10"/>
    <m/>
    <x v="53"/>
    <x v="199"/>
    <m/>
    <m/>
    <x v="2"/>
    <x v="163"/>
    <x v="232"/>
    <m/>
    <m/>
    <m/>
    <m/>
    <x v="2"/>
    <m/>
    <m/>
    <m/>
    <m/>
    <x v="5"/>
  </r>
  <r>
    <x v="329"/>
    <m/>
    <m/>
    <m/>
    <x v="60"/>
    <m/>
    <m/>
    <m/>
    <m/>
    <x v="0"/>
    <x v="6"/>
    <x v="383"/>
    <s v="STS-104, Atlantis"/>
    <s v="STS-104, Atlantis"/>
    <b v="0"/>
    <n v="12.78"/>
    <d v="2001-12-07T00:00:00"/>
    <s v="25-07-2001"/>
    <x v="5"/>
    <s v="ISS"/>
    <x v="0"/>
    <m/>
    <x v="2"/>
    <x v="43"/>
    <x v="6"/>
    <m/>
    <x v="202"/>
    <m/>
    <x v="15"/>
    <x v="8"/>
    <x v="0"/>
    <m/>
    <x v="9"/>
    <x v="10"/>
    <m/>
    <x v="53"/>
    <x v="199"/>
    <m/>
    <m/>
    <x v="2"/>
    <x v="163"/>
    <x v="232"/>
    <m/>
    <m/>
    <m/>
    <m/>
    <x v="2"/>
    <m/>
    <m/>
    <m/>
    <m/>
    <x v="5"/>
  </r>
  <r>
    <x v="329"/>
    <m/>
    <m/>
    <m/>
    <x v="60"/>
    <m/>
    <m/>
    <m/>
    <m/>
    <x v="0"/>
    <x v="6"/>
    <x v="334"/>
    <s v="STS-104, Atlantis"/>
    <s v="STS-104, Atlantis"/>
    <b v="0"/>
    <n v="12.78"/>
    <d v="2001-12-07T00:00:00"/>
    <s v="25-07-2001"/>
    <x v="5"/>
    <s v="ISS"/>
    <x v="0"/>
    <m/>
    <x v="2"/>
    <x v="43"/>
    <x v="6"/>
    <m/>
    <x v="202"/>
    <m/>
    <x v="15"/>
    <x v="8"/>
    <x v="0"/>
    <m/>
    <x v="9"/>
    <x v="10"/>
    <m/>
    <x v="53"/>
    <x v="199"/>
    <m/>
    <m/>
    <x v="2"/>
    <x v="163"/>
    <x v="232"/>
    <m/>
    <m/>
    <m/>
    <m/>
    <x v="2"/>
    <m/>
    <m/>
    <m/>
    <m/>
    <x v="5"/>
  </r>
  <r>
    <x v="329"/>
    <m/>
    <m/>
    <m/>
    <x v="60"/>
    <m/>
    <m/>
    <m/>
    <m/>
    <x v="0"/>
    <x v="6"/>
    <x v="370"/>
    <s v="STS-104, Atlantis"/>
    <s v="STS-104, Atlantis"/>
    <b v="0"/>
    <n v="12.78"/>
    <d v="2001-12-07T00:00:00"/>
    <s v="25-07-2001"/>
    <x v="5"/>
    <s v="ISS"/>
    <x v="0"/>
    <m/>
    <x v="2"/>
    <x v="43"/>
    <x v="6"/>
    <m/>
    <x v="202"/>
    <m/>
    <x v="15"/>
    <x v="8"/>
    <x v="0"/>
    <m/>
    <x v="9"/>
    <x v="10"/>
    <m/>
    <x v="53"/>
    <x v="199"/>
    <m/>
    <m/>
    <x v="2"/>
    <x v="163"/>
    <x v="232"/>
    <m/>
    <m/>
    <m/>
    <m/>
    <x v="2"/>
    <m/>
    <m/>
    <m/>
    <m/>
    <x v="5"/>
  </r>
  <r>
    <x v="329"/>
    <m/>
    <m/>
    <m/>
    <x v="60"/>
    <m/>
    <m/>
    <m/>
    <m/>
    <x v="0"/>
    <x v="6"/>
    <x v="342"/>
    <s v="STS-105, Discovery"/>
    <s v="STS-105, Discovery"/>
    <b v="0"/>
    <n v="11.88"/>
    <d v="2001-10-08T00:00:00"/>
    <s v="22-08-2001"/>
    <x v="5"/>
    <s v="ISS"/>
    <x v="0"/>
    <m/>
    <x v="2"/>
    <x v="43"/>
    <x v="6"/>
    <m/>
    <x v="202"/>
    <m/>
    <x v="15"/>
    <x v="8"/>
    <x v="0"/>
    <m/>
    <x v="9"/>
    <x v="10"/>
    <m/>
    <x v="53"/>
    <x v="199"/>
    <m/>
    <m/>
    <x v="2"/>
    <x v="163"/>
    <x v="232"/>
    <m/>
    <m/>
    <m/>
    <m/>
    <x v="2"/>
    <m/>
    <m/>
    <m/>
    <m/>
    <x v="5"/>
  </r>
  <r>
    <x v="329"/>
    <m/>
    <m/>
    <m/>
    <x v="60"/>
    <m/>
    <m/>
    <m/>
    <m/>
    <x v="0"/>
    <x v="6"/>
    <x v="238"/>
    <s v="STS-105, Discovery"/>
    <s v="STS-108, Endeavour"/>
    <b v="1"/>
    <n v="128.87"/>
    <d v="2001-10-08T00:00:00"/>
    <s v="17-12-2001"/>
    <x v="5"/>
    <s v="ISS"/>
    <x v="0"/>
    <m/>
    <x v="2"/>
    <x v="43"/>
    <x v="6"/>
    <m/>
    <x v="202"/>
    <m/>
    <x v="15"/>
    <x v="8"/>
    <x v="0"/>
    <m/>
    <x v="9"/>
    <x v="10"/>
    <m/>
    <x v="53"/>
    <x v="199"/>
    <m/>
    <m/>
    <x v="2"/>
    <x v="163"/>
    <x v="232"/>
    <m/>
    <m/>
    <m/>
    <m/>
    <x v="2"/>
    <m/>
    <m/>
    <m/>
    <m/>
    <x v="5"/>
  </r>
  <r>
    <x v="329"/>
    <m/>
    <m/>
    <m/>
    <x v="60"/>
    <m/>
    <m/>
    <m/>
    <m/>
    <x v="0"/>
    <x v="6"/>
    <x v="387"/>
    <s v="STS-105, Discovery"/>
    <s v="STS-105, Discovery"/>
    <b v="0"/>
    <n v="11.88"/>
    <d v="2001-10-08T00:00:00"/>
    <s v="22-08-2001"/>
    <x v="5"/>
    <s v="ISS"/>
    <x v="0"/>
    <m/>
    <x v="2"/>
    <x v="43"/>
    <x v="6"/>
    <m/>
    <x v="202"/>
    <m/>
    <x v="15"/>
    <x v="8"/>
    <x v="0"/>
    <m/>
    <x v="9"/>
    <x v="10"/>
    <m/>
    <x v="53"/>
    <x v="199"/>
    <m/>
    <m/>
    <x v="2"/>
    <x v="163"/>
    <x v="232"/>
    <m/>
    <m/>
    <m/>
    <m/>
    <x v="2"/>
    <m/>
    <m/>
    <m/>
    <m/>
    <x v="5"/>
  </r>
  <r>
    <x v="329"/>
    <m/>
    <m/>
    <m/>
    <x v="60"/>
    <m/>
    <m/>
    <m/>
    <m/>
    <x v="0"/>
    <x v="6"/>
    <x v="408"/>
    <s v="STS-105, Discovery"/>
    <s v="STS-108, Endeavour"/>
    <b v="1"/>
    <n v="128.87"/>
    <d v="2001-10-08T00:00:00"/>
    <s v="17-12-2001"/>
    <x v="5"/>
    <s v="ISS"/>
    <x v="0"/>
    <m/>
    <x v="2"/>
    <x v="43"/>
    <x v="6"/>
    <m/>
    <x v="202"/>
    <m/>
    <x v="15"/>
    <x v="8"/>
    <x v="0"/>
    <m/>
    <x v="9"/>
    <x v="10"/>
    <m/>
    <x v="53"/>
    <x v="199"/>
    <m/>
    <m/>
    <x v="2"/>
    <x v="163"/>
    <x v="232"/>
    <m/>
    <m/>
    <m/>
    <m/>
    <x v="2"/>
    <m/>
    <m/>
    <m/>
    <m/>
    <x v="5"/>
  </r>
  <r>
    <x v="329"/>
    <m/>
    <m/>
    <m/>
    <x v="60"/>
    <m/>
    <m/>
    <m/>
    <m/>
    <x v="0"/>
    <x v="6"/>
    <x v="409"/>
    <s v="STS-105, Discovery"/>
    <s v="STS-105, Discovery"/>
    <b v="0"/>
    <n v="11.88"/>
    <d v="2001-10-08T00:00:00"/>
    <s v="22-08-2001"/>
    <x v="5"/>
    <s v="ISS"/>
    <x v="0"/>
    <m/>
    <x v="2"/>
    <x v="43"/>
    <x v="6"/>
    <m/>
    <x v="202"/>
    <m/>
    <x v="15"/>
    <x v="8"/>
    <x v="0"/>
    <m/>
    <x v="9"/>
    <x v="10"/>
    <m/>
    <x v="53"/>
    <x v="199"/>
    <m/>
    <m/>
    <x v="2"/>
    <x v="163"/>
    <x v="232"/>
    <m/>
    <m/>
    <m/>
    <m/>
    <x v="2"/>
    <m/>
    <m/>
    <m/>
    <m/>
    <x v="5"/>
  </r>
  <r>
    <x v="329"/>
    <m/>
    <m/>
    <m/>
    <x v="60"/>
    <m/>
    <m/>
    <m/>
    <m/>
    <x v="0"/>
    <x v="6"/>
    <x v="347"/>
    <s v="STS-105, Discovery"/>
    <s v="STS-105, Discovery"/>
    <b v="0"/>
    <n v="11.88"/>
    <d v="2001-10-08T00:00:00"/>
    <s v="22-08-2001"/>
    <x v="5"/>
    <s v="ISS"/>
    <x v="0"/>
    <m/>
    <x v="2"/>
    <x v="43"/>
    <x v="6"/>
    <m/>
    <x v="202"/>
    <m/>
    <x v="15"/>
    <x v="8"/>
    <x v="0"/>
    <m/>
    <x v="9"/>
    <x v="10"/>
    <m/>
    <x v="53"/>
    <x v="199"/>
    <m/>
    <m/>
    <x v="2"/>
    <x v="163"/>
    <x v="232"/>
    <m/>
    <m/>
    <m/>
    <m/>
    <x v="2"/>
    <m/>
    <m/>
    <m/>
    <m/>
    <x v="5"/>
  </r>
  <r>
    <x v="329"/>
    <m/>
    <m/>
    <m/>
    <x v="60"/>
    <m/>
    <m/>
    <m/>
    <m/>
    <x v="0"/>
    <x v="6"/>
    <x v="328"/>
    <s v="STS-105, Discovery"/>
    <s v="STS-108, Endeavour"/>
    <b v="1"/>
    <n v="128.87"/>
    <d v="2001-10-08T00:00:00"/>
    <s v="17-12-2001"/>
    <x v="5"/>
    <s v="ISS"/>
    <x v="0"/>
    <m/>
    <x v="2"/>
    <x v="43"/>
    <x v="6"/>
    <m/>
    <x v="202"/>
    <m/>
    <x v="15"/>
    <x v="8"/>
    <x v="0"/>
    <m/>
    <x v="9"/>
    <x v="10"/>
    <m/>
    <x v="53"/>
    <x v="199"/>
    <m/>
    <m/>
    <x v="2"/>
    <x v="163"/>
    <x v="232"/>
    <m/>
    <m/>
    <m/>
    <m/>
    <x v="2"/>
    <m/>
    <m/>
    <m/>
    <m/>
    <x v="5"/>
  </r>
  <r>
    <x v="329"/>
    <m/>
    <m/>
    <m/>
    <x v="60"/>
    <m/>
    <m/>
    <m/>
    <m/>
    <x v="0"/>
    <x v="6"/>
    <x v="354"/>
    <s v="Soyuz TM-33"/>
    <s v="Soyuz TM-32"/>
    <b v="1"/>
    <n v="9.83"/>
    <s v="21-10-2001"/>
    <s v="31-10-2001"/>
    <x v="5"/>
    <s v="ISS"/>
    <x v="0"/>
    <m/>
    <x v="2"/>
    <x v="43"/>
    <x v="6"/>
    <m/>
    <x v="202"/>
    <m/>
    <x v="15"/>
    <x v="8"/>
    <x v="0"/>
    <m/>
    <x v="9"/>
    <x v="10"/>
    <m/>
    <x v="53"/>
    <x v="199"/>
    <m/>
    <m/>
    <x v="2"/>
    <x v="163"/>
    <x v="232"/>
    <m/>
    <m/>
    <m/>
    <m/>
    <x v="2"/>
    <m/>
    <m/>
    <m/>
    <m/>
    <x v="5"/>
  </r>
  <r>
    <x v="329"/>
    <m/>
    <m/>
    <m/>
    <x v="60"/>
    <m/>
    <m/>
    <m/>
    <m/>
    <x v="0"/>
    <x v="6"/>
    <x v="410"/>
    <s v="Soyuz TM-33"/>
    <s v="Soyuz TM-32"/>
    <b v="1"/>
    <n v="9.83"/>
    <s v="21-10-2001"/>
    <s v="31-10-2001"/>
    <x v="5"/>
    <s v="ISS"/>
    <x v="0"/>
    <m/>
    <x v="2"/>
    <x v="43"/>
    <x v="6"/>
    <m/>
    <x v="202"/>
    <m/>
    <x v="15"/>
    <x v="8"/>
    <x v="0"/>
    <m/>
    <x v="9"/>
    <x v="10"/>
    <m/>
    <x v="53"/>
    <x v="199"/>
    <m/>
    <m/>
    <x v="2"/>
    <x v="163"/>
    <x v="232"/>
    <m/>
    <m/>
    <m/>
    <m/>
    <x v="2"/>
    <m/>
    <m/>
    <m/>
    <m/>
    <x v="5"/>
  </r>
  <r>
    <x v="329"/>
    <m/>
    <m/>
    <m/>
    <x v="60"/>
    <m/>
    <m/>
    <m/>
    <m/>
    <x v="0"/>
    <x v="6"/>
    <x v="242"/>
    <s v="Soyuz TM-33"/>
    <s v="Soyuz TM-32"/>
    <b v="1"/>
    <n v="9.83"/>
    <s v="21-10-2001"/>
    <s v="31-10-2001"/>
    <x v="5"/>
    <s v="ISS"/>
    <x v="0"/>
    <m/>
    <x v="2"/>
    <x v="43"/>
    <x v="6"/>
    <m/>
    <x v="202"/>
    <m/>
    <x v="15"/>
    <x v="8"/>
    <x v="0"/>
    <m/>
    <x v="9"/>
    <x v="10"/>
    <m/>
    <x v="53"/>
    <x v="199"/>
    <m/>
    <m/>
    <x v="2"/>
    <x v="163"/>
    <x v="232"/>
    <m/>
    <m/>
    <m/>
    <m/>
    <x v="2"/>
    <m/>
    <m/>
    <m/>
    <m/>
    <x v="5"/>
  </r>
  <r>
    <x v="329"/>
    <m/>
    <m/>
    <m/>
    <x v="60"/>
    <m/>
    <m/>
    <m/>
    <m/>
    <x v="0"/>
    <x v="6"/>
    <x v="301"/>
    <s v="STS-108, Endeavour"/>
    <s v="STS-111, Endeavour"/>
    <b v="1"/>
    <n v="195.82"/>
    <d v="2001-05-12T00:00:00"/>
    <s v="19-06-2002"/>
    <x v="5"/>
    <s v="ISS"/>
    <x v="0"/>
    <m/>
    <x v="2"/>
    <x v="43"/>
    <x v="6"/>
    <m/>
    <x v="202"/>
    <m/>
    <x v="15"/>
    <x v="8"/>
    <x v="0"/>
    <m/>
    <x v="9"/>
    <x v="10"/>
    <m/>
    <x v="53"/>
    <x v="199"/>
    <m/>
    <m/>
    <x v="2"/>
    <x v="163"/>
    <x v="232"/>
    <m/>
    <m/>
    <m/>
    <m/>
    <x v="2"/>
    <m/>
    <m/>
    <m/>
    <m/>
    <x v="5"/>
  </r>
  <r>
    <x v="329"/>
    <m/>
    <m/>
    <m/>
    <x v="60"/>
    <m/>
    <m/>
    <m/>
    <m/>
    <x v="0"/>
    <x v="6"/>
    <x v="302"/>
    <s v="STS-108, Endeavour"/>
    <s v="STS-111, Endeavour"/>
    <b v="1"/>
    <n v="195.82"/>
    <d v="2001-05-12T00:00:00"/>
    <s v="19-06-2002"/>
    <x v="5"/>
    <s v="ISS"/>
    <x v="0"/>
    <m/>
    <x v="2"/>
    <x v="43"/>
    <x v="6"/>
    <m/>
    <x v="202"/>
    <m/>
    <x v="15"/>
    <x v="8"/>
    <x v="0"/>
    <m/>
    <x v="9"/>
    <x v="10"/>
    <m/>
    <x v="53"/>
    <x v="199"/>
    <m/>
    <m/>
    <x v="2"/>
    <x v="163"/>
    <x v="232"/>
    <m/>
    <m/>
    <m/>
    <m/>
    <x v="2"/>
    <m/>
    <m/>
    <m/>
    <m/>
    <x v="5"/>
  </r>
  <r>
    <x v="329"/>
    <m/>
    <m/>
    <m/>
    <x v="60"/>
    <m/>
    <m/>
    <m/>
    <m/>
    <x v="0"/>
    <x v="6"/>
    <x v="411"/>
    <s v="STS-108, Endeavour"/>
    <s v="STS-108, Endeavour"/>
    <b v="0"/>
    <n v="11.82"/>
    <d v="2001-05-12T00:00:00"/>
    <s v="17-12-2001"/>
    <x v="5"/>
    <s v="ISS"/>
    <x v="0"/>
    <m/>
    <x v="2"/>
    <x v="43"/>
    <x v="6"/>
    <m/>
    <x v="202"/>
    <m/>
    <x v="15"/>
    <x v="8"/>
    <x v="0"/>
    <m/>
    <x v="9"/>
    <x v="10"/>
    <m/>
    <x v="53"/>
    <x v="199"/>
    <m/>
    <m/>
    <x v="2"/>
    <x v="163"/>
    <x v="232"/>
    <m/>
    <m/>
    <m/>
    <m/>
    <x v="2"/>
    <m/>
    <m/>
    <m/>
    <m/>
    <x v="5"/>
  </r>
  <r>
    <x v="329"/>
    <m/>
    <m/>
    <m/>
    <x v="60"/>
    <m/>
    <m/>
    <m/>
    <m/>
    <x v="0"/>
    <x v="6"/>
    <x v="382"/>
    <s v="STS-108, Endeavour"/>
    <s v="STS-108, Endeavour"/>
    <b v="0"/>
    <n v="11.82"/>
    <d v="2001-05-12T00:00:00"/>
    <s v="17-12-2001"/>
    <x v="5"/>
    <s v="ISS"/>
    <x v="0"/>
    <m/>
    <x v="2"/>
    <x v="43"/>
    <x v="6"/>
    <m/>
    <x v="202"/>
    <m/>
    <x v="15"/>
    <x v="8"/>
    <x v="0"/>
    <m/>
    <x v="9"/>
    <x v="10"/>
    <m/>
    <x v="53"/>
    <x v="199"/>
    <m/>
    <m/>
    <x v="2"/>
    <x v="163"/>
    <x v="232"/>
    <m/>
    <m/>
    <m/>
    <m/>
    <x v="2"/>
    <m/>
    <m/>
    <m/>
    <m/>
    <x v="5"/>
  </r>
  <r>
    <x v="329"/>
    <m/>
    <m/>
    <m/>
    <x v="60"/>
    <m/>
    <m/>
    <m/>
    <m/>
    <x v="0"/>
    <x v="6"/>
    <x v="245"/>
    <s v="STS-108, Endeavour"/>
    <s v="STS-108, Endeavour"/>
    <b v="0"/>
    <n v="11.82"/>
    <d v="2001-05-12T00:00:00"/>
    <s v="17-12-2001"/>
    <x v="5"/>
    <s v="ISS"/>
    <x v="0"/>
    <m/>
    <x v="2"/>
    <x v="43"/>
    <x v="6"/>
    <m/>
    <x v="202"/>
    <m/>
    <x v="15"/>
    <x v="8"/>
    <x v="0"/>
    <m/>
    <x v="9"/>
    <x v="10"/>
    <m/>
    <x v="53"/>
    <x v="199"/>
    <m/>
    <m/>
    <x v="2"/>
    <x v="163"/>
    <x v="232"/>
    <m/>
    <m/>
    <m/>
    <m/>
    <x v="2"/>
    <m/>
    <m/>
    <m/>
    <m/>
    <x v="5"/>
  </r>
  <r>
    <x v="329"/>
    <m/>
    <m/>
    <m/>
    <x v="60"/>
    <m/>
    <m/>
    <m/>
    <m/>
    <x v="0"/>
    <x v="6"/>
    <x v="412"/>
    <s v="STS-108, Endeavour"/>
    <s v="STS-108, Endeavour"/>
    <b v="0"/>
    <n v="11.82"/>
    <d v="2001-05-12T00:00:00"/>
    <s v="17-12-2001"/>
    <x v="5"/>
    <s v="ISS"/>
    <x v="0"/>
    <m/>
    <x v="2"/>
    <x v="43"/>
    <x v="6"/>
    <m/>
    <x v="202"/>
    <m/>
    <x v="15"/>
    <x v="8"/>
    <x v="0"/>
    <m/>
    <x v="9"/>
    <x v="10"/>
    <m/>
    <x v="53"/>
    <x v="199"/>
    <m/>
    <m/>
    <x v="2"/>
    <x v="163"/>
    <x v="232"/>
    <m/>
    <m/>
    <m/>
    <m/>
    <x v="2"/>
    <m/>
    <m/>
    <m/>
    <m/>
    <x v="5"/>
  </r>
  <r>
    <x v="329"/>
    <m/>
    <m/>
    <m/>
    <x v="60"/>
    <m/>
    <m/>
    <m/>
    <m/>
    <x v="0"/>
    <x v="6"/>
    <x v="345"/>
    <s v="STS-108, Endeavour"/>
    <s v="STS-111, Endeavour"/>
    <b v="1"/>
    <n v="195.82"/>
    <d v="2001-05-12T00:00:00"/>
    <s v="19-06-2002"/>
    <x v="5"/>
    <s v="ISS"/>
    <x v="0"/>
    <m/>
    <x v="2"/>
    <x v="43"/>
    <x v="6"/>
    <m/>
    <x v="202"/>
    <m/>
    <x v="15"/>
    <x v="8"/>
    <x v="0"/>
    <m/>
    <x v="9"/>
    <x v="10"/>
    <m/>
    <x v="53"/>
    <x v="199"/>
    <m/>
    <m/>
    <x v="2"/>
    <x v="163"/>
    <x v="232"/>
    <m/>
    <m/>
    <m/>
    <m/>
    <x v="2"/>
    <m/>
    <m/>
    <m/>
    <m/>
    <x v="5"/>
  </r>
  <r>
    <x v="329"/>
    <m/>
    <m/>
    <m/>
    <x v="60"/>
    <m/>
    <m/>
    <m/>
    <m/>
    <x v="0"/>
    <x v="6"/>
    <x v="413"/>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303"/>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325"/>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414"/>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297"/>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352"/>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381"/>
    <s v="STS-109, Columbia"/>
    <s v="STS-109, Columbia"/>
    <b v="0"/>
    <n v="10.92"/>
    <d v="2002-01-03T00:00:00"/>
    <d v="2002-12-03T00:00:00"/>
    <x v="0"/>
    <s v="None visited"/>
    <x v="0"/>
    <m/>
    <x v="2"/>
    <x v="43"/>
    <x v="6"/>
    <m/>
    <x v="202"/>
    <m/>
    <x v="15"/>
    <x v="8"/>
    <x v="0"/>
    <m/>
    <x v="9"/>
    <x v="10"/>
    <m/>
    <x v="53"/>
    <x v="199"/>
    <m/>
    <m/>
    <x v="2"/>
    <x v="163"/>
    <x v="232"/>
    <m/>
    <m/>
    <m/>
    <m/>
    <x v="2"/>
    <m/>
    <m/>
    <m/>
    <m/>
    <x v="5"/>
  </r>
  <r>
    <x v="329"/>
    <m/>
    <m/>
    <m/>
    <x v="60"/>
    <m/>
    <m/>
    <m/>
    <m/>
    <x v="0"/>
    <x v="6"/>
    <x v="290"/>
    <s v="STS-110, Atlantis"/>
    <s v="STS-110, Atlantis"/>
    <b v="0"/>
    <n v="10.82"/>
    <d v="2002-08-04T00:00:00"/>
    <s v="19-04-2002"/>
    <x v="5"/>
    <s v="ISS"/>
    <x v="0"/>
    <m/>
    <x v="2"/>
    <x v="43"/>
    <x v="6"/>
    <m/>
    <x v="202"/>
    <m/>
    <x v="15"/>
    <x v="8"/>
    <x v="0"/>
    <m/>
    <x v="9"/>
    <x v="10"/>
    <m/>
    <x v="53"/>
    <x v="199"/>
    <m/>
    <m/>
    <x v="2"/>
    <x v="163"/>
    <x v="232"/>
    <m/>
    <m/>
    <m/>
    <m/>
    <x v="2"/>
    <m/>
    <m/>
    <m/>
    <m/>
    <x v="5"/>
  </r>
  <r>
    <x v="329"/>
    <m/>
    <m/>
    <m/>
    <x v="60"/>
    <m/>
    <m/>
    <m/>
    <m/>
    <x v="0"/>
    <x v="6"/>
    <x v="192"/>
    <s v="STS-110, Atlantis"/>
    <s v="STS-110, Atlantis"/>
    <b v="0"/>
    <n v="10.82"/>
    <d v="2002-08-04T00:00:00"/>
    <s v="19-04-2002"/>
    <x v="5"/>
    <s v="ISS"/>
    <x v="0"/>
    <m/>
    <x v="2"/>
    <x v="43"/>
    <x v="6"/>
    <m/>
    <x v="202"/>
    <m/>
    <x v="15"/>
    <x v="8"/>
    <x v="0"/>
    <m/>
    <x v="9"/>
    <x v="10"/>
    <m/>
    <x v="53"/>
    <x v="199"/>
    <m/>
    <m/>
    <x v="2"/>
    <x v="163"/>
    <x v="232"/>
    <m/>
    <m/>
    <m/>
    <m/>
    <x v="2"/>
    <m/>
    <m/>
    <m/>
    <m/>
    <x v="5"/>
  </r>
  <r>
    <x v="329"/>
    <m/>
    <m/>
    <m/>
    <x v="60"/>
    <m/>
    <m/>
    <m/>
    <m/>
    <x v="0"/>
    <x v="6"/>
    <x v="415"/>
    <s v="STS-110, Atlantis"/>
    <s v="STS-110, Atlantis"/>
    <b v="0"/>
    <n v="10.82"/>
    <d v="2002-08-04T00:00:00"/>
    <s v="19-04-2002"/>
    <x v="5"/>
    <s v="ISS"/>
    <x v="0"/>
    <m/>
    <x v="2"/>
    <x v="43"/>
    <x v="6"/>
    <m/>
    <x v="202"/>
    <m/>
    <x v="15"/>
    <x v="8"/>
    <x v="0"/>
    <m/>
    <x v="9"/>
    <x v="10"/>
    <m/>
    <x v="53"/>
    <x v="199"/>
    <m/>
    <m/>
    <x v="2"/>
    <x v="163"/>
    <x v="232"/>
    <m/>
    <m/>
    <m/>
    <m/>
    <x v="2"/>
    <m/>
    <m/>
    <m/>
    <m/>
    <x v="5"/>
  </r>
  <r>
    <x v="329"/>
    <m/>
    <m/>
    <m/>
    <x v="60"/>
    <m/>
    <m/>
    <m/>
    <m/>
    <x v="0"/>
    <x v="6"/>
    <x v="367"/>
    <s v="STS-110, Atlantis"/>
    <s v="STS-110, Atlantis"/>
    <b v="0"/>
    <n v="10.82"/>
    <d v="2002-08-04T00:00:00"/>
    <s v="19-04-2002"/>
    <x v="5"/>
    <s v="ISS"/>
    <x v="0"/>
    <m/>
    <x v="2"/>
    <x v="43"/>
    <x v="6"/>
    <m/>
    <x v="202"/>
    <m/>
    <x v="15"/>
    <x v="8"/>
    <x v="0"/>
    <m/>
    <x v="9"/>
    <x v="10"/>
    <m/>
    <x v="53"/>
    <x v="199"/>
    <m/>
    <m/>
    <x v="2"/>
    <x v="163"/>
    <x v="232"/>
    <m/>
    <m/>
    <m/>
    <m/>
    <x v="2"/>
    <m/>
    <m/>
    <m/>
    <m/>
    <x v="5"/>
  </r>
  <r>
    <x v="329"/>
    <m/>
    <m/>
    <m/>
    <x v="60"/>
    <m/>
    <m/>
    <m/>
    <m/>
    <x v="0"/>
    <x v="6"/>
    <x v="416"/>
    <s v="STS-110, Atlantis"/>
    <s v="STS-110, Atlantis"/>
    <b v="0"/>
    <n v="10.82"/>
    <d v="2002-08-04T00:00:00"/>
    <s v="19-04-2002"/>
    <x v="5"/>
    <s v="ISS"/>
    <x v="0"/>
    <m/>
    <x v="2"/>
    <x v="43"/>
    <x v="6"/>
    <m/>
    <x v="202"/>
    <m/>
    <x v="15"/>
    <x v="8"/>
    <x v="0"/>
    <m/>
    <x v="9"/>
    <x v="10"/>
    <m/>
    <x v="53"/>
    <x v="199"/>
    <m/>
    <m/>
    <x v="2"/>
    <x v="163"/>
    <x v="232"/>
    <m/>
    <m/>
    <m/>
    <m/>
    <x v="2"/>
    <m/>
    <m/>
    <m/>
    <m/>
    <x v="5"/>
  </r>
  <r>
    <x v="329"/>
    <m/>
    <m/>
    <m/>
    <x v="60"/>
    <m/>
    <m/>
    <m/>
    <m/>
    <x v="0"/>
    <x v="6"/>
    <x v="417"/>
    <s v="STS-110, Atlantis"/>
    <s v="STS-110, Atlantis"/>
    <b v="0"/>
    <n v="10.82"/>
    <d v="2002-08-04T00:00:00"/>
    <s v="19-04-2002"/>
    <x v="5"/>
    <s v="ISS"/>
    <x v="0"/>
    <m/>
    <x v="2"/>
    <x v="43"/>
    <x v="6"/>
    <m/>
    <x v="202"/>
    <m/>
    <x v="15"/>
    <x v="8"/>
    <x v="0"/>
    <m/>
    <x v="9"/>
    <x v="10"/>
    <m/>
    <x v="53"/>
    <x v="199"/>
    <m/>
    <m/>
    <x v="2"/>
    <x v="163"/>
    <x v="232"/>
    <m/>
    <m/>
    <m/>
    <m/>
    <x v="2"/>
    <m/>
    <m/>
    <m/>
    <m/>
    <x v="5"/>
  </r>
  <r>
    <x v="329"/>
    <m/>
    <m/>
    <m/>
    <x v="60"/>
    <m/>
    <m/>
    <m/>
    <m/>
    <x v="0"/>
    <x v="6"/>
    <x v="318"/>
    <s v="STS-110, Atlantis"/>
    <s v="STS-110, Atlantis"/>
    <b v="0"/>
    <n v="10.82"/>
    <d v="2002-08-04T00:00:00"/>
    <s v="19-04-2002"/>
    <x v="5"/>
    <s v="ISS"/>
    <x v="0"/>
    <m/>
    <x v="2"/>
    <x v="43"/>
    <x v="6"/>
    <m/>
    <x v="202"/>
    <m/>
    <x v="15"/>
    <x v="8"/>
    <x v="0"/>
    <m/>
    <x v="9"/>
    <x v="10"/>
    <m/>
    <x v="53"/>
    <x v="199"/>
    <m/>
    <m/>
    <x v="2"/>
    <x v="163"/>
    <x v="232"/>
    <m/>
    <m/>
    <m/>
    <m/>
    <x v="2"/>
    <m/>
    <m/>
    <m/>
    <m/>
    <x v="5"/>
  </r>
  <r>
    <x v="329"/>
    <m/>
    <m/>
    <m/>
    <x v="60"/>
    <m/>
    <m/>
    <m/>
    <m/>
    <x v="0"/>
    <x v="6"/>
    <x v="418"/>
    <s v="Soyuz TM-34"/>
    <s v="Soyuz TM-33"/>
    <b v="1"/>
    <n v="9.89"/>
    <s v="25-04-2002"/>
    <d v="2002-05-05T00:00:00"/>
    <x v="5"/>
    <s v="ISS"/>
    <x v="0"/>
    <m/>
    <x v="2"/>
    <x v="43"/>
    <x v="6"/>
    <m/>
    <x v="202"/>
    <m/>
    <x v="15"/>
    <x v="8"/>
    <x v="0"/>
    <m/>
    <x v="9"/>
    <x v="10"/>
    <m/>
    <x v="53"/>
    <x v="199"/>
    <m/>
    <m/>
    <x v="2"/>
    <x v="163"/>
    <x v="232"/>
    <m/>
    <m/>
    <m/>
    <m/>
    <x v="2"/>
    <m/>
    <m/>
    <m/>
    <m/>
    <x v="5"/>
  </r>
  <r>
    <x v="329"/>
    <m/>
    <m/>
    <m/>
    <x v="60"/>
    <m/>
    <m/>
    <m/>
    <m/>
    <x v="0"/>
    <x v="6"/>
    <x v="419"/>
    <s v="Soyuz TM-34"/>
    <s v="Soyuz TM-33"/>
    <b v="1"/>
    <n v="9.89"/>
    <s v="25-04-2002"/>
    <d v="2002-05-05T00:00:00"/>
    <x v="5"/>
    <s v="ISS"/>
    <x v="0"/>
    <m/>
    <x v="2"/>
    <x v="43"/>
    <x v="6"/>
    <m/>
    <x v="202"/>
    <m/>
    <x v="15"/>
    <x v="8"/>
    <x v="0"/>
    <m/>
    <x v="9"/>
    <x v="10"/>
    <m/>
    <x v="53"/>
    <x v="199"/>
    <m/>
    <m/>
    <x v="2"/>
    <x v="163"/>
    <x v="232"/>
    <m/>
    <m/>
    <m/>
    <m/>
    <x v="2"/>
    <m/>
    <m/>
    <m/>
    <m/>
    <x v="5"/>
  </r>
  <r>
    <x v="329"/>
    <m/>
    <m/>
    <m/>
    <x v="60"/>
    <m/>
    <m/>
    <m/>
    <m/>
    <x v="0"/>
    <x v="6"/>
    <x v="333"/>
    <s v="Soyuz TM-34"/>
    <s v="Soyuz TM-33"/>
    <b v="1"/>
    <n v="9.89"/>
    <s v="25-04-2002"/>
    <d v="2002-05-05T00:00:00"/>
    <x v="5"/>
    <s v="ISS"/>
    <x v="0"/>
    <m/>
    <x v="2"/>
    <x v="43"/>
    <x v="6"/>
    <m/>
    <x v="202"/>
    <m/>
    <x v="15"/>
    <x v="8"/>
    <x v="0"/>
    <m/>
    <x v="9"/>
    <x v="10"/>
    <m/>
    <x v="53"/>
    <x v="199"/>
    <m/>
    <m/>
    <x v="2"/>
    <x v="163"/>
    <x v="232"/>
    <m/>
    <m/>
    <m/>
    <m/>
    <x v="2"/>
    <m/>
    <m/>
    <m/>
    <m/>
    <x v="5"/>
  </r>
  <r>
    <x v="329"/>
    <m/>
    <m/>
    <m/>
    <x v="60"/>
    <m/>
    <m/>
    <m/>
    <m/>
    <x v="0"/>
    <x v="6"/>
    <x v="198"/>
    <s v="STS-111, Endeavour"/>
    <s v="STS-111, Endeavour"/>
    <b v="0"/>
    <n v="13.86"/>
    <d v="2002-05-06T00:00:00"/>
    <s v="19-06-2002"/>
    <x v="5"/>
    <s v="ISS"/>
    <x v="0"/>
    <m/>
    <x v="2"/>
    <x v="43"/>
    <x v="6"/>
    <m/>
    <x v="202"/>
    <m/>
    <x v="15"/>
    <x v="8"/>
    <x v="0"/>
    <m/>
    <x v="9"/>
    <x v="10"/>
    <m/>
    <x v="53"/>
    <x v="199"/>
    <m/>
    <m/>
    <x v="2"/>
    <x v="163"/>
    <x v="232"/>
    <m/>
    <m/>
    <m/>
    <m/>
    <x v="2"/>
    <m/>
    <m/>
    <m/>
    <m/>
    <x v="5"/>
  </r>
  <r>
    <x v="329"/>
    <m/>
    <m/>
    <m/>
    <x v="60"/>
    <m/>
    <m/>
    <m/>
    <m/>
    <x v="0"/>
    <x v="6"/>
    <x v="291"/>
    <s v="STS-111, Endeavour"/>
    <s v="STS-111, Endeavour"/>
    <b v="0"/>
    <n v="13.86"/>
    <d v="2002-05-06T00:00:00"/>
    <s v="19-06-2002"/>
    <x v="5"/>
    <s v="ISS"/>
    <x v="0"/>
    <m/>
    <x v="2"/>
    <x v="43"/>
    <x v="6"/>
    <m/>
    <x v="202"/>
    <m/>
    <x v="15"/>
    <x v="8"/>
    <x v="0"/>
    <m/>
    <x v="9"/>
    <x v="10"/>
    <m/>
    <x v="53"/>
    <x v="199"/>
    <m/>
    <m/>
    <x v="2"/>
    <x v="163"/>
    <x v="232"/>
    <m/>
    <m/>
    <m/>
    <m/>
    <x v="2"/>
    <m/>
    <m/>
    <m/>
    <m/>
    <x v="5"/>
  </r>
  <r>
    <x v="329"/>
    <m/>
    <m/>
    <m/>
    <x v="60"/>
    <m/>
    <m/>
    <m/>
    <m/>
    <x v="0"/>
    <x v="6"/>
    <x v="420"/>
    <s v="STS-111, Endeavour"/>
    <s v="STS-111, Endeavour"/>
    <b v="0"/>
    <n v="13.86"/>
    <d v="2002-05-06T00:00:00"/>
    <s v="19-06-2002"/>
    <x v="5"/>
    <s v="ISS"/>
    <x v="0"/>
    <m/>
    <x v="2"/>
    <x v="43"/>
    <x v="6"/>
    <m/>
    <x v="202"/>
    <m/>
    <x v="15"/>
    <x v="8"/>
    <x v="0"/>
    <m/>
    <x v="9"/>
    <x v="10"/>
    <m/>
    <x v="53"/>
    <x v="199"/>
    <m/>
    <m/>
    <x v="2"/>
    <x v="163"/>
    <x v="232"/>
    <m/>
    <m/>
    <m/>
    <m/>
    <x v="2"/>
    <m/>
    <m/>
    <m/>
    <m/>
    <x v="5"/>
  </r>
  <r>
    <x v="329"/>
    <m/>
    <m/>
    <m/>
    <x v="60"/>
    <m/>
    <m/>
    <m/>
    <m/>
    <x v="0"/>
    <x v="6"/>
    <x v="421"/>
    <s v="STS-111, Endeavour"/>
    <s v="STS-113, Endeavour"/>
    <b v="1"/>
    <n v="184.93"/>
    <d v="2002-05-06T00:00:00"/>
    <d v="2002-07-12T00:00:00"/>
    <x v="5"/>
    <s v="ISS"/>
    <x v="0"/>
    <m/>
    <x v="2"/>
    <x v="43"/>
    <x v="6"/>
    <m/>
    <x v="202"/>
    <m/>
    <x v="15"/>
    <x v="8"/>
    <x v="0"/>
    <m/>
    <x v="9"/>
    <x v="10"/>
    <m/>
    <x v="53"/>
    <x v="199"/>
    <m/>
    <m/>
    <x v="2"/>
    <x v="163"/>
    <x v="232"/>
    <m/>
    <m/>
    <m/>
    <m/>
    <x v="2"/>
    <m/>
    <m/>
    <m/>
    <m/>
    <x v="5"/>
  </r>
  <r>
    <x v="329"/>
    <m/>
    <m/>
    <m/>
    <x v="60"/>
    <m/>
    <m/>
    <m/>
    <m/>
    <x v="0"/>
    <x v="6"/>
    <x v="422"/>
    <s v="STS-111, Endeavour"/>
    <s v="STS-111, Endeavour"/>
    <b v="0"/>
    <n v="13.86"/>
    <d v="2002-05-06T00:00:00"/>
    <s v="19-06-2002"/>
    <x v="5"/>
    <s v="ISS"/>
    <x v="0"/>
    <m/>
    <x v="2"/>
    <x v="43"/>
    <x v="6"/>
    <m/>
    <x v="202"/>
    <m/>
    <x v="15"/>
    <x v="8"/>
    <x v="0"/>
    <m/>
    <x v="9"/>
    <x v="10"/>
    <m/>
    <x v="53"/>
    <x v="199"/>
    <m/>
    <m/>
    <x v="2"/>
    <x v="163"/>
    <x v="232"/>
    <m/>
    <m/>
    <m/>
    <m/>
    <x v="2"/>
    <m/>
    <m/>
    <m/>
    <m/>
    <x v="5"/>
  </r>
  <r>
    <x v="329"/>
    <m/>
    <m/>
    <m/>
    <x v="60"/>
    <m/>
    <m/>
    <m/>
    <m/>
    <x v="0"/>
    <x v="6"/>
    <x v="423"/>
    <s v="STS-111, Endeavour"/>
    <s v="STS-113, Endeavour"/>
    <b v="1"/>
    <n v="184.93"/>
    <d v="2002-05-06T00:00:00"/>
    <d v="2002-07-12T00:00:00"/>
    <x v="5"/>
    <s v="ISS"/>
    <x v="0"/>
    <m/>
    <x v="2"/>
    <x v="43"/>
    <x v="6"/>
    <m/>
    <x v="202"/>
    <m/>
    <x v="15"/>
    <x v="8"/>
    <x v="0"/>
    <m/>
    <x v="9"/>
    <x v="10"/>
    <m/>
    <x v="53"/>
    <x v="199"/>
    <m/>
    <m/>
    <x v="2"/>
    <x v="163"/>
    <x v="232"/>
    <m/>
    <m/>
    <m/>
    <m/>
    <x v="2"/>
    <m/>
    <m/>
    <m/>
    <m/>
    <x v="5"/>
  </r>
  <r>
    <x v="329"/>
    <m/>
    <m/>
    <m/>
    <x v="60"/>
    <m/>
    <m/>
    <m/>
    <m/>
    <x v="0"/>
    <x v="6"/>
    <x v="355"/>
    <s v="STS-111, Endeavour"/>
    <s v="STS-113, Endeavour"/>
    <b v="1"/>
    <n v="184.93"/>
    <d v="2002-05-06T00:00:00"/>
    <d v="2002-07-12T00:00:00"/>
    <x v="5"/>
    <s v="ISS"/>
    <x v="0"/>
    <m/>
    <x v="2"/>
    <x v="43"/>
    <x v="6"/>
    <m/>
    <x v="202"/>
    <m/>
    <x v="15"/>
    <x v="8"/>
    <x v="0"/>
    <m/>
    <x v="9"/>
    <x v="10"/>
    <m/>
    <x v="53"/>
    <x v="199"/>
    <m/>
    <m/>
    <x v="2"/>
    <x v="163"/>
    <x v="232"/>
    <m/>
    <m/>
    <m/>
    <m/>
    <x v="2"/>
    <m/>
    <m/>
    <m/>
    <m/>
    <x v="5"/>
  </r>
  <r>
    <x v="329"/>
    <m/>
    <m/>
    <m/>
    <x v="60"/>
    <m/>
    <m/>
    <m/>
    <m/>
    <x v="0"/>
    <x v="6"/>
    <x v="304"/>
    <s v="STS-112, Atlantis"/>
    <s v="STS-112, Atlantis"/>
    <b v="0"/>
    <n v="10.83"/>
    <d v="2002-07-10T00:00:00"/>
    <s v="18-10-2002"/>
    <x v="5"/>
    <s v="ISS"/>
    <x v="0"/>
    <m/>
    <x v="2"/>
    <x v="43"/>
    <x v="6"/>
    <m/>
    <x v="202"/>
    <m/>
    <x v="15"/>
    <x v="8"/>
    <x v="0"/>
    <m/>
    <x v="9"/>
    <x v="10"/>
    <m/>
    <x v="53"/>
    <x v="199"/>
    <m/>
    <m/>
    <x v="2"/>
    <x v="163"/>
    <x v="232"/>
    <m/>
    <m/>
    <m/>
    <m/>
    <x v="2"/>
    <m/>
    <m/>
    <m/>
    <m/>
    <x v="5"/>
  </r>
  <r>
    <x v="329"/>
    <m/>
    <m/>
    <m/>
    <x v="60"/>
    <m/>
    <m/>
    <m/>
    <m/>
    <x v="0"/>
    <x v="6"/>
    <x v="424"/>
    <s v="STS-112, Atlantis"/>
    <s v="STS-112, Atlantis"/>
    <b v="0"/>
    <n v="10.83"/>
    <d v="2002-07-10T00:00:00"/>
    <s v="18-10-2002"/>
    <x v="5"/>
    <s v="ISS"/>
    <x v="0"/>
    <m/>
    <x v="2"/>
    <x v="43"/>
    <x v="6"/>
    <m/>
    <x v="202"/>
    <m/>
    <x v="15"/>
    <x v="8"/>
    <x v="0"/>
    <m/>
    <x v="9"/>
    <x v="10"/>
    <m/>
    <x v="53"/>
    <x v="199"/>
    <m/>
    <m/>
    <x v="2"/>
    <x v="163"/>
    <x v="232"/>
    <m/>
    <m/>
    <m/>
    <m/>
    <x v="2"/>
    <m/>
    <m/>
    <m/>
    <m/>
    <x v="5"/>
  </r>
  <r>
    <x v="329"/>
    <m/>
    <m/>
    <m/>
    <x v="60"/>
    <m/>
    <m/>
    <m/>
    <m/>
    <x v="0"/>
    <x v="6"/>
    <x v="392"/>
    <s v="STS-112, Atlantis"/>
    <s v="STS-112, Atlantis"/>
    <b v="0"/>
    <n v="10.83"/>
    <d v="2002-07-10T00:00:00"/>
    <s v="18-10-2002"/>
    <x v="5"/>
    <s v="ISS"/>
    <x v="0"/>
    <m/>
    <x v="2"/>
    <x v="43"/>
    <x v="6"/>
    <m/>
    <x v="202"/>
    <m/>
    <x v="15"/>
    <x v="8"/>
    <x v="0"/>
    <m/>
    <x v="9"/>
    <x v="10"/>
    <m/>
    <x v="53"/>
    <x v="199"/>
    <m/>
    <m/>
    <x v="2"/>
    <x v="163"/>
    <x v="232"/>
    <m/>
    <m/>
    <m/>
    <m/>
    <x v="2"/>
    <m/>
    <m/>
    <m/>
    <m/>
    <x v="5"/>
  </r>
  <r>
    <x v="329"/>
    <m/>
    <m/>
    <m/>
    <x v="60"/>
    <m/>
    <m/>
    <m/>
    <m/>
    <x v="0"/>
    <x v="6"/>
    <x v="400"/>
    <s v="STS-112, Atlantis"/>
    <s v="STS-112, Atlantis"/>
    <b v="0"/>
    <n v="10.83"/>
    <d v="2002-07-10T00:00:00"/>
    <s v="18-10-2002"/>
    <x v="5"/>
    <s v="ISS"/>
    <x v="0"/>
    <m/>
    <x v="2"/>
    <x v="43"/>
    <x v="6"/>
    <m/>
    <x v="202"/>
    <m/>
    <x v="15"/>
    <x v="8"/>
    <x v="0"/>
    <m/>
    <x v="9"/>
    <x v="10"/>
    <m/>
    <x v="53"/>
    <x v="199"/>
    <m/>
    <m/>
    <x v="2"/>
    <x v="163"/>
    <x v="232"/>
    <m/>
    <m/>
    <m/>
    <m/>
    <x v="2"/>
    <m/>
    <m/>
    <m/>
    <m/>
    <x v="5"/>
  </r>
  <r>
    <x v="329"/>
    <m/>
    <m/>
    <m/>
    <x v="60"/>
    <m/>
    <m/>
    <m/>
    <m/>
    <x v="0"/>
    <x v="6"/>
    <x v="425"/>
    <s v="STS-112, Atlantis"/>
    <s v="STS-112, Atlantis"/>
    <b v="0"/>
    <n v="10.83"/>
    <d v="2002-07-10T00:00:00"/>
    <s v="18-10-2002"/>
    <x v="5"/>
    <s v="ISS"/>
    <x v="0"/>
    <m/>
    <x v="2"/>
    <x v="43"/>
    <x v="6"/>
    <m/>
    <x v="202"/>
    <m/>
    <x v="15"/>
    <x v="8"/>
    <x v="0"/>
    <m/>
    <x v="9"/>
    <x v="10"/>
    <m/>
    <x v="53"/>
    <x v="199"/>
    <m/>
    <m/>
    <x v="2"/>
    <x v="163"/>
    <x v="232"/>
    <m/>
    <m/>
    <m/>
    <m/>
    <x v="2"/>
    <m/>
    <m/>
    <m/>
    <m/>
    <x v="5"/>
  </r>
  <r>
    <x v="329"/>
    <m/>
    <m/>
    <m/>
    <x v="60"/>
    <m/>
    <m/>
    <m/>
    <m/>
    <x v="0"/>
    <x v="6"/>
    <x v="426"/>
    <s v="STS-112, Atlantis"/>
    <s v="STS-112, Atlantis"/>
    <b v="0"/>
    <n v="10.83"/>
    <d v="2002-07-10T00:00:00"/>
    <s v="18-10-2002"/>
    <x v="5"/>
    <s v="ISS"/>
    <x v="0"/>
    <m/>
    <x v="2"/>
    <x v="43"/>
    <x v="6"/>
    <m/>
    <x v="202"/>
    <m/>
    <x v="15"/>
    <x v="8"/>
    <x v="0"/>
    <m/>
    <x v="9"/>
    <x v="10"/>
    <m/>
    <x v="53"/>
    <x v="199"/>
    <m/>
    <m/>
    <x v="2"/>
    <x v="163"/>
    <x v="232"/>
    <m/>
    <m/>
    <m/>
    <m/>
    <x v="2"/>
    <m/>
    <m/>
    <m/>
    <m/>
    <x v="5"/>
  </r>
  <r>
    <x v="329"/>
    <m/>
    <m/>
    <m/>
    <x v="60"/>
    <m/>
    <m/>
    <m/>
    <m/>
    <x v="0"/>
    <x v="6"/>
    <x v="427"/>
    <s v="Soyuz TMA-1"/>
    <s v="Soyuz TM-34"/>
    <b v="1"/>
    <n v="10.87"/>
    <s v="30-10-2002"/>
    <d v="2002-10-11T00:00:00"/>
    <x v="5"/>
    <s v="ISS"/>
    <x v="0"/>
    <m/>
    <x v="2"/>
    <x v="43"/>
    <x v="6"/>
    <m/>
    <x v="202"/>
    <m/>
    <x v="15"/>
    <x v="8"/>
    <x v="0"/>
    <m/>
    <x v="9"/>
    <x v="10"/>
    <m/>
    <x v="53"/>
    <x v="199"/>
    <m/>
    <m/>
    <x v="2"/>
    <x v="163"/>
    <x v="232"/>
    <m/>
    <m/>
    <m/>
    <m/>
    <x v="2"/>
    <m/>
    <m/>
    <m/>
    <m/>
    <x v="5"/>
  </r>
  <r>
    <x v="329"/>
    <m/>
    <m/>
    <m/>
    <x v="60"/>
    <m/>
    <m/>
    <m/>
    <m/>
    <x v="0"/>
    <x v="6"/>
    <x v="395"/>
    <s v="Soyuz TMA-1"/>
    <s v="Soyuz TM-34"/>
    <b v="1"/>
    <n v="10.87"/>
    <s v="30-10-2002"/>
    <d v="2002-10-11T00:00:00"/>
    <x v="5"/>
    <s v="ISS"/>
    <x v="0"/>
    <m/>
    <x v="2"/>
    <x v="43"/>
    <x v="6"/>
    <m/>
    <x v="202"/>
    <m/>
    <x v="15"/>
    <x v="8"/>
    <x v="0"/>
    <m/>
    <x v="9"/>
    <x v="10"/>
    <m/>
    <x v="53"/>
    <x v="199"/>
    <m/>
    <m/>
    <x v="2"/>
    <x v="163"/>
    <x v="232"/>
    <m/>
    <m/>
    <m/>
    <m/>
    <x v="2"/>
    <m/>
    <m/>
    <m/>
    <m/>
    <x v="5"/>
  </r>
  <r>
    <x v="329"/>
    <m/>
    <m/>
    <m/>
    <x v="60"/>
    <m/>
    <m/>
    <m/>
    <m/>
    <x v="0"/>
    <x v="6"/>
    <x v="405"/>
    <s v="Soyuz TMA-1"/>
    <s v="Soyuz TM-34"/>
    <b v="1"/>
    <n v="10.87"/>
    <s v="30-10-2002"/>
    <d v="2002-10-11T00:00:00"/>
    <x v="5"/>
    <s v="ISS"/>
    <x v="0"/>
    <m/>
    <x v="2"/>
    <x v="43"/>
    <x v="6"/>
    <m/>
    <x v="202"/>
    <m/>
    <x v="15"/>
    <x v="8"/>
    <x v="0"/>
    <m/>
    <x v="9"/>
    <x v="10"/>
    <m/>
    <x v="53"/>
    <x v="199"/>
    <m/>
    <m/>
    <x v="2"/>
    <x v="163"/>
    <x v="232"/>
    <m/>
    <m/>
    <m/>
    <m/>
    <x v="2"/>
    <m/>
    <m/>
    <m/>
    <m/>
    <x v="5"/>
  </r>
  <r>
    <x v="329"/>
    <m/>
    <m/>
    <m/>
    <x v="60"/>
    <m/>
    <m/>
    <m/>
    <m/>
    <x v="0"/>
    <x v="6"/>
    <x v="428"/>
    <s v="STS-113, Endeavour"/>
    <s v="Soyuz TMA-1"/>
    <b v="1"/>
    <n v="161.05000000000001"/>
    <s v="24-11-2002"/>
    <d v="2003-04-05T00:00:00"/>
    <x v="5"/>
    <s v="ISS"/>
    <x v="0"/>
    <m/>
    <x v="2"/>
    <x v="43"/>
    <x v="6"/>
    <m/>
    <x v="202"/>
    <m/>
    <x v="15"/>
    <x v="8"/>
    <x v="0"/>
    <m/>
    <x v="9"/>
    <x v="10"/>
    <m/>
    <x v="53"/>
    <x v="199"/>
    <m/>
    <m/>
    <x v="2"/>
    <x v="163"/>
    <x v="232"/>
    <m/>
    <m/>
    <m/>
    <m/>
    <x v="2"/>
    <m/>
    <m/>
    <m/>
    <m/>
    <x v="5"/>
  </r>
  <r>
    <x v="329"/>
    <m/>
    <m/>
    <m/>
    <x v="60"/>
    <m/>
    <m/>
    <m/>
    <m/>
    <x v="0"/>
    <x v="6"/>
    <x v="227"/>
    <s v="STS-113, Endeavour"/>
    <s v="STS-113, Endeavour"/>
    <b v="0"/>
    <n v="13.78"/>
    <s v="24-11-2002"/>
    <d v="2002-07-12T00:00:00"/>
    <x v="5"/>
    <s v="ISS"/>
    <x v="0"/>
    <m/>
    <x v="2"/>
    <x v="43"/>
    <x v="6"/>
    <m/>
    <x v="202"/>
    <m/>
    <x v="15"/>
    <x v="8"/>
    <x v="0"/>
    <m/>
    <x v="9"/>
    <x v="10"/>
    <m/>
    <x v="53"/>
    <x v="199"/>
    <m/>
    <m/>
    <x v="2"/>
    <x v="163"/>
    <x v="232"/>
    <m/>
    <m/>
    <m/>
    <m/>
    <x v="2"/>
    <m/>
    <m/>
    <m/>
    <m/>
    <x v="5"/>
  </r>
  <r>
    <x v="329"/>
    <m/>
    <m/>
    <m/>
    <x v="60"/>
    <m/>
    <m/>
    <m/>
    <m/>
    <x v="0"/>
    <x v="6"/>
    <x v="429"/>
    <s v="STS-113, Endeavour"/>
    <s v="STS-113, Endeavour"/>
    <b v="0"/>
    <n v="13.78"/>
    <s v="24-11-2002"/>
    <d v="2002-07-12T00:00:00"/>
    <x v="5"/>
    <s v="ISS"/>
    <x v="0"/>
    <m/>
    <x v="2"/>
    <x v="43"/>
    <x v="6"/>
    <m/>
    <x v="202"/>
    <m/>
    <x v="15"/>
    <x v="8"/>
    <x v="0"/>
    <m/>
    <x v="9"/>
    <x v="10"/>
    <m/>
    <x v="53"/>
    <x v="199"/>
    <m/>
    <m/>
    <x v="2"/>
    <x v="163"/>
    <x v="232"/>
    <m/>
    <m/>
    <m/>
    <m/>
    <x v="2"/>
    <m/>
    <m/>
    <m/>
    <m/>
    <x v="5"/>
  </r>
  <r>
    <x v="329"/>
    <m/>
    <m/>
    <m/>
    <x v="60"/>
    <m/>
    <m/>
    <m/>
    <m/>
    <x v="0"/>
    <x v="6"/>
    <x v="275"/>
    <s v="STS-113, Endeavour"/>
    <s v="Soyuz TMA-1"/>
    <b v="1"/>
    <n v="161.05000000000001"/>
    <s v="24-11-2002"/>
    <d v="2003-04-05T00:00:00"/>
    <x v="5"/>
    <s v="ISS"/>
    <x v="0"/>
    <m/>
    <x v="2"/>
    <x v="43"/>
    <x v="6"/>
    <m/>
    <x v="202"/>
    <m/>
    <x v="15"/>
    <x v="8"/>
    <x v="0"/>
    <m/>
    <x v="9"/>
    <x v="10"/>
    <m/>
    <x v="53"/>
    <x v="199"/>
    <m/>
    <m/>
    <x v="2"/>
    <x v="163"/>
    <x v="232"/>
    <m/>
    <m/>
    <m/>
    <m/>
    <x v="2"/>
    <m/>
    <m/>
    <m/>
    <m/>
    <x v="5"/>
  </r>
  <r>
    <x v="329"/>
    <m/>
    <m/>
    <m/>
    <x v="60"/>
    <m/>
    <m/>
    <m/>
    <m/>
    <x v="0"/>
    <x v="6"/>
    <x v="339"/>
    <s v="STS-113, Endeavour"/>
    <s v="STS-113, Endeavour"/>
    <b v="0"/>
    <n v="13.78"/>
    <s v="24-11-2002"/>
    <d v="2002-07-12T00:00:00"/>
    <x v="5"/>
    <s v="ISS"/>
    <x v="0"/>
    <m/>
    <x v="2"/>
    <x v="43"/>
    <x v="6"/>
    <m/>
    <x v="202"/>
    <m/>
    <x v="15"/>
    <x v="8"/>
    <x v="0"/>
    <m/>
    <x v="9"/>
    <x v="10"/>
    <m/>
    <x v="53"/>
    <x v="199"/>
    <m/>
    <m/>
    <x v="2"/>
    <x v="163"/>
    <x v="232"/>
    <m/>
    <m/>
    <m/>
    <m/>
    <x v="2"/>
    <m/>
    <m/>
    <m/>
    <m/>
    <x v="5"/>
  </r>
  <r>
    <x v="329"/>
    <m/>
    <m/>
    <m/>
    <x v="60"/>
    <m/>
    <m/>
    <m/>
    <m/>
    <x v="0"/>
    <x v="6"/>
    <x v="329"/>
    <s v="STS-113, Endeavour"/>
    <s v="Soyuz TMA-1"/>
    <b v="1"/>
    <n v="161.05000000000001"/>
    <s v="24-11-2002"/>
    <d v="2003-04-05T00:00:00"/>
    <x v="5"/>
    <s v="ISS"/>
    <x v="0"/>
    <m/>
    <x v="2"/>
    <x v="43"/>
    <x v="6"/>
    <m/>
    <x v="202"/>
    <m/>
    <x v="15"/>
    <x v="8"/>
    <x v="0"/>
    <m/>
    <x v="9"/>
    <x v="10"/>
    <m/>
    <x v="53"/>
    <x v="199"/>
    <m/>
    <m/>
    <x v="2"/>
    <x v="163"/>
    <x v="232"/>
    <m/>
    <m/>
    <m/>
    <m/>
    <x v="2"/>
    <m/>
    <m/>
    <m/>
    <m/>
    <x v="5"/>
  </r>
  <r>
    <x v="329"/>
    <m/>
    <m/>
    <m/>
    <x v="60"/>
    <m/>
    <m/>
    <m/>
    <m/>
    <x v="0"/>
    <x v="6"/>
    <x v="420"/>
    <s v="STS-113, Endeavour"/>
    <s v="STS-113, Endeavour"/>
    <b v="0"/>
    <n v="13.78"/>
    <s v="24-11-2002"/>
    <d v="2002-07-12T00:00:00"/>
    <x v="5"/>
    <s v="ISS"/>
    <x v="0"/>
    <m/>
    <x v="2"/>
    <x v="43"/>
    <x v="6"/>
    <m/>
    <x v="202"/>
    <m/>
    <x v="15"/>
    <x v="8"/>
    <x v="0"/>
    <m/>
    <x v="9"/>
    <x v="10"/>
    <m/>
    <x v="53"/>
    <x v="199"/>
    <m/>
    <m/>
    <x v="2"/>
    <x v="163"/>
    <x v="232"/>
    <m/>
    <m/>
    <m/>
    <m/>
    <x v="2"/>
    <m/>
    <m/>
    <m/>
    <m/>
    <x v="5"/>
  </r>
  <r>
    <x v="329"/>
    <m/>
    <m/>
    <m/>
    <x v="60"/>
    <m/>
    <m/>
    <m/>
    <m/>
    <x v="0"/>
    <x v="6"/>
    <x v="430"/>
    <s v="STS-107, Columbia"/>
    <s v="STS-107, Columbia"/>
    <b v="0"/>
    <n v="15.93"/>
    <s v="16-01-2003"/>
    <d v="2003-01-02T00:00:00"/>
    <x v="0"/>
    <s v="None visited"/>
    <x v="1"/>
    <m/>
    <x v="2"/>
    <x v="43"/>
    <x v="6"/>
    <m/>
    <x v="202"/>
    <m/>
    <x v="15"/>
    <x v="8"/>
    <x v="0"/>
    <m/>
    <x v="9"/>
    <x v="10"/>
    <m/>
    <x v="53"/>
    <x v="199"/>
    <m/>
    <m/>
    <x v="2"/>
    <x v="163"/>
    <x v="232"/>
    <m/>
    <m/>
    <m/>
    <m/>
    <x v="2"/>
    <m/>
    <m/>
    <m/>
    <m/>
    <x v="5"/>
  </r>
  <r>
    <x v="329"/>
    <m/>
    <m/>
    <m/>
    <x v="60"/>
    <m/>
    <m/>
    <m/>
    <m/>
    <x v="0"/>
    <x v="6"/>
    <x v="431"/>
    <s v="STS-107, Columbia"/>
    <s v="STS-107, Columbia"/>
    <b v="0"/>
    <n v="15.93"/>
    <s v="16-01-2003"/>
    <d v="2003-01-02T00:00:00"/>
    <x v="0"/>
    <s v="None visited"/>
    <x v="1"/>
    <m/>
    <x v="2"/>
    <x v="43"/>
    <x v="6"/>
    <m/>
    <x v="202"/>
    <m/>
    <x v="15"/>
    <x v="8"/>
    <x v="0"/>
    <m/>
    <x v="9"/>
    <x v="10"/>
    <m/>
    <x v="53"/>
    <x v="199"/>
    <m/>
    <m/>
    <x v="2"/>
    <x v="163"/>
    <x v="232"/>
    <m/>
    <m/>
    <m/>
    <m/>
    <x v="2"/>
    <m/>
    <m/>
    <m/>
    <m/>
    <x v="5"/>
  </r>
  <r>
    <x v="329"/>
    <m/>
    <m/>
    <m/>
    <x v="60"/>
    <m/>
    <m/>
    <m/>
    <m/>
    <x v="0"/>
    <x v="6"/>
    <x v="368"/>
    <s v="STS-107, Columbia"/>
    <s v="STS-107, Columbia"/>
    <b v="0"/>
    <n v="15.93"/>
    <s v="16-01-2003"/>
    <d v="2003-01-02T00:00:00"/>
    <x v="0"/>
    <s v="None visited"/>
    <x v="1"/>
    <m/>
    <x v="2"/>
    <x v="43"/>
    <x v="6"/>
    <m/>
    <x v="202"/>
    <m/>
    <x v="15"/>
    <x v="8"/>
    <x v="0"/>
    <m/>
    <x v="9"/>
    <x v="10"/>
    <m/>
    <x v="53"/>
    <x v="199"/>
    <m/>
    <m/>
    <x v="2"/>
    <x v="163"/>
    <x v="232"/>
    <m/>
    <m/>
    <m/>
    <m/>
    <x v="2"/>
    <m/>
    <m/>
    <m/>
    <m/>
    <x v="5"/>
  </r>
  <r>
    <x v="329"/>
    <m/>
    <m/>
    <m/>
    <x v="60"/>
    <m/>
    <m/>
    <m/>
    <m/>
    <x v="0"/>
    <x v="6"/>
    <x v="432"/>
    <s v="STS-107, Columbia"/>
    <s v="STS-107, Columbia"/>
    <b v="0"/>
    <n v="15.93"/>
    <s v="16-01-2003"/>
    <d v="2003-01-02T00:00:00"/>
    <x v="0"/>
    <s v="None visited"/>
    <x v="1"/>
    <m/>
    <x v="2"/>
    <x v="43"/>
    <x v="6"/>
    <m/>
    <x v="202"/>
    <m/>
    <x v="15"/>
    <x v="8"/>
    <x v="0"/>
    <m/>
    <x v="9"/>
    <x v="10"/>
    <m/>
    <x v="53"/>
    <x v="199"/>
    <m/>
    <m/>
    <x v="2"/>
    <x v="163"/>
    <x v="232"/>
    <m/>
    <m/>
    <m/>
    <m/>
    <x v="2"/>
    <m/>
    <m/>
    <m/>
    <m/>
    <x v="5"/>
  </r>
  <r>
    <x v="329"/>
    <m/>
    <m/>
    <m/>
    <x v="60"/>
    <m/>
    <m/>
    <m/>
    <m/>
    <x v="0"/>
    <x v="6"/>
    <x v="374"/>
    <s v="STS-107, Columbia"/>
    <s v="STS-107, Columbia"/>
    <b v="0"/>
    <n v="15.93"/>
    <s v="16-01-2003"/>
    <d v="2003-01-02T00:00:00"/>
    <x v="0"/>
    <s v="None visited"/>
    <x v="1"/>
    <m/>
    <x v="2"/>
    <x v="43"/>
    <x v="6"/>
    <m/>
    <x v="202"/>
    <m/>
    <x v="15"/>
    <x v="8"/>
    <x v="0"/>
    <m/>
    <x v="9"/>
    <x v="10"/>
    <m/>
    <x v="53"/>
    <x v="199"/>
    <m/>
    <m/>
    <x v="2"/>
    <x v="163"/>
    <x v="232"/>
    <m/>
    <m/>
    <m/>
    <m/>
    <x v="2"/>
    <m/>
    <m/>
    <m/>
    <m/>
    <x v="5"/>
  </r>
  <r>
    <x v="329"/>
    <m/>
    <m/>
    <m/>
    <x v="60"/>
    <m/>
    <m/>
    <m/>
    <m/>
    <x v="0"/>
    <x v="6"/>
    <x v="390"/>
    <s v="STS-107, Columbia"/>
    <s v="STS-107, Columbia"/>
    <b v="0"/>
    <n v="15.93"/>
    <s v="16-01-2003"/>
    <d v="2003-01-02T00:00:00"/>
    <x v="0"/>
    <s v="None visited"/>
    <x v="1"/>
    <m/>
    <x v="2"/>
    <x v="43"/>
    <x v="6"/>
    <m/>
    <x v="202"/>
    <m/>
    <x v="15"/>
    <x v="8"/>
    <x v="0"/>
    <m/>
    <x v="9"/>
    <x v="10"/>
    <m/>
    <x v="53"/>
    <x v="199"/>
    <m/>
    <m/>
    <x v="2"/>
    <x v="163"/>
    <x v="232"/>
    <m/>
    <m/>
    <m/>
    <m/>
    <x v="2"/>
    <m/>
    <m/>
    <m/>
    <m/>
    <x v="5"/>
  </r>
  <r>
    <x v="329"/>
    <m/>
    <m/>
    <m/>
    <x v="60"/>
    <m/>
    <m/>
    <m/>
    <m/>
    <x v="0"/>
    <x v="6"/>
    <x v="433"/>
    <s v="STS-107, Columbia"/>
    <s v="STS-107, Columbia"/>
    <b v="0"/>
    <n v="15.93"/>
    <s v="16-01-2003"/>
    <d v="2003-01-02T00:00:00"/>
    <x v="0"/>
    <s v="None visited"/>
    <x v="1"/>
    <m/>
    <x v="2"/>
    <x v="43"/>
    <x v="6"/>
    <m/>
    <x v="202"/>
    <m/>
    <x v="15"/>
    <x v="8"/>
    <x v="0"/>
    <m/>
    <x v="9"/>
    <x v="10"/>
    <m/>
    <x v="53"/>
    <x v="199"/>
    <m/>
    <m/>
    <x v="2"/>
    <x v="163"/>
    <x v="232"/>
    <m/>
    <m/>
    <m/>
    <m/>
    <x v="2"/>
    <m/>
    <m/>
    <m/>
    <m/>
    <x v="5"/>
  </r>
  <r>
    <x v="329"/>
    <m/>
    <m/>
    <m/>
    <x v="60"/>
    <m/>
    <m/>
    <m/>
    <m/>
    <x v="0"/>
    <x v="6"/>
    <x v="362"/>
    <s v="Soyuz TMA-2"/>
    <s v="Soyuz TMA-2"/>
    <b v="0"/>
    <n v="183.95"/>
    <s v="26-04-2003"/>
    <s v="27-10-2003"/>
    <x v="5"/>
    <s v="ISS"/>
    <x v="0"/>
    <m/>
    <x v="2"/>
    <x v="43"/>
    <x v="6"/>
    <m/>
    <x v="202"/>
    <m/>
    <x v="15"/>
    <x v="8"/>
    <x v="0"/>
    <m/>
    <x v="9"/>
    <x v="10"/>
    <m/>
    <x v="53"/>
    <x v="199"/>
    <m/>
    <m/>
    <x v="2"/>
    <x v="163"/>
    <x v="232"/>
    <m/>
    <m/>
    <m/>
    <m/>
    <x v="2"/>
    <m/>
    <m/>
    <m/>
    <m/>
    <x v="5"/>
  </r>
  <r>
    <x v="329"/>
    <m/>
    <m/>
    <m/>
    <x v="60"/>
    <m/>
    <m/>
    <m/>
    <m/>
    <x v="0"/>
    <x v="6"/>
    <x v="312"/>
    <s v="Soyuz TMA-2"/>
    <s v="Soyuz TMA-2"/>
    <b v="0"/>
    <n v="183.95"/>
    <s v="26-04-2003"/>
    <s v="27-10-2003"/>
    <x v="5"/>
    <s v="ISS"/>
    <x v="0"/>
    <m/>
    <x v="2"/>
    <x v="43"/>
    <x v="6"/>
    <m/>
    <x v="202"/>
    <m/>
    <x v="15"/>
    <x v="8"/>
    <x v="0"/>
    <m/>
    <x v="9"/>
    <x v="10"/>
    <m/>
    <x v="53"/>
    <x v="199"/>
    <m/>
    <m/>
    <x v="2"/>
    <x v="163"/>
    <x v="232"/>
    <m/>
    <m/>
    <m/>
    <m/>
    <x v="2"/>
    <m/>
    <m/>
    <m/>
    <m/>
    <x v="5"/>
  </r>
  <r>
    <x v="329"/>
    <m/>
    <m/>
    <m/>
    <x v="60"/>
    <m/>
    <m/>
    <m/>
    <m/>
    <x v="0"/>
    <x v="6"/>
    <x v="434"/>
    <s v="Shenzhou 5"/>
    <s v="Shenzhou 5"/>
    <b v="0"/>
    <n v="0.89"/>
    <s v="15-10-2003"/>
    <s v="15-10-2003"/>
    <x v="0"/>
    <s v="None visited"/>
    <x v="0"/>
    <m/>
    <x v="2"/>
    <x v="43"/>
    <x v="6"/>
    <m/>
    <x v="202"/>
    <m/>
    <x v="15"/>
    <x v="8"/>
    <x v="0"/>
    <m/>
    <x v="9"/>
    <x v="10"/>
    <m/>
    <x v="53"/>
    <x v="199"/>
    <m/>
    <m/>
    <x v="2"/>
    <x v="163"/>
    <x v="232"/>
    <m/>
    <m/>
    <m/>
    <m/>
    <x v="2"/>
    <m/>
    <m/>
    <m/>
    <m/>
    <x v="5"/>
  </r>
  <r>
    <x v="329"/>
    <m/>
    <m/>
    <m/>
    <x v="60"/>
    <m/>
    <m/>
    <m/>
    <m/>
    <x v="0"/>
    <x v="6"/>
    <x v="268"/>
    <s v="Soyuz TMA-3"/>
    <s v="Soyuz TMA-3"/>
    <b v="0"/>
    <n v="194.77"/>
    <s v="18-10-2003"/>
    <s v="30-04-2004"/>
    <x v="5"/>
    <s v="ISS"/>
    <x v="0"/>
    <m/>
    <x v="2"/>
    <x v="43"/>
    <x v="6"/>
    <m/>
    <x v="202"/>
    <m/>
    <x v="15"/>
    <x v="8"/>
    <x v="0"/>
    <m/>
    <x v="9"/>
    <x v="10"/>
    <m/>
    <x v="53"/>
    <x v="199"/>
    <m/>
    <m/>
    <x v="2"/>
    <x v="163"/>
    <x v="232"/>
    <m/>
    <m/>
    <m/>
    <m/>
    <x v="2"/>
    <m/>
    <m/>
    <m/>
    <m/>
    <x v="5"/>
  </r>
  <r>
    <x v="329"/>
    <m/>
    <m/>
    <m/>
    <x v="60"/>
    <m/>
    <m/>
    <m/>
    <m/>
    <x v="0"/>
    <x v="6"/>
    <x v="272"/>
    <s v="Soyuz TMA-3"/>
    <s v="Soyuz TMA-3"/>
    <b v="0"/>
    <n v="194.77"/>
    <s v="18-10-2003"/>
    <s v="30-04-2004"/>
    <x v="5"/>
    <s v="ISS"/>
    <x v="0"/>
    <m/>
    <x v="2"/>
    <x v="43"/>
    <x v="6"/>
    <m/>
    <x v="202"/>
    <m/>
    <x v="15"/>
    <x v="8"/>
    <x v="0"/>
    <m/>
    <x v="9"/>
    <x v="10"/>
    <m/>
    <x v="53"/>
    <x v="199"/>
    <m/>
    <m/>
    <x v="2"/>
    <x v="163"/>
    <x v="232"/>
    <m/>
    <m/>
    <m/>
    <m/>
    <x v="2"/>
    <m/>
    <m/>
    <m/>
    <m/>
    <x v="5"/>
  </r>
  <r>
    <x v="329"/>
    <m/>
    <m/>
    <m/>
    <x v="60"/>
    <m/>
    <m/>
    <m/>
    <m/>
    <x v="0"/>
    <x v="6"/>
    <x v="386"/>
    <s v="Soyuz TMA-3"/>
    <s v="Soyuz TMA-2"/>
    <b v="1"/>
    <n v="8.8800000000000008"/>
    <s v="18-10-2003"/>
    <s v="27-10-2003"/>
    <x v="5"/>
    <s v="ISS"/>
    <x v="0"/>
    <m/>
    <x v="2"/>
    <x v="43"/>
    <x v="6"/>
    <m/>
    <x v="202"/>
    <m/>
    <x v="15"/>
    <x v="8"/>
    <x v="0"/>
    <m/>
    <x v="9"/>
    <x v="10"/>
    <m/>
    <x v="53"/>
    <x v="199"/>
    <m/>
    <m/>
    <x v="2"/>
    <x v="163"/>
    <x v="232"/>
    <m/>
    <m/>
    <m/>
    <m/>
    <x v="2"/>
    <m/>
    <m/>
    <m/>
    <m/>
    <x v="5"/>
  </r>
  <r>
    <x v="329"/>
    <m/>
    <m/>
    <m/>
    <x v="60"/>
    <m/>
    <m/>
    <m/>
    <m/>
    <x v="0"/>
    <x v="6"/>
    <x v="435"/>
    <s v="Soyuz TMA-4"/>
    <s v="Soyuz TMA-3"/>
    <b v="1"/>
    <n v="10.87"/>
    <s v="19-04-2004"/>
    <s v="30-04-2004"/>
    <x v="5"/>
    <s v="ISS"/>
    <x v="0"/>
    <m/>
    <x v="2"/>
    <x v="43"/>
    <x v="6"/>
    <m/>
    <x v="202"/>
    <m/>
    <x v="15"/>
    <x v="8"/>
    <x v="0"/>
    <m/>
    <x v="9"/>
    <x v="10"/>
    <m/>
    <x v="53"/>
    <x v="199"/>
    <m/>
    <m/>
    <x v="2"/>
    <x v="163"/>
    <x v="232"/>
    <m/>
    <m/>
    <m/>
    <m/>
    <x v="2"/>
    <m/>
    <m/>
    <m/>
    <m/>
    <x v="5"/>
  </r>
  <r>
    <x v="329"/>
    <m/>
    <m/>
    <m/>
    <x v="60"/>
    <m/>
    <m/>
    <m/>
    <m/>
    <x v="0"/>
    <x v="6"/>
    <x v="384"/>
    <s v="Soyuz TMA-4"/>
    <s v="Soyuz TMA-4"/>
    <b v="0"/>
    <n v="187.89"/>
    <s v="19-04-2004"/>
    <s v="24-10-2004"/>
    <x v="5"/>
    <s v="ISS"/>
    <x v="0"/>
    <m/>
    <x v="2"/>
    <x v="43"/>
    <x v="6"/>
    <m/>
    <x v="202"/>
    <m/>
    <x v="15"/>
    <x v="8"/>
    <x v="0"/>
    <m/>
    <x v="9"/>
    <x v="10"/>
    <m/>
    <x v="53"/>
    <x v="199"/>
    <m/>
    <m/>
    <x v="2"/>
    <x v="163"/>
    <x v="232"/>
    <m/>
    <m/>
    <m/>
    <m/>
    <x v="2"/>
    <m/>
    <m/>
    <m/>
    <m/>
    <x v="5"/>
  </r>
  <r>
    <x v="329"/>
    <m/>
    <m/>
    <m/>
    <x v="60"/>
    <m/>
    <m/>
    <m/>
    <m/>
    <x v="0"/>
    <x v="6"/>
    <x v="436"/>
    <s v="Soyuz TMA-4"/>
    <s v="Soyuz TMA-4"/>
    <b v="0"/>
    <n v="187.89"/>
    <s v="19-04-2004"/>
    <s v="24-10-2004"/>
    <x v="5"/>
    <s v="ISS"/>
    <x v="0"/>
    <m/>
    <x v="2"/>
    <x v="43"/>
    <x v="6"/>
    <m/>
    <x v="202"/>
    <m/>
    <x v="15"/>
    <x v="8"/>
    <x v="0"/>
    <m/>
    <x v="9"/>
    <x v="10"/>
    <m/>
    <x v="53"/>
    <x v="199"/>
    <m/>
    <m/>
    <x v="2"/>
    <x v="163"/>
    <x v="232"/>
    <m/>
    <m/>
    <m/>
    <m/>
    <x v="2"/>
    <m/>
    <m/>
    <m/>
    <m/>
    <x v="5"/>
  </r>
  <r>
    <x v="329"/>
    <m/>
    <m/>
    <m/>
    <x v="60"/>
    <m/>
    <m/>
    <m/>
    <m/>
    <x v="0"/>
    <x v="6"/>
    <x v="437"/>
    <s v="SpaceShipOne, Flight 15"/>
    <s v="SpaceShipOne, Flight 15"/>
    <b v="0"/>
    <n v="0.02"/>
    <s v="21-06-2004"/>
    <s v="21-06-2004"/>
    <x v="1"/>
    <s v="None visited"/>
    <x v="0"/>
    <m/>
    <x v="2"/>
    <x v="43"/>
    <x v="6"/>
    <m/>
    <x v="202"/>
    <m/>
    <x v="15"/>
    <x v="8"/>
    <x v="0"/>
    <m/>
    <x v="9"/>
    <x v="10"/>
    <m/>
    <x v="53"/>
    <x v="199"/>
    <m/>
    <m/>
    <x v="2"/>
    <x v="163"/>
    <x v="232"/>
    <m/>
    <m/>
    <m/>
    <m/>
    <x v="2"/>
    <m/>
    <m/>
    <m/>
    <m/>
    <x v="5"/>
  </r>
  <r>
    <x v="329"/>
    <m/>
    <m/>
    <m/>
    <x v="60"/>
    <m/>
    <m/>
    <m/>
    <m/>
    <x v="0"/>
    <x v="6"/>
    <x v="437"/>
    <s v="SpaceShipOne, Flight 16"/>
    <s v="SpaceShipOne, Flight 16"/>
    <b v="0"/>
    <n v="0.02"/>
    <s v="29-09-2004"/>
    <s v="29-09-2004"/>
    <x v="1"/>
    <s v="None visited"/>
    <x v="0"/>
    <m/>
    <x v="2"/>
    <x v="43"/>
    <x v="6"/>
    <m/>
    <x v="202"/>
    <m/>
    <x v="15"/>
    <x v="8"/>
    <x v="0"/>
    <m/>
    <x v="9"/>
    <x v="10"/>
    <m/>
    <x v="53"/>
    <x v="199"/>
    <m/>
    <m/>
    <x v="2"/>
    <x v="163"/>
    <x v="232"/>
    <m/>
    <m/>
    <m/>
    <m/>
    <x v="2"/>
    <m/>
    <m/>
    <m/>
    <m/>
    <x v="5"/>
  </r>
  <r>
    <x v="329"/>
    <m/>
    <m/>
    <m/>
    <x v="60"/>
    <m/>
    <m/>
    <m/>
    <m/>
    <x v="0"/>
    <x v="6"/>
    <x v="438"/>
    <s v="SpaceShipOne, Flight 17"/>
    <s v="SpaceShipOne, Flight 17"/>
    <b v="0"/>
    <n v="0.02"/>
    <d v="2004-04-10T00:00:00"/>
    <d v="2004-04-10T00:00:00"/>
    <x v="1"/>
    <s v="None visited"/>
    <x v="0"/>
    <m/>
    <x v="2"/>
    <x v="43"/>
    <x v="6"/>
    <m/>
    <x v="202"/>
    <m/>
    <x v="15"/>
    <x v="8"/>
    <x v="0"/>
    <m/>
    <x v="9"/>
    <x v="10"/>
    <m/>
    <x v="53"/>
    <x v="199"/>
    <m/>
    <m/>
    <x v="2"/>
    <x v="163"/>
    <x v="232"/>
    <m/>
    <m/>
    <m/>
    <m/>
    <x v="2"/>
    <m/>
    <m/>
    <m/>
    <m/>
    <x v="5"/>
  </r>
  <r>
    <x v="329"/>
    <m/>
    <m/>
    <m/>
    <x v="60"/>
    <m/>
    <m/>
    <m/>
    <m/>
    <x v="0"/>
    <x v="6"/>
    <x v="316"/>
    <s v="Soyuz TMA-5"/>
    <s v="Soyuz TMA-5"/>
    <b v="0"/>
    <n v="192.79"/>
    <s v="14-10-2004"/>
    <s v="24-04-2005"/>
    <x v="5"/>
    <s v="ISS"/>
    <x v="0"/>
    <m/>
    <x v="2"/>
    <x v="43"/>
    <x v="6"/>
    <m/>
    <x v="202"/>
    <m/>
    <x v="15"/>
    <x v="8"/>
    <x v="0"/>
    <m/>
    <x v="9"/>
    <x v="10"/>
    <m/>
    <x v="53"/>
    <x v="199"/>
    <m/>
    <m/>
    <x v="2"/>
    <x v="163"/>
    <x v="232"/>
    <m/>
    <m/>
    <m/>
    <m/>
    <x v="2"/>
    <m/>
    <m/>
    <m/>
    <m/>
    <x v="5"/>
  </r>
  <r>
    <x v="329"/>
    <m/>
    <m/>
    <m/>
    <x v="60"/>
    <m/>
    <m/>
    <m/>
    <m/>
    <x v="0"/>
    <x v="6"/>
    <x v="375"/>
    <s v="Soyuz TMA-5"/>
    <s v="Soyuz TMA-5"/>
    <b v="0"/>
    <n v="192.79"/>
    <s v="14-10-2004"/>
    <s v="24-04-2005"/>
    <x v="5"/>
    <s v="ISS"/>
    <x v="0"/>
    <m/>
    <x v="2"/>
    <x v="43"/>
    <x v="6"/>
    <m/>
    <x v="202"/>
    <m/>
    <x v="15"/>
    <x v="8"/>
    <x v="0"/>
    <m/>
    <x v="9"/>
    <x v="10"/>
    <m/>
    <x v="53"/>
    <x v="199"/>
    <m/>
    <m/>
    <x v="2"/>
    <x v="163"/>
    <x v="232"/>
    <m/>
    <m/>
    <m/>
    <m/>
    <x v="2"/>
    <m/>
    <m/>
    <m/>
    <m/>
    <x v="5"/>
  </r>
  <r>
    <x v="329"/>
    <m/>
    <m/>
    <m/>
    <x v="60"/>
    <m/>
    <m/>
    <m/>
    <m/>
    <x v="0"/>
    <x v="6"/>
    <x v="439"/>
    <s v="Soyuz TMA-5"/>
    <s v="Soyuz TMA-4"/>
    <b v="1"/>
    <n v="9.9"/>
    <s v="14-10-2004"/>
    <s v="24-10-2004"/>
    <x v="5"/>
    <s v="ISS"/>
    <x v="0"/>
    <m/>
    <x v="2"/>
    <x v="43"/>
    <x v="6"/>
    <m/>
    <x v="202"/>
    <m/>
    <x v="15"/>
    <x v="8"/>
    <x v="0"/>
    <m/>
    <x v="9"/>
    <x v="10"/>
    <m/>
    <x v="53"/>
    <x v="199"/>
    <m/>
    <m/>
    <x v="2"/>
    <x v="163"/>
    <x v="232"/>
    <m/>
    <m/>
    <m/>
    <m/>
    <x v="2"/>
    <m/>
    <m/>
    <m/>
    <m/>
    <x v="5"/>
  </r>
  <r>
    <x v="329"/>
    <m/>
    <m/>
    <m/>
    <x v="60"/>
    <m/>
    <m/>
    <m/>
    <m/>
    <x v="0"/>
    <x v="6"/>
    <x v="404"/>
    <s v="Soyuz TMA-6"/>
    <s v="Soyuz TMA-6"/>
    <b v="0"/>
    <n v="179.02"/>
    <s v="15-04-2005"/>
    <d v="2005-11-10T00:00:00"/>
    <x v="5"/>
    <s v="ISS"/>
    <x v="0"/>
    <m/>
    <x v="2"/>
    <x v="43"/>
    <x v="6"/>
    <m/>
    <x v="202"/>
    <m/>
    <x v="15"/>
    <x v="8"/>
    <x v="0"/>
    <m/>
    <x v="9"/>
    <x v="10"/>
    <m/>
    <x v="53"/>
    <x v="199"/>
    <m/>
    <m/>
    <x v="2"/>
    <x v="163"/>
    <x v="232"/>
    <m/>
    <m/>
    <m/>
    <m/>
    <x v="2"/>
    <m/>
    <m/>
    <m/>
    <m/>
    <x v="5"/>
  </r>
  <r>
    <x v="329"/>
    <m/>
    <m/>
    <m/>
    <x v="60"/>
    <m/>
    <m/>
    <m/>
    <m/>
    <x v="0"/>
    <x v="6"/>
    <x v="419"/>
    <s v="Soyuz TMA-6"/>
    <s v="Soyuz TMA-5"/>
    <b v="1"/>
    <n v="9.89"/>
    <s v="15-04-2005"/>
    <s v="24-04-2005"/>
    <x v="5"/>
    <s v="ISS"/>
    <x v="0"/>
    <m/>
    <x v="2"/>
    <x v="43"/>
    <x v="6"/>
    <m/>
    <x v="202"/>
    <m/>
    <x v="15"/>
    <x v="8"/>
    <x v="0"/>
    <m/>
    <x v="9"/>
    <x v="10"/>
    <m/>
    <x v="53"/>
    <x v="199"/>
    <m/>
    <m/>
    <x v="2"/>
    <x v="163"/>
    <x v="232"/>
    <m/>
    <m/>
    <m/>
    <m/>
    <x v="2"/>
    <m/>
    <m/>
    <m/>
    <m/>
    <x v="5"/>
  </r>
  <r>
    <x v="329"/>
    <m/>
    <m/>
    <m/>
    <x v="60"/>
    <m/>
    <m/>
    <m/>
    <m/>
    <x v="0"/>
    <x v="6"/>
    <x v="212"/>
    <s v="Soyuz TMA-6"/>
    <s v="Soyuz TMA-6"/>
    <b v="0"/>
    <n v="179.02"/>
    <s v="15-04-2005"/>
    <d v="2005-11-10T00:00:00"/>
    <x v="5"/>
    <s v="ISS"/>
    <x v="0"/>
    <m/>
    <x v="2"/>
    <x v="43"/>
    <x v="6"/>
    <m/>
    <x v="202"/>
    <m/>
    <x v="15"/>
    <x v="8"/>
    <x v="0"/>
    <m/>
    <x v="9"/>
    <x v="10"/>
    <m/>
    <x v="53"/>
    <x v="199"/>
    <m/>
    <m/>
    <x v="2"/>
    <x v="163"/>
    <x v="232"/>
    <m/>
    <m/>
    <m/>
    <m/>
    <x v="2"/>
    <m/>
    <m/>
    <m/>
    <m/>
    <x v="5"/>
  </r>
  <r>
    <x v="329"/>
    <m/>
    <m/>
    <m/>
    <x v="60"/>
    <m/>
    <m/>
    <m/>
    <m/>
    <x v="0"/>
    <x v="6"/>
    <x v="349"/>
    <s v="STS-114, Discovery"/>
    <s v="STS-114, Discovery"/>
    <b v="0"/>
    <n v="13.9"/>
    <s v="26-07-2005"/>
    <d v="2005-09-08T00:00:00"/>
    <x v="5"/>
    <s v="ISS"/>
    <x v="0"/>
    <m/>
    <x v="2"/>
    <x v="43"/>
    <x v="6"/>
    <m/>
    <x v="202"/>
    <m/>
    <x v="15"/>
    <x v="8"/>
    <x v="0"/>
    <m/>
    <x v="9"/>
    <x v="10"/>
    <m/>
    <x v="53"/>
    <x v="199"/>
    <m/>
    <m/>
    <x v="2"/>
    <x v="163"/>
    <x v="232"/>
    <m/>
    <m/>
    <m/>
    <m/>
    <x v="2"/>
    <m/>
    <m/>
    <m/>
    <m/>
    <x v="5"/>
  </r>
  <r>
    <x v="329"/>
    <m/>
    <m/>
    <m/>
    <x v="60"/>
    <m/>
    <m/>
    <m/>
    <m/>
    <x v="0"/>
    <x v="6"/>
    <x v="440"/>
    <s v="STS-114, Discovery"/>
    <s v="STS-114, Discovery"/>
    <b v="0"/>
    <n v="13.9"/>
    <s v="26-07-2005"/>
    <d v="2005-09-08T00:00:00"/>
    <x v="5"/>
    <s v="ISS"/>
    <x v="0"/>
    <m/>
    <x v="2"/>
    <x v="43"/>
    <x v="6"/>
    <m/>
    <x v="202"/>
    <m/>
    <x v="15"/>
    <x v="8"/>
    <x v="0"/>
    <m/>
    <x v="9"/>
    <x v="10"/>
    <m/>
    <x v="53"/>
    <x v="199"/>
    <m/>
    <m/>
    <x v="2"/>
    <x v="163"/>
    <x v="232"/>
    <m/>
    <m/>
    <m/>
    <m/>
    <x v="2"/>
    <m/>
    <m/>
    <m/>
    <m/>
    <x v="5"/>
  </r>
  <r>
    <x v="329"/>
    <m/>
    <m/>
    <m/>
    <x v="60"/>
    <m/>
    <m/>
    <m/>
    <m/>
    <x v="0"/>
    <x v="6"/>
    <x v="324"/>
    <s v="STS-114, Discovery"/>
    <s v="STS-114, Discovery"/>
    <b v="0"/>
    <n v="13.9"/>
    <s v="26-07-2005"/>
    <d v="2005-09-08T00:00:00"/>
    <x v="5"/>
    <s v="ISS"/>
    <x v="0"/>
    <m/>
    <x v="2"/>
    <x v="43"/>
    <x v="6"/>
    <m/>
    <x v="202"/>
    <m/>
    <x v="15"/>
    <x v="8"/>
    <x v="0"/>
    <m/>
    <x v="9"/>
    <x v="10"/>
    <m/>
    <x v="53"/>
    <x v="199"/>
    <m/>
    <m/>
    <x v="2"/>
    <x v="163"/>
    <x v="232"/>
    <m/>
    <m/>
    <m/>
    <m/>
    <x v="2"/>
    <m/>
    <m/>
    <m/>
    <m/>
    <x v="5"/>
  </r>
  <r>
    <x v="329"/>
    <m/>
    <m/>
    <m/>
    <x v="60"/>
    <m/>
    <m/>
    <m/>
    <m/>
    <x v="0"/>
    <x v="6"/>
    <x v="402"/>
    <s v="STS-114, Discovery"/>
    <s v="STS-114, Discovery"/>
    <b v="0"/>
    <n v="13.9"/>
    <s v="26-07-2005"/>
    <d v="2005-09-08T00:00:00"/>
    <x v="5"/>
    <s v="ISS"/>
    <x v="0"/>
    <m/>
    <x v="2"/>
    <x v="43"/>
    <x v="6"/>
    <m/>
    <x v="202"/>
    <m/>
    <x v="15"/>
    <x v="8"/>
    <x v="0"/>
    <m/>
    <x v="9"/>
    <x v="10"/>
    <m/>
    <x v="53"/>
    <x v="199"/>
    <m/>
    <m/>
    <x v="2"/>
    <x v="163"/>
    <x v="232"/>
    <m/>
    <m/>
    <m/>
    <m/>
    <x v="2"/>
    <m/>
    <m/>
    <m/>
    <m/>
    <x v="5"/>
  </r>
  <r>
    <x v="329"/>
    <m/>
    <m/>
    <m/>
    <x v="60"/>
    <m/>
    <m/>
    <m/>
    <m/>
    <x v="0"/>
    <x v="6"/>
    <x v="441"/>
    <s v="STS-114, Discovery"/>
    <s v="STS-114, Discovery"/>
    <b v="0"/>
    <n v="13.9"/>
    <s v="26-07-2005"/>
    <d v="2005-09-08T00:00:00"/>
    <x v="5"/>
    <s v="ISS"/>
    <x v="0"/>
    <m/>
    <x v="2"/>
    <x v="43"/>
    <x v="6"/>
    <m/>
    <x v="202"/>
    <m/>
    <x v="15"/>
    <x v="8"/>
    <x v="0"/>
    <m/>
    <x v="9"/>
    <x v="10"/>
    <m/>
    <x v="53"/>
    <x v="199"/>
    <m/>
    <m/>
    <x v="2"/>
    <x v="163"/>
    <x v="232"/>
    <m/>
    <m/>
    <m/>
    <m/>
    <x v="2"/>
    <m/>
    <m/>
    <m/>
    <m/>
    <x v="5"/>
  </r>
  <r>
    <x v="329"/>
    <m/>
    <m/>
    <m/>
    <x v="60"/>
    <m/>
    <m/>
    <m/>
    <m/>
    <x v="0"/>
    <x v="6"/>
    <x v="366"/>
    <s v="STS-114, Discovery"/>
    <s v="STS-114, Discovery"/>
    <b v="0"/>
    <n v="13.9"/>
    <s v="26-07-2005"/>
    <d v="2005-09-08T00:00:00"/>
    <x v="5"/>
    <s v="ISS"/>
    <x v="0"/>
    <m/>
    <x v="2"/>
    <x v="43"/>
    <x v="6"/>
    <m/>
    <x v="202"/>
    <m/>
    <x v="15"/>
    <x v="8"/>
    <x v="0"/>
    <m/>
    <x v="9"/>
    <x v="10"/>
    <m/>
    <x v="53"/>
    <x v="199"/>
    <m/>
    <m/>
    <x v="2"/>
    <x v="163"/>
    <x v="232"/>
    <m/>
    <m/>
    <m/>
    <m/>
    <x v="2"/>
    <m/>
    <m/>
    <m/>
    <m/>
    <x v="5"/>
  </r>
  <r>
    <x v="329"/>
    <m/>
    <m/>
    <m/>
    <x v="60"/>
    <m/>
    <m/>
    <m/>
    <m/>
    <x v="0"/>
    <x v="6"/>
    <x v="326"/>
    <s v="STS-114, Discovery"/>
    <s v="STS-114, Discovery"/>
    <b v="0"/>
    <n v="13.9"/>
    <s v="26-07-2005"/>
    <d v="2005-09-08T00:00:00"/>
    <x v="5"/>
    <s v="ISS"/>
    <x v="0"/>
    <m/>
    <x v="2"/>
    <x v="43"/>
    <x v="6"/>
    <m/>
    <x v="202"/>
    <m/>
    <x v="15"/>
    <x v="8"/>
    <x v="0"/>
    <m/>
    <x v="9"/>
    <x v="10"/>
    <m/>
    <x v="53"/>
    <x v="199"/>
    <m/>
    <m/>
    <x v="2"/>
    <x v="163"/>
    <x v="232"/>
    <m/>
    <m/>
    <m/>
    <m/>
    <x v="2"/>
    <m/>
    <m/>
    <m/>
    <m/>
    <x v="5"/>
  </r>
  <r>
    <x v="329"/>
    <m/>
    <m/>
    <m/>
    <x v="60"/>
    <m/>
    <m/>
    <m/>
    <m/>
    <x v="0"/>
    <x v="6"/>
    <x v="442"/>
    <s v="Soyuz TMA-7"/>
    <s v="Soyuz TMA-6"/>
    <b v="1"/>
    <n v="9.89"/>
    <d v="2005-01-10T00:00:00"/>
    <d v="2005-11-10T00:00:00"/>
    <x v="5"/>
    <s v="ISS"/>
    <x v="0"/>
    <m/>
    <x v="2"/>
    <x v="43"/>
    <x v="6"/>
    <m/>
    <x v="202"/>
    <m/>
    <x v="15"/>
    <x v="8"/>
    <x v="0"/>
    <m/>
    <x v="9"/>
    <x v="10"/>
    <m/>
    <x v="53"/>
    <x v="199"/>
    <m/>
    <m/>
    <x v="2"/>
    <x v="163"/>
    <x v="232"/>
    <m/>
    <m/>
    <m/>
    <m/>
    <x v="2"/>
    <m/>
    <m/>
    <m/>
    <m/>
    <x v="5"/>
  </r>
  <r>
    <x v="329"/>
    <m/>
    <m/>
    <m/>
    <x v="60"/>
    <m/>
    <m/>
    <m/>
    <m/>
    <x v="0"/>
    <x v="6"/>
    <x v="391"/>
    <s v="Soyuz TMA-7"/>
    <s v="Soyuz TMA-7"/>
    <b v="0"/>
    <n v="189.83"/>
    <d v="2005-01-10T00:00:00"/>
    <d v="2006-08-04T00:00:00"/>
    <x v="5"/>
    <s v="ISS"/>
    <x v="0"/>
    <m/>
    <x v="2"/>
    <x v="43"/>
    <x v="6"/>
    <m/>
    <x v="202"/>
    <m/>
    <x v="15"/>
    <x v="8"/>
    <x v="0"/>
    <m/>
    <x v="9"/>
    <x v="10"/>
    <m/>
    <x v="53"/>
    <x v="199"/>
    <m/>
    <m/>
    <x v="2"/>
    <x v="163"/>
    <x v="232"/>
    <m/>
    <m/>
    <m/>
    <m/>
    <x v="2"/>
    <m/>
    <m/>
    <m/>
    <m/>
    <x v="5"/>
  </r>
  <r>
    <x v="329"/>
    <m/>
    <m/>
    <m/>
    <x v="60"/>
    <m/>
    <m/>
    <m/>
    <m/>
    <x v="0"/>
    <x v="6"/>
    <x v="307"/>
    <s v="Soyuz TMA-7"/>
    <s v="Soyuz TMA-7"/>
    <b v="0"/>
    <n v="189.83"/>
    <d v="2005-01-10T00:00:00"/>
    <d v="2006-08-04T00:00:00"/>
    <x v="5"/>
    <s v="ISS"/>
    <x v="0"/>
    <m/>
    <x v="2"/>
    <x v="43"/>
    <x v="6"/>
    <m/>
    <x v="202"/>
    <m/>
    <x v="15"/>
    <x v="8"/>
    <x v="0"/>
    <m/>
    <x v="9"/>
    <x v="10"/>
    <m/>
    <x v="53"/>
    <x v="199"/>
    <m/>
    <m/>
    <x v="2"/>
    <x v="163"/>
    <x v="232"/>
    <m/>
    <m/>
    <m/>
    <m/>
    <x v="2"/>
    <m/>
    <m/>
    <m/>
    <m/>
    <x v="5"/>
  </r>
  <r>
    <x v="329"/>
    <m/>
    <m/>
    <m/>
    <x v="60"/>
    <m/>
    <m/>
    <m/>
    <m/>
    <x v="0"/>
    <x v="6"/>
    <x v="443"/>
    <s v="Shenzhou 6"/>
    <s v="Shenzhou 6"/>
    <b v="0"/>
    <n v="4.8099999999999996"/>
    <d v="2005-12-10T00:00:00"/>
    <s v="16-10-2005"/>
    <x v="0"/>
    <s v="None visited"/>
    <x v="0"/>
    <m/>
    <x v="2"/>
    <x v="43"/>
    <x v="6"/>
    <m/>
    <x v="202"/>
    <m/>
    <x v="15"/>
    <x v="8"/>
    <x v="0"/>
    <m/>
    <x v="9"/>
    <x v="10"/>
    <m/>
    <x v="53"/>
    <x v="199"/>
    <m/>
    <m/>
    <x v="2"/>
    <x v="163"/>
    <x v="232"/>
    <m/>
    <m/>
    <m/>
    <m/>
    <x v="2"/>
    <m/>
    <m/>
    <m/>
    <m/>
    <x v="5"/>
  </r>
  <r>
    <x v="329"/>
    <m/>
    <m/>
    <m/>
    <x v="60"/>
    <m/>
    <m/>
    <m/>
    <m/>
    <x v="0"/>
    <x v="6"/>
    <x v="444"/>
    <s v="Shenzhou 6"/>
    <s v="Shenzhou 6"/>
    <b v="0"/>
    <n v="4.8099999999999996"/>
    <d v="2005-12-10T00:00:00"/>
    <s v="16-10-2005"/>
    <x v="0"/>
    <s v="None visited"/>
    <x v="0"/>
    <m/>
    <x v="2"/>
    <x v="43"/>
    <x v="6"/>
    <m/>
    <x v="202"/>
    <m/>
    <x v="15"/>
    <x v="8"/>
    <x v="0"/>
    <m/>
    <x v="9"/>
    <x v="10"/>
    <m/>
    <x v="53"/>
    <x v="199"/>
    <m/>
    <m/>
    <x v="2"/>
    <x v="163"/>
    <x v="232"/>
    <m/>
    <m/>
    <m/>
    <m/>
    <x v="2"/>
    <m/>
    <m/>
    <m/>
    <m/>
    <x v="5"/>
  </r>
  <r>
    <x v="329"/>
    <m/>
    <m/>
    <m/>
    <x v="60"/>
    <m/>
    <m/>
    <m/>
    <m/>
    <x v="0"/>
    <x v="6"/>
    <x v="396"/>
    <s v="Soyuz TMA-8"/>
    <s v="Soyuz TMA-8"/>
    <b v="0"/>
    <n v="182.95"/>
    <s v="30-03-2006"/>
    <s v="29-09-2006"/>
    <x v="5"/>
    <s v="ISS"/>
    <x v="0"/>
    <m/>
    <x v="2"/>
    <x v="43"/>
    <x v="6"/>
    <m/>
    <x v="202"/>
    <m/>
    <x v="15"/>
    <x v="8"/>
    <x v="0"/>
    <m/>
    <x v="9"/>
    <x v="10"/>
    <m/>
    <x v="53"/>
    <x v="199"/>
    <m/>
    <m/>
    <x v="2"/>
    <x v="163"/>
    <x v="232"/>
    <m/>
    <m/>
    <m/>
    <m/>
    <x v="2"/>
    <m/>
    <m/>
    <m/>
    <m/>
    <x v="5"/>
  </r>
  <r>
    <x v="329"/>
    <m/>
    <m/>
    <m/>
    <x v="60"/>
    <m/>
    <m/>
    <m/>
    <m/>
    <x v="0"/>
    <x v="6"/>
    <x v="445"/>
    <s v="Soyuz TMA-8"/>
    <s v="Soyuz TMA-7"/>
    <b v="1"/>
    <n v="9.89"/>
    <s v="30-03-2006"/>
    <d v="2006-08-04T00:00:00"/>
    <x v="5"/>
    <s v="ISS"/>
    <x v="0"/>
    <m/>
    <x v="2"/>
    <x v="43"/>
    <x v="6"/>
    <m/>
    <x v="202"/>
    <m/>
    <x v="15"/>
    <x v="8"/>
    <x v="0"/>
    <m/>
    <x v="9"/>
    <x v="10"/>
    <m/>
    <x v="53"/>
    <x v="199"/>
    <m/>
    <m/>
    <x v="2"/>
    <x v="163"/>
    <x v="232"/>
    <m/>
    <m/>
    <m/>
    <m/>
    <x v="2"/>
    <m/>
    <m/>
    <m/>
    <m/>
    <x v="5"/>
  </r>
  <r>
    <x v="329"/>
    <m/>
    <m/>
    <m/>
    <x v="60"/>
    <m/>
    <m/>
    <m/>
    <m/>
    <x v="0"/>
    <x v="6"/>
    <x v="363"/>
    <s v="Soyuz TMA-8"/>
    <s v="Soyuz TMA-8"/>
    <b v="0"/>
    <n v="182.95"/>
    <s v="30-03-2006"/>
    <s v="29-09-2006"/>
    <x v="5"/>
    <s v="ISS"/>
    <x v="0"/>
    <m/>
    <x v="2"/>
    <x v="43"/>
    <x v="6"/>
    <m/>
    <x v="202"/>
    <m/>
    <x v="15"/>
    <x v="8"/>
    <x v="0"/>
    <m/>
    <x v="9"/>
    <x v="10"/>
    <m/>
    <x v="53"/>
    <x v="199"/>
    <m/>
    <m/>
    <x v="2"/>
    <x v="163"/>
    <x v="232"/>
    <m/>
    <m/>
    <m/>
    <m/>
    <x v="2"/>
    <m/>
    <m/>
    <m/>
    <m/>
    <x v="5"/>
  </r>
  <r>
    <x v="329"/>
    <m/>
    <m/>
    <m/>
    <x v="60"/>
    <m/>
    <m/>
    <m/>
    <m/>
    <x v="0"/>
    <x v="6"/>
    <x v="446"/>
    <s v="STS-121, Discovery"/>
    <s v="STS-121, Discovery"/>
    <b v="0"/>
    <n v="12.78"/>
    <d v="2006-04-07T00:00:00"/>
    <s v="17-07-2006"/>
    <x v="5"/>
    <s v="ISS"/>
    <x v="0"/>
    <m/>
    <x v="2"/>
    <x v="43"/>
    <x v="6"/>
    <m/>
    <x v="202"/>
    <m/>
    <x v="15"/>
    <x v="8"/>
    <x v="0"/>
    <m/>
    <x v="9"/>
    <x v="10"/>
    <m/>
    <x v="53"/>
    <x v="199"/>
    <m/>
    <m/>
    <x v="2"/>
    <x v="163"/>
    <x v="232"/>
    <m/>
    <m/>
    <m/>
    <m/>
    <x v="2"/>
    <m/>
    <m/>
    <m/>
    <m/>
    <x v="5"/>
  </r>
  <r>
    <x v="329"/>
    <m/>
    <m/>
    <m/>
    <x v="60"/>
    <m/>
    <m/>
    <m/>
    <m/>
    <x v="0"/>
    <x v="6"/>
    <x v="412"/>
    <s v="STS-121, Discovery"/>
    <s v="STS-121, Discovery"/>
    <b v="0"/>
    <n v="12.78"/>
    <d v="2006-04-07T00:00:00"/>
    <s v="17-07-2006"/>
    <x v="5"/>
    <s v="ISS"/>
    <x v="0"/>
    <m/>
    <x v="2"/>
    <x v="43"/>
    <x v="6"/>
    <m/>
    <x v="202"/>
    <m/>
    <x v="15"/>
    <x v="8"/>
    <x v="0"/>
    <m/>
    <x v="9"/>
    <x v="10"/>
    <m/>
    <x v="53"/>
    <x v="199"/>
    <m/>
    <m/>
    <x v="2"/>
    <x v="163"/>
    <x v="232"/>
    <m/>
    <m/>
    <m/>
    <m/>
    <x v="2"/>
    <m/>
    <m/>
    <m/>
    <m/>
    <x v="5"/>
  </r>
  <r>
    <x v="329"/>
    <m/>
    <m/>
    <m/>
    <x v="60"/>
    <m/>
    <m/>
    <m/>
    <m/>
    <x v="0"/>
    <x v="6"/>
    <x v="447"/>
    <s v="STS-121, Discovery"/>
    <s v="STS-121, Discovery"/>
    <b v="0"/>
    <n v="12.78"/>
    <d v="2006-04-07T00:00:00"/>
    <s v="17-07-2006"/>
    <x v="5"/>
    <s v="ISS"/>
    <x v="0"/>
    <m/>
    <x v="2"/>
    <x v="43"/>
    <x v="6"/>
    <m/>
    <x v="202"/>
    <m/>
    <x v="15"/>
    <x v="8"/>
    <x v="0"/>
    <m/>
    <x v="9"/>
    <x v="10"/>
    <m/>
    <x v="53"/>
    <x v="199"/>
    <m/>
    <m/>
    <x v="2"/>
    <x v="163"/>
    <x v="232"/>
    <m/>
    <m/>
    <m/>
    <m/>
    <x v="2"/>
    <m/>
    <m/>
    <m/>
    <m/>
    <x v="5"/>
  </r>
  <r>
    <x v="329"/>
    <m/>
    <m/>
    <m/>
    <x v="60"/>
    <m/>
    <m/>
    <m/>
    <m/>
    <x v="0"/>
    <x v="6"/>
    <x v="425"/>
    <s v="STS-121, Discovery"/>
    <s v="STS-121, Discovery"/>
    <b v="0"/>
    <n v="12.78"/>
    <d v="2006-04-07T00:00:00"/>
    <s v="17-07-2006"/>
    <x v="5"/>
    <s v="ISS"/>
    <x v="0"/>
    <m/>
    <x v="2"/>
    <x v="43"/>
    <x v="6"/>
    <m/>
    <x v="202"/>
    <m/>
    <x v="15"/>
    <x v="8"/>
    <x v="0"/>
    <m/>
    <x v="9"/>
    <x v="10"/>
    <m/>
    <x v="53"/>
    <x v="199"/>
    <m/>
    <m/>
    <x v="2"/>
    <x v="163"/>
    <x v="232"/>
    <m/>
    <m/>
    <m/>
    <m/>
    <x v="2"/>
    <m/>
    <m/>
    <m/>
    <m/>
    <x v="5"/>
  </r>
  <r>
    <x v="329"/>
    <m/>
    <m/>
    <m/>
    <x v="60"/>
    <m/>
    <m/>
    <m/>
    <m/>
    <x v="0"/>
    <x v="6"/>
    <x v="448"/>
    <s v="STS-121, Discovery"/>
    <s v="STS-121, Discovery"/>
    <b v="0"/>
    <n v="12.78"/>
    <d v="2006-04-07T00:00:00"/>
    <s v="17-07-2006"/>
    <x v="5"/>
    <s v="ISS"/>
    <x v="0"/>
    <m/>
    <x v="2"/>
    <x v="43"/>
    <x v="6"/>
    <m/>
    <x v="202"/>
    <m/>
    <x v="15"/>
    <x v="8"/>
    <x v="0"/>
    <m/>
    <x v="9"/>
    <x v="10"/>
    <m/>
    <x v="53"/>
    <x v="199"/>
    <m/>
    <m/>
    <x v="2"/>
    <x v="163"/>
    <x v="232"/>
    <m/>
    <m/>
    <m/>
    <m/>
    <x v="2"/>
    <m/>
    <m/>
    <m/>
    <m/>
    <x v="5"/>
  </r>
  <r>
    <x v="329"/>
    <m/>
    <m/>
    <m/>
    <x v="60"/>
    <m/>
    <m/>
    <m/>
    <m/>
    <x v="0"/>
    <x v="6"/>
    <x v="370"/>
    <s v="STS-121, Discovery"/>
    <s v="STS-121, Discovery"/>
    <b v="0"/>
    <n v="12.78"/>
    <d v="2006-04-07T00:00:00"/>
    <s v="17-07-2006"/>
    <x v="5"/>
    <s v="ISS"/>
    <x v="0"/>
    <m/>
    <x v="2"/>
    <x v="43"/>
    <x v="6"/>
    <m/>
    <x v="202"/>
    <m/>
    <x v="15"/>
    <x v="8"/>
    <x v="0"/>
    <m/>
    <x v="9"/>
    <x v="10"/>
    <m/>
    <x v="53"/>
    <x v="199"/>
    <m/>
    <m/>
    <x v="2"/>
    <x v="163"/>
    <x v="232"/>
    <m/>
    <m/>
    <m/>
    <m/>
    <x v="2"/>
    <m/>
    <m/>
    <m/>
    <m/>
    <x v="5"/>
  </r>
  <r>
    <x v="329"/>
    <m/>
    <m/>
    <m/>
    <x v="60"/>
    <m/>
    <m/>
    <m/>
    <m/>
    <x v="0"/>
    <x v="6"/>
    <x v="332"/>
    <s v="STS-121, Discovery"/>
    <s v="STS-116, Discovery"/>
    <b v="1"/>
    <n v="170.12"/>
    <d v="2006-04-07T00:00:00"/>
    <s v="21-12-2006"/>
    <x v="5"/>
    <s v="ISS"/>
    <x v="0"/>
    <m/>
    <x v="2"/>
    <x v="43"/>
    <x v="6"/>
    <m/>
    <x v="202"/>
    <m/>
    <x v="15"/>
    <x v="8"/>
    <x v="0"/>
    <m/>
    <x v="9"/>
    <x v="10"/>
    <m/>
    <x v="53"/>
    <x v="199"/>
    <m/>
    <m/>
    <x v="2"/>
    <x v="163"/>
    <x v="232"/>
    <m/>
    <m/>
    <m/>
    <m/>
    <x v="2"/>
    <m/>
    <m/>
    <m/>
    <m/>
    <x v="5"/>
  </r>
  <r>
    <x v="329"/>
    <m/>
    <m/>
    <m/>
    <x v="60"/>
    <m/>
    <m/>
    <m/>
    <m/>
    <x v="0"/>
    <x v="6"/>
    <x v="341"/>
    <s v="STS-115, Atlantis"/>
    <s v="STS-115, Atlantis"/>
    <b v="0"/>
    <n v="11.8"/>
    <d v="2006-09-09T00:00:00"/>
    <s v="21-09-2006"/>
    <x v="5"/>
    <s v="ISS"/>
    <x v="0"/>
    <m/>
    <x v="2"/>
    <x v="43"/>
    <x v="6"/>
    <m/>
    <x v="202"/>
    <m/>
    <x v="15"/>
    <x v="8"/>
    <x v="0"/>
    <m/>
    <x v="9"/>
    <x v="10"/>
    <m/>
    <x v="53"/>
    <x v="199"/>
    <m/>
    <m/>
    <x v="2"/>
    <x v="163"/>
    <x v="232"/>
    <m/>
    <m/>
    <m/>
    <m/>
    <x v="2"/>
    <m/>
    <m/>
    <m/>
    <m/>
    <x v="5"/>
  </r>
  <r>
    <x v="329"/>
    <m/>
    <m/>
    <m/>
    <x v="60"/>
    <m/>
    <m/>
    <m/>
    <m/>
    <x v="0"/>
    <x v="6"/>
    <x v="449"/>
    <s v="STS-115, Atlantis"/>
    <s v="STS-115, Atlantis"/>
    <b v="0"/>
    <n v="11.8"/>
    <d v="2006-09-09T00:00:00"/>
    <s v="21-09-2006"/>
    <x v="5"/>
    <s v="ISS"/>
    <x v="0"/>
    <m/>
    <x v="2"/>
    <x v="43"/>
    <x v="6"/>
    <m/>
    <x v="202"/>
    <m/>
    <x v="15"/>
    <x v="8"/>
    <x v="0"/>
    <m/>
    <x v="9"/>
    <x v="10"/>
    <m/>
    <x v="53"/>
    <x v="199"/>
    <m/>
    <m/>
    <x v="2"/>
    <x v="163"/>
    <x v="232"/>
    <m/>
    <m/>
    <m/>
    <m/>
    <x v="2"/>
    <m/>
    <m/>
    <m/>
    <m/>
    <x v="5"/>
  </r>
  <r>
    <x v="329"/>
    <m/>
    <m/>
    <m/>
    <x v="60"/>
    <m/>
    <m/>
    <m/>
    <m/>
    <x v="0"/>
    <x v="6"/>
    <x v="398"/>
    <s v="STS-115, Atlantis"/>
    <s v="STS-115, Atlantis"/>
    <b v="0"/>
    <n v="11.8"/>
    <d v="2006-09-09T00:00:00"/>
    <s v="21-09-2006"/>
    <x v="5"/>
    <s v="ISS"/>
    <x v="0"/>
    <m/>
    <x v="2"/>
    <x v="43"/>
    <x v="6"/>
    <m/>
    <x v="202"/>
    <m/>
    <x v="15"/>
    <x v="8"/>
    <x v="0"/>
    <m/>
    <x v="9"/>
    <x v="10"/>
    <m/>
    <x v="53"/>
    <x v="199"/>
    <m/>
    <m/>
    <x v="2"/>
    <x v="163"/>
    <x v="232"/>
    <m/>
    <m/>
    <m/>
    <m/>
    <x v="2"/>
    <m/>
    <m/>
    <m/>
    <m/>
    <x v="5"/>
  </r>
  <r>
    <x v="329"/>
    <m/>
    <m/>
    <m/>
    <x v="60"/>
    <m/>
    <m/>
    <m/>
    <m/>
    <x v="0"/>
    <x v="6"/>
    <x v="450"/>
    <s v="STS-115, Atlantis"/>
    <s v="STS-115, Atlantis"/>
    <b v="0"/>
    <n v="11.8"/>
    <d v="2006-09-09T00:00:00"/>
    <s v="21-09-2006"/>
    <x v="5"/>
    <s v="ISS"/>
    <x v="0"/>
    <m/>
    <x v="2"/>
    <x v="43"/>
    <x v="6"/>
    <m/>
    <x v="202"/>
    <m/>
    <x v="15"/>
    <x v="8"/>
    <x v="0"/>
    <m/>
    <x v="9"/>
    <x v="10"/>
    <m/>
    <x v="53"/>
    <x v="199"/>
    <m/>
    <m/>
    <x v="2"/>
    <x v="163"/>
    <x v="232"/>
    <m/>
    <m/>
    <m/>
    <m/>
    <x v="2"/>
    <m/>
    <m/>
    <m/>
    <m/>
    <x v="5"/>
  </r>
  <r>
    <x v="329"/>
    <m/>
    <m/>
    <m/>
    <x v="60"/>
    <m/>
    <m/>
    <m/>
    <m/>
    <x v="0"/>
    <x v="6"/>
    <x v="322"/>
    <s v="STS-115, Atlantis"/>
    <s v="STS-115, Atlantis"/>
    <b v="0"/>
    <n v="11.8"/>
    <d v="2006-09-09T00:00:00"/>
    <s v="21-09-2006"/>
    <x v="5"/>
    <s v="ISS"/>
    <x v="0"/>
    <m/>
    <x v="2"/>
    <x v="43"/>
    <x v="6"/>
    <m/>
    <x v="202"/>
    <m/>
    <x v="15"/>
    <x v="8"/>
    <x v="0"/>
    <m/>
    <x v="9"/>
    <x v="10"/>
    <m/>
    <x v="53"/>
    <x v="199"/>
    <m/>
    <m/>
    <x v="2"/>
    <x v="163"/>
    <x v="232"/>
    <m/>
    <m/>
    <m/>
    <m/>
    <x v="2"/>
    <m/>
    <m/>
    <m/>
    <m/>
    <x v="5"/>
  </r>
  <r>
    <x v="329"/>
    <m/>
    <m/>
    <m/>
    <x v="60"/>
    <m/>
    <m/>
    <m/>
    <m/>
    <x v="0"/>
    <x v="6"/>
    <x v="286"/>
    <s v="STS-115, Atlantis"/>
    <s v="STS-115, Atlantis"/>
    <b v="0"/>
    <n v="11.8"/>
    <d v="2006-09-09T00:00:00"/>
    <s v="21-09-2006"/>
    <x v="5"/>
    <s v="ISS"/>
    <x v="0"/>
    <m/>
    <x v="2"/>
    <x v="43"/>
    <x v="6"/>
    <m/>
    <x v="202"/>
    <m/>
    <x v="15"/>
    <x v="8"/>
    <x v="0"/>
    <m/>
    <x v="9"/>
    <x v="10"/>
    <m/>
    <x v="53"/>
    <x v="199"/>
    <m/>
    <m/>
    <x v="2"/>
    <x v="163"/>
    <x v="232"/>
    <m/>
    <m/>
    <m/>
    <m/>
    <x v="2"/>
    <m/>
    <m/>
    <m/>
    <m/>
    <x v="5"/>
  </r>
  <r>
    <x v="329"/>
    <m/>
    <m/>
    <m/>
    <x v="60"/>
    <m/>
    <m/>
    <m/>
    <m/>
    <x v="0"/>
    <x v="6"/>
    <x v="451"/>
    <s v="Soyuz TMA-9"/>
    <s v="Soyuz TMA-8"/>
    <b v="1"/>
    <n v="10.88"/>
    <s v="18-09-2006"/>
    <s v="29-09-2006"/>
    <x v="5"/>
    <s v="ISS"/>
    <x v="0"/>
    <m/>
    <x v="2"/>
    <x v="43"/>
    <x v="6"/>
    <m/>
    <x v="202"/>
    <m/>
    <x v="15"/>
    <x v="8"/>
    <x v="0"/>
    <m/>
    <x v="9"/>
    <x v="10"/>
    <m/>
    <x v="53"/>
    <x v="199"/>
    <m/>
    <m/>
    <x v="2"/>
    <x v="163"/>
    <x v="232"/>
    <m/>
    <m/>
    <m/>
    <m/>
    <x v="2"/>
    <m/>
    <m/>
    <m/>
    <m/>
    <x v="5"/>
  </r>
  <r>
    <x v="329"/>
    <m/>
    <m/>
    <m/>
    <x v="60"/>
    <m/>
    <m/>
    <m/>
    <m/>
    <x v="0"/>
    <x v="6"/>
    <x v="339"/>
    <s v="Soyuz TMA-9"/>
    <s v="Soyuz TMA-9"/>
    <b v="0"/>
    <n v="215.35"/>
    <s v="18-09-2006"/>
    <s v="21-04-2007"/>
    <x v="5"/>
    <s v="ISS"/>
    <x v="0"/>
    <m/>
    <x v="2"/>
    <x v="43"/>
    <x v="6"/>
    <m/>
    <x v="202"/>
    <m/>
    <x v="15"/>
    <x v="8"/>
    <x v="0"/>
    <m/>
    <x v="9"/>
    <x v="10"/>
    <m/>
    <x v="53"/>
    <x v="199"/>
    <m/>
    <m/>
    <x v="2"/>
    <x v="163"/>
    <x v="232"/>
    <m/>
    <m/>
    <m/>
    <m/>
    <x v="2"/>
    <m/>
    <m/>
    <m/>
    <m/>
    <x v="5"/>
  </r>
  <r>
    <x v="329"/>
    <m/>
    <m/>
    <m/>
    <x v="60"/>
    <m/>
    <m/>
    <m/>
    <m/>
    <x v="0"/>
    <x v="6"/>
    <x v="408"/>
    <s v="Soyuz TMA-9"/>
    <s v="Soyuz TMA-9"/>
    <b v="0"/>
    <n v="215.35"/>
    <s v="18-09-2006"/>
    <s v="21-04-2007"/>
    <x v="5"/>
    <s v="ISS"/>
    <x v="0"/>
    <m/>
    <x v="2"/>
    <x v="43"/>
    <x v="6"/>
    <m/>
    <x v="202"/>
    <m/>
    <x v="15"/>
    <x v="8"/>
    <x v="0"/>
    <m/>
    <x v="9"/>
    <x v="10"/>
    <m/>
    <x v="53"/>
    <x v="199"/>
    <m/>
    <m/>
    <x v="2"/>
    <x v="163"/>
    <x v="232"/>
    <m/>
    <m/>
    <m/>
    <m/>
    <x v="2"/>
    <m/>
    <m/>
    <m/>
    <m/>
    <x v="5"/>
  </r>
  <r>
    <x v="329"/>
    <m/>
    <m/>
    <m/>
    <x v="60"/>
    <m/>
    <m/>
    <m/>
    <m/>
    <x v="0"/>
    <x v="6"/>
    <x v="452"/>
    <s v="STS-116, Discovery"/>
    <s v="STS-116, Discovery"/>
    <b v="0"/>
    <n v="12.86"/>
    <d v="2006-09-12T00:00:00"/>
    <s v="21-12-2006"/>
    <x v="5"/>
    <s v="ISS"/>
    <x v="0"/>
    <m/>
    <x v="2"/>
    <x v="43"/>
    <x v="6"/>
    <m/>
    <x v="202"/>
    <m/>
    <x v="15"/>
    <x v="8"/>
    <x v="0"/>
    <m/>
    <x v="9"/>
    <x v="10"/>
    <m/>
    <x v="53"/>
    <x v="199"/>
    <m/>
    <m/>
    <x v="2"/>
    <x v="163"/>
    <x v="232"/>
    <m/>
    <m/>
    <m/>
    <m/>
    <x v="2"/>
    <m/>
    <m/>
    <m/>
    <m/>
    <x v="5"/>
  </r>
  <r>
    <x v="329"/>
    <m/>
    <m/>
    <m/>
    <x v="60"/>
    <m/>
    <m/>
    <m/>
    <m/>
    <x v="0"/>
    <x v="6"/>
    <x v="453"/>
    <s v="STS-116, Discovery"/>
    <s v="STS-116, Discovery"/>
    <b v="0"/>
    <n v="12.86"/>
    <d v="2006-09-12T00:00:00"/>
    <s v="21-12-2006"/>
    <x v="5"/>
    <s v="ISS"/>
    <x v="0"/>
    <m/>
    <x v="2"/>
    <x v="43"/>
    <x v="6"/>
    <m/>
    <x v="202"/>
    <m/>
    <x v="15"/>
    <x v="8"/>
    <x v="0"/>
    <m/>
    <x v="9"/>
    <x v="10"/>
    <m/>
    <x v="53"/>
    <x v="199"/>
    <m/>
    <m/>
    <x v="2"/>
    <x v="163"/>
    <x v="232"/>
    <m/>
    <m/>
    <m/>
    <m/>
    <x v="2"/>
    <m/>
    <m/>
    <m/>
    <m/>
    <x v="5"/>
  </r>
  <r>
    <x v="329"/>
    <m/>
    <m/>
    <m/>
    <x v="60"/>
    <m/>
    <m/>
    <m/>
    <m/>
    <x v="0"/>
    <x v="6"/>
    <x v="401"/>
    <s v="STS-116, Discovery"/>
    <s v="STS-116, Discovery"/>
    <b v="0"/>
    <n v="12.86"/>
    <d v="2006-09-12T00:00:00"/>
    <s v="21-12-2006"/>
    <x v="5"/>
    <s v="ISS"/>
    <x v="0"/>
    <m/>
    <x v="2"/>
    <x v="43"/>
    <x v="6"/>
    <m/>
    <x v="202"/>
    <m/>
    <x v="15"/>
    <x v="8"/>
    <x v="0"/>
    <m/>
    <x v="9"/>
    <x v="10"/>
    <m/>
    <x v="53"/>
    <x v="199"/>
    <m/>
    <m/>
    <x v="2"/>
    <x v="163"/>
    <x v="232"/>
    <m/>
    <m/>
    <m/>
    <m/>
    <x v="2"/>
    <m/>
    <m/>
    <m/>
    <m/>
    <x v="5"/>
  </r>
  <r>
    <x v="329"/>
    <m/>
    <m/>
    <m/>
    <x v="60"/>
    <m/>
    <m/>
    <m/>
    <m/>
    <x v="0"/>
    <x v="6"/>
    <x v="454"/>
    <s v="STS-116, Discovery"/>
    <s v="STS-116, Discovery"/>
    <b v="0"/>
    <n v="12.86"/>
    <d v="2006-09-12T00:00:00"/>
    <s v="21-12-2006"/>
    <x v="5"/>
    <s v="ISS"/>
    <x v="0"/>
    <m/>
    <x v="2"/>
    <x v="43"/>
    <x v="6"/>
    <m/>
    <x v="202"/>
    <m/>
    <x v="15"/>
    <x v="8"/>
    <x v="0"/>
    <m/>
    <x v="9"/>
    <x v="10"/>
    <m/>
    <x v="53"/>
    <x v="199"/>
    <m/>
    <m/>
    <x v="2"/>
    <x v="163"/>
    <x v="232"/>
    <m/>
    <m/>
    <m/>
    <m/>
    <x v="2"/>
    <m/>
    <m/>
    <m/>
    <m/>
    <x v="5"/>
  </r>
  <r>
    <x v="329"/>
    <m/>
    <m/>
    <m/>
    <x v="60"/>
    <m/>
    <m/>
    <m/>
    <m/>
    <x v="0"/>
    <x v="6"/>
    <x v="365"/>
    <s v="STS-116, Discovery"/>
    <s v="STS-116, Discovery"/>
    <b v="0"/>
    <n v="12.86"/>
    <d v="2006-09-12T00:00:00"/>
    <s v="21-12-2006"/>
    <x v="5"/>
    <s v="ISS"/>
    <x v="0"/>
    <m/>
    <x v="2"/>
    <x v="43"/>
    <x v="6"/>
    <m/>
    <x v="202"/>
    <m/>
    <x v="15"/>
    <x v="8"/>
    <x v="0"/>
    <m/>
    <x v="9"/>
    <x v="10"/>
    <m/>
    <x v="53"/>
    <x v="199"/>
    <m/>
    <m/>
    <x v="2"/>
    <x v="163"/>
    <x v="232"/>
    <m/>
    <m/>
    <m/>
    <m/>
    <x v="2"/>
    <m/>
    <m/>
    <m/>
    <m/>
    <x v="5"/>
  </r>
  <r>
    <x v="329"/>
    <m/>
    <m/>
    <m/>
    <x v="60"/>
    <m/>
    <m/>
    <m/>
    <m/>
    <x v="0"/>
    <x v="6"/>
    <x v="455"/>
    <s v="STS-116, Discovery"/>
    <s v="STS-117, Atlantis"/>
    <b v="1"/>
    <n v="195.79"/>
    <d v="2006-09-12T00:00:00"/>
    <s v="22-06-2007"/>
    <x v="5"/>
    <s v="ISS"/>
    <x v="0"/>
    <m/>
    <x v="2"/>
    <x v="43"/>
    <x v="6"/>
    <m/>
    <x v="202"/>
    <m/>
    <x v="15"/>
    <x v="8"/>
    <x v="0"/>
    <m/>
    <x v="9"/>
    <x v="10"/>
    <m/>
    <x v="53"/>
    <x v="199"/>
    <m/>
    <m/>
    <x v="2"/>
    <x v="163"/>
    <x v="232"/>
    <m/>
    <m/>
    <m/>
    <m/>
    <x v="2"/>
    <m/>
    <m/>
    <m/>
    <m/>
    <x v="5"/>
  </r>
  <r>
    <x v="329"/>
    <m/>
    <m/>
    <m/>
    <x v="60"/>
    <m/>
    <m/>
    <m/>
    <m/>
    <x v="0"/>
    <x v="6"/>
    <x v="456"/>
    <s v="STS-116, Discovery"/>
    <s v="STS-116, Discovery"/>
    <b v="0"/>
    <n v="12.86"/>
    <d v="2006-09-12T00:00:00"/>
    <s v="21-12-2006"/>
    <x v="5"/>
    <s v="ISS"/>
    <x v="0"/>
    <m/>
    <x v="2"/>
    <x v="43"/>
    <x v="6"/>
    <m/>
    <x v="202"/>
    <m/>
    <x v="15"/>
    <x v="8"/>
    <x v="0"/>
    <m/>
    <x v="9"/>
    <x v="10"/>
    <m/>
    <x v="53"/>
    <x v="199"/>
    <m/>
    <m/>
    <x v="2"/>
    <x v="163"/>
    <x v="232"/>
    <m/>
    <m/>
    <m/>
    <m/>
    <x v="2"/>
    <m/>
    <m/>
    <m/>
    <m/>
    <x v="5"/>
  </r>
  <r>
    <x v="329"/>
    <m/>
    <m/>
    <m/>
    <x v="60"/>
    <m/>
    <m/>
    <m/>
    <m/>
    <x v="0"/>
    <x v="6"/>
    <x v="457"/>
    <s v="Soyuz TMA-10"/>
    <s v="Soyuz TMA-9"/>
    <b v="1"/>
    <n v="13.79"/>
    <d v="2007-07-04T00:00:00"/>
    <s v="21-04-2007"/>
    <x v="5"/>
    <s v="ISS"/>
    <x v="0"/>
    <m/>
    <x v="2"/>
    <x v="43"/>
    <x v="6"/>
    <m/>
    <x v="202"/>
    <m/>
    <x v="15"/>
    <x v="8"/>
    <x v="0"/>
    <m/>
    <x v="9"/>
    <x v="10"/>
    <m/>
    <x v="53"/>
    <x v="199"/>
    <m/>
    <m/>
    <x v="2"/>
    <x v="163"/>
    <x v="232"/>
    <m/>
    <m/>
    <m/>
    <m/>
    <x v="2"/>
    <m/>
    <m/>
    <m/>
    <m/>
    <x v="5"/>
  </r>
  <r>
    <x v="329"/>
    <m/>
    <m/>
    <m/>
    <x v="60"/>
    <m/>
    <m/>
    <m/>
    <m/>
    <x v="0"/>
    <x v="6"/>
    <x v="424"/>
    <s v="Soyuz TMA-10"/>
    <s v="Soyuz TMA-10"/>
    <b v="0"/>
    <n v="196.71"/>
    <d v="2007-07-04T00:00:00"/>
    <s v="21-10-2007"/>
    <x v="5"/>
    <s v="ISS"/>
    <x v="0"/>
    <m/>
    <x v="2"/>
    <x v="43"/>
    <x v="6"/>
    <m/>
    <x v="202"/>
    <m/>
    <x v="15"/>
    <x v="8"/>
    <x v="0"/>
    <m/>
    <x v="9"/>
    <x v="10"/>
    <m/>
    <x v="53"/>
    <x v="199"/>
    <m/>
    <m/>
    <x v="2"/>
    <x v="163"/>
    <x v="232"/>
    <m/>
    <m/>
    <m/>
    <m/>
    <x v="2"/>
    <m/>
    <m/>
    <m/>
    <m/>
    <x v="5"/>
  </r>
  <r>
    <x v="329"/>
    <m/>
    <m/>
    <m/>
    <x v="60"/>
    <m/>
    <m/>
    <m/>
    <m/>
    <x v="0"/>
    <x v="6"/>
    <x v="458"/>
    <s v="Soyuz TMA-10"/>
    <s v="Soyuz TMA-10"/>
    <b v="0"/>
    <n v="196.71"/>
    <d v="2007-07-04T00:00:00"/>
    <s v="21-10-2007"/>
    <x v="5"/>
    <s v="ISS"/>
    <x v="0"/>
    <m/>
    <x v="2"/>
    <x v="43"/>
    <x v="6"/>
    <m/>
    <x v="202"/>
    <m/>
    <x v="15"/>
    <x v="8"/>
    <x v="0"/>
    <m/>
    <x v="9"/>
    <x v="10"/>
    <m/>
    <x v="53"/>
    <x v="199"/>
    <m/>
    <m/>
    <x v="2"/>
    <x v="163"/>
    <x v="232"/>
    <m/>
    <m/>
    <m/>
    <m/>
    <x v="2"/>
    <m/>
    <m/>
    <m/>
    <m/>
    <x v="5"/>
  </r>
  <r>
    <x v="329"/>
    <m/>
    <m/>
    <m/>
    <x v="60"/>
    <m/>
    <m/>
    <m/>
    <m/>
    <x v="0"/>
    <x v="6"/>
    <x v="459"/>
    <s v="STS-117, Atlantis"/>
    <s v="STS-120, Discovery"/>
    <b v="1"/>
    <n v="151.27000000000001"/>
    <d v="2007-08-06T00:00:00"/>
    <d v="2007-07-11T00:00:00"/>
    <x v="5"/>
    <s v="ISS"/>
    <x v="0"/>
    <m/>
    <x v="2"/>
    <x v="43"/>
    <x v="6"/>
    <m/>
    <x v="202"/>
    <m/>
    <x v="15"/>
    <x v="8"/>
    <x v="0"/>
    <m/>
    <x v="9"/>
    <x v="10"/>
    <m/>
    <x v="53"/>
    <x v="199"/>
    <m/>
    <m/>
    <x v="2"/>
    <x v="163"/>
    <x v="232"/>
    <m/>
    <m/>
    <m/>
    <m/>
    <x v="2"/>
    <m/>
    <m/>
    <m/>
    <m/>
    <x v="5"/>
  </r>
  <r>
    <x v="329"/>
    <m/>
    <m/>
    <m/>
    <x v="60"/>
    <m/>
    <m/>
    <m/>
    <m/>
    <x v="0"/>
    <x v="6"/>
    <x v="387"/>
    <s v="STS-117, Atlantis"/>
    <s v="STS-117, Atlantis"/>
    <b v="0"/>
    <n v="13.84"/>
    <d v="2007-08-06T00:00:00"/>
    <s v="22-06-2007"/>
    <x v="5"/>
    <s v="ISS"/>
    <x v="0"/>
    <m/>
    <x v="2"/>
    <x v="43"/>
    <x v="6"/>
    <m/>
    <x v="202"/>
    <m/>
    <x v="15"/>
    <x v="8"/>
    <x v="0"/>
    <m/>
    <x v="9"/>
    <x v="10"/>
    <m/>
    <x v="53"/>
    <x v="199"/>
    <m/>
    <m/>
    <x v="2"/>
    <x v="163"/>
    <x v="232"/>
    <m/>
    <m/>
    <m/>
    <m/>
    <x v="2"/>
    <m/>
    <m/>
    <m/>
    <m/>
    <x v="5"/>
  </r>
  <r>
    <x v="329"/>
    <m/>
    <m/>
    <m/>
    <x v="60"/>
    <m/>
    <m/>
    <m/>
    <m/>
    <x v="0"/>
    <x v="6"/>
    <x v="372"/>
    <s v="STS-117, Atlantis"/>
    <s v="STS-117, Atlantis"/>
    <b v="0"/>
    <n v="13.84"/>
    <d v="2007-08-06T00:00:00"/>
    <s v="22-06-2007"/>
    <x v="5"/>
    <s v="ISS"/>
    <x v="0"/>
    <m/>
    <x v="2"/>
    <x v="43"/>
    <x v="6"/>
    <m/>
    <x v="202"/>
    <m/>
    <x v="15"/>
    <x v="8"/>
    <x v="0"/>
    <m/>
    <x v="9"/>
    <x v="10"/>
    <m/>
    <x v="53"/>
    <x v="199"/>
    <m/>
    <m/>
    <x v="2"/>
    <x v="163"/>
    <x v="232"/>
    <m/>
    <m/>
    <m/>
    <m/>
    <x v="2"/>
    <m/>
    <m/>
    <m/>
    <m/>
    <x v="5"/>
  </r>
  <r>
    <x v="329"/>
    <m/>
    <m/>
    <m/>
    <x v="60"/>
    <m/>
    <m/>
    <m/>
    <m/>
    <x v="0"/>
    <x v="6"/>
    <x v="460"/>
    <s v="STS-117, Atlantis"/>
    <s v="STS-117, Atlantis"/>
    <b v="0"/>
    <n v="13.84"/>
    <d v="2007-08-06T00:00:00"/>
    <s v="22-06-2007"/>
    <x v="5"/>
    <s v="ISS"/>
    <x v="0"/>
    <m/>
    <x v="2"/>
    <x v="43"/>
    <x v="6"/>
    <m/>
    <x v="202"/>
    <m/>
    <x v="15"/>
    <x v="8"/>
    <x v="0"/>
    <m/>
    <x v="9"/>
    <x v="10"/>
    <m/>
    <x v="53"/>
    <x v="199"/>
    <m/>
    <m/>
    <x v="2"/>
    <x v="163"/>
    <x v="232"/>
    <m/>
    <m/>
    <m/>
    <m/>
    <x v="2"/>
    <m/>
    <m/>
    <m/>
    <m/>
    <x v="5"/>
  </r>
  <r>
    <x v="329"/>
    <m/>
    <m/>
    <m/>
    <x v="60"/>
    <m/>
    <m/>
    <m/>
    <m/>
    <x v="0"/>
    <x v="6"/>
    <x v="461"/>
    <s v="STS-117, Atlantis"/>
    <s v="STS-117, Atlantis"/>
    <b v="0"/>
    <n v="13.84"/>
    <d v="2007-08-06T00:00:00"/>
    <s v="22-06-2007"/>
    <x v="5"/>
    <s v="ISS"/>
    <x v="0"/>
    <m/>
    <x v="2"/>
    <x v="43"/>
    <x v="6"/>
    <m/>
    <x v="202"/>
    <m/>
    <x v="15"/>
    <x v="8"/>
    <x v="0"/>
    <m/>
    <x v="9"/>
    <x v="10"/>
    <m/>
    <x v="53"/>
    <x v="199"/>
    <m/>
    <m/>
    <x v="2"/>
    <x v="163"/>
    <x v="232"/>
    <m/>
    <m/>
    <m/>
    <m/>
    <x v="2"/>
    <m/>
    <m/>
    <m/>
    <m/>
    <x v="5"/>
  </r>
  <r>
    <x v="329"/>
    <m/>
    <m/>
    <m/>
    <x v="60"/>
    <m/>
    <m/>
    <m/>
    <m/>
    <x v="0"/>
    <x v="6"/>
    <x v="409"/>
    <s v="STS-117, Atlantis"/>
    <s v="STS-117, Atlantis"/>
    <b v="0"/>
    <n v="13.84"/>
    <d v="2007-08-06T00:00:00"/>
    <s v="22-06-2007"/>
    <x v="5"/>
    <s v="ISS"/>
    <x v="0"/>
    <m/>
    <x v="2"/>
    <x v="43"/>
    <x v="6"/>
    <m/>
    <x v="202"/>
    <m/>
    <x v="15"/>
    <x v="8"/>
    <x v="0"/>
    <m/>
    <x v="9"/>
    <x v="10"/>
    <m/>
    <x v="53"/>
    <x v="199"/>
    <m/>
    <m/>
    <x v="2"/>
    <x v="163"/>
    <x v="232"/>
    <m/>
    <m/>
    <m/>
    <m/>
    <x v="2"/>
    <m/>
    <m/>
    <m/>
    <m/>
    <x v="5"/>
  </r>
  <r>
    <x v="329"/>
    <m/>
    <m/>
    <m/>
    <x v="60"/>
    <m/>
    <m/>
    <m/>
    <m/>
    <x v="0"/>
    <x v="6"/>
    <x v="462"/>
    <s v="STS-117, Atlantis"/>
    <s v="STS-117, Atlantis"/>
    <b v="0"/>
    <n v="13.84"/>
    <d v="2007-08-06T00:00:00"/>
    <s v="22-06-2007"/>
    <x v="5"/>
    <s v="ISS"/>
    <x v="0"/>
    <m/>
    <x v="2"/>
    <x v="43"/>
    <x v="6"/>
    <m/>
    <x v="202"/>
    <m/>
    <x v="15"/>
    <x v="8"/>
    <x v="0"/>
    <m/>
    <x v="9"/>
    <x v="10"/>
    <m/>
    <x v="53"/>
    <x v="199"/>
    <m/>
    <m/>
    <x v="2"/>
    <x v="163"/>
    <x v="232"/>
    <m/>
    <m/>
    <m/>
    <m/>
    <x v="2"/>
    <m/>
    <m/>
    <m/>
    <m/>
    <x v="5"/>
  </r>
  <r>
    <x v="329"/>
    <m/>
    <m/>
    <m/>
    <x v="60"/>
    <m/>
    <m/>
    <m/>
    <m/>
    <x v="0"/>
    <x v="6"/>
    <x v="463"/>
    <s v="STS-118, Endeavour"/>
    <s v="STS-118, Endeavour"/>
    <b v="0"/>
    <n v="12.75"/>
    <d v="2007-08-08T00:00:00"/>
    <s v="21-08-2007"/>
    <x v="5"/>
    <s v="ISS"/>
    <x v="0"/>
    <m/>
    <x v="2"/>
    <x v="43"/>
    <x v="6"/>
    <m/>
    <x v="202"/>
    <m/>
    <x v="15"/>
    <x v="8"/>
    <x v="0"/>
    <m/>
    <x v="9"/>
    <x v="10"/>
    <m/>
    <x v="53"/>
    <x v="199"/>
    <m/>
    <m/>
    <x v="2"/>
    <x v="163"/>
    <x v="232"/>
    <m/>
    <m/>
    <m/>
    <m/>
    <x v="2"/>
    <m/>
    <m/>
    <m/>
    <m/>
    <x v="5"/>
  </r>
  <r>
    <x v="329"/>
    <m/>
    <m/>
    <m/>
    <x v="60"/>
    <m/>
    <m/>
    <m/>
    <m/>
    <x v="0"/>
    <x v="6"/>
    <x v="464"/>
    <s v="STS-118, Endeavour"/>
    <s v="STS-118, Endeavour"/>
    <b v="0"/>
    <n v="12.75"/>
    <d v="2007-08-08T00:00:00"/>
    <s v="21-08-2007"/>
    <x v="5"/>
    <s v="ISS"/>
    <x v="0"/>
    <m/>
    <x v="2"/>
    <x v="43"/>
    <x v="6"/>
    <m/>
    <x v="202"/>
    <m/>
    <x v="15"/>
    <x v="8"/>
    <x v="0"/>
    <m/>
    <x v="9"/>
    <x v="10"/>
    <m/>
    <x v="53"/>
    <x v="199"/>
    <m/>
    <m/>
    <x v="2"/>
    <x v="163"/>
    <x v="232"/>
    <m/>
    <m/>
    <m/>
    <m/>
    <x v="2"/>
    <m/>
    <m/>
    <m/>
    <m/>
    <x v="5"/>
  </r>
  <r>
    <x v="329"/>
    <m/>
    <m/>
    <m/>
    <x v="60"/>
    <m/>
    <m/>
    <m/>
    <m/>
    <x v="0"/>
    <x v="6"/>
    <x v="407"/>
    <s v="STS-118, Endeavour"/>
    <s v="STS-118, Endeavour"/>
    <b v="0"/>
    <n v="12.75"/>
    <d v="2007-08-08T00:00:00"/>
    <s v="21-08-2007"/>
    <x v="5"/>
    <s v="ISS"/>
    <x v="0"/>
    <m/>
    <x v="2"/>
    <x v="43"/>
    <x v="6"/>
    <m/>
    <x v="202"/>
    <m/>
    <x v="15"/>
    <x v="8"/>
    <x v="0"/>
    <m/>
    <x v="9"/>
    <x v="10"/>
    <m/>
    <x v="53"/>
    <x v="199"/>
    <m/>
    <m/>
    <x v="2"/>
    <x v="163"/>
    <x v="232"/>
    <m/>
    <m/>
    <m/>
    <m/>
    <x v="2"/>
    <m/>
    <m/>
    <m/>
    <m/>
    <x v="5"/>
  </r>
  <r>
    <x v="329"/>
    <m/>
    <m/>
    <m/>
    <x v="60"/>
    <m/>
    <m/>
    <m/>
    <m/>
    <x v="0"/>
    <x v="6"/>
    <x v="377"/>
    <s v="STS-118, Endeavour"/>
    <s v="STS-118, Endeavour"/>
    <b v="0"/>
    <n v="12.75"/>
    <d v="2007-08-08T00:00:00"/>
    <s v="21-08-2007"/>
    <x v="5"/>
    <s v="ISS"/>
    <x v="0"/>
    <m/>
    <x v="2"/>
    <x v="43"/>
    <x v="6"/>
    <m/>
    <x v="202"/>
    <m/>
    <x v="15"/>
    <x v="8"/>
    <x v="0"/>
    <m/>
    <x v="9"/>
    <x v="10"/>
    <m/>
    <x v="53"/>
    <x v="199"/>
    <m/>
    <m/>
    <x v="2"/>
    <x v="163"/>
    <x v="232"/>
    <m/>
    <m/>
    <m/>
    <m/>
    <x v="2"/>
    <m/>
    <m/>
    <m/>
    <m/>
    <x v="5"/>
  </r>
  <r>
    <x v="329"/>
    <m/>
    <m/>
    <m/>
    <x v="60"/>
    <m/>
    <m/>
    <m/>
    <m/>
    <x v="0"/>
    <x v="6"/>
    <x v="399"/>
    <s v="STS-118, Endeavour"/>
    <s v="STS-118, Endeavour"/>
    <b v="0"/>
    <n v="12.75"/>
    <d v="2007-08-08T00:00:00"/>
    <s v="21-08-2007"/>
    <x v="5"/>
    <s v="ISS"/>
    <x v="0"/>
    <m/>
    <x v="2"/>
    <x v="43"/>
    <x v="6"/>
    <m/>
    <x v="202"/>
    <m/>
    <x v="15"/>
    <x v="8"/>
    <x v="0"/>
    <m/>
    <x v="9"/>
    <x v="10"/>
    <m/>
    <x v="53"/>
    <x v="199"/>
    <m/>
    <m/>
    <x v="2"/>
    <x v="163"/>
    <x v="232"/>
    <m/>
    <m/>
    <m/>
    <m/>
    <x v="2"/>
    <m/>
    <m/>
    <m/>
    <m/>
    <x v="5"/>
  </r>
  <r>
    <x v="329"/>
    <m/>
    <m/>
    <m/>
    <x v="60"/>
    <m/>
    <m/>
    <m/>
    <m/>
    <x v="0"/>
    <x v="6"/>
    <x v="393"/>
    <s v="STS-118, Endeavour"/>
    <s v="STS-118, Endeavour"/>
    <b v="0"/>
    <n v="12.75"/>
    <d v="2007-08-08T00:00:00"/>
    <s v="21-08-2007"/>
    <x v="5"/>
    <s v="ISS"/>
    <x v="0"/>
    <m/>
    <x v="2"/>
    <x v="43"/>
    <x v="6"/>
    <m/>
    <x v="202"/>
    <m/>
    <x v="15"/>
    <x v="8"/>
    <x v="0"/>
    <m/>
    <x v="9"/>
    <x v="10"/>
    <m/>
    <x v="53"/>
    <x v="199"/>
    <m/>
    <m/>
    <x v="2"/>
    <x v="163"/>
    <x v="232"/>
    <m/>
    <m/>
    <m/>
    <m/>
    <x v="2"/>
    <m/>
    <m/>
    <m/>
    <m/>
    <x v="5"/>
  </r>
  <r>
    <x v="329"/>
    <m/>
    <m/>
    <m/>
    <x v="60"/>
    <m/>
    <m/>
    <m/>
    <m/>
    <x v="0"/>
    <x v="6"/>
    <x v="465"/>
    <s v="STS-118, Endeavour"/>
    <s v="STS-118, Endeavour"/>
    <b v="0"/>
    <n v="12.75"/>
    <d v="2007-08-08T00:00:00"/>
    <s v="21-08-2007"/>
    <x v="5"/>
    <s v="ISS"/>
    <x v="0"/>
    <m/>
    <x v="2"/>
    <x v="43"/>
    <x v="6"/>
    <m/>
    <x v="202"/>
    <m/>
    <x v="15"/>
    <x v="8"/>
    <x v="0"/>
    <m/>
    <x v="9"/>
    <x v="10"/>
    <m/>
    <x v="53"/>
    <x v="199"/>
    <m/>
    <m/>
    <x v="2"/>
    <x v="163"/>
    <x v="232"/>
    <m/>
    <m/>
    <m/>
    <m/>
    <x v="2"/>
    <m/>
    <m/>
    <m/>
    <m/>
    <x v="5"/>
  </r>
  <r>
    <x v="329"/>
    <m/>
    <m/>
    <m/>
    <x v="60"/>
    <m/>
    <m/>
    <m/>
    <m/>
    <x v="0"/>
    <x v="6"/>
    <x v="421"/>
    <s v="Soyuz TMA-11"/>
    <s v="Soyuz TMA-11"/>
    <b v="0"/>
    <n v="191.8"/>
    <d v="2007-10-10T00:00:00"/>
    <s v="19-04-2008"/>
    <x v="5"/>
    <s v="ISS"/>
    <x v="0"/>
    <m/>
    <x v="2"/>
    <x v="43"/>
    <x v="6"/>
    <m/>
    <x v="202"/>
    <m/>
    <x v="15"/>
    <x v="8"/>
    <x v="0"/>
    <m/>
    <x v="9"/>
    <x v="10"/>
    <m/>
    <x v="53"/>
    <x v="199"/>
    <m/>
    <m/>
    <x v="2"/>
    <x v="163"/>
    <x v="232"/>
    <m/>
    <m/>
    <m/>
    <m/>
    <x v="2"/>
    <m/>
    <m/>
    <m/>
    <m/>
    <x v="5"/>
  </r>
  <r>
    <x v="329"/>
    <m/>
    <m/>
    <m/>
    <x v="60"/>
    <m/>
    <m/>
    <m/>
    <m/>
    <x v="0"/>
    <x v="6"/>
    <x v="466"/>
    <s v="Soyuz TMA-11"/>
    <s v="Soyuz TMA-10"/>
    <b v="1"/>
    <n v="10.88"/>
    <d v="2007-10-10T00:00:00"/>
    <s v="21-10-2007"/>
    <x v="5"/>
    <s v="ISS"/>
    <x v="0"/>
    <m/>
    <x v="2"/>
    <x v="43"/>
    <x v="6"/>
    <m/>
    <x v="202"/>
    <m/>
    <x v="15"/>
    <x v="8"/>
    <x v="0"/>
    <m/>
    <x v="9"/>
    <x v="10"/>
    <m/>
    <x v="53"/>
    <x v="199"/>
    <m/>
    <m/>
    <x v="2"/>
    <x v="163"/>
    <x v="232"/>
    <m/>
    <m/>
    <m/>
    <m/>
    <x v="2"/>
    <m/>
    <m/>
    <m/>
    <m/>
    <x v="5"/>
  </r>
  <r>
    <x v="329"/>
    <m/>
    <m/>
    <m/>
    <x v="60"/>
    <m/>
    <m/>
    <m/>
    <m/>
    <x v="0"/>
    <x v="6"/>
    <x v="312"/>
    <s v="Soyuz TMA-11"/>
    <s v="Soyuz TMA-11"/>
    <b v="0"/>
    <n v="191.8"/>
    <d v="2007-10-10T00:00:00"/>
    <s v="19-04-2008"/>
    <x v="5"/>
    <s v="ISS"/>
    <x v="0"/>
    <m/>
    <x v="2"/>
    <x v="43"/>
    <x v="6"/>
    <m/>
    <x v="202"/>
    <m/>
    <x v="15"/>
    <x v="8"/>
    <x v="0"/>
    <m/>
    <x v="9"/>
    <x v="10"/>
    <m/>
    <x v="53"/>
    <x v="199"/>
    <m/>
    <m/>
    <x v="2"/>
    <x v="163"/>
    <x v="232"/>
    <m/>
    <m/>
    <m/>
    <m/>
    <x v="2"/>
    <m/>
    <m/>
    <m/>
    <m/>
    <x v="5"/>
  </r>
  <r>
    <x v="329"/>
    <m/>
    <m/>
    <m/>
    <x v="60"/>
    <m/>
    <m/>
    <m/>
    <m/>
    <x v="0"/>
    <x v="6"/>
    <x v="411"/>
    <s v="STS-120, Discovery"/>
    <s v="STS-122, Atlantis"/>
    <b v="1"/>
    <n v="120.44"/>
    <s v="23-10-2007"/>
    <s v="20-02-2008"/>
    <x v="5"/>
    <s v="ISS"/>
    <x v="0"/>
    <m/>
    <x v="2"/>
    <x v="43"/>
    <x v="6"/>
    <m/>
    <x v="202"/>
    <m/>
    <x v="15"/>
    <x v="8"/>
    <x v="0"/>
    <m/>
    <x v="9"/>
    <x v="10"/>
    <m/>
    <x v="53"/>
    <x v="199"/>
    <m/>
    <m/>
    <x v="2"/>
    <x v="163"/>
    <x v="232"/>
    <m/>
    <m/>
    <m/>
    <m/>
    <x v="2"/>
    <m/>
    <m/>
    <m/>
    <m/>
    <x v="5"/>
  </r>
  <r>
    <x v="329"/>
    <m/>
    <m/>
    <m/>
    <x v="60"/>
    <m/>
    <m/>
    <m/>
    <m/>
    <x v="0"/>
    <x v="6"/>
    <x v="467"/>
    <s v="STS-120, Discovery"/>
    <s v="STS-120, Discovery"/>
    <b v="0"/>
    <n v="15.1"/>
    <s v="23-10-2007"/>
    <d v="2007-07-11T00:00:00"/>
    <x v="5"/>
    <s v="ISS"/>
    <x v="0"/>
    <m/>
    <x v="2"/>
    <x v="43"/>
    <x v="6"/>
    <m/>
    <x v="202"/>
    <m/>
    <x v="15"/>
    <x v="8"/>
    <x v="0"/>
    <m/>
    <x v="9"/>
    <x v="10"/>
    <m/>
    <x v="53"/>
    <x v="199"/>
    <m/>
    <m/>
    <x v="2"/>
    <x v="163"/>
    <x v="232"/>
    <m/>
    <m/>
    <m/>
    <m/>
    <x v="2"/>
    <m/>
    <m/>
    <m/>
    <m/>
    <x v="5"/>
  </r>
  <r>
    <x v="329"/>
    <m/>
    <m/>
    <m/>
    <x v="60"/>
    <m/>
    <m/>
    <m/>
    <m/>
    <x v="0"/>
    <x v="6"/>
    <x v="468"/>
    <s v="STS-120, Discovery"/>
    <s v="STS-120, Discovery"/>
    <b v="0"/>
    <n v="15.1"/>
    <s v="23-10-2007"/>
    <d v="2007-07-11T00:00:00"/>
    <x v="5"/>
    <s v="ISS"/>
    <x v="0"/>
    <m/>
    <x v="2"/>
    <x v="43"/>
    <x v="6"/>
    <m/>
    <x v="202"/>
    <m/>
    <x v="15"/>
    <x v="8"/>
    <x v="0"/>
    <m/>
    <x v="9"/>
    <x v="10"/>
    <m/>
    <x v="53"/>
    <x v="199"/>
    <m/>
    <m/>
    <x v="2"/>
    <x v="163"/>
    <x v="232"/>
    <m/>
    <m/>
    <m/>
    <m/>
    <x v="2"/>
    <m/>
    <m/>
    <m/>
    <m/>
    <x v="5"/>
  </r>
  <r>
    <x v="329"/>
    <m/>
    <m/>
    <m/>
    <x v="60"/>
    <m/>
    <m/>
    <m/>
    <m/>
    <x v="0"/>
    <x v="6"/>
    <x v="400"/>
    <s v="STS-120, Discovery"/>
    <s v="STS-120, Discovery"/>
    <b v="0"/>
    <n v="15.1"/>
    <s v="23-10-2007"/>
    <d v="2007-07-11T00:00:00"/>
    <x v="5"/>
    <s v="ISS"/>
    <x v="0"/>
    <m/>
    <x v="2"/>
    <x v="43"/>
    <x v="6"/>
    <m/>
    <x v="202"/>
    <m/>
    <x v="15"/>
    <x v="8"/>
    <x v="0"/>
    <m/>
    <x v="9"/>
    <x v="10"/>
    <m/>
    <x v="53"/>
    <x v="199"/>
    <m/>
    <m/>
    <x v="2"/>
    <x v="163"/>
    <x v="232"/>
    <m/>
    <m/>
    <m/>
    <m/>
    <x v="2"/>
    <m/>
    <m/>
    <m/>
    <m/>
    <x v="5"/>
  </r>
  <r>
    <x v="329"/>
    <m/>
    <m/>
    <m/>
    <x v="60"/>
    <m/>
    <m/>
    <m/>
    <m/>
    <x v="0"/>
    <x v="6"/>
    <x v="469"/>
    <s v="STS-120, Discovery"/>
    <s v="STS-120, Discovery"/>
    <b v="0"/>
    <n v="15.1"/>
    <s v="23-10-2007"/>
    <d v="2007-07-11T00:00:00"/>
    <x v="5"/>
    <s v="ISS"/>
    <x v="0"/>
    <m/>
    <x v="2"/>
    <x v="43"/>
    <x v="6"/>
    <m/>
    <x v="202"/>
    <m/>
    <x v="15"/>
    <x v="8"/>
    <x v="0"/>
    <m/>
    <x v="9"/>
    <x v="10"/>
    <m/>
    <x v="53"/>
    <x v="199"/>
    <m/>
    <m/>
    <x v="2"/>
    <x v="163"/>
    <x v="232"/>
    <m/>
    <m/>
    <m/>
    <m/>
    <x v="2"/>
    <m/>
    <m/>
    <m/>
    <m/>
    <x v="5"/>
  </r>
  <r>
    <x v="329"/>
    <m/>
    <m/>
    <m/>
    <x v="60"/>
    <m/>
    <m/>
    <m/>
    <m/>
    <x v="0"/>
    <x v="6"/>
    <x v="323"/>
    <s v="STS-120, Discovery"/>
    <s v="STS-120, Discovery"/>
    <b v="0"/>
    <n v="15.1"/>
    <s v="23-10-2007"/>
    <d v="2007-07-11T00:00:00"/>
    <x v="5"/>
    <s v="ISS"/>
    <x v="0"/>
    <m/>
    <x v="2"/>
    <x v="43"/>
    <x v="6"/>
    <m/>
    <x v="202"/>
    <m/>
    <x v="15"/>
    <x v="8"/>
    <x v="0"/>
    <m/>
    <x v="9"/>
    <x v="10"/>
    <m/>
    <x v="53"/>
    <x v="199"/>
    <m/>
    <m/>
    <x v="2"/>
    <x v="163"/>
    <x v="232"/>
    <m/>
    <m/>
    <m/>
    <m/>
    <x v="2"/>
    <m/>
    <m/>
    <m/>
    <m/>
    <x v="5"/>
  </r>
  <r>
    <x v="329"/>
    <m/>
    <m/>
    <m/>
    <x v="60"/>
    <m/>
    <m/>
    <m/>
    <m/>
    <x v="0"/>
    <x v="6"/>
    <x v="448"/>
    <s v="STS-120, Discovery"/>
    <s v="STS-120, Discovery"/>
    <b v="0"/>
    <n v="15.1"/>
    <s v="23-10-2007"/>
    <d v="2007-07-11T00:00:00"/>
    <x v="5"/>
    <s v="ISS"/>
    <x v="0"/>
    <m/>
    <x v="2"/>
    <x v="43"/>
    <x v="6"/>
    <m/>
    <x v="202"/>
    <m/>
    <x v="15"/>
    <x v="8"/>
    <x v="0"/>
    <m/>
    <x v="9"/>
    <x v="10"/>
    <m/>
    <x v="53"/>
    <x v="199"/>
    <m/>
    <m/>
    <x v="2"/>
    <x v="163"/>
    <x v="232"/>
    <m/>
    <m/>
    <m/>
    <m/>
    <x v="2"/>
    <m/>
    <m/>
    <m/>
    <m/>
    <x v="5"/>
  </r>
  <r>
    <x v="329"/>
    <m/>
    <m/>
    <m/>
    <x v="60"/>
    <m/>
    <m/>
    <m/>
    <m/>
    <x v="0"/>
    <x v="6"/>
    <x v="470"/>
    <s v="STS-122, Atlantis"/>
    <s v="STS-122, Atlantis"/>
    <b v="0"/>
    <n v="12.77"/>
    <d v="2008-07-02T00:00:00"/>
    <s v="20-02-2008"/>
    <x v="5"/>
    <s v="ISS"/>
    <x v="0"/>
    <m/>
    <x v="2"/>
    <x v="43"/>
    <x v="6"/>
    <m/>
    <x v="202"/>
    <m/>
    <x v="15"/>
    <x v="8"/>
    <x v="0"/>
    <m/>
    <x v="9"/>
    <x v="10"/>
    <m/>
    <x v="53"/>
    <x v="199"/>
    <m/>
    <m/>
    <x v="2"/>
    <x v="163"/>
    <x v="232"/>
    <m/>
    <m/>
    <m/>
    <m/>
    <x v="2"/>
    <m/>
    <m/>
    <m/>
    <m/>
    <x v="5"/>
  </r>
  <r>
    <x v="329"/>
    <m/>
    <m/>
    <m/>
    <x v="60"/>
    <m/>
    <m/>
    <m/>
    <m/>
    <x v="0"/>
    <x v="6"/>
    <x v="294"/>
    <s v="STS-122, Atlantis"/>
    <s v="STS-122, Atlantis"/>
    <b v="0"/>
    <n v="12.77"/>
    <d v="2008-07-02T00:00:00"/>
    <s v="20-02-2008"/>
    <x v="5"/>
    <s v="ISS"/>
    <x v="0"/>
    <m/>
    <x v="2"/>
    <x v="43"/>
    <x v="6"/>
    <m/>
    <x v="202"/>
    <m/>
    <x v="15"/>
    <x v="8"/>
    <x v="0"/>
    <m/>
    <x v="9"/>
    <x v="10"/>
    <m/>
    <x v="53"/>
    <x v="199"/>
    <m/>
    <m/>
    <x v="2"/>
    <x v="163"/>
    <x v="232"/>
    <m/>
    <m/>
    <m/>
    <m/>
    <x v="2"/>
    <m/>
    <m/>
    <m/>
    <m/>
    <x v="5"/>
  </r>
  <r>
    <x v="329"/>
    <m/>
    <m/>
    <m/>
    <x v="60"/>
    <m/>
    <m/>
    <m/>
    <m/>
    <x v="0"/>
    <x v="6"/>
    <x v="471"/>
    <s v="STS-122, Atlantis"/>
    <s v="STS-122, Atlantis"/>
    <b v="0"/>
    <n v="12.77"/>
    <d v="2008-07-02T00:00:00"/>
    <s v="20-02-2008"/>
    <x v="5"/>
    <s v="ISS"/>
    <x v="0"/>
    <m/>
    <x v="2"/>
    <x v="43"/>
    <x v="6"/>
    <m/>
    <x v="202"/>
    <m/>
    <x v="15"/>
    <x v="8"/>
    <x v="0"/>
    <m/>
    <x v="9"/>
    <x v="10"/>
    <m/>
    <x v="53"/>
    <x v="199"/>
    <m/>
    <m/>
    <x v="2"/>
    <x v="163"/>
    <x v="232"/>
    <m/>
    <m/>
    <m/>
    <m/>
    <x v="2"/>
    <m/>
    <m/>
    <m/>
    <m/>
    <x v="5"/>
  </r>
  <r>
    <x v="329"/>
    <m/>
    <m/>
    <m/>
    <x v="60"/>
    <m/>
    <m/>
    <m/>
    <m/>
    <x v="0"/>
    <x v="6"/>
    <x v="376"/>
    <s v="STS-122, Atlantis"/>
    <s v="STS-123, Endeavour"/>
    <b v="1"/>
    <n v="48.2"/>
    <d v="2008-07-02T00:00:00"/>
    <s v="27-03-2008"/>
    <x v="5"/>
    <s v="ISS"/>
    <x v="0"/>
    <m/>
    <x v="2"/>
    <x v="43"/>
    <x v="6"/>
    <m/>
    <x v="202"/>
    <m/>
    <x v="15"/>
    <x v="8"/>
    <x v="0"/>
    <m/>
    <x v="9"/>
    <x v="10"/>
    <m/>
    <x v="53"/>
    <x v="199"/>
    <m/>
    <m/>
    <x v="2"/>
    <x v="163"/>
    <x v="232"/>
    <m/>
    <m/>
    <m/>
    <m/>
    <x v="2"/>
    <m/>
    <m/>
    <m/>
    <m/>
    <x v="5"/>
  </r>
  <r>
    <x v="329"/>
    <m/>
    <m/>
    <m/>
    <x v="60"/>
    <m/>
    <m/>
    <m/>
    <m/>
    <x v="0"/>
    <x v="6"/>
    <x v="416"/>
    <s v="STS-122, Atlantis"/>
    <s v="STS-122, Atlantis"/>
    <b v="0"/>
    <n v="12.77"/>
    <d v="2008-07-02T00:00:00"/>
    <s v="20-02-2008"/>
    <x v="5"/>
    <s v="ISS"/>
    <x v="0"/>
    <m/>
    <x v="2"/>
    <x v="43"/>
    <x v="6"/>
    <m/>
    <x v="202"/>
    <m/>
    <x v="15"/>
    <x v="8"/>
    <x v="0"/>
    <m/>
    <x v="9"/>
    <x v="10"/>
    <m/>
    <x v="53"/>
    <x v="199"/>
    <m/>
    <m/>
    <x v="2"/>
    <x v="163"/>
    <x v="232"/>
    <m/>
    <m/>
    <m/>
    <m/>
    <x v="2"/>
    <m/>
    <m/>
    <m/>
    <m/>
    <x v="5"/>
  </r>
  <r>
    <x v="329"/>
    <m/>
    <m/>
    <m/>
    <x v="60"/>
    <m/>
    <m/>
    <m/>
    <m/>
    <x v="0"/>
    <x v="6"/>
    <x v="472"/>
    <s v="STS-122, Atlantis"/>
    <s v="STS-122, Atlantis"/>
    <b v="0"/>
    <n v="12.77"/>
    <d v="2008-07-02T00:00:00"/>
    <s v="20-02-2008"/>
    <x v="5"/>
    <s v="ISS"/>
    <x v="0"/>
    <m/>
    <x v="2"/>
    <x v="43"/>
    <x v="6"/>
    <m/>
    <x v="202"/>
    <m/>
    <x v="15"/>
    <x v="8"/>
    <x v="0"/>
    <m/>
    <x v="9"/>
    <x v="10"/>
    <m/>
    <x v="53"/>
    <x v="199"/>
    <m/>
    <m/>
    <x v="2"/>
    <x v="163"/>
    <x v="232"/>
    <m/>
    <m/>
    <m/>
    <m/>
    <x v="2"/>
    <m/>
    <m/>
    <m/>
    <m/>
    <x v="5"/>
  </r>
  <r>
    <x v="329"/>
    <m/>
    <m/>
    <m/>
    <x v="60"/>
    <m/>
    <m/>
    <m/>
    <m/>
    <x v="0"/>
    <x v="6"/>
    <x v="417"/>
    <s v="STS-122, Atlantis"/>
    <s v="STS-122, Atlantis"/>
    <b v="0"/>
    <n v="12.77"/>
    <d v="2008-07-02T00:00:00"/>
    <s v="20-02-2008"/>
    <x v="5"/>
    <s v="ISS"/>
    <x v="0"/>
    <m/>
    <x v="2"/>
    <x v="43"/>
    <x v="6"/>
    <m/>
    <x v="202"/>
    <m/>
    <x v="15"/>
    <x v="8"/>
    <x v="0"/>
    <m/>
    <x v="9"/>
    <x v="10"/>
    <m/>
    <x v="53"/>
    <x v="199"/>
    <m/>
    <m/>
    <x v="2"/>
    <x v="163"/>
    <x v="232"/>
    <m/>
    <m/>
    <m/>
    <m/>
    <x v="2"/>
    <m/>
    <m/>
    <m/>
    <m/>
    <x v="5"/>
  </r>
  <r>
    <x v="329"/>
    <m/>
    <m/>
    <m/>
    <x v="60"/>
    <m/>
    <m/>
    <m/>
    <m/>
    <x v="0"/>
    <x v="6"/>
    <x v="382"/>
    <s v="STS-123, Endeavour"/>
    <s v="STS-123, Endeavour"/>
    <b v="0"/>
    <n v="15.76"/>
    <d v="2008-11-03T00:00:00"/>
    <s v="27-03-2008"/>
    <x v="5"/>
    <s v="ISS"/>
    <x v="0"/>
    <m/>
    <x v="2"/>
    <x v="43"/>
    <x v="6"/>
    <m/>
    <x v="202"/>
    <m/>
    <x v="15"/>
    <x v="8"/>
    <x v="0"/>
    <m/>
    <x v="9"/>
    <x v="10"/>
    <m/>
    <x v="53"/>
    <x v="199"/>
    <m/>
    <m/>
    <x v="2"/>
    <x v="163"/>
    <x v="232"/>
    <m/>
    <m/>
    <m/>
    <m/>
    <x v="2"/>
    <m/>
    <m/>
    <m/>
    <m/>
    <x v="5"/>
  </r>
  <r>
    <x v="329"/>
    <m/>
    <m/>
    <m/>
    <x v="60"/>
    <m/>
    <m/>
    <m/>
    <m/>
    <x v="0"/>
    <x v="6"/>
    <x v="473"/>
    <s v="STS-123, Endeavour"/>
    <s v="STS-124, Discovery"/>
    <b v="1"/>
    <n v="95.37"/>
    <d v="2008-11-03T00:00:00"/>
    <s v="14-06-2008"/>
    <x v="5"/>
    <s v="ISS"/>
    <x v="0"/>
    <m/>
    <x v="2"/>
    <x v="43"/>
    <x v="6"/>
    <m/>
    <x v="202"/>
    <m/>
    <x v="15"/>
    <x v="8"/>
    <x v="0"/>
    <m/>
    <x v="9"/>
    <x v="10"/>
    <m/>
    <x v="53"/>
    <x v="199"/>
    <m/>
    <m/>
    <x v="2"/>
    <x v="163"/>
    <x v="232"/>
    <m/>
    <m/>
    <m/>
    <m/>
    <x v="2"/>
    <m/>
    <m/>
    <m/>
    <m/>
    <x v="5"/>
  </r>
  <r>
    <x v="329"/>
    <m/>
    <m/>
    <m/>
    <x v="60"/>
    <m/>
    <m/>
    <m/>
    <m/>
    <x v="0"/>
    <x v="6"/>
    <x v="474"/>
    <s v="STS-123, Endeavour"/>
    <s v="STS-123, Endeavour"/>
    <b v="0"/>
    <n v="15.76"/>
    <d v="2008-11-03T00:00:00"/>
    <s v="27-03-2008"/>
    <x v="5"/>
    <s v="ISS"/>
    <x v="0"/>
    <m/>
    <x v="2"/>
    <x v="43"/>
    <x v="6"/>
    <m/>
    <x v="202"/>
    <m/>
    <x v="15"/>
    <x v="8"/>
    <x v="0"/>
    <m/>
    <x v="9"/>
    <x v="10"/>
    <m/>
    <x v="53"/>
    <x v="199"/>
    <m/>
    <m/>
    <x v="2"/>
    <x v="163"/>
    <x v="232"/>
    <m/>
    <m/>
    <m/>
    <m/>
    <x v="2"/>
    <m/>
    <m/>
    <m/>
    <m/>
    <x v="5"/>
  </r>
  <r>
    <x v="329"/>
    <m/>
    <m/>
    <m/>
    <x v="60"/>
    <m/>
    <m/>
    <m/>
    <m/>
    <x v="0"/>
    <x v="6"/>
    <x v="475"/>
    <s v="STS-123, Endeavour"/>
    <s v="STS-123, Endeavour"/>
    <b v="0"/>
    <n v="15.76"/>
    <d v="2008-11-03T00:00:00"/>
    <s v="27-03-2008"/>
    <x v="5"/>
    <s v="ISS"/>
    <x v="0"/>
    <m/>
    <x v="2"/>
    <x v="43"/>
    <x v="6"/>
    <m/>
    <x v="202"/>
    <m/>
    <x v="15"/>
    <x v="8"/>
    <x v="0"/>
    <m/>
    <x v="9"/>
    <x v="10"/>
    <m/>
    <x v="53"/>
    <x v="199"/>
    <m/>
    <m/>
    <x v="2"/>
    <x v="163"/>
    <x v="232"/>
    <m/>
    <m/>
    <m/>
    <m/>
    <x v="2"/>
    <m/>
    <m/>
    <m/>
    <m/>
    <x v="5"/>
  </r>
  <r>
    <x v="329"/>
    <m/>
    <m/>
    <m/>
    <x v="60"/>
    <m/>
    <m/>
    <m/>
    <m/>
    <x v="0"/>
    <x v="6"/>
    <x v="352"/>
    <s v="STS-123, Endeavour"/>
    <s v="STS-123, Endeavour"/>
    <b v="0"/>
    <n v="15.76"/>
    <d v="2008-11-03T00:00:00"/>
    <s v="27-03-2008"/>
    <x v="5"/>
    <s v="ISS"/>
    <x v="0"/>
    <m/>
    <x v="2"/>
    <x v="43"/>
    <x v="6"/>
    <m/>
    <x v="202"/>
    <m/>
    <x v="15"/>
    <x v="8"/>
    <x v="0"/>
    <m/>
    <x v="9"/>
    <x v="10"/>
    <m/>
    <x v="53"/>
    <x v="199"/>
    <m/>
    <m/>
    <x v="2"/>
    <x v="163"/>
    <x v="232"/>
    <m/>
    <m/>
    <m/>
    <m/>
    <x v="2"/>
    <m/>
    <m/>
    <m/>
    <m/>
    <x v="5"/>
  </r>
  <r>
    <x v="329"/>
    <m/>
    <m/>
    <m/>
    <x v="60"/>
    <m/>
    <m/>
    <m/>
    <m/>
    <x v="0"/>
    <x v="6"/>
    <x v="476"/>
    <s v="STS-123, Endeavour"/>
    <s v="STS-123, Endeavour"/>
    <b v="0"/>
    <n v="15.76"/>
    <d v="2008-11-03T00:00:00"/>
    <s v="27-03-2008"/>
    <x v="5"/>
    <s v="ISS"/>
    <x v="0"/>
    <m/>
    <x v="2"/>
    <x v="43"/>
    <x v="6"/>
    <m/>
    <x v="202"/>
    <m/>
    <x v="15"/>
    <x v="8"/>
    <x v="0"/>
    <m/>
    <x v="9"/>
    <x v="10"/>
    <m/>
    <x v="53"/>
    <x v="199"/>
    <m/>
    <m/>
    <x v="2"/>
    <x v="163"/>
    <x v="232"/>
    <m/>
    <m/>
    <m/>
    <m/>
    <x v="2"/>
    <m/>
    <m/>
    <m/>
    <m/>
    <x v="5"/>
  </r>
  <r>
    <x v="329"/>
    <m/>
    <m/>
    <m/>
    <x v="60"/>
    <m/>
    <m/>
    <m/>
    <m/>
    <x v="0"/>
    <x v="6"/>
    <x v="371"/>
    <s v="STS-123, Endeavour"/>
    <s v="STS-123, Endeavour"/>
    <b v="0"/>
    <n v="15.76"/>
    <d v="2008-11-03T00:00:00"/>
    <s v="27-03-2008"/>
    <x v="5"/>
    <s v="ISS"/>
    <x v="0"/>
    <m/>
    <x v="2"/>
    <x v="43"/>
    <x v="6"/>
    <m/>
    <x v="202"/>
    <m/>
    <x v="15"/>
    <x v="8"/>
    <x v="0"/>
    <m/>
    <x v="9"/>
    <x v="10"/>
    <m/>
    <x v="53"/>
    <x v="199"/>
    <m/>
    <m/>
    <x v="2"/>
    <x v="163"/>
    <x v="232"/>
    <m/>
    <m/>
    <m/>
    <m/>
    <x v="2"/>
    <m/>
    <m/>
    <m/>
    <m/>
    <x v="5"/>
  </r>
  <r>
    <x v="329"/>
    <m/>
    <m/>
    <m/>
    <x v="60"/>
    <m/>
    <m/>
    <m/>
    <m/>
    <x v="0"/>
    <x v="6"/>
    <x v="477"/>
    <s v="Soyuz TMA-12"/>
    <s v="Soyuz TMA-12"/>
    <b v="0"/>
    <n v="198.68"/>
    <d v="2008-08-04T00:00:00"/>
    <s v="24-10-2008"/>
    <x v="5"/>
    <s v="ISS"/>
    <x v="0"/>
    <m/>
    <x v="2"/>
    <x v="43"/>
    <x v="6"/>
    <m/>
    <x v="202"/>
    <m/>
    <x v="15"/>
    <x v="8"/>
    <x v="0"/>
    <m/>
    <x v="9"/>
    <x v="10"/>
    <m/>
    <x v="53"/>
    <x v="199"/>
    <m/>
    <m/>
    <x v="2"/>
    <x v="163"/>
    <x v="232"/>
    <m/>
    <m/>
    <m/>
    <m/>
    <x v="2"/>
    <m/>
    <m/>
    <m/>
    <m/>
    <x v="5"/>
  </r>
  <r>
    <x v="329"/>
    <m/>
    <m/>
    <m/>
    <x v="60"/>
    <m/>
    <m/>
    <m/>
    <m/>
    <x v="0"/>
    <x v="6"/>
    <x v="478"/>
    <s v="Soyuz TMA-12"/>
    <s v="Soyuz TMA-12"/>
    <b v="0"/>
    <n v="198.68"/>
    <d v="2008-08-04T00:00:00"/>
    <s v="24-10-2008"/>
    <x v="5"/>
    <s v="ISS"/>
    <x v="0"/>
    <m/>
    <x v="2"/>
    <x v="43"/>
    <x v="6"/>
    <m/>
    <x v="202"/>
    <m/>
    <x v="15"/>
    <x v="8"/>
    <x v="0"/>
    <m/>
    <x v="9"/>
    <x v="10"/>
    <m/>
    <x v="53"/>
    <x v="199"/>
    <m/>
    <m/>
    <x v="2"/>
    <x v="163"/>
    <x v="232"/>
    <m/>
    <m/>
    <m/>
    <m/>
    <x v="2"/>
    <m/>
    <m/>
    <m/>
    <m/>
    <x v="5"/>
  </r>
  <r>
    <x v="329"/>
    <m/>
    <m/>
    <m/>
    <x v="60"/>
    <m/>
    <m/>
    <m/>
    <m/>
    <x v="0"/>
    <x v="6"/>
    <x v="479"/>
    <s v="Soyuz TMA-12"/>
    <s v="Soyuz TMA-11"/>
    <b v="1"/>
    <n v="10.88"/>
    <d v="2008-08-04T00:00:00"/>
    <s v="19-04-2008"/>
    <x v="5"/>
    <s v="ISS"/>
    <x v="0"/>
    <m/>
    <x v="2"/>
    <x v="43"/>
    <x v="6"/>
    <m/>
    <x v="202"/>
    <m/>
    <x v="15"/>
    <x v="8"/>
    <x v="0"/>
    <m/>
    <x v="9"/>
    <x v="10"/>
    <m/>
    <x v="53"/>
    <x v="199"/>
    <m/>
    <m/>
    <x v="2"/>
    <x v="163"/>
    <x v="232"/>
    <m/>
    <m/>
    <m/>
    <m/>
    <x v="2"/>
    <m/>
    <m/>
    <m/>
    <m/>
    <x v="5"/>
  </r>
  <r>
    <x v="329"/>
    <m/>
    <m/>
    <m/>
    <x v="60"/>
    <m/>
    <m/>
    <m/>
    <m/>
    <x v="0"/>
    <x v="6"/>
    <x v="480"/>
    <s v="STS-124, Discovery"/>
    <s v="STS-124, Discovery"/>
    <b v="0"/>
    <n v="13.76"/>
    <s v="31-05-2008"/>
    <s v="14-06-2008"/>
    <x v="5"/>
    <s v="ISS"/>
    <x v="0"/>
    <m/>
    <x v="2"/>
    <x v="43"/>
    <x v="6"/>
    <m/>
    <x v="202"/>
    <m/>
    <x v="15"/>
    <x v="8"/>
    <x v="0"/>
    <m/>
    <x v="9"/>
    <x v="10"/>
    <m/>
    <x v="53"/>
    <x v="199"/>
    <m/>
    <m/>
    <x v="2"/>
    <x v="163"/>
    <x v="232"/>
    <m/>
    <m/>
    <m/>
    <m/>
    <x v="2"/>
    <m/>
    <m/>
    <m/>
    <m/>
    <x v="5"/>
  </r>
  <r>
    <x v="329"/>
    <m/>
    <m/>
    <m/>
    <x v="60"/>
    <m/>
    <m/>
    <m/>
    <m/>
    <x v="0"/>
    <x v="6"/>
    <x v="481"/>
    <s v="STS-124, Discovery"/>
    <s v="STS-126, Endeavour"/>
    <b v="1"/>
    <n v="183.02"/>
    <s v="31-05-2008"/>
    <s v="30-11-2008"/>
    <x v="5"/>
    <s v="ISS"/>
    <x v="0"/>
    <m/>
    <x v="2"/>
    <x v="43"/>
    <x v="6"/>
    <m/>
    <x v="202"/>
    <m/>
    <x v="15"/>
    <x v="8"/>
    <x v="0"/>
    <m/>
    <x v="9"/>
    <x v="10"/>
    <m/>
    <x v="53"/>
    <x v="199"/>
    <m/>
    <m/>
    <x v="2"/>
    <x v="163"/>
    <x v="232"/>
    <m/>
    <m/>
    <m/>
    <m/>
    <x v="2"/>
    <m/>
    <m/>
    <m/>
    <m/>
    <x v="5"/>
  </r>
  <r>
    <x v="329"/>
    <m/>
    <m/>
    <m/>
    <x v="60"/>
    <m/>
    <m/>
    <m/>
    <m/>
    <x v="0"/>
    <x v="6"/>
    <x v="482"/>
    <s v="STS-124, Discovery"/>
    <s v="STS-124, Discovery"/>
    <b v="0"/>
    <n v="13.76"/>
    <s v="31-05-2008"/>
    <s v="14-06-2008"/>
    <x v="5"/>
    <s v="ISS"/>
    <x v="0"/>
    <m/>
    <x v="2"/>
    <x v="43"/>
    <x v="6"/>
    <m/>
    <x v="202"/>
    <m/>
    <x v="15"/>
    <x v="8"/>
    <x v="0"/>
    <m/>
    <x v="9"/>
    <x v="10"/>
    <m/>
    <x v="53"/>
    <x v="199"/>
    <m/>
    <m/>
    <x v="2"/>
    <x v="163"/>
    <x v="232"/>
    <m/>
    <m/>
    <m/>
    <m/>
    <x v="2"/>
    <m/>
    <m/>
    <m/>
    <m/>
    <x v="5"/>
  </r>
  <r>
    <x v="329"/>
    <m/>
    <m/>
    <m/>
    <x v="60"/>
    <m/>
    <m/>
    <m/>
    <m/>
    <x v="0"/>
    <x v="6"/>
    <x v="483"/>
    <s v="STS-124, Discovery"/>
    <s v="STS-124, Discovery"/>
    <b v="0"/>
    <n v="13.76"/>
    <s v="31-05-2008"/>
    <s v="14-06-2008"/>
    <x v="5"/>
    <s v="ISS"/>
    <x v="0"/>
    <m/>
    <x v="2"/>
    <x v="43"/>
    <x v="6"/>
    <m/>
    <x v="202"/>
    <m/>
    <x v="15"/>
    <x v="8"/>
    <x v="0"/>
    <m/>
    <x v="9"/>
    <x v="10"/>
    <m/>
    <x v="53"/>
    <x v="199"/>
    <m/>
    <m/>
    <x v="2"/>
    <x v="163"/>
    <x v="232"/>
    <m/>
    <m/>
    <m/>
    <m/>
    <x v="2"/>
    <m/>
    <m/>
    <m/>
    <m/>
    <x v="5"/>
  </r>
  <r>
    <x v="329"/>
    <m/>
    <m/>
    <m/>
    <x v="60"/>
    <m/>
    <m/>
    <m/>
    <m/>
    <x v="0"/>
    <x v="6"/>
    <x v="412"/>
    <s v="STS-124, Discovery"/>
    <s v="STS-124, Discovery"/>
    <b v="0"/>
    <n v="13.76"/>
    <s v="31-05-2008"/>
    <s v="14-06-2008"/>
    <x v="5"/>
    <s v="ISS"/>
    <x v="0"/>
    <m/>
    <x v="2"/>
    <x v="43"/>
    <x v="6"/>
    <m/>
    <x v="202"/>
    <m/>
    <x v="15"/>
    <x v="8"/>
    <x v="0"/>
    <m/>
    <x v="9"/>
    <x v="10"/>
    <m/>
    <x v="53"/>
    <x v="199"/>
    <m/>
    <m/>
    <x v="2"/>
    <x v="163"/>
    <x v="232"/>
    <m/>
    <m/>
    <m/>
    <m/>
    <x v="2"/>
    <m/>
    <m/>
    <m/>
    <m/>
    <x v="5"/>
  </r>
  <r>
    <x v="329"/>
    <m/>
    <m/>
    <m/>
    <x v="60"/>
    <m/>
    <m/>
    <m/>
    <m/>
    <x v="0"/>
    <x v="6"/>
    <x v="447"/>
    <s v="STS-124, Discovery"/>
    <s v="STS-124, Discovery"/>
    <b v="0"/>
    <n v="13.76"/>
    <s v="31-05-2008"/>
    <s v="14-06-2008"/>
    <x v="5"/>
    <s v="ISS"/>
    <x v="0"/>
    <m/>
    <x v="2"/>
    <x v="43"/>
    <x v="6"/>
    <m/>
    <x v="202"/>
    <m/>
    <x v="15"/>
    <x v="8"/>
    <x v="0"/>
    <m/>
    <x v="9"/>
    <x v="10"/>
    <m/>
    <x v="53"/>
    <x v="199"/>
    <m/>
    <m/>
    <x v="2"/>
    <x v="163"/>
    <x v="232"/>
    <m/>
    <m/>
    <m/>
    <m/>
    <x v="2"/>
    <m/>
    <m/>
    <m/>
    <m/>
    <x v="5"/>
  </r>
  <r>
    <x v="329"/>
    <m/>
    <m/>
    <m/>
    <x v="60"/>
    <m/>
    <m/>
    <m/>
    <m/>
    <x v="0"/>
    <x v="6"/>
    <x v="484"/>
    <s v="STS-124, Discovery"/>
    <s v="STS-124, Discovery"/>
    <b v="0"/>
    <n v="13.76"/>
    <s v="31-05-2008"/>
    <s v="14-06-2008"/>
    <x v="5"/>
    <s v="ISS"/>
    <x v="0"/>
    <m/>
    <x v="2"/>
    <x v="43"/>
    <x v="6"/>
    <m/>
    <x v="202"/>
    <m/>
    <x v="15"/>
    <x v="8"/>
    <x v="0"/>
    <m/>
    <x v="9"/>
    <x v="10"/>
    <m/>
    <x v="53"/>
    <x v="199"/>
    <m/>
    <m/>
    <x v="2"/>
    <x v="163"/>
    <x v="232"/>
    <m/>
    <m/>
    <m/>
    <m/>
    <x v="2"/>
    <m/>
    <m/>
    <m/>
    <m/>
    <x v="5"/>
  </r>
  <r>
    <x v="329"/>
    <m/>
    <m/>
    <m/>
    <x v="60"/>
    <m/>
    <m/>
    <m/>
    <m/>
    <x v="0"/>
    <x v="6"/>
    <x v="485"/>
    <s v="Shenzhou 7"/>
    <s v="Shenzhou 7"/>
    <b v="0"/>
    <n v="2.85"/>
    <s v="25-09-2008"/>
    <s v="28-09-2008"/>
    <x v="0"/>
    <s v="None visited"/>
    <x v="0"/>
    <m/>
    <x v="2"/>
    <x v="43"/>
    <x v="6"/>
    <m/>
    <x v="202"/>
    <m/>
    <x v="15"/>
    <x v="8"/>
    <x v="0"/>
    <m/>
    <x v="9"/>
    <x v="10"/>
    <m/>
    <x v="53"/>
    <x v="199"/>
    <m/>
    <m/>
    <x v="2"/>
    <x v="163"/>
    <x v="232"/>
    <m/>
    <m/>
    <m/>
    <m/>
    <x v="2"/>
    <m/>
    <m/>
    <m/>
    <m/>
    <x v="5"/>
  </r>
  <r>
    <x v="329"/>
    <m/>
    <m/>
    <m/>
    <x v="60"/>
    <m/>
    <m/>
    <m/>
    <m/>
    <x v="0"/>
    <x v="6"/>
    <x v="486"/>
    <s v="Shenzhou 7"/>
    <s v="Shenzhou 7"/>
    <b v="0"/>
    <n v="2.85"/>
    <s v="25-09-2008"/>
    <s v="28-09-2008"/>
    <x v="0"/>
    <s v="None visited"/>
    <x v="0"/>
    <m/>
    <x v="2"/>
    <x v="43"/>
    <x v="6"/>
    <m/>
    <x v="202"/>
    <m/>
    <x v="15"/>
    <x v="8"/>
    <x v="0"/>
    <m/>
    <x v="9"/>
    <x v="10"/>
    <m/>
    <x v="53"/>
    <x v="199"/>
    <m/>
    <m/>
    <x v="2"/>
    <x v="163"/>
    <x v="232"/>
    <m/>
    <m/>
    <m/>
    <m/>
    <x v="2"/>
    <m/>
    <m/>
    <m/>
    <m/>
    <x v="5"/>
  </r>
  <r>
    <x v="329"/>
    <m/>
    <m/>
    <m/>
    <x v="60"/>
    <m/>
    <m/>
    <m/>
    <m/>
    <x v="0"/>
    <x v="6"/>
    <x v="487"/>
    <s v="Shenzhou 7"/>
    <s v="Shenzhou 7"/>
    <b v="0"/>
    <n v="2.85"/>
    <s v="25-09-2008"/>
    <s v="28-09-2008"/>
    <x v="0"/>
    <s v="None visited"/>
    <x v="0"/>
    <m/>
    <x v="2"/>
    <x v="43"/>
    <x v="6"/>
    <m/>
    <x v="202"/>
    <m/>
    <x v="15"/>
    <x v="8"/>
    <x v="0"/>
    <m/>
    <x v="9"/>
    <x v="10"/>
    <m/>
    <x v="53"/>
    <x v="199"/>
    <m/>
    <m/>
    <x v="2"/>
    <x v="163"/>
    <x v="232"/>
    <m/>
    <m/>
    <m/>
    <m/>
    <x v="2"/>
    <m/>
    <m/>
    <m/>
    <m/>
    <x v="5"/>
  </r>
  <r>
    <x v="329"/>
    <m/>
    <m/>
    <m/>
    <x v="60"/>
    <m/>
    <m/>
    <m/>
    <m/>
    <x v="0"/>
    <x v="6"/>
    <x v="436"/>
    <s v="Soyuz TMA-13"/>
    <s v="Soyuz TMA-13"/>
    <b v="0"/>
    <n v="178.01"/>
    <d v="2008-12-10T00:00:00"/>
    <d v="2009-08-04T00:00:00"/>
    <x v="5"/>
    <s v="ISS"/>
    <x v="0"/>
    <m/>
    <x v="2"/>
    <x v="43"/>
    <x v="6"/>
    <m/>
    <x v="202"/>
    <m/>
    <x v="15"/>
    <x v="8"/>
    <x v="0"/>
    <m/>
    <x v="9"/>
    <x v="10"/>
    <m/>
    <x v="53"/>
    <x v="199"/>
    <m/>
    <m/>
    <x v="2"/>
    <x v="163"/>
    <x v="232"/>
    <m/>
    <m/>
    <m/>
    <m/>
    <x v="2"/>
    <m/>
    <m/>
    <m/>
    <m/>
    <x v="5"/>
  </r>
  <r>
    <x v="329"/>
    <m/>
    <m/>
    <m/>
    <x v="60"/>
    <m/>
    <m/>
    <m/>
    <m/>
    <x v="0"/>
    <x v="6"/>
    <x v="488"/>
    <s v="Soyuz TMA-13"/>
    <s v="Soyuz TMA-12"/>
    <b v="1"/>
    <n v="11.86"/>
    <d v="2008-12-10T00:00:00"/>
    <s v="24-10-2008"/>
    <x v="5"/>
    <s v="ISS"/>
    <x v="0"/>
    <m/>
    <x v="2"/>
    <x v="43"/>
    <x v="6"/>
    <m/>
    <x v="202"/>
    <m/>
    <x v="15"/>
    <x v="8"/>
    <x v="0"/>
    <m/>
    <x v="9"/>
    <x v="10"/>
    <m/>
    <x v="53"/>
    <x v="199"/>
    <m/>
    <m/>
    <x v="2"/>
    <x v="163"/>
    <x v="232"/>
    <m/>
    <m/>
    <m/>
    <m/>
    <x v="2"/>
    <m/>
    <m/>
    <m/>
    <m/>
    <x v="5"/>
  </r>
  <r>
    <x v="329"/>
    <m/>
    <m/>
    <m/>
    <x v="60"/>
    <m/>
    <m/>
    <m/>
    <m/>
    <x v="0"/>
    <x v="6"/>
    <x v="405"/>
    <s v="Soyuz TMA-13"/>
    <s v="Soyuz TMA-13"/>
    <b v="0"/>
    <n v="178.01"/>
    <d v="2008-12-10T00:00:00"/>
    <d v="2009-08-04T00:00:00"/>
    <x v="5"/>
    <s v="ISS"/>
    <x v="0"/>
    <m/>
    <x v="2"/>
    <x v="43"/>
    <x v="6"/>
    <m/>
    <x v="202"/>
    <m/>
    <x v="15"/>
    <x v="8"/>
    <x v="0"/>
    <m/>
    <x v="9"/>
    <x v="10"/>
    <m/>
    <x v="53"/>
    <x v="199"/>
    <m/>
    <m/>
    <x v="2"/>
    <x v="163"/>
    <x v="232"/>
    <m/>
    <m/>
    <m/>
    <m/>
    <x v="2"/>
    <m/>
    <m/>
    <m/>
    <m/>
    <x v="5"/>
  </r>
  <r>
    <x v="329"/>
    <m/>
    <m/>
    <m/>
    <x v="60"/>
    <m/>
    <m/>
    <m/>
    <m/>
    <x v="0"/>
    <x v="6"/>
    <x v="449"/>
    <s v="STS-126, Endeavour"/>
    <s v="STS-126, Endeavour"/>
    <b v="0"/>
    <n v="15.85"/>
    <s v="15-11-2008"/>
    <s v="30-11-2008"/>
    <x v="5"/>
    <s v="ISS"/>
    <x v="0"/>
    <m/>
    <x v="2"/>
    <x v="43"/>
    <x v="6"/>
    <m/>
    <x v="202"/>
    <m/>
    <x v="15"/>
    <x v="8"/>
    <x v="0"/>
    <m/>
    <x v="9"/>
    <x v="10"/>
    <m/>
    <x v="53"/>
    <x v="199"/>
    <m/>
    <m/>
    <x v="2"/>
    <x v="163"/>
    <x v="232"/>
    <m/>
    <m/>
    <m/>
    <m/>
    <x v="2"/>
    <m/>
    <m/>
    <m/>
    <m/>
    <x v="5"/>
  </r>
  <r>
    <x v="329"/>
    <m/>
    <m/>
    <m/>
    <x v="60"/>
    <m/>
    <m/>
    <m/>
    <m/>
    <x v="0"/>
    <x v="6"/>
    <x v="428"/>
    <s v="STS-126, Endeavour"/>
    <s v="STS-126, Endeavour"/>
    <b v="0"/>
    <n v="15.85"/>
    <s v="15-11-2008"/>
    <s v="30-11-2008"/>
    <x v="5"/>
    <s v="ISS"/>
    <x v="0"/>
    <m/>
    <x v="2"/>
    <x v="43"/>
    <x v="6"/>
    <m/>
    <x v="202"/>
    <m/>
    <x v="15"/>
    <x v="8"/>
    <x v="0"/>
    <m/>
    <x v="9"/>
    <x v="10"/>
    <m/>
    <x v="53"/>
    <x v="199"/>
    <m/>
    <m/>
    <x v="2"/>
    <x v="163"/>
    <x v="232"/>
    <m/>
    <m/>
    <m/>
    <m/>
    <x v="2"/>
    <m/>
    <m/>
    <m/>
    <m/>
    <x v="5"/>
  </r>
  <r>
    <x v="329"/>
    <m/>
    <m/>
    <m/>
    <x v="60"/>
    <m/>
    <m/>
    <m/>
    <m/>
    <x v="0"/>
    <x v="6"/>
    <x v="489"/>
    <s v="STS-126, Endeavour"/>
    <s v="STS-126, Endeavour"/>
    <b v="0"/>
    <n v="15.85"/>
    <s v="15-11-2008"/>
    <s v="30-11-2008"/>
    <x v="5"/>
    <s v="ISS"/>
    <x v="0"/>
    <m/>
    <x v="2"/>
    <x v="43"/>
    <x v="6"/>
    <m/>
    <x v="202"/>
    <m/>
    <x v="15"/>
    <x v="8"/>
    <x v="0"/>
    <m/>
    <x v="9"/>
    <x v="10"/>
    <m/>
    <x v="53"/>
    <x v="199"/>
    <m/>
    <m/>
    <x v="2"/>
    <x v="163"/>
    <x v="232"/>
    <m/>
    <m/>
    <m/>
    <m/>
    <x v="2"/>
    <m/>
    <m/>
    <m/>
    <m/>
    <x v="5"/>
  </r>
  <r>
    <x v="329"/>
    <m/>
    <m/>
    <m/>
    <x v="60"/>
    <m/>
    <m/>
    <m/>
    <m/>
    <x v="0"/>
    <x v="6"/>
    <x v="450"/>
    <s v="STS-126, Endeavour"/>
    <s v="STS-126, Endeavour"/>
    <b v="0"/>
    <n v="15.85"/>
    <s v="15-11-2008"/>
    <s v="30-11-2008"/>
    <x v="5"/>
    <s v="ISS"/>
    <x v="0"/>
    <m/>
    <x v="2"/>
    <x v="43"/>
    <x v="6"/>
    <m/>
    <x v="202"/>
    <m/>
    <x v="15"/>
    <x v="8"/>
    <x v="0"/>
    <m/>
    <x v="9"/>
    <x v="10"/>
    <m/>
    <x v="53"/>
    <x v="199"/>
    <m/>
    <m/>
    <x v="2"/>
    <x v="163"/>
    <x v="232"/>
    <m/>
    <m/>
    <m/>
    <m/>
    <x v="2"/>
    <m/>
    <m/>
    <m/>
    <m/>
    <x v="5"/>
  </r>
  <r>
    <x v="329"/>
    <m/>
    <m/>
    <m/>
    <x v="60"/>
    <m/>
    <m/>
    <m/>
    <m/>
    <x v="0"/>
    <x v="6"/>
    <x v="490"/>
    <s v="STS-126, Endeavour"/>
    <s v="STS-126, Endeavour"/>
    <b v="0"/>
    <n v="15.85"/>
    <s v="15-11-2008"/>
    <s v="30-11-2008"/>
    <x v="5"/>
    <s v="ISS"/>
    <x v="0"/>
    <m/>
    <x v="2"/>
    <x v="43"/>
    <x v="6"/>
    <m/>
    <x v="202"/>
    <m/>
    <x v="15"/>
    <x v="8"/>
    <x v="0"/>
    <m/>
    <x v="9"/>
    <x v="10"/>
    <m/>
    <x v="53"/>
    <x v="199"/>
    <m/>
    <m/>
    <x v="2"/>
    <x v="163"/>
    <x v="232"/>
    <m/>
    <m/>
    <m/>
    <m/>
    <x v="2"/>
    <m/>
    <m/>
    <m/>
    <m/>
    <x v="5"/>
  </r>
  <r>
    <x v="329"/>
    <m/>
    <m/>
    <m/>
    <x v="60"/>
    <m/>
    <m/>
    <m/>
    <m/>
    <x v="0"/>
    <x v="6"/>
    <x v="426"/>
    <s v="STS-126, Endeavour"/>
    <s v="STS-119, Discovery"/>
    <b v="1"/>
    <n v="133.76"/>
    <s v="15-11-2008"/>
    <s v="28-03-2009"/>
    <x v="5"/>
    <s v="ISS"/>
    <x v="0"/>
    <m/>
    <x v="2"/>
    <x v="43"/>
    <x v="6"/>
    <m/>
    <x v="202"/>
    <m/>
    <x v="15"/>
    <x v="8"/>
    <x v="0"/>
    <m/>
    <x v="9"/>
    <x v="10"/>
    <m/>
    <x v="53"/>
    <x v="199"/>
    <m/>
    <m/>
    <x v="2"/>
    <x v="163"/>
    <x v="232"/>
    <m/>
    <m/>
    <m/>
    <m/>
    <x v="2"/>
    <m/>
    <m/>
    <m/>
    <m/>
    <x v="5"/>
  </r>
  <r>
    <x v="329"/>
    <m/>
    <m/>
    <m/>
    <x v="60"/>
    <m/>
    <m/>
    <m/>
    <m/>
    <x v="0"/>
    <x v="6"/>
    <x v="491"/>
    <s v="STS-126, Endeavour"/>
    <s v="STS-126, Endeavour"/>
    <b v="0"/>
    <n v="15.85"/>
    <s v="15-11-2008"/>
    <s v="30-11-2008"/>
    <x v="5"/>
    <s v="ISS"/>
    <x v="0"/>
    <m/>
    <x v="2"/>
    <x v="43"/>
    <x v="6"/>
    <m/>
    <x v="202"/>
    <m/>
    <x v="15"/>
    <x v="8"/>
    <x v="0"/>
    <m/>
    <x v="9"/>
    <x v="10"/>
    <m/>
    <x v="53"/>
    <x v="199"/>
    <m/>
    <m/>
    <x v="2"/>
    <x v="163"/>
    <x v="232"/>
    <m/>
    <m/>
    <m/>
    <m/>
    <x v="2"/>
    <m/>
    <m/>
    <m/>
    <m/>
    <x v="5"/>
  </r>
  <r>
    <x v="329"/>
    <m/>
    <m/>
    <m/>
    <x v="60"/>
    <m/>
    <m/>
    <m/>
    <m/>
    <x v="0"/>
    <x v="6"/>
    <x v="492"/>
    <s v="STS-119, Discovery"/>
    <s v="STS-119, Discovery"/>
    <b v="0"/>
    <n v="12.81"/>
    <s v="15-03-2009"/>
    <s v="28-03-2009"/>
    <x v="5"/>
    <s v="ISS"/>
    <x v="0"/>
    <m/>
    <x v="2"/>
    <x v="43"/>
    <x v="6"/>
    <m/>
    <x v="202"/>
    <m/>
    <x v="15"/>
    <x v="8"/>
    <x v="0"/>
    <m/>
    <x v="9"/>
    <x v="10"/>
    <m/>
    <x v="53"/>
    <x v="199"/>
    <m/>
    <m/>
    <x v="2"/>
    <x v="163"/>
    <x v="232"/>
    <m/>
    <m/>
    <m/>
    <m/>
    <x v="2"/>
    <m/>
    <m/>
    <m/>
    <m/>
    <x v="5"/>
  </r>
  <r>
    <x v="329"/>
    <m/>
    <m/>
    <m/>
    <x v="60"/>
    <m/>
    <m/>
    <m/>
    <m/>
    <x v="0"/>
    <x v="6"/>
    <x v="404"/>
    <s v="STS-119, Discovery"/>
    <s v="STS-119, Discovery"/>
    <b v="0"/>
    <n v="12.81"/>
    <s v="15-03-2009"/>
    <s v="28-03-2009"/>
    <x v="5"/>
    <s v="ISS"/>
    <x v="0"/>
    <m/>
    <x v="2"/>
    <x v="43"/>
    <x v="6"/>
    <m/>
    <x v="202"/>
    <m/>
    <x v="15"/>
    <x v="8"/>
    <x v="0"/>
    <m/>
    <x v="9"/>
    <x v="10"/>
    <m/>
    <x v="53"/>
    <x v="199"/>
    <m/>
    <m/>
    <x v="2"/>
    <x v="163"/>
    <x v="232"/>
    <m/>
    <m/>
    <m/>
    <m/>
    <x v="2"/>
    <m/>
    <m/>
    <m/>
    <m/>
    <x v="5"/>
  </r>
  <r>
    <x v="329"/>
    <m/>
    <m/>
    <m/>
    <x v="60"/>
    <m/>
    <m/>
    <m/>
    <m/>
    <x v="0"/>
    <x v="6"/>
    <x v="493"/>
    <s v="STS-119, Discovery"/>
    <s v="STS-119, Discovery"/>
    <b v="0"/>
    <n v="12.81"/>
    <s v="15-03-2009"/>
    <s v="28-03-2009"/>
    <x v="5"/>
    <s v="ISS"/>
    <x v="0"/>
    <m/>
    <x v="2"/>
    <x v="43"/>
    <x v="6"/>
    <m/>
    <x v="202"/>
    <m/>
    <x v="15"/>
    <x v="8"/>
    <x v="0"/>
    <m/>
    <x v="9"/>
    <x v="10"/>
    <m/>
    <x v="53"/>
    <x v="199"/>
    <m/>
    <m/>
    <x v="2"/>
    <x v="163"/>
    <x v="232"/>
    <m/>
    <m/>
    <m/>
    <m/>
    <x v="2"/>
    <m/>
    <m/>
    <m/>
    <m/>
    <x v="5"/>
  </r>
  <r>
    <x v="329"/>
    <m/>
    <m/>
    <m/>
    <x v="60"/>
    <m/>
    <m/>
    <m/>
    <m/>
    <x v="0"/>
    <x v="6"/>
    <x v="343"/>
    <s v="STS-119, Discovery"/>
    <s v="STS-127, Endeavour"/>
    <b v="1"/>
    <n v="137.63"/>
    <s v="15-03-2009"/>
    <s v="31-07-2009"/>
    <x v="5"/>
    <s v="ISS"/>
    <x v="0"/>
    <m/>
    <x v="2"/>
    <x v="43"/>
    <x v="6"/>
    <m/>
    <x v="202"/>
    <m/>
    <x v="15"/>
    <x v="8"/>
    <x v="0"/>
    <m/>
    <x v="9"/>
    <x v="10"/>
    <m/>
    <x v="53"/>
    <x v="199"/>
    <m/>
    <m/>
    <x v="2"/>
    <x v="163"/>
    <x v="232"/>
    <m/>
    <m/>
    <m/>
    <m/>
    <x v="2"/>
    <m/>
    <m/>
    <m/>
    <m/>
    <x v="5"/>
  </r>
  <r>
    <x v="329"/>
    <m/>
    <m/>
    <m/>
    <x v="60"/>
    <m/>
    <m/>
    <m/>
    <m/>
    <x v="0"/>
    <x v="6"/>
    <x v="461"/>
    <s v="STS-119, Discovery"/>
    <s v="STS-119, Discovery"/>
    <b v="0"/>
    <n v="12.81"/>
    <s v="15-03-2009"/>
    <s v="28-03-2009"/>
    <x v="5"/>
    <s v="ISS"/>
    <x v="0"/>
    <m/>
    <x v="2"/>
    <x v="43"/>
    <x v="6"/>
    <m/>
    <x v="202"/>
    <m/>
    <x v="15"/>
    <x v="8"/>
    <x v="0"/>
    <m/>
    <x v="9"/>
    <x v="10"/>
    <m/>
    <x v="53"/>
    <x v="199"/>
    <m/>
    <m/>
    <x v="2"/>
    <x v="163"/>
    <x v="232"/>
    <m/>
    <m/>
    <m/>
    <m/>
    <x v="2"/>
    <m/>
    <m/>
    <m/>
    <m/>
    <x v="5"/>
  </r>
  <r>
    <x v="329"/>
    <m/>
    <m/>
    <m/>
    <x v="60"/>
    <m/>
    <m/>
    <m/>
    <m/>
    <x v="0"/>
    <x v="6"/>
    <x v="494"/>
    <s v="STS-119, Discovery"/>
    <s v="STS-119, Discovery"/>
    <b v="0"/>
    <n v="12.81"/>
    <s v="15-03-2009"/>
    <s v="28-03-2009"/>
    <x v="5"/>
    <s v="ISS"/>
    <x v="0"/>
    <m/>
    <x v="2"/>
    <x v="43"/>
    <x v="6"/>
    <m/>
    <x v="202"/>
    <m/>
    <x v="15"/>
    <x v="8"/>
    <x v="0"/>
    <m/>
    <x v="9"/>
    <x v="10"/>
    <m/>
    <x v="53"/>
    <x v="199"/>
    <m/>
    <m/>
    <x v="2"/>
    <x v="163"/>
    <x v="232"/>
    <m/>
    <m/>
    <m/>
    <m/>
    <x v="2"/>
    <m/>
    <m/>
    <m/>
    <m/>
    <x v="5"/>
  </r>
  <r>
    <x v="329"/>
    <m/>
    <m/>
    <m/>
    <x v="60"/>
    <m/>
    <m/>
    <m/>
    <m/>
    <x v="0"/>
    <x v="6"/>
    <x v="462"/>
    <s v="STS-119, Discovery"/>
    <s v="STS-119, Discovery"/>
    <b v="0"/>
    <n v="12.81"/>
    <s v="15-03-2009"/>
    <s v="28-03-2009"/>
    <x v="5"/>
    <s v="ISS"/>
    <x v="0"/>
    <m/>
    <x v="2"/>
    <x v="43"/>
    <x v="6"/>
    <m/>
    <x v="202"/>
    <m/>
    <x v="15"/>
    <x v="8"/>
    <x v="0"/>
    <m/>
    <x v="9"/>
    <x v="10"/>
    <m/>
    <x v="53"/>
    <x v="199"/>
    <m/>
    <m/>
    <x v="2"/>
    <x v="163"/>
    <x v="232"/>
    <m/>
    <m/>
    <m/>
    <m/>
    <x v="2"/>
    <m/>
    <m/>
    <m/>
    <m/>
    <x v="5"/>
  </r>
  <r>
    <x v="329"/>
    <m/>
    <m/>
    <m/>
    <x v="60"/>
    <m/>
    <m/>
    <m/>
    <m/>
    <x v="0"/>
    <x v="6"/>
    <x v="457"/>
    <s v="Soyuz TMA-14"/>
    <s v="Soyuz TMA-13"/>
    <b v="1"/>
    <n v="12.81"/>
    <s v="26-03-2009"/>
    <d v="2009-08-04T00:00:00"/>
    <x v="5"/>
    <s v="ISS"/>
    <x v="0"/>
    <m/>
    <x v="2"/>
    <x v="43"/>
    <x v="6"/>
    <m/>
    <x v="202"/>
    <m/>
    <x v="15"/>
    <x v="8"/>
    <x v="0"/>
    <m/>
    <x v="9"/>
    <x v="10"/>
    <m/>
    <x v="53"/>
    <x v="199"/>
    <m/>
    <m/>
    <x v="2"/>
    <x v="163"/>
    <x v="232"/>
    <m/>
    <m/>
    <m/>
    <m/>
    <x v="2"/>
    <m/>
    <m/>
    <m/>
    <m/>
    <x v="5"/>
  </r>
  <r>
    <x v="329"/>
    <m/>
    <m/>
    <m/>
    <x v="60"/>
    <m/>
    <m/>
    <m/>
    <m/>
    <x v="0"/>
    <x v="6"/>
    <x v="384"/>
    <s v="Soyuz TMA-14"/>
    <s v="Soyuz TMA-14"/>
    <b v="0"/>
    <n v="198.7"/>
    <s v="26-03-2009"/>
    <d v="2009-11-10T00:00:00"/>
    <x v="5"/>
    <s v="ISS"/>
    <x v="0"/>
    <m/>
    <x v="2"/>
    <x v="43"/>
    <x v="6"/>
    <m/>
    <x v="202"/>
    <m/>
    <x v="15"/>
    <x v="8"/>
    <x v="0"/>
    <m/>
    <x v="9"/>
    <x v="10"/>
    <m/>
    <x v="53"/>
    <x v="199"/>
    <m/>
    <m/>
    <x v="2"/>
    <x v="163"/>
    <x v="232"/>
    <m/>
    <m/>
    <m/>
    <m/>
    <x v="2"/>
    <m/>
    <m/>
    <m/>
    <m/>
    <x v="5"/>
  </r>
  <r>
    <x v="329"/>
    <m/>
    <m/>
    <m/>
    <x v="60"/>
    <m/>
    <m/>
    <m/>
    <m/>
    <x v="0"/>
    <x v="6"/>
    <x v="495"/>
    <s v="Soyuz TMA-14"/>
    <s v="Soyuz TMA-14"/>
    <b v="0"/>
    <n v="198.7"/>
    <s v="26-03-2009"/>
    <d v="2009-11-10T00:00:00"/>
    <x v="5"/>
    <s v="ISS"/>
    <x v="0"/>
    <m/>
    <x v="2"/>
    <x v="43"/>
    <x v="6"/>
    <m/>
    <x v="202"/>
    <m/>
    <x v="15"/>
    <x v="8"/>
    <x v="0"/>
    <m/>
    <x v="9"/>
    <x v="10"/>
    <m/>
    <x v="53"/>
    <x v="199"/>
    <m/>
    <m/>
    <x v="2"/>
    <x v="163"/>
    <x v="232"/>
    <m/>
    <m/>
    <m/>
    <m/>
    <x v="2"/>
    <m/>
    <m/>
    <m/>
    <m/>
    <x v="5"/>
  </r>
  <r>
    <x v="329"/>
    <m/>
    <m/>
    <m/>
    <x v="60"/>
    <m/>
    <m/>
    <m/>
    <m/>
    <x v="0"/>
    <x v="6"/>
    <x v="496"/>
    <s v="STS-125, Atlantis"/>
    <s v="STS-125, Atlantis"/>
    <b v="0"/>
    <n v="12.9"/>
    <d v="2009-11-05T00:00:00"/>
    <s v="24-05-2009"/>
    <x v="0"/>
    <s v="None visited"/>
    <x v="0"/>
    <m/>
    <x v="2"/>
    <x v="43"/>
    <x v="6"/>
    <m/>
    <x v="202"/>
    <m/>
    <x v="15"/>
    <x v="8"/>
    <x v="0"/>
    <m/>
    <x v="9"/>
    <x v="10"/>
    <m/>
    <x v="53"/>
    <x v="199"/>
    <m/>
    <m/>
    <x v="2"/>
    <x v="163"/>
    <x v="232"/>
    <m/>
    <m/>
    <m/>
    <m/>
    <x v="2"/>
    <m/>
    <m/>
    <m/>
    <m/>
    <x v="5"/>
  </r>
  <r>
    <x v="329"/>
    <m/>
    <m/>
    <m/>
    <x v="60"/>
    <m/>
    <m/>
    <m/>
    <m/>
    <x v="0"/>
    <x v="6"/>
    <x v="497"/>
    <s v="STS-125, Atlantis"/>
    <s v="STS-125, Atlantis"/>
    <b v="0"/>
    <n v="12.9"/>
    <d v="2009-11-05T00:00:00"/>
    <s v="24-05-2009"/>
    <x v="0"/>
    <s v="None visited"/>
    <x v="0"/>
    <m/>
    <x v="2"/>
    <x v="43"/>
    <x v="6"/>
    <m/>
    <x v="202"/>
    <m/>
    <x v="15"/>
    <x v="8"/>
    <x v="0"/>
    <m/>
    <x v="9"/>
    <x v="10"/>
    <m/>
    <x v="53"/>
    <x v="199"/>
    <m/>
    <m/>
    <x v="2"/>
    <x v="163"/>
    <x v="232"/>
    <m/>
    <m/>
    <m/>
    <m/>
    <x v="2"/>
    <m/>
    <m/>
    <m/>
    <m/>
    <x v="5"/>
  </r>
  <r>
    <x v="329"/>
    <m/>
    <m/>
    <m/>
    <x v="60"/>
    <m/>
    <m/>
    <m/>
    <m/>
    <x v="0"/>
    <x v="6"/>
    <x v="325"/>
    <s v="STS-125, Atlantis"/>
    <s v="STS-125, Atlantis"/>
    <b v="0"/>
    <n v="12.9"/>
    <d v="2009-11-05T00:00:00"/>
    <s v="24-05-2009"/>
    <x v="0"/>
    <s v="None visited"/>
    <x v="0"/>
    <m/>
    <x v="2"/>
    <x v="43"/>
    <x v="6"/>
    <m/>
    <x v="202"/>
    <m/>
    <x v="15"/>
    <x v="8"/>
    <x v="0"/>
    <m/>
    <x v="9"/>
    <x v="10"/>
    <m/>
    <x v="53"/>
    <x v="199"/>
    <m/>
    <m/>
    <x v="2"/>
    <x v="163"/>
    <x v="232"/>
    <m/>
    <m/>
    <m/>
    <m/>
    <x v="2"/>
    <m/>
    <m/>
    <m/>
    <m/>
    <x v="5"/>
  </r>
  <r>
    <x v="329"/>
    <m/>
    <m/>
    <m/>
    <x v="60"/>
    <m/>
    <m/>
    <m/>
    <m/>
    <x v="0"/>
    <x v="6"/>
    <x v="498"/>
    <s v="STS-125, Atlantis"/>
    <s v="STS-125, Atlantis"/>
    <b v="0"/>
    <n v="12.9"/>
    <d v="2009-11-05T00:00:00"/>
    <s v="24-05-2009"/>
    <x v="0"/>
    <s v="None visited"/>
    <x v="0"/>
    <m/>
    <x v="2"/>
    <x v="43"/>
    <x v="6"/>
    <m/>
    <x v="202"/>
    <m/>
    <x v="15"/>
    <x v="8"/>
    <x v="0"/>
    <m/>
    <x v="9"/>
    <x v="10"/>
    <m/>
    <x v="53"/>
    <x v="199"/>
    <m/>
    <m/>
    <x v="2"/>
    <x v="163"/>
    <x v="232"/>
    <m/>
    <m/>
    <m/>
    <m/>
    <x v="2"/>
    <m/>
    <m/>
    <m/>
    <m/>
    <x v="5"/>
  </r>
  <r>
    <x v="329"/>
    <m/>
    <m/>
    <m/>
    <x v="60"/>
    <m/>
    <m/>
    <m/>
    <m/>
    <x v="0"/>
    <x v="6"/>
    <x v="414"/>
    <s v="STS-125, Atlantis"/>
    <s v="STS-125, Atlantis"/>
    <b v="0"/>
    <n v="12.9"/>
    <d v="2009-11-05T00:00:00"/>
    <s v="24-05-2009"/>
    <x v="0"/>
    <s v="None visited"/>
    <x v="0"/>
    <m/>
    <x v="2"/>
    <x v="43"/>
    <x v="6"/>
    <m/>
    <x v="202"/>
    <m/>
    <x v="15"/>
    <x v="8"/>
    <x v="0"/>
    <m/>
    <x v="9"/>
    <x v="10"/>
    <m/>
    <x v="53"/>
    <x v="199"/>
    <m/>
    <m/>
    <x v="2"/>
    <x v="163"/>
    <x v="232"/>
    <m/>
    <m/>
    <m/>
    <m/>
    <x v="2"/>
    <m/>
    <m/>
    <m/>
    <m/>
    <x v="5"/>
  </r>
  <r>
    <x v="329"/>
    <m/>
    <m/>
    <m/>
    <x v="60"/>
    <m/>
    <m/>
    <m/>
    <m/>
    <x v="0"/>
    <x v="6"/>
    <x v="499"/>
    <s v="STS-125, Atlantis"/>
    <s v="STS-125, Atlantis"/>
    <b v="0"/>
    <n v="12.9"/>
    <d v="2009-11-05T00:00:00"/>
    <s v="24-05-2009"/>
    <x v="0"/>
    <s v="None visited"/>
    <x v="0"/>
    <m/>
    <x v="2"/>
    <x v="43"/>
    <x v="6"/>
    <m/>
    <x v="202"/>
    <m/>
    <x v="15"/>
    <x v="8"/>
    <x v="0"/>
    <m/>
    <x v="9"/>
    <x v="10"/>
    <m/>
    <x v="53"/>
    <x v="199"/>
    <m/>
    <m/>
    <x v="2"/>
    <x v="163"/>
    <x v="232"/>
    <m/>
    <m/>
    <m/>
    <m/>
    <x v="2"/>
    <m/>
    <m/>
    <m/>
    <m/>
    <x v="5"/>
  </r>
  <r>
    <x v="329"/>
    <m/>
    <m/>
    <m/>
    <x v="60"/>
    <m/>
    <m/>
    <m/>
    <m/>
    <x v="0"/>
    <x v="6"/>
    <x v="381"/>
    <s v="STS-125, Atlantis"/>
    <s v="STS-125, Atlantis"/>
    <b v="0"/>
    <n v="12.9"/>
    <d v="2009-11-05T00:00:00"/>
    <s v="24-05-2009"/>
    <x v="0"/>
    <s v="None visited"/>
    <x v="0"/>
    <m/>
    <x v="2"/>
    <x v="43"/>
    <x v="6"/>
    <m/>
    <x v="202"/>
    <m/>
    <x v="15"/>
    <x v="8"/>
    <x v="0"/>
    <m/>
    <x v="9"/>
    <x v="10"/>
    <m/>
    <x v="53"/>
    <x v="199"/>
    <m/>
    <m/>
    <x v="2"/>
    <x v="163"/>
    <x v="232"/>
    <m/>
    <m/>
    <m/>
    <m/>
    <x v="2"/>
    <m/>
    <m/>
    <m/>
    <m/>
    <x v="5"/>
  </r>
  <r>
    <x v="329"/>
    <m/>
    <m/>
    <m/>
    <x v="60"/>
    <m/>
    <m/>
    <m/>
    <m/>
    <x v="0"/>
    <x v="6"/>
    <x v="427"/>
    <s v="Soyuz TMA-15"/>
    <s v="Soyuz TMA-15"/>
    <b v="0"/>
    <n v="187.86"/>
    <s v="27-05-2009"/>
    <d v="2009-01-12T00:00:00"/>
    <x v="5"/>
    <s v="ISS"/>
    <x v="0"/>
    <m/>
    <x v="2"/>
    <x v="43"/>
    <x v="6"/>
    <m/>
    <x v="202"/>
    <m/>
    <x v="15"/>
    <x v="8"/>
    <x v="0"/>
    <m/>
    <x v="9"/>
    <x v="10"/>
    <m/>
    <x v="53"/>
    <x v="199"/>
    <m/>
    <m/>
    <x v="2"/>
    <x v="163"/>
    <x v="232"/>
    <m/>
    <m/>
    <m/>
    <m/>
    <x v="2"/>
    <m/>
    <m/>
    <m/>
    <m/>
    <x v="5"/>
  </r>
  <r>
    <x v="329"/>
    <m/>
    <m/>
    <m/>
    <x v="60"/>
    <m/>
    <m/>
    <m/>
    <m/>
    <x v="0"/>
    <x v="6"/>
    <x v="353"/>
    <s v="Soyuz TMA-15"/>
    <s v="Soyuz TMA-15"/>
    <b v="0"/>
    <n v="187.86"/>
    <s v="27-05-2009"/>
    <d v="2009-01-12T00:00:00"/>
    <x v="5"/>
    <s v="ISS"/>
    <x v="0"/>
    <m/>
    <x v="2"/>
    <x v="43"/>
    <x v="6"/>
    <m/>
    <x v="202"/>
    <m/>
    <x v="15"/>
    <x v="8"/>
    <x v="0"/>
    <m/>
    <x v="9"/>
    <x v="10"/>
    <m/>
    <x v="53"/>
    <x v="199"/>
    <m/>
    <m/>
    <x v="2"/>
    <x v="163"/>
    <x v="232"/>
    <m/>
    <m/>
    <m/>
    <m/>
    <x v="2"/>
    <m/>
    <m/>
    <m/>
    <m/>
    <x v="5"/>
  </r>
  <r>
    <x v="329"/>
    <m/>
    <m/>
    <m/>
    <x v="60"/>
    <m/>
    <m/>
    <m/>
    <m/>
    <x v="0"/>
    <x v="6"/>
    <x v="500"/>
    <s v="Soyuz TMA-15"/>
    <s v="Soyuz TMA-15"/>
    <b v="0"/>
    <n v="187.86"/>
    <s v="27-05-2009"/>
    <d v="2009-01-12T00:00:00"/>
    <x v="5"/>
    <s v="ISS"/>
    <x v="0"/>
    <m/>
    <x v="2"/>
    <x v="43"/>
    <x v="6"/>
    <m/>
    <x v="202"/>
    <m/>
    <x v="15"/>
    <x v="8"/>
    <x v="0"/>
    <m/>
    <x v="9"/>
    <x v="10"/>
    <m/>
    <x v="53"/>
    <x v="199"/>
    <m/>
    <m/>
    <x v="2"/>
    <x v="163"/>
    <x v="232"/>
    <m/>
    <m/>
    <m/>
    <m/>
    <x v="2"/>
    <m/>
    <m/>
    <m/>
    <m/>
    <x v="5"/>
  </r>
  <r>
    <x v="329"/>
    <m/>
    <m/>
    <m/>
    <x v="60"/>
    <m/>
    <m/>
    <m/>
    <m/>
    <x v="0"/>
    <x v="6"/>
    <x v="501"/>
    <s v="STS-127, Endeavour"/>
    <s v="STS-127, Endeavour"/>
    <b v="0"/>
    <n v="15.7"/>
    <s v="15-07-2009"/>
    <s v="31-07-2009"/>
    <x v="5"/>
    <s v="ISS"/>
    <x v="0"/>
    <m/>
    <x v="2"/>
    <x v="43"/>
    <x v="6"/>
    <m/>
    <x v="202"/>
    <m/>
    <x v="15"/>
    <x v="8"/>
    <x v="0"/>
    <m/>
    <x v="9"/>
    <x v="10"/>
    <m/>
    <x v="53"/>
    <x v="199"/>
    <m/>
    <m/>
    <x v="2"/>
    <x v="163"/>
    <x v="232"/>
    <m/>
    <m/>
    <m/>
    <m/>
    <x v="2"/>
    <m/>
    <m/>
    <m/>
    <m/>
    <x v="5"/>
  </r>
  <r>
    <x v="329"/>
    <m/>
    <m/>
    <m/>
    <x v="60"/>
    <m/>
    <m/>
    <m/>
    <m/>
    <x v="0"/>
    <x v="6"/>
    <x v="304"/>
    <s v="STS-127, Endeavour"/>
    <s v="STS-127, Endeavour"/>
    <b v="0"/>
    <n v="15.7"/>
    <s v="15-07-2009"/>
    <s v="31-07-2009"/>
    <x v="5"/>
    <s v="ISS"/>
    <x v="0"/>
    <m/>
    <x v="2"/>
    <x v="43"/>
    <x v="6"/>
    <m/>
    <x v="202"/>
    <m/>
    <x v="15"/>
    <x v="8"/>
    <x v="0"/>
    <m/>
    <x v="9"/>
    <x v="10"/>
    <m/>
    <x v="53"/>
    <x v="199"/>
    <m/>
    <m/>
    <x v="2"/>
    <x v="163"/>
    <x v="232"/>
    <m/>
    <m/>
    <m/>
    <m/>
    <x v="2"/>
    <m/>
    <m/>
    <m/>
    <m/>
    <x v="5"/>
  </r>
  <r>
    <x v="329"/>
    <m/>
    <m/>
    <m/>
    <x v="60"/>
    <m/>
    <m/>
    <m/>
    <m/>
    <x v="0"/>
    <x v="6"/>
    <x v="502"/>
    <s v="STS-127, Endeavour"/>
    <s v="STS-127, Endeavour"/>
    <b v="0"/>
    <n v="15.7"/>
    <s v="15-07-2009"/>
    <s v="31-07-2009"/>
    <x v="5"/>
    <s v="ISS"/>
    <x v="0"/>
    <m/>
    <x v="2"/>
    <x v="43"/>
    <x v="6"/>
    <m/>
    <x v="202"/>
    <m/>
    <x v="15"/>
    <x v="8"/>
    <x v="0"/>
    <m/>
    <x v="9"/>
    <x v="10"/>
    <m/>
    <x v="53"/>
    <x v="199"/>
    <m/>
    <m/>
    <x v="2"/>
    <x v="163"/>
    <x v="232"/>
    <m/>
    <m/>
    <m/>
    <m/>
    <x v="2"/>
    <m/>
    <m/>
    <m/>
    <m/>
    <x v="5"/>
  </r>
  <r>
    <x v="329"/>
    <m/>
    <m/>
    <m/>
    <x v="60"/>
    <m/>
    <m/>
    <m/>
    <m/>
    <x v="0"/>
    <x v="6"/>
    <x v="389"/>
    <s v="STS-127, Endeavour"/>
    <s v="STS-127, Endeavour"/>
    <b v="0"/>
    <n v="15.7"/>
    <s v="15-07-2009"/>
    <s v="31-07-2009"/>
    <x v="5"/>
    <s v="ISS"/>
    <x v="0"/>
    <m/>
    <x v="2"/>
    <x v="43"/>
    <x v="6"/>
    <m/>
    <x v="202"/>
    <m/>
    <x v="15"/>
    <x v="8"/>
    <x v="0"/>
    <m/>
    <x v="9"/>
    <x v="10"/>
    <m/>
    <x v="53"/>
    <x v="199"/>
    <m/>
    <m/>
    <x v="2"/>
    <x v="163"/>
    <x v="232"/>
    <m/>
    <m/>
    <m/>
    <m/>
    <x v="2"/>
    <m/>
    <m/>
    <m/>
    <m/>
    <x v="5"/>
  </r>
  <r>
    <x v="329"/>
    <m/>
    <m/>
    <m/>
    <x v="60"/>
    <m/>
    <m/>
    <m/>
    <m/>
    <x v="0"/>
    <x v="6"/>
    <x v="401"/>
    <s v="STS-127, Endeavour"/>
    <s v="STS-127, Endeavour"/>
    <b v="0"/>
    <n v="15.7"/>
    <s v="15-07-2009"/>
    <s v="31-07-2009"/>
    <x v="5"/>
    <s v="ISS"/>
    <x v="0"/>
    <m/>
    <x v="2"/>
    <x v="43"/>
    <x v="6"/>
    <m/>
    <x v="202"/>
    <m/>
    <x v="15"/>
    <x v="8"/>
    <x v="0"/>
    <m/>
    <x v="9"/>
    <x v="10"/>
    <m/>
    <x v="53"/>
    <x v="199"/>
    <m/>
    <m/>
    <x v="2"/>
    <x v="163"/>
    <x v="232"/>
    <m/>
    <m/>
    <m/>
    <m/>
    <x v="2"/>
    <m/>
    <m/>
    <m/>
    <m/>
    <x v="5"/>
  </r>
  <r>
    <x v="329"/>
    <m/>
    <m/>
    <m/>
    <x v="60"/>
    <m/>
    <m/>
    <m/>
    <m/>
    <x v="0"/>
    <x v="6"/>
    <x v="503"/>
    <s v="STS-127, Endeavour"/>
    <s v="STS-127, Endeavour"/>
    <b v="0"/>
    <n v="15.7"/>
    <s v="15-07-2009"/>
    <s v="31-07-2009"/>
    <x v="5"/>
    <s v="ISS"/>
    <x v="0"/>
    <m/>
    <x v="2"/>
    <x v="43"/>
    <x v="6"/>
    <m/>
    <x v="202"/>
    <m/>
    <x v="15"/>
    <x v="8"/>
    <x v="0"/>
    <m/>
    <x v="9"/>
    <x v="10"/>
    <m/>
    <x v="53"/>
    <x v="199"/>
    <m/>
    <m/>
    <x v="2"/>
    <x v="163"/>
    <x v="232"/>
    <m/>
    <m/>
    <m/>
    <m/>
    <x v="2"/>
    <m/>
    <m/>
    <m/>
    <m/>
    <x v="5"/>
  </r>
  <r>
    <x v="329"/>
    <m/>
    <m/>
    <m/>
    <x v="60"/>
    <m/>
    <m/>
    <m/>
    <m/>
    <x v="0"/>
    <x v="6"/>
    <x v="504"/>
    <s v="STS-127, Endeavour"/>
    <s v="STS-128, Discovery"/>
    <b v="1"/>
    <n v="58.12"/>
    <s v="15-07-2009"/>
    <d v="2009-12-09T00:00:00"/>
    <x v="5"/>
    <s v="ISS"/>
    <x v="0"/>
    <m/>
    <x v="2"/>
    <x v="43"/>
    <x v="6"/>
    <m/>
    <x v="202"/>
    <m/>
    <x v="15"/>
    <x v="8"/>
    <x v="0"/>
    <m/>
    <x v="9"/>
    <x v="10"/>
    <m/>
    <x v="53"/>
    <x v="199"/>
    <m/>
    <m/>
    <x v="2"/>
    <x v="163"/>
    <x v="232"/>
    <m/>
    <m/>
    <m/>
    <m/>
    <x v="2"/>
    <m/>
    <m/>
    <m/>
    <m/>
    <x v="5"/>
  </r>
  <r>
    <x v="329"/>
    <m/>
    <m/>
    <m/>
    <x v="60"/>
    <m/>
    <m/>
    <m/>
    <m/>
    <x v="0"/>
    <x v="6"/>
    <x v="452"/>
    <s v="STS-128, Discovery"/>
    <s v="STS-128, Discovery"/>
    <b v="0"/>
    <n v="13.87"/>
    <s v="29-08-2009"/>
    <d v="2009-12-09T00:00:00"/>
    <x v="5"/>
    <s v="ISS"/>
    <x v="0"/>
    <m/>
    <x v="2"/>
    <x v="43"/>
    <x v="6"/>
    <m/>
    <x v="202"/>
    <m/>
    <x v="15"/>
    <x v="8"/>
    <x v="0"/>
    <m/>
    <x v="9"/>
    <x v="10"/>
    <m/>
    <x v="53"/>
    <x v="199"/>
    <m/>
    <m/>
    <x v="2"/>
    <x v="163"/>
    <x v="232"/>
    <m/>
    <m/>
    <m/>
    <m/>
    <x v="2"/>
    <m/>
    <m/>
    <m/>
    <m/>
    <x v="5"/>
  </r>
  <r>
    <x v="329"/>
    <m/>
    <m/>
    <m/>
    <x v="60"/>
    <m/>
    <m/>
    <m/>
    <m/>
    <x v="0"/>
    <x v="6"/>
    <x v="387"/>
    <s v="STS-128, Discovery"/>
    <s v="STS-128, Discovery"/>
    <b v="0"/>
    <n v="13.87"/>
    <s v="29-08-2009"/>
    <d v="2009-12-09T00:00:00"/>
    <x v="5"/>
    <s v="ISS"/>
    <x v="0"/>
    <m/>
    <x v="2"/>
    <x v="43"/>
    <x v="6"/>
    <m/>
    <x v="202"/>
    <m/>
    <x v="15"/>
    <x v="8"/>
    <x v="0"/>
    <m/>
    <x v="9"/>
    <x v="10"/>
    <m/>
    <x v="53"/>
    <x v="199"/>
    <m/>
    <m/>
    <x v="2"/>
    <x v="163"/>
    <x v="232"/>
    <m/>
    <m/>
    <m/>
    <m/>
    <x v="2"/>
    <m/>
    <m/>
    <m/>
    <m/>
    <x v="5"/>
  </r>
  <r>
    <x v="329"/>
    <m/>
    <m/>
    <m/>
    <x v="60"/>
    <m/>
    <m/>
    <m/>
    <m/>
    <x v="0"/>
    <x v="6"/>
    <x v="460"/>
    <s v="STS-128, Discovery"/>
    <s v="STS-128, Discovery"/>
    <b v="0"/>
    <n v="13.87"/>
    <s v="29-08-2009"/>
    <d v="2009-12-09T00:00:00"/>
    <x v="5"/>
    <s v="ISS"/>
    <x v="0"/>
    <m/>
    <x v="2"/>
    <x v="43"/>
    <x v="6"/>
    <m/>
    <x v="202"/>
    <m/>
    <x v="15"/>
    <x v="8"/>
    <x v="0"/>
    <m/>
    <x v="9"/>
    <x v="10"/>
    <m/>
    <x v="53"/>
    <x v="199"/>
    <m/>
    <m/>
    <x v="2"/>
    <x v="163"/>
    <x v="232"/>
    <m/>
    <m/>
    <m/>
    <m/>
    <x v="2"/>
    <m/>
    <m/>
    <m/>
    <m/>
    <x v="5"/>
  </r>
  <r>
    <x v="329"/>
    <m/>
    <m/>
    <m/>
    <x v="60"/>
    <m/>
    <m/>
    <m/>
    <m/>
    <x v="0"/>
    <x v="6"/>
    <x v="505"/>
    <s v="STS-128, Discovery"/>
    <s v="STS-128, Discovery"/>
    <b v="0"/>
    <n v="13.87"/>
    <s v="29-08-2009"/>
    <d v="2009-12-09T00:00:00"/>
    <x v="5"/>
    <s v="ISS"/>
    <x v="0"/>
    <m/>
    <x v="2"/>
    <x v="43"/>
    <x v="6"/>
    <m/>
    <x v="202"/>
    <m/>
    <x v="15"/>
    <x v="8"/>
    <x v="0"/>
    <m/>
    <x v="9"/>
    <x v="10"/>
    <m/>
    <x v="53"/>
    <x v="199"/>
    <m/>
    <m/>
    <x v="2"/>
    <x v="163"/>
    <x v="232"/>
    <m/>
    <m/>
    <m/>
    <m/>
    <x v="2"/>
    <m/>
    <m/>
    <m/>
    <m/>
    <x v="5"/>
  </r>
  <r>
    <x v="329"/>
    <m/>
    <m/>
    <m/>
    <x v="60"/>
    <m/>
    <m/>
    <m/>
    <m/>
    <x v="0"/>
    <x v="6"/>
    <x v="506"/>
    <s v="STS-128, Discovery"/>
    <s v="STS-128, Discovery"/>
    <b v="0"/>
    <n v="13.87"/>
    <s v="29-08-2009"/>
    <d v="2009-12-09T00:00:00"/>
    <x v="5"/>
    <s v="ISS"/>
    <x v="0"/>
    <m/>
    <x v="2"/>
    <x v="43"/>
    <x v="6"/>
    <m/>
    <x v="202"/>
    <m/>
    <x v="15"/>
    <x v="8"/>
    <x v="0"/>
    <m/>
    <x v="9"/>
    <x v="10"/>
    <m/>
    <x v="53"/>
    <x v="199"/>
    <m/>
    <m/>
    <x v="2"/>
    <x v="163"/>
    <x v="232"/>
    <m/>
    <m/>
    <m/>
    <m/>
    <x v="2"/>
    <m/>
    <m/>
    <m/>
    <m/>
    <x v="5"/>
  </r>
  <r>
    <x v="329"/>
    <m/>
    <m/>
    <m/>
    <x v="60"/>
    <m/>
    <m/>
    <m/>
    <m/>
    <x v="0"/>
    <x v="6"/>
    <x v="507"/>
    <s v="STS-128, Discovery"/>
    <s v="STS-129, Atlantis"/>
    <b v="1"/>
    <n v="90.45"/>
    <s v="29-08-2009"/>
    <s v="27-11-2009"/>
    <x v="5"/>
    <s v="ISS"/>
    <x v="0"/>
    <m/>
    <x v="2"/>
    <x v="43"/>
    <x v="6"/>
    <m/>
    <x v="202"/>
    <m/>
    <x v="15"/>
    <x v="8"/>
    <x v="0"/>
    <m/>
    <x v="9"/>
    <x v="10"/>
    <m/>
    <x v="53"/>
    <x v="199"/>
    <m/>
    <m/>
    <x v="2"/>
    <x v="163"/>
    <x v="232"/>
    <m/>
    <m/>
    <m/>
    <m/>
    <x v="2"/>
    <m/>
    <m/>
    <m/>
    <m/>
    <x v="5"/>
  </r>
  <r>
    <x v="329"/>
    <m/>
    <m/>
    <m/>
    <x v="60"/>
    <m/>
    <m/>
    <m/>
    <m/>
    <x v="0"/>
    <x v="6"/>
    <x v="409"/>
    <s v="STS-128, Discovery"/>
    <s v="STS-128, Discovery"/>
    <b v="0"/>
    <n v="13.87"/>
    <s v="29-08-2009"/>
    <d v="2009-12-09T00:00:00"/>
    <x v="5"/>
    <s v="ISS"/>
    <x v="0"/>
    <m/>
    <x v="2"/>
    <x v="43"/>
    <x v="6"/>
    <m/>
    <x v="202"/>
    <m/>
    <x v="15"/>
    <x v="8"/>
    <x v="0"/>
    <m/>
    <x v="9"/>
    <x v="10"/>
    <m/>
    <x v="53"/>
    <x v="199"/>
    <m/>
    <m/>
    <x v="2"/>
    <x v="163"/>
    <x v="232"/>
    <m/>
    <m/>
    <m/>
    <m/>
    <x v="2"/>
    <m/>
    <m/>
    <m/>
    <m/>
    <x v="5"/>
  </r>
  <r>
    <x v="329"/>
    <m/>
    <m/>
    <m/>
    <x v="60"/>
    <m/>
    <m/>
    <m/>
    <m/>
    <x v="0"/>
    <x v="6"/>
    <x v="508"/>
    <s v="Soyuz TMA-16"/>
    <s v="Soyuz TMA-14"/>
    <b v="1"/>
    <n v="10.89"/>
    <s v="30-09-2009"/>
    <d v="2009-11-10T00:00:00"/>
    <x v="5"/>
    <s v="ISS"/>
    <x v="0"/>
    <m/>
    <x v="2"/>
    <x v="43"/>
    <x v="6"/>
    <m/>
    <x v="202"/>
    <m/>
    <x v="15"/>
    <x v="8"/>
    <x v="0"/>
    <m/>
    <x v="9"/>
    <x v="10"/>
    <m/>
    <x v="53"/>
    <x v="199"/>
    <m/>
    <m/>
    <x v="2"/>
    <x v="163"/>
    <x v="232"/>
    <m/>
    <m/>
    <m/>
    <m/>
    <x v="2"/>
    <m/>
    <m/>
    <m/>
    <m/>
    <x v="5"/>
  </r>
  <r>
    <x v="329"/>
    <m/>
    <m/>
    <m/>
    <x v="60"/>
    <m/>
    <m/>
    <m/>
    <m/>
    <x v="0"/>
    <x v="6"/>
    <x v="396"/>
    <s v="Soyuz TMA-16"/>
    <s v="Soyuz TMA-16"/>
    <b v="0"/>
    <n v="169.17"/>
    <s v="30-09-2009"/>
    <s v="18-03-2010"/>
    <x v="5"/>
    <s v="ISS"/>
    <x v="0"/>
    <m/>
    <x v="2"/>
    <x v="43"/>
    <x v="6"/>
    <m/>
    <x v="202"/>
    <m/>
    <x v="15"/>
    <x v="8"/>
    <x v="0"/>
    <m/>
    <x v="9"/>
    <x v="10"/>
    <m/>
    <x v="53"/>
    <x v="199"/>
    <m/>
    <m/>
    <x v="2"/>
    <x v="163"/>
    <x v="232"/>
    <m/>
    <m/>
    <m/>
    <m/>
    <x v="2"/>
    <m/>
    <m/>
    <m/>
    <m/>
    <x v="5"/>
  </r>
  <r>
    <x v="329"/>
    <m/>
    <m/>
    <m/>
    <x v="60"/>
    <m/>
    <m/>
    <m/>
    <m/>
    <x v="0"/>
    <x v="6"/>
    <x v="509"/>
    <s v="Soyuz TMA-16"/>
    <s v="Soyuz TMA-16"/>
    <b v="0"/>
    <n v="169.17"/>
    <s v="30-09-2009"/>
    <s v="18-03-2010"/>
    <x v="5"/>
    <s v="ISS"/>
    <x v="0"/>
    <m/>
    <x v="2"/>
    <x v="43"/>
    <x v="6"/>
    <m/>
    <x v="202"/>
    <m/>
    <x v="15"/>
    <x v="8"/>
    <x v="0"/>
    <m/>
    <x v="9"/>
    <x v="10"/>
    <m/>
    <x v="53"/>
    <x v="199"/>
    <m/>
    <m/>
    <x v="2"/>
    <x v="163"/>
    <x v="232"/>
    <m/>
    <m/>
    <m/>
    <m/>
    <x v="2"/>
    <m/>
    <m/>
    <m/>
    <m/>
    <x v="5"/>
  </r>
  <r>
    <x v="329"/>
    <m/>
    <m/>
    <m/>
    <x v="60"/>
    <m/>
    <m/>
    <m/>
    <m/>
    <x v="0"/>
    <x v="6"/>
    <x v="510"/>
    <s v="STS-129, Atlantis"/>
    <s v="STS-129, Atlantis"/>
    <b v="0"/>
    <n v="10.8"/>
    <s v="16-11-2009"/>
    <s v="27-11-2009"/>
    <x v="5"/>
    <s v="ISS"/>
    <x v="0"/>
    <m/>
    <x v="2"/>
    <x v="43"/>
    <x v="6"/>
    <m/>
    <x v="202"/>
    <m/>
    <x v="15"/>
    <x v="8"/>
    <x v="0"/>
    <m/>
    <x v="9"/>
    <x v="10"/>
    <m/>
    <x v="53"/>
    <x v="199"/>
    <m/>
    <m/>
    <x v="2"/>
    <x v="163"/>
    <x v="232"/>
    <m/>
    <m/>
    <m/>
    <m/>
    <x v="2"/>
    <m/>
    <m/>
    <m/>
    <m/>
    <x v="5"/>
  </r>
  <r>
    <x v="329"/>
    <m/>
    <m/>
    <m/>
    <x v="60"/>
    <m/>
    <m/>
    <m/>
    <m/>
    <x v="0"/>
    <x v="6"/>
    <x v="407"/>
    <s v="STS-129, Atlantis"/>
    <s v="STS-129, Atlantis"/>
    <b v="0"/>
    <n v="10.8"/>
    <s v="16-11-2009"/>
    <s v="27-11-2009"/>
    <x v="5"/>
    <s v="ISS"/>
    <x v="0"/>
    <m/>
    <x v="2"/>
    <x v="43"/>
    <x v="6"/>
    <m/>
    <x v="202"/>
    <m/>
    <x v="15"/>
    <x v="8"/>
    <x v="0"/>
    <m/>
    <x v="9"/>
    <x v="10"/>
    <m/>
    <x v="53"/>
    <x v="199"/>
    <m/>
    <m/>
    <x v="2"/>
    <x v="163"/>
    <x v="232"/>
    <m/>
    <m/>
    <m/>
    <m/>
    <x v="2"/>
    <m/>
    <m/>
    <m/>
    <m/>
    <x v="5"/>
  </r>
  <r>
    <x v="329"/>
    <m/>
    <m/>
    <m/>
    <x v="60"/>
    <m/>
    <m/>
    <m/>
    <m/>
    <x v="0"/>
    <x v="6"/>
    <x v="471"/>
    <s v="STS-129, Atlantis"/>
    <s v="STS-129, Atlantis"/>
    <b v="0"/>
    <n v="10.8"/>
    <s v="16-11-2009"/>
    <s v="27-11-2009"/>
    <x v="5"/>
    <s v="ISS"/>
    <x v="0"/>
    <m/>
    <x v="2"/>
    <x v="43"/>
    <x v="6"/>
    <m/>
    <x v="202"/>
    <m/>
    <x v="15"/>
    <x v="8"/>
    <x v="0"/>
    <m/>
    <x v="9"/>
    <x v="10"/>
    <m/>
    <x v="53"/>
    <x v="199"/>
    <m/>
    <m/>
    <x v="2"/>
    <x v="163"/>
    <x v="232"/>
    <m/>
    <m/>
    <m/>
    <m/>
    <x v="2"/>
    <m/>
    <m/>
    <m/>
    <m/>
    <x v="5"/>
  </r>
  <r>
    <x v="329"/>
    <m/>
    <m/>
    <m/>
    <x v="60"/>
    <m/>
    <m/>
    <m/>
    <m/>
    <x v="0"/>
    <x v="6"/>
    <x v="475"/>
    <s v="STS-129, Atlantis"/>
    <s v="STS-129, Atlantis"/>
    <b v="0"/>
    <n v="10.8"/>
    <s v="16-11-2009"/>
    <s v="27-11-2009"/>
    <x v="5"/>
    <s v="ISS"/>
    <x v="0"/>
    <m/>
    <x v="2"/>
    <x v="43"/>
    <x v="6"/>
    <m/>
    <x v="202"/>
    <m/>
    <x v="15"/>
    <x v="8"/>
    <x v="0"/>
    <m/>
    <x v="9"/>
    <x v="10"/>
    <m/>
    <x v="53"/>
    <x v="199"/>
    <m/>
    <m/>
    <x v="2"/>
    <x v="163"/>
    <x v="232"/>
    <m/>
    <m/>
    <m/>
    <m/>
    <x v="2"/>
    <m/>
    <m/>
    <m/>
    <m/>
    <x v="5"/>
  </r>
  <r>
    <x v="329"/>
    <m/>
    <m/>
    <m/>
    <x v="60"/>
    <m/>
    <m/>
    <m/>
    <m/>
    <x v="0"/>
    <x v="6"/>
    <x v="511"/>
    <s v="STS-129, Atlantis"/>
    <s v="STS-129, Atlantis"/>
    <b v="0"/>
    <n v="10.8"/>
    <s v="16-11-2009"/>
    <s v="27-11-2009"/>
    <x v="5"/>
    <s v="ISS"/>
    <x v="0"/>
    <m/>
    <x v="2"/>
    <x v="43"/>
    <x v="6"/>
    <m/>
    <x v="202"/>
    <m/>
    <x v="15"/>
    <x v="8"/>
    <x v="0"/>
    <m/>
    <x v="9"/>
    <x v="10"/>
    <m/>
    <x v="53"/>
    <x v="199"/>
    <m/>
    <m/>
    <x v="2"/>
    <x v="163"/>
    <x v="232"/>
    <m/>
    <m/>
    <m/>
    <m/>
    <x v="2"/>
    <m/>
    <m/>
    <m/>
    <m/>
    <x v="5"/>
  </r>
  <r>
    <x v="329"/>
    <m/>
    <m/>
    <m/>
    <x v="60"/>
    <m/>
    <m/>
    <m/>
    <m/>
    <x v="0"/>
    <x v="6"/>
    <x v="512"/>
    <s v="STS-129, Atlantis"/>
    <s v="STS-129, Atlantis"/>
    <b v="0"/>
    <n v="10.8"/>
    <s v="16-11-2009"/>
    <s v="27-11-2009"/>
    <x v="5"/>
    <s v="ISS"/>
    <x v="0"/>
    <m/>
    <x v="2"/>
    <x v="43"/>
    <x v="6"/>
    <m/>
    <x v="202"/>
    <m/>
    <x v="15"/>
    <x v="8"/>
    <x v="0"/>
    <m/>
    <x v="9"/>
    <x v="10"/>
    <m/>
    <x v="53"/>
    <x v="199"/>
    <m/>
    <m/>
    <x v="2"/>
    <x v="163"/>
    <x v="232"/>
    <m/>
    <m/>
    <m/>
    <m/>
    <x v="2"/>
    <m/>
    <m/>
    <m/>
    <m/>
    <x v="5"/>
  </r>
  <r>
    <x v="329"/>
    <m/>
    <m/>
    <m/>
    <x v="60"/>
    <m/>
    <m/>
    <m/>
    <m/>
    <x v="0"/>
    <x v="6"/>
    <x v="458"/>
    <s v="Soyuz TMA-17"/>
    <s v="Soyuz TMA-17"/>
    <b v="0"/>
    <n v="163.22999999999999"/>
    <s v="20-12-2009"/>
    <d v="2010-02-06T00:00:00"/>
    <x v="5"/>
    <s v="ISS"/>
    <x v="0"/>
    <m/>
    <x v="2"/>
    <x v="43"/>
    <x v="6"/>
    <m/>
    <x v="202"/>
    <m/>
    <x v="15"/>
    <x v="8"/>
    <x v="0"/>
    <m/>
    <x v="9"/>
    <x v="10"/>
    <m/>
    <x v="53"/>
    <x v="199"/>
    <m/>
    <m/>
    <x v="2"/>
    <x v="163"/>
    <x v="232"/>
    <m/>
    <m/>
    <m/>
    <m/>
    <x v="2"/>
    <m/>
    <m/>
    <m/>
    <m/>
    <x v="5"/>
  </r>
  <r>
    <x v="329"/>
    <m/>
    <m/>
    <m/>
    <x v="60"/>
    <m/>
    <m/>
    <m/>
    <m/>
    <x v="0"/>
    <x v="6"/>
    <x v="441"/>
    <s v="Soyuz TMA-17"/>
    <s v="Soyuz TMA-17"/>
    <b v="0"/>
    <n v="163.22999999999999"/>
    <s v="20-12-2009"/>
    <d v="2010-02-06T00:00:00"/>
    <x v="5"/>
    <s v="ISS"/>
    <x v="0"/>
    <m/>
    <x v="2"/>
    <x v="43"/>
    <x v="6"/>
    <m/>
    <x v="202"/>
    <m/>
    <x v="15"/>
    <x v="8"/>
    <x v="0"/>
    <m/>
    <x v="9"/>
    <x v="10"/>
    <m/>
    <x v="53"/>
    <x v="199"/>
    <m/>
    <m/>
    <x v="2"/>
    <x v="163"/>
    <x v="232"/>
    <m/>
    <m/>
    <m/>
    <m/>
    <x v="2"/>
    <m/>
    <m/>
    <m/>
    <m/>
    <x v="5"/>
  </r>
  <r>
    <x v="329"/>
    <m/>
    <m/>
    <m/>
    <x v="60"/>
    <m/>
    <m/>
    <m/>
    <m/>
    <x v="0"/>
    <x v="6"/>
    <x v="513"/>
    <s v="Soyuz TMA-17"/>
    <s v="Soyuz TMA-17"/>
    <b v="0"/>
    <n v="163.22999999999999"/>
    <s v="20-12-2009"/>
    <d v="2010-02-06T00:00:00"/>
    <x v="5"/>
    <s v="ISS"/>
    <x v="0"/>
    <m/>
    <x v="2"/>
    <x v="43"/>
    <x v="6"/>
    <m/>
    <x v="202"/>
    <m/>
    <x v="15"/>
    <x v="8"/>
    <x v="0"/>
    <m/>
    <x v="9"/>
    <x v="10"/>
    <m/>
    <x v="53"/>
    <x v="199"/>
    <m/>
    <m/>
    <x v="2"/>
    <x v="163"/>
    <x v="232"/>
    <m/>
    <m/>
    <m/>
    <m/>
    <x v="2"/>
    <m/>
    <m/>
    <m/>
    <m/>
    <x v="5"/>
  </r>
  <r>
    <x v="329"/>
    <m/>
    <m/>
    <m/>
    <x v="60"/>
    <m/>
    <m/>
    <m/>
    <m/>
    <x v="0"/>
    <x v="6"/>
    <x v="468"/>
    <s v="STS-130, Endeavour"/>
    <s v="STS-130, Endeavour"/>
    <b v="0"/>
    <n v="13.76"/>
    <d v="2010-08-02T00:00:00"/>
    <s v="22-02-2010"/>
    <x v="5"/>
    <s v="ISS"/>
    <x v="0"/>
    <m/>
    <x v="2"/>
    <x v="43"/>
    <x v="6"/>
    <m/>
    <x v="202"/>
    <m/>
    <x v="15"/>
    <x v="8"/>
    <x v="0"/>
    <m/>
    <x v="9"/>
    <x v="10"/>
    <m/>
    <x v="53"/>
    <x v="199"/>
    <m/>
    <m/>
    <x v="2"/>
    <x v="163"/>
    <x v="232"/>
    <m/>
    <m/>
    <m/>
    <m/>
    <x v="2"/>
    <m/>
    <m/>
    <m/>
    <m/>
    <x v="5"/>
  </r>
  <r>
    <x v="329"/>
    <m/>
    <m/>
    <m/>
    <x v="60"/>
    <m/>
    <m/>
    <m/>
    <m/>
    <x v="0"/>
    <x v="6"/>
    <x v="380"/>
    <s v="STS-130, Endeavour"/>
    <s v="STS-130, Endeavour"/>
    <b v="0"/>
    <n v="13.76"/>
    <d v="2010-08-02T00:00:00"/>
    <s v="22-02-2010"/>
    <x v="5"/>
    <s v="ISS"/>
    <x v="0"/>
    <m/>
    <x v="2"/>
    <x v="43"/>
    <x v="6"/>
    <m/>
    <x v="202"/>
    <m/>
    <x v="15"/>
    <x v="8"/>
    <x v="0"/>
    <m/>
    <x v="9"/>
    <x v="10"/>
    <m/>
    <x v="53"/>
    <x v="199"/>
    <m/>
    <m/>
    <x v="2"/>
    <x v="163"/>
    <x v="232"/>
    <m/>
    <m/>
    <m/>
    <m/>
    <x v="2"/>
    <m/>
    <m/>
    <m/>
    <m/>
    <x v="5"/>
  </r>
  <r>
    <x v="329"/>
    <m/>
    <m/>
    <m/>
    <x v="60"/>
    <m/>
    <m/>
    <m/>
    <m/>
    <x v="0"/>
    <x v="6"/>
    <x v="454"/>
    <s v="STS-130, Endeavour"/>
    <s v="STS-130, Endeavour"/>
    <b v="0"/>
    <n v="13.76"/>
    <d v="2010-08-02T00:00:00"/>
    <s v="22-02-2010"/>
    <x v="5"/>
    <s v="ISS"/>
    <x v="0"/>
    <m/>
    <x v="2"/>
    <x v="43"/>
    <x v="6"/>
    <m/>
    <x v="202"/>
    <m/>
    <x v="15"/>
    <x v="8"/>
    <x v="0"/>
    <m/>
    <x v="9"/>
    <x v="10"/>
    <m/>
    <x v="53"/>
    <x v="199"/>
    <m/>
    <m/>
    <x v="2"/>
    <x v="163"/>
    <x v="232"/>
    <m/>
    <m/>
    <m/>
    <m/>
    <x v="2"/>
    <m/>
    <m/>
    <m/>
    <m/>
    <x v="5"/>
  </r>
  <r>
    <x v="329"/>
    <m/>
    <m/>
    <m/>
    <x v="60"/>
    <m/>
    <m/>
    <m/>
    <m/>
    <x v="0"/>
    <x v="6"/>
    <x v="476"/>
    <s v="STS-130, Endeavour"/>
    <s v="STS-130, Endeavour"/>
    <b v="0"/>
    <n v="13.76"/>
    <d v="2010-08-02T00:00:00"/>
    <s v="22-02-2010"/>
    <x v="5"/>
    <s v="ISS"/>
    <x v="0"/>
    <m/>
    <x v="2"/>
    <x v="43"/>
    <x v="6"/>
    <m/>
    <x v="202"/>
    <m/>
    <x v="15"/>
    <x v="8"/>
    <x v="0"/>
    <m/>
    <x v="9"/>
    <x v="10"/>
    <m/>
    <x v="53"/>
    <x v="199"/>
    <m/>
    <m/>
    <x v="2"/>
    <x v="163"/>
    <x v="232"/>
    <m/>
    <m/>
    <m/>
    <m/>
    <x v="2"/>
    <m/>
    <m/>
    <m/>
    <m/>
    <x v="5"/>
  </r>
  <r>
    <x v="329"/>
    <m/>
    <m/>
    <m/>
    <x v="60"/>
    <m/>
    <m/>
    <m/>
    <m/>
    <x v="0"/>
    <x v="6"/>
    <x v="366"/>
    <s v="STS-130, Endeavour"/>
    <s v="STS-130, Endeavour"/>
    <b v="0"/>
    <n v="13.76"/>
    <d v="2010-08-02T00:00:00"/>
    <s v="22-02-2010"/>
    <x v="5"/>
    <s v="ISS"/>
    <x v="0"/>
    <m/>
    <x v="2"/>
    <x v="43"/>
    <x v="6"/>
    <m/>
    <x v="202"/>
    <m/>
    <x v="15"/>
    <x v="8"/>
    <x v="0"/>
    <m/>
    <x v="9"/>
    <x v="10"/>
    <m/>
    <x v="53"/>
    <x v="199"/>
    <m/>
    <m/>
    <x v="2"/>
    <x v="163"/>
    <x v="232"/>
    <m/>
    <m/>
    <m/>
    <m/>
    <x v="2"/>
    <m/>
    <m/>
    <m/>
    <m/>
    <x v="5"/>
  </r>
  <r>
    <x v="329"/>
    <m/>
    <m/>
    <m/>
    <x v="60"/>
    <m/>
    <m/>
    <m/>
    <m/>
    <x v="0"/>
    <x v="6"/>
    <x v="514"/>
    <s v="STS-130, Endeavour"/>
    <s v="STS-130, Endeavour"/>
    <b v="0"/>
    <n v="13.76"/>
    <d v="2010-08-02T00:00:00"/>
    <s v="22-02-2010"/>
    <x v="5"/>
    <s v="ISS"/>
    <x v="0"/>
    <m/>
    <x v="2"/>
    <x v="43"/>
    <x v="6"/>
    <m/>
    <x v="202"/>
    <m/>
    <x v="15"/>
    <x v="8"/>
    <x v="0"/>
    <m/>
    <x v="9"/>
    <x v="10"/>
    <m/>
    <x v="53"/>
    <x v="199"/>
    <m/>
    <m/>
    <x v="2"/>
    <x v="163"/>
    <x v="232"/>
    <m/>
    <m/>
    <m/>
    <m/>
    <x v="2"/>
    <m/>
    <m/>
    <m/>
    <m/>
    <x v="5"/>
  </r>
  <r>
    <x v="329"/>
    <m/>
    <m/>
    <m/>
    <x v="60"/>
    <m/>
    <m/>
    <m/>
    <m/>
    <x v="0"/>
    <x v="6"/>
    <x v="515"/>
    <s v="Soyuz TMA-18"/>
    <s v="Soyuz TMA-18"/>
    <b v="0"/>
    <n v="176.05"/>
    <d v="2010-02-04T00:00:00"/>
    <s v="25-09-2010"/>
    <x v="5"/>
    <s v="ISS"/>
    <x v="0"/>
    <m/>
    <x v="2"/>
    <x v="43"/>
    <x v="6"/>
    <m/>
    <x v="202"/>
    <m/>
    <x v="15"/>
    <x v="8"/>
    <x v="0"/>
    <m/>
    <x v="9"/>
    <x v="10"/>
    <m/>
    <x v="53"/>
    <x v="199"/>
    <m/>
    <m/>
    <x v="2"/>
    <x v="163"/>
    <x v="232"/>
    <m/>
    <m/>
    <m/>
    <m/>
    <x v="2"/>
    <m/>
    <m/>
    <m/>
    <m/>
    <x v="5"/>
  </r>
  <r>
    <x v="329"/>
    <m/>
    <m/>
    <m/>
    <x v="60"/>
    <m/>
    <m/>
    <m/>
    <m/>
    <x v="0"/>
    <x v="6"/>
    <x v="516"/>
    <s v="Soyuz TMA-18"/>
    <s v="Soyuz TMA-18"/>
    <b v="0"/>
    <n v="176.05"/>
    <d v="2010-02-04T00:00:00"/>
    <s v="25-09-2010"/>
    <x v="5"/>
    <s v="ISS"/>
    <x v="0"/>
    <m/>
    <x v="2"/>
    <x v="43"/>
    <x v="6"/>
    <m/>
    <x v="202"/>
    <m/>
    <x v="15"/>
    <x v="8"/>
    <x v="0"/>
    <m/>
    <x v="9"/>
    <x v="10"/>
    <m/>
    <x v="53"/>
    <x v="199"/>
    <m/>
    <m/>
    <x v="2"/>
    <x v="163"/>
    <x v="232"/>
    <m/>
    <m/>
    <m/>
    <m/>
    <x v="2"/>
    <m/>
    <m/>
    <m/>
    <m/>
    <x v="5"/>
  </r>
  <r>
    <x v="329"/>
    <m/>
    <m/>
    <m/>
    <x v="60"/>
    <m/>
    <m/>
    <m/>
    <m/>
    <x v="0"/>
    <x v="6"/>
    <x v="465"/>
    <s v="Soyuz TMA-18"/>
    <s v="Soyuz TMA-18"/>
    <b v="0"/>
    <n v="176.05"/>
    <d v="2010-02-04T00:00:00"/>
    <s v="25-09-2010"/>
    <x v="5"/>
    <s v="ISS"/>
    <x v="0"/>
    <m/>
    <x v="2"/>
    <x v="43"/>
    <x v="6"/>
    <m/>
    <x v="202"/>
    <m/>
    <x v="15"/>
    <x v="8"/>
    <x v="0"/>
    <m/>
    <x v="9"/>
    <x v="10"/>
    <m/>
    <x v="53"/>
    <x v="199"/>
    <m/>
    <m/>
    <x v="2"/>
    <x v="163"/>
    <x v="232"/>
    <m/>
    <m/>
    <m/>
    <m/>
    <x v="2"/>
    <m/>
    <m/>
    <m/>
    <m/>
    <x v="5"/>
  </r>
  <r>
    <x v="329"/>
    <m/>
    <m/>
    <m/>
    <x v="60"/>
    <m/>
    <m/>
    <m/>
    <m/>
    <x v="0"/>
    <x v="6"/>
    <x v="470"/>
    <s v="STS-131, Discovery"/>
    <s v="STS-131, Discovery"/>
    <b v="0"/>
    <n v="15.12"/>
    <d v="2010-05-04T00:00:00"/>
    <s v="20-04-2010"/>
    <x v="5"/>
    <s v="ISS"/>
    <x v="0"/>
    <m/>
    <x v="2"/>
    <x v="43"/>
    <x v="6"/>
    <m/>
    <x v="202"/>
    <m/>
    <x v="15"/>
    <x v="8"/>
    <x v="0"/>
    <m/>
    <x v="9"/>
    <x v="10"/>
    <m/>
    <x v="53"/>
    <x v="199"/>
    <m/>
    <m/>
    <x v="2"/>
    <x v="163"/>
    <x v="232"/>
    <m/>
    <m/>
    <m/>
    <m/>
    <x v="2"/>
    <m/>
    <m/>
    <m/>
    <m/>
    <x v="5"/>
  </r>
  <r>
    <x v="329"/>
    <m/>
    <m/>
    <m/>
    <x v="60"/>
    <m/>
    <m/>
    <m/>
    <m/>
    <x v="0"/>
    <x v="6"/>
    <x v="459"/>
    <s v="STS-131, Discovery"/>
    <s v="STS-131, Discovery"/>
    <b v="0"/>
    <n v="15.12"/>
    <d v="2010-05-04T00:00:00"/>
    <s v="20-04-2010"/>
    <x v="5"/>
    <s v="ISS"/>
    <x v="0"/>
    <m/>
    <x v="2"/>
    <x v="43"/>
    <x v="6"/>
    <m/>
    <x v="202"/>
    <m/>
    <x v="15"/>
    <x v="8"/>
    <x v="0"/>
    <m/>
    <x v="9"/>
    <x v="10"/>
    <m/>
    <x v="53"/>
    <x v="199"/>
    <m/>
    <m/>
    <x v="2"/>
    <x v="163"/>
    <x v="232"/>
    <m/>
    <m/>
    <m/>
    <m/>
    <x v="2"/>
    <m/>
    <m/>
    <m/>
    <m/>
    <x v="5"/>
  </r>
  <r>
    <x v="329"/>
    <m/>
    <m/>
    <m/>
    <x v="60"/>
    <m/>
    <m/>
    <m/>
    <m/>
    <x v="0"/>
    <x v="6"/>
    <x v="517"/>
    <s v="STS-131, Discovery"/>
    <s v="STS-131, Discovery"/>
    <b v="0"/>
    <n v="15.12"/>
    <d v="2010-05-04T00:00:00"/>
    <s v="20-04-2010"/>
    <x v="5"/>
    <s v="ISS"/>
    <x v="0"/>
    <m/>
    <x v="2"/>
    <x v="43"/>
    <x v="6"/>
    <m/>
    <x v="202"/>
    <m/>
    <x v="15"/>
    <x v="8"/>
    <x v="0"/>
    <m/>
    <x v="9"/>
    <x v="10"/>
    <m/>
    <x v="53"/>
    <x v="199"/>
    <m/>
    <m/>
    <x v="2"/>
    <x v="163"/>
    <x v="232"/>
    <m/>
    <m/>
    <m/>
    <m/>
    <x v="2"/>
    <m/>
    <m/>
    <m/>
    <m/>
    <x v="5"/>
  </r>
  <r>
    <x v="329"/>
    <m/>
    <m/>
    <m/>
    <x v="60"/>
    <m/>
    <m/>
    <m/>
    <m/>
    <x v="0"/>
    <x v="6"/>
    <x v="518"/>
    <s v="STS-131, Discovery"/>
    <s v="STS-131, Discovery"/>
    <b v="0"/>
    <n v="15.12"/>
    <d v="2010-05-04T00:00:00"/>
    <s v="20-04-2010"/>
    <x v="5"/>
    <s v="ISS"/>
    <x v="0"/>
    <m/>
    <x v="2"/>
    <x v="43"/>
    <x v="6"/>
    <m/>
    <x v="202"/>
    <m/>
    <x v="15"/>
    <x v="8"/>
    <x v="0"/>
    <m/>
    <x v="9"/>
    <x v="10"/>
    <m/>
    <x v="53"/>
    <x v="199"/>
    <m/>
    <m/>
    <x v="2"/>
    <x v="163"/>
    <x v="232"/>
    <m/>
    <m/>
    <m/>
    <m/>
    <x v="2"/>
    <m/>
    <m/>
    <m/>
    <m/>
    <x v="5"/>
  </r>
  <r>
    <x v="329"/>
    <m/>
    <m/>
    <m/>
    <x v="60"/>
    <m/>
    <m/>
    <m/>
    <m/>
    <x v="0"/>
    <x v="6"/>
    <x v="519"/>
    <s v="STS-131, Discovery"/>
    <s v="STS-131, Discovery"/>
    <b v="0"/>
    <n v="15.12"/>
    <d v="2010-05-04T00:00:00"/>
    <s v="20-04-2010"/>
    <x v="5"/>
    <s v="ISS"/>
    <x v="0"/>
    <m/>
    <x v="2"/>
    <x v="43"/>
    <x v="6"/>
    <m/>
    <x v="202"/>
    <m/>
    <x v="15"/>
    <x v="8"/>
    <x v="0"/>
    <m/>
    <x v="9"/>
    <x v="10"/>
    <m/>
    <x v="53"/>
    <x v="199"/>
    <m/>
    <m/>
    <x v="2"/>
    <x v="163"/>
    <x v="232"/>
    <m/>
    <m/>
    <m/>
    <m/>
    <x v="2"/>
    <m/>
    <m/>
    <m/>
    <m/>
    <x v="5"/>
  </r>
  <r>
    <x v="329"/>
    <m/>
    <m/>
    <m/>
    <x v="60"/>
    <m/>
    <m/>
    <m/>
    <m/>
    <x v="0"/>
    <x v="6"/>
    <x v="399"/>
    <s v="STS-131, Discovery"/>
    <s v="STS-131, Discovery"/>
    <b v="0"/>
    <n v="15.12"/>
    <d v="2010-05-04T00:00:00"/>
    <s v="20-04-2010"/>
    <x v="5"/>
    <s v="ISS"/>
    <x v="0"/>
    <m/>
    <x v="2"/>
    <x v="43"/>
    <x v="6"/>
    <m/>
    <x v="202"/>
    <m/>
    <x v="15"/>
    <x v="8"/>
    <x v="0"/>
    <m/>
    <x v="9"/>
    <x v="10"/>
    <m/>
    <x v="53"/>
    <x v="199"/>
    <m/>
    <m/>
    <x v="2"/>
    <x v="163"/>
    <x v="232"/>
    <m/>
    <m/>
    <m/>
    <m/>
    <x v="2"/>
    <m/>
    <m/>
    <m/>
    <m/>
    <x v="5"/>
  </r>
  <r>
    <x v="329"/>
    <m/>
    <m/>
    <m/>
    <x v="60"/>
    <m/>
    <m/>
    <m/>
    <m/>
    <x v="0"/>
    <x v="6"/>
    <x v="448"/>
    <s v="STS-131, Discovery"/>
    <s v="STS-131, Discovery"/>
    <b v="0"/>
    <n v="15.12"/>
    <d v="2010-05-04T00:00:00"/>
    <s v="20-04-2010"/>
    <x v="5"/>
    <s v="ISS"/>
    <x v="0"/>
    <m/>
    <x v="2"/>
    <x v="43"/>
    <x v="6"/>
    <m/>
    <x v="202"/>
    <m/>
    <x v="15"/>
    <x v="8"/>
    <x v="0"/>
    <m/>
    <x v="9"/>
    <x v="10"/>
    <m/>
    <x v="53"/>
    <x v="199"/>
    <m/>
    <m/>
    <x v="2"/>
    <x v="163"/>
    <x v="232"/>
    <m/>
    <m/>
    <m/>
    <m/>
    <x v="2"/>
    <m/>
    <m/>
    <m/>
    <m/>
    <x v="5"/>
  </r>
  <r>
    <x v="329"/>
    <m/>
    <m/>
    <m/>
    <x v="60"/>
    <m/>
    <m/>
    <m/>
    <m/>
    <x v="0"/>
    <x v="6"/>
    <x v="492"/>
    <s v="STS-132, Atlantis"/>
    <s v="STS-132, Atlantis"/>
    <b v="0"/>
    <n v="11.77"/>
    <s v="14-05-2010"/>
    <s v="26-05-2010"/>
    <x v="5"/>
    <s v="ISS"/>
    <x v="0"/>
    <m/>
    <x v="2"/>
    <x v="43"/>
    <x v="6"/>
    <m/>
    <x v="202"/>
    <m/>
    <x v="15"/>
    <x v="8"/>
    <x v="0"/>
    <m/>
    <x v="9"/>
    <x v="10"/>
    <m/>
    <x v="53"/>
    <x v="199"/>
    <m/>
    <m/>
    <x v="2"/>
    <x v="163"/>
    <x v="232"/>
    <m/>
    <m/>
    <m/>
    <m/>
    <x v="2"/>
    <m/>
    <m/>
    <m/>
    <m/>
    <x v="5"/>
  </r>
  <r>
    <x v="329"/>
    <m/>
    <m/>
    <m/>
    <x v="60"/>
    <m/>
    <m/>
    <m/>
    <m/>
    <x v="0"/>
    <x v="6"/>
    <x v="473"/>
    <s v="STS-132, Atlantis"/>
    <s v="STS-132, Atlantis"/>
    <b v="0"/>
    <n v="11.77"/>
    <s v="14-05-2010"/>
    <s v="26-05-2010"/>
    <x v="5"/>
    <s v="ISS"/>
    <x v="0"/>
    <m/>
    <x v="2"/>
    <x v="43"/>
    <x v="6"/>
    <m/>
    <x v="202"/>
    <m/>
    <x v="15"/>
    <x v="8"/>
    <x v="0"/>
    <m/>
    <x v="9"/>
    <x v="10"/>
    <m/>
    <x v="53"/>
    <x v="199"/>
    <m/>
    <m/>
    <x v="2"/>
    <x v="163"/>
    <x v="232"/>
    <m/>
    <m/>
    <m/>
    <m/>
    <x v="2"/>
    <m/>
    <m/>
    <m/>
    <m/>
    <x v="5"/>
  </r>
  <r>
    <x v="329"/>
    <m/>
    <m/>
    <m/>
    <x v="60"/>
    <m/>
    <m/>
    <m/>
    <m/>
    <x v="0"/>
    <x v="6"/>
    <x v="483"/>
    <s v="STS-132, Atlantis"/>
    <s v="STS-132, Atlantis"/>
    <b v="0"/>
    <n v="11.77"/>
    <s v="14-05-2010"/>
    <s v="26-05-2010"/>
    <x v="5"/>
    <s v="ISS"/>
    <x v="0"/>
    <m/>
    <x v="2"/>
    <x v="43"/>
    <x v="6"/>
    <m/>
    <x v="202"/>
    <m/>
    <x v="15"/>
    <x v="8"/>
    <x v="0"/>
    <m/>
    <x v="9"/>
    <x v="10"/>
    <m/>
    <x v="53"/>
    <x v="199"/>
    <m/>
    <m/>
    <x v="2"/>
    <x v="163"/>
    <x v="232"/>
    <m/>
    <m/>
    <m/>
    <m/>
    <x v="2"/>
    <m/>
    <m/>
    <m/>
    <m/>
    <x v="5"/>
  </r>
  <r>
    <x v="329"/>
    <m/>
    <m/>
    <m/>
    <x v="60"/>
    <m/>
    <m/>
    <m/>
    <m/>
    <x v="0"/>
    <x v="6"/>
    <x v="499"/>
    <s v="STS-132, Atlantis"/>
    <s v="STS-132, Atlantis"/>
    <b v="0"/>
    <n v="11.77"/>
    <s v="14-05-2010"/>
    <s v="26-05-2010"/>
    <x v="5"/>
    <s v="ISS"/>
    <x v="0"/>
    <m/>
    <x v="2"/>
    <x v="43"/>
    <x v="6"/>
    <m/>
    <x v="202"/>
    <m/>
    <x v="15"/>
    <x v="8"/>
    <x v="0"/>
    <m/>
    <x v="9"/>
    <x v="10"/>
    <m/>
    <x v="53"/>
    <x v="199"/>
    <m/>
    <m/>
    <x v="2"/>
    <x v="163"/>
    <x v="232"/>
    <m/>
    <m/>
    <m/>
    <m/>
    <x v="2"/>
    <m/>
    <m/>
    <m/>
    <m/>
    <x v="5"/>
  </r>
  <r>
    <x v="329"/>
    <m/>
    <m/>
    <m/>
    <x v="60"/>
    <m/>
    <m/>
    <m/>
    <m/>
    <x v="0"/>
    <x v="6"/>
    <x v="425"/>
    <s v="STS-132, Atlantis"/>
    <s v="STS-132, Atlantis"/>
    <b v="0"/>
    <n v="11.77"/>
    <s v="14-05-2010"/>
    <s v="26-05-2010"/>
    <x v="5"/>
    <s v="ISS"/>
    <x v="0"/>
    <m/>
    <x v="2"/>
    <x v="43"/>
    <x v="6"/>
    <m/>
    <x v="202"/>
    <m/>
    <x v="15"/>
    <x v="8"/>
    <x v="0"/>
    <m/>
    <x v="9"/>
    <x v="10"/>
    <m/>
    <x v="53"/>
    <x v="199"/>
    <m/>
    <m/>
    <x v="2"/>
    <x v="163"/>
    <x v="232"/>
    <m/>
    <m/>
    <m/>
    <m/>
    <x v="2"/>
    <m/>
    <m/>
    <m/>
    <m/>
    <x v="5"/>
  </r>
  <r>
    <x v="329"/>
    <m/>
    <m/>
    <m/>
    <x v="60"/>
    <m/>
    <m/>
    <m/>
    <m/>
    <x v="0"/>
    <x v="6"/>
    <x v="491"/>
    <s v="STS-132, Atlantis"/>
    <s v="STS-132, Atlantis"/>
    <b v="0"/>
    <n v="11.77"/>
    <s v="14-05-2010"/>
    <s v="26-05-2010"/>
    <x v="5"/>
    <s v="ISS"/>
    <x v="0"/>
    <m/>
    <x v="2"/>
    <x v="43"/>
    <x v="6"/>
    <m/>
    <x v="202"/>
    <m/>
    <x v="15"/>
    <x v="8"/>
    <x v="0"/>
    <m/>
    <x v="9"/>
    <x v="10"/>
    <m/>
    <x v="53"/>
    <x v="199"/>
    <m/>
    <m/>
    <x v="2"/>
    <x v="163"/>
    <x v="232"/>
    <m/>
    <m/>
    <m/>
    <m/>
    <x v="2"/>
    <m/>
    <m/>
    <m/>
    <m/>
    <x v="5"/>
  </r>
  <r>
    <x v="329"/>
    <m/>
    <m/>
    <m/>
    <x v="60"/>
    <m/>
    <m/>
    <m/>
    <m/>
    <x v="0"/>
    <x v="6"/>
    <x v="467"/>
    <s v="Soyuz TMA-19"/>
    <s v="Soyuz TMA-19"/>
    <b v="0"/>
    <n v="163.30000000000001"/>
    <s v="15-06-2010"/>
    <s v="26-11-2010"/>
    <x v="5"/>
    <s v="ISS"/>
    <x v="0"/>
    <m/>
    <x v="2"/>
    <x v="43"/>
    <x v="6"/>
    <m/>
    <x v="202"/>
    <m/>
    <x v="15"/>
    <x v="8"/>
    <x v="0"/>
    <m/>
    <x v="9"/>
    <x v="10"/>
    <m/>
    <x v="53"/>
    <x v="199"/>
    <m/>
    <m/>
    <x v="2"/>
    <x v="163"/>
    <x v="232"/>
    <m/>
    <m/>
    <m/>
    <m/>
    <x v="2"/>
    <m/>
    <m/>
    <m/>
    <m/>
    <x v="5"/>
  </r>
  <r>
    <x v="329"/>
    <m/>
    <m/>
    <m/>
    <x v="60"/>
    <m/>
    <m/>
    <m/>
    <m/>
    <x v="0"/>
    <x v="6"/>
    <x v="424"/>
    <s v="Soyuz TMA-19"/>
    <s v="Soyuz TMA-19"/>
    <b v="0"/>
    <n v="163.30000000000001"/>
    <s v="15-06-2010"/>
    <s v="26-11-2010"/>
    <x v="5"/>
    <s v="ISS"/>
    <x v="0"/>
    <m/>
    <x v="2"/>
    <x v="43"/>
    <x v="6"/>
    <m/>
    <x v="202"/>
    <m/>
    <x v="15"/>
    <x v="8"/>
    <x v="0"/>
    <m/>
    <x v="9"/>
    <x v="10"/>
    <m/>
    <x v="53"/>
    <x v="199"/>
    <m/>
    <m/>
    <x v="2"/>
    <x v="163"/>
    <x v="232"/>
    <m/>
    <m/>
    <m/>
    <m/>
    <x v="2"/>
    <m/>
    <m/>
    <m/>
    <m/>
    <x v="5"/>
  </r>
  <r>
    <x v="329"/>
    <m/>
    <m/>
    <m/>
    <x v="60"/>
    <m/>
    <m/>
    <m/>
    <m/>
    <x v="0"/>
    <x v="6"/>
    <x v="520"/>
    <s v="Soyuz TMA-19"/>
    <s v="Soyuz TMA-19"/>
    <b v="0"/>
    <n v="163.30000000000001"/>
    <s v="15-06-2010"/>
    <s v="26-11-2010"/>
    <x v="5"/>
    <s v="ISS"/>
    <x v="0"/>
    <m/>
    <x v="2"/>
    <x v="43"/>
    <x v="6"/>
    <m/>
    <x v="202"/>
    <m/>
    <x v="15"/>
    <x v="8"/>
    <x v="0"/>
    <m/>
    <x v="9"/>
    <x v="10"/>
    <m/>
    <x v="53"/>
    <x v="199"/>
    <m/>
    <m/>
    <x v="2"/>
    <x v="163"/>
    <x v="232"/>
    <m/>
    <m/>
    <m/>
    <m/>
    <x v="2"/>
    <m/>
    <m/>
    <m/>
    <m/>
    <x v="5"/>
  </r>
  <r>
    <x v="329"/>
    <m/>
    <m/>
    <m/>
    <x v="60"/>
    <m/>
    <m/>
    <m/>
    <m/>
    <x v="0"/>
    <x v="6"/>
    <x v="268"/>
    <s v="Soyuz TMA-01M"/>
    <s v="Soyuz TMA-01M"/>
    <b v="0"/>
    <n v="159.36000000000001"/>
    <d v="2010-07-10T00:00:00"/>
    <s v="16-03-2011"/>
    <x v="5"/>
    <s v="ISS"/>
    <x v="0"/>
    <m/>
    <x v="2"/>
    <x v="43"/>
    <x v="6"/>
    <m/>
    <x v="202"/>
    <m/>
    <x v="15"/>
    <x v="8"/>
    <x v="0"/>
    <m/>
    <x v="9"/>
    <x v="10"/>
    <m/>
    <x v="53"/>
    <x v="199"/>
    <m/>
    <m/>
    <x v="2"/>
    <x v="163"/>
    <x v="232"/>
    <m/>
    <m/>
    <m/>
    <m/>
    <x v="2"/>
    <m/>
    <m/>
    <m/>
    <m/>
    <x v="5"/>
  </r>
  <r>
    <x v="329"/>
    <m/>
    <m/>
    <m/>
    <x v="60"/>
    <m/>
    <m/>
    <m/>
    <m/>
    <x v="0"/>
    <x v="6"/>
    <x v="521"/>
    <s v="Soyuz TMA-01M"/>
    <s v="Soyuz TMA-01M"/>
    <b v="0"/>
    <n v="159.36000000000001"/>
    <d v="2010-07-10T00:00:00"/>
    <s v="16-03-2011"/>
    <x v="5"/>
    <s v="ISS"/>
    <x v="0"/>
    <m/>
    <x v="2"/>
    <x v="43"/>
    <x v="6"/>
    <m/>
    <x v="202"/>
    <m/>
    <x v="15"/>
    <x v="8"/>
    <x v="0"/>
    <m/>
    <x v="9"/>
    <x v="10"/>
    <m/>
    <x v="53"/>
    <x v="199"/>
    <m/>
    <m/>
    <x v="2"/>
    <x v="163"/>
    <x v="232"/>
    <m/>
    <m/>
    <m/>
    <m/>
    <x v="2"/>
    <m/>
    <m/>
    <m/>
    <m/>
    <x v="5"/>
  </r>
  <r>
    <x v="329"/>
    <m/>
    <m/>
    <m/>
    <x v="60"/>
    <m/>
    <m/>
    <m/>
    <m/>
    <x v="0"/>
    <x v="6"/>
    <x v="393"/>
    <s v="Soyuz TMA-01M"/>
    <s v="Soyuz TMA-01M"/>
    <b v="0"/>
    <n v="159.36000000000001"/>
    <d v="2010-07-10T00:00:00"/>
    <s v="16-03-2011"/>
    <x v="5"/>
    <s v="ISS"/>
    <x v="0"/>
    <m/>
    <x v="2"/>
    <x v="43"/>
    <x v="6"/>
    <m/>
    <x v="202"/>
    <m/>
    <x v="15"/>
    <x v="8"/>
    <x v="0"/>
    <m/>
    <x v="9"/>
    <x v="10"/>
    <m/>
    <x v="53"/>
    <x v="199"/>
    <m/>
    <m/>
    <x v="2"/>
    <x v="163"/>
    <x v="232"/>
    <m/>
    <m/>
    <m/>
    <m/>
    <x v="2"/>
    <m/>
    <m/>
    <m/>
    <m/>
    <x v="5"/>
  </r>
  <r>
    <x v="329"/>
    <m/>
    <m/>
    <m/>
    <x v="60"/>
    <m/>
    <m/>
    <m/>
    <m/>
    <x v="0"/>
    <x v="6"/>
    <x v="336"/>
    <s v="Soyuz TMA-20"/>
    <s v="Soyuz TMA-20"/>
    <b v="0"/>
    <n v="159.30000000000001"/>
    <s v="15-12-2010"/>
    <s v="24-05-2011"/>
    <x v="5"/>
    <s v="ISS"/>
    <x v="0"/>
    <m/>
    <x v="2"/>
    <x v="43"/>
    <x v="6"/>
    <m/>
    <x v="202"/>
    <m/>
    <x v="15"/>
    <x v="8"/>
    <x v="0"/>
    <m/>
    <x v="9"/>
    <x v="10"/>
    <m/>
    <x v="53"/>
    <x v="199"/>
    <m/>
    <m/>
    <x v="2"/>
    <x v="163"/>
    <x v="232"/>
    <m/>
    <m/>
    <m/>
    <m/>
    <x v="2"/>
    <m/>
    <m/>
    <m/>
    <m/>
    <x v="5"/>
  </r>
  <r>
    <x v="329"/>
    <m/>
    <m/>
    <m/>
    <x v="60"/>
    <m/>
    <m/>
    <m/>
    <m/>
    <x v="0"/>
    <x v="6"/>
    <x v="522"/>
    <s v="Soyuz TMA-20"/>
    <s v="Soyuz TMA-20"/>
    <b v="0"/>
    <n v="159.30000000000001"/>
    <s v="15-12-2010"/>
    <s v="24-05-2011"/>
    <x v="5"/>
    <s v="ISS"/>
    <x v="0"/>
    <m/>
    <x v="2"/>
    <x v="43"/>
    <x v="6"/>
    <m/>
    <x v="202"/>
    <m/>
    <x v="15"/>
    <x v="8"/>
    <x v="0"/>
    <m/>
    <x v="9"/>
    <x v="10"/>
    <m/>
    <x v="53"/>
    <x v="199"/>
    <m/>
    <m/>
    <x v="2"/>
    <x v="163"/>
    <x v="232"/>
    <m/>
    <m/>
    <m/>
    <m/>
    <x v="2"/>
    <m/>
    <m/>
    <m/>
    <m/>
    <x v="5"/>
  </r>
  <r>
    <x v="329"/>
    <m/>
    <m/>
    <m/>
    <x v="60"/>
    <m/>
    <m/>
    <m/>
    <m/>
    <x v="0"/>
    <x v="6"/>
    <x v="469"/>
    <s v="Soyuz TMA-20"/>
    <s v="Soyuz TMA-20"/>
    <b v="0"/>
    <n v="159.30000000000001"/>
    <s v="15-12-2010"/>
    <s v="24-05-2011"/>
    <x v="5"/>
    <s v="ISS"/>
    <x v="0"/>
    <m/>
    <x v="2"/>
    <x v="43"/>
    <x v="6"/>
    <m/>
    <x v="202"/>
    <m/>
    <x v="15"/>
    <x v="8"/>
    <x v="0"/>
    <m/>
    <x v="9"/>
    <x v="10"/>
    <m/>
    <x v="53"/>
    <x v="199"/>
    <m/>
    <m/>
    <x v="2"/>
    <x v="163"/>
    <x v="232"/>
    <m/>
    <m/>
    <m/>
    <m/>
    <x v="2"/>
    <m/>
    <m/>
    <m/>
    <m/>
    <x v="5"/>
  </r>
  <r>
    <x v="329"/>
    <m/>
    <m/>
    <m/>
    <x v="60"/>
    <m/>
    <m/>
    <m/>
    <m/>
    <x v="0"/>
    <x v="6"/>
    <x v="463"/>
    <s v="STS-133, Discovery"/>
    <s v="STS-133, Discovery"/>
    <b v="0"/>
    <n v="12.8"/>
    <s v="24-02-2011"/>
    <d v="2011-09-03T00:00:00"/>
    <x v="5"/>
    <s v="ISS"/>
    <x v="0"/>
    <m/>
    <x v="2"/>
    <x v="43"/>
    <x v="6"/>
    <m/>
    <x v="202"/>
    <m/>
    <x v="15"/>
    <x v="8"/>
    <x v="0"/>
    <m/>
    <x v="9"/>
    <x v="10"/>
    <m/>
    <x v="53"/>
    <x v="199"/>
    <m/>
    <m/>
    <x v="2"/>
    <x v="163"/>
    <x v="232"/>
    <m/>
    <m/>
    <m/>
    <m/>
    <x v="2"/>
    <m/>
    <m/>
    <m/>
    <m/>
    <x v="5"/>
  </r>
  <r>
    <x v="329"/>
    <m/>
    <m/>
    <m/>
    <x v="60"/>
    <m/>
    <m/>
    <m/>
    <m/>
    <x v="0"/>
    <x v="6"/>
    <x v="489"/>
    <s v="STS-133, Discovery"/>
    <s v="STS-133, Discovery"/>
    <b v="0"/>
    <n v="12.8"/>
    <s v="24-02-2011"/>
    <d v="2011-09-03T00:00:00"/>
    <x v="5"/>
    <s v="ISS"/>
    <x v="0"/>
    <m/>
    <x v="2"/>
    <x v="43"/>
    <x v="6"/>
    <m/>
    <x v="202"/>
    <m/>
    <x v="15"/>
    <x v="8"/>
    <x v="0"/>
    <m/>
    <x v="9"/>
    <x v="10"/>
    <m/>
    <x v="53"/>
    <x v="199"/>
    <m/>
    <m/>
    <x v="2"/>
    <x v="163"/>
    <x v="232"/>
    <m/>
    <m/>
    <m/>
    <m/>
    <x v="2"/>
    <m/>
    <m/>
    <m/>
    <m/>
    <x v="5"/>
  </r>
  <r>
    <x v="329"/>
    <m/>
    <m/>
    <m/>
    <x v="60"/>
    <m/>
    <m/>
    <m/>
    <m/>
    <x v="0"/>
    <x v="6"/>
    <x v="495"/>
    <s v="STS-133, Discovery"/>
    <s v="STS-133, Discovery"/>
    <b v="0"/>
    <n v="12.8"/>
    <s v="24-02-2011"/>
    <d v="2011-09-03T00:00:00"/>
    <x v="5"/>
    <s v="ISS"/>
    <x v="0"/>
    <m/>
    <x v="2"/>
    <x v="43"/>
    <x v="6"/>
    <m/>
    <x v="202"/>
    <m/>
    <x v="15"/>
    <x v="8"/>
    <x v="0"/>
    <m/>
    <x v="9"/>
    <x v="10"/>
    <m/>
    <x v="53"/>
    <x v="199"/>
    <m/>
    <m/>
    <x v="2"/>
    <x v="163"/>
    <x v="232"/>
    <m/>
    <m/>
    <m/>
    <m/>
    <x v="2"/>
    <m/>
    <m/>
    <m/>
    <m/>
    <x v="5"/>
  </r>
  <r>
    <x v="329"/>
    <m/>
    <m/>
    <m/>
    <x v="60"/>
    <m/>
    <m/>
    <m/>
    <m/>
    <x v="0"/>
    <x v="6"/>
    <x v="507"/>
    <s v="STS-133, Discovery"/>
    <s v="STS-133, Discovery"/>
    <b v="0"/>
    <n v="12.8"/>
    <s v="24-02-2011"/>
    <d v="2011-09-03T00:00:00"/>
    <x v="5"/>
    <s v="ISS"/>
    <x v="0"/>
    <m/>
    <x v="2"/>
    <x v="43"/>
    <x v="6"/>
    <m/>
    <x v="202"/>
    <m/>
    <x v="15"/>
    <x v="8"/>
    <x v="0"/>
    <m/>
    <x v="9"/>
    <x v="10"/>
    <m/>
    <x v="53"/>
    <x v="199"/>
    <m/>
    <m/>
    <x v="2"/>
    <x v="163"/>
    <x v="232"/>
    <m/>
    <m/>
    <m/>
    <m/>
    <x v="2"/>
    <m/>
    <m/>
    <m/>
    <m/>
    <x v="5"/>
  </r>
  <r>
    <x v="329"/>
    <m/>
    <m/>
    <m/>
    <x v="60"/>
    <m/>
    <m/>
    <m/>
    <m/>
    <x v="0"/>
    <x v="6"/>
    <x v="491"/>
    <s v="STS-133, Discovery"/>
    <s v="STS-133, Discovery"/>
    <b v="0"/>
    <n v="12.8"/>
    <s v="24-02-2011"/>
    <d v="2011-09-03T00:00:00"/>
    <x v="5"/>
    <s v="ISS"/>
    <x v="0"/>
    <m/>
    <x v="2"/>
    <x v="43"/>
    <x v="6"/>
    <m/>
    <x v="202"/>
    <m/>
    <x v="15"/>
    <x v="8"/>
    <x v="0"/>
    <m/>
    <x v="9"/>
    <x v="10"/>
    <m/>
    <x v="53"/>
    <x v="199"/>
    <m/>
    <m/>
    <x v="2"/>
    <x v="163"/>
    <x v="232"/>
    <m/>
    <m/>
    <m/>
    <m/>
    <x v="2"/>
    <m/>
    <m/>
    <m/>
    <m/>
    <x v="5"/>
  </r>
  <r>
    <x v="329"/>
    <m/>
    <m/>
    <m/>
    <x v="60"/>
    <m/>
    <m/>
    <m/>
    <m/>
    <x v="0"/>
    <x v="6"/>
    <x v="370"/>
    <s v="STS-133, Discovery"/>
    <s v="STS-133, Discovery"/>
    <b v="0"/>
    <n v="12.8"/>
    <s v="24-02-2011"/>
    <d v="2011-09-03T00:00:00"/>
    <x v="5"/>
    <s v="ISS"/>
    <x v="0"/>
    <m/>
    <x v="2"/>
    <x v="43"/>
    <x v="6"/>
    <m/>
    <x v="202"/>
    <m/>
    <x v="15"/>
    <x v="8"/>
    <x v="0"/>
    <m/>
    <x v="9"/>
    <x v="10"/>
    <m/>
    <x v="53"/>
    <x v="199"/>
    <m/>
    <m/>
    <x v="2"/>
    <x v="163"/>
    <x v="232"/>
    <m/>
    <m/>
    <m/>
    <m/>
    <x v="2"/>
    <m/>
    <m/>
    <m/>
    <m/>
    <x v="5"/>
  </r>
  <r>
    <x v="329"/>
    <m/>
    <m/>
    <m/>
    <x v="60"/>
    <m/>
    <m/>
    <m/>
    <m/>
    <x v="0"/>
    <x v="6"/>
    <x v="523"/>
    <s v="Soyuz TMA-21"/>
    <s v="Soyuz TMA-21"/>
    <b v="0"/>
    <n v="164.24"/>
    <d v="2011-04-04T00:00:00"/>
    <s v="16-09-2011"/>
    <x v="5"/>
    <s v="ISS"/>
    <x v="0"/>
    <m/>
    <x v="2"/>
    <x v="43"/>
    <x v="6"/>
    <m/>
    <x v="202"/>
    <m/>
    <x v="15"/>
    <x v="8"/>
    <x v="0"/>
    <m/>
    <x v="9"/>
    <x v="10"/>
    <m/>
    <x v="53"/>
    <x v="199"/>
    <m/>
    <m/>
    <x v="2"/>
    <x v="163"/>
    <x v="232"/>
    <m/>
    <m/>
    <m/>
    <m/>
    <x v="2"/>
    <m/>
    <m/>
    <m/>
    <m/>
    <x v="5"/>
  </r>
  <r>
    <x v="329"/>
    <m/>
    <m/>
    <m/>
    <x v="60"/>
    <m/>
    <m/>
    <m/>
    <m/>
    <x v="0"/>
    <x v="6"/>
    <x v="524"/>
    <s v="Soyuz TMA-21"/>
    <s v="Soyuz TMA-21"/>
    <b v="0"/>
    <n v="164.24"/>
    <d v="2011-04-04T00:00:00"/>
    <s v="16-09-2011"/>
    <x v="5"/>
    <s v="ISS"/>
    <x v="0"/>
    <m/>
    <x v="2"/>
    <x v="43"/>
    <x v="6"/>
    <m/>
    <x v="202"/>
    <m/>
    <x v="15"/>
    <x v="8"/>
    <x v="0"/>
    <m/>
    <x v="9"/>
    <x v="10"/>
    <m/>
    <x v="53"/>
    <x v="199"/>
    <m/>
    <m/>
    <x v="2"/>
    <x v="163"/>
    <x v="232"/>
    <m/>
    <m/>
    <m/>
    <m/>
    <x v="2"/>
    <m/>
    <m/>
    <m/>
    <m/>
    <x v="5"/>
  </r>
  <r>
    <x v="329"/>
    <m/>
    <m/>
    <m/>
    <x v="60"/>
    <m/>
    <m/>
    <m/>
    <m/>
    <x v="0"/>
    <x v="6"/>
    <x v="484"/>
    <s v="Soyuz TMA-21"/>
    <s v="Soyuz TMA-21"/>
    <b v="0"/>
    <n v="164.24"/>
    <d v="2011-04-04T00:00:00"/>
    <s v="16-09-2011"/>
    <x v="5"/>
    <s v="ISS"/>
    <x v="0"/>
    <m/>
    <x v="2"/>
    <x v="43"/>
    <x v="6"/>
    <m/>
    <x v="202"/>
    <m/>
    <x v="15"/>
    <x v="8"/>
    <x v="0"/>
    <m/>
    <x v="9"/>
    <x v="10"/>
    <m/>
    <x v="53"/>
    <x v="199"/>
    <m/>
    <m/>
    <x v="2"/>
    <x v="163"/>
    <x v="232"/>
    <m/>
    <m/>
    <m/>
    <m/>
    <x v="2"/>
    <m/>
    <m/>
    <m/>
    <m/>
    <x v="5"/>
  </r>
  <r>
    <x v="329"/>
    <m/>
    <m/>
    <m/>
    <x v="60"/>
    <m/>
    <m/>
    <m/>
    <m/>
    <x v="0"/>
    <x v="6"/>
    <x v="496"/>
    <s v="STS-134, Endeavour"/>
    <s v="STS-134, Endeavour"/>
    <b v="0"/>
    <n v="15.74"/>
    <s v="16-05-2011"/>
    <d v="2011-01-06T00:00:00"/>
    <x v="5"/>
    <s v="ISS"/>
    <x v="0"/>
    <m/>
    <x v="2"/>
    <x v="43"/>
    <x v="6"/>
    <m/>
    <x v="202"/>
    <m/>
    <x v="15"/>
    <x v="8"/>
    <x v="0"/>
    <m/>
    <x v="9"/>
    <x v="10"/>
    <m/>
    <x v="53"/>
    <x v="199"/>
    <m/>
    <m/>
    <x v="2"/>
    <x v="163"/>
    <x v="232"/>
    <m/>
    <m/>
    <m/>
    <m/>
    <x v="2"/>
    <m/>
    <m/>
    <m/>
    <m/>
    <x v="5"/>
  </r>
  <r>
    <x v="329"/>
    <m/>
    <m/>
    <m/>
    <x v="60"/>
    <m/>
    <m/>
    <m/>
    <m/>
    <x v="0"/>
    <x v="6"/>
    <x v="481"/>
    <s v="STS-134, Endeavour"/>
    <s v="STS-134, Endeavour"/>
    <b v="0"/>
    <n v="15.74"/>
    <s v="16-05-2011"/>
    <d v="2011-01-06T00:00:00"/>
    <x v="5"/>
    <s v="ISS"/>
    <x v="0"/>
    <m/>
    <x v="2"/>
    <x v="43"/>
    <x v="6"/>
    <m/>
    <x v="202"/>
    <m/>
    <x v="15"/>
    <x v="8"/>
    <x v="0"/>
    <m/>
    <x v="9"/>
    <x v="10"/>
    <m/>
    <x v="53"/>
    <x v="199"/>
    <m/>
    <m/>
    <x v="2"/>
    <x v="163"/>
    <x v="232"/>
    <m/>
    <m/>
    <m/>
    <m/>
    <x v="2"/>
    <m/>
    <m/>
    <m/>
    <m/>
    <x v="5"/>
  </r>
  <r>
    <x v="329"/>
    <m/>
    <m/>
    <m/>
    <x v="60"/>
    <m/>
    <m/>
    <m/>
    <m/>
    <x v="0"/>
    <x v="6"/>
    <x v="474"/>
    <s v="STS-134, Endeavour"/>
    <s v="STS-134, Endeavour"/>
    <b v="0"/>
    <n v="15.74"/>
    <s v="16-05-2011"/>
    <d v="2011-01-06T00:00:00"/>
    <x v="5"/>
    <s v="ISS"/>
    <x v="0"/>
    <m/>
    <x v="2"/>
    <x v="43"/>
    <x v="6"/>
    <m/>
    <x v="202"/>
    <m/>
    <x v="15"/>
    <x v="8"/>
    <x v="0"/>
    <m/>
    <x v="9"/>
    <x v="10"/>
    <m/>
    <x v="53"/>
    <x v="199"/>
    <m/>
    <m/>
    <x v="2"/>
    <x v="163"/>
    <x v="232"/>
    <m/>
    <m/>
    <m/>
    <m/>
    <x v="2"/>
    <m/>
    <m/>
    <m/>
    <m/>
    <x v="5"/>
  </r>
  <r>
    <x v="329"/>
    <m/>
    <m/>
    <m/>
    <x v="60"/>
    <m/>
    <m/>
    <m/>
    <m/>
    <x v="0"/>
    <x v="6"/>
    <x v="412"/>
    <s v="STS-134, Endeavour"/>
    <s v="STS-134, Endeavour"/>
    <b v="0"/>
    <n v="15.74"/>
    <s v="16-05-2011"/>
    <d v="2011-01-06T00:00:00"/>
    <x v="5"/>
    <s v="ISS"/>
    <x v="0"/>
    <m/>
    <x v="2"/>
    <x v="43"/>
    <x v="6"/>
    <m/>
    <x v="202"/>
    <m/>
    <x v="15"/>
    <x v="8"/>
    <x v="0"/>
    <m/>
    <x v="9"/>
    <x v="10"/>
    <m/>
    <x v="53"/>
    <x v="199"/>
    <m/>
    <m/>
    <x v="2"/>
    <x v="163"/>
    <x v="232"/>
    <m/>
    <m/>
    <m/>
    <m/>
    <x v="2"/>
    <m/>
    <m/>
    <m/>
    <m/>
    <x v="5"/>
  </r>
  <r>
    <x v="329"/>
    <m/>
    <m/>
    <m/>
    <x v="60"/>
    <m/>
    <m/>
    <m/>
    <m/>
    <x v="0"/>
    <x v="6"/>
    <x v="436"/>
    <s v="STS-134, Endeavour"/>
    <s v="STS-134, Endeavour"/>
    <b v="0"/>
    <n v="15.74"/>
    <s v="16-05-2011"/>
    <d v="2011-01-06T00:00:00"/>
    <x v="5"/>
    <s v="ISS"/>
    <x v="0"/>
    <m/>
    <x v="2"/>
    <x v="43"/>
    <x v="6"/>
    <m/>
    <x v="202"/>
    <m/>
    <x v="15"/>
    <x v="8"/>
    <x v="0"/>
    <m/>
    <x v="9"/>
    <x v="10"/>
    <m/>
    <x v="53"/>
    <x v="199"/>
    <m/>
    <m/>
    <x v="2"/>
    <x v="163"/>
    <x v="232"/>
    <m/>
    <m/>
    <m/>
    <m/>
    <x v="2"/>
    <m/>
    <m/>
    <m/>
    <m/>
    <x v="5"/>
  </r>
  <r>
    <x v="329"/>
    <m/>
    <m/>
    <m/>
    <x v="60"/>
    <m/>
    <m/>
    <m/>
    <m/>
    <x v="0"/>
    <x v="6"/>
    <x v="419"/>
    <s v="STS-134, Endeavour"/>
    <s v="STS-134, Endeavour"/>
    <b v="0"/>
    <n v="15.74"/>
    <s v="16-05-2011"/>
    <d v="2011-01-06T00:00:00"/>
    <x v="5"/>
    <s v="ISS"/>
    <x v="0"/>
    <m/>
    <x v="2"/>
    <x v="43"/>
    <x v="6"/>
    <m/>
    <x v="202"/>
    <m/>
    <x v="15"/>
    <x v="8"/>
    <x v="0"/>
    <m/>
    <x v="9"/>
    <x v="10"/>
    <m/>
    <x v="53"/>
    <x v="199"/>
    <m/>
    <m/>
    <x v="2"/>
    <x v="163"/>
    <x v="232"/>
    <m/>
    <m/>
    <m/>
    <m/>
    <x v="2"/>
    <m/>
    <m/>
    <m/>
    <m/>
    <x v="5"/>
  </r>
  <r>
    <x v="329"/>
    <m/>
    <m/>
    <m/>
    <x v="60"/>
    <m/>
    <m/>
    <m/>
    <m/>
    <x v="0"/>
    <x v="6"/>
    <x v="447"/>
    <s v="Soyuz TMA-02M"/>
    <s v="Soyuz TMA-02M"/>
    <b v="0"/>
    <n v="167.26"/>
    <d v="2011-07-06T00:00:00"/>
    <s v="22-11-2011"/>
    <x v="5"/>
    <s v="ISS"/>
    <x v="0"/>
    <m/>
    <x v="2"/>
    <x v="43"/>
    <x v="6"/>
    <m/>
    <x v="202"/>
    <m/>
    <x v="15"/>
    <x v="8"/>
    <x v="0"/>
    <m/>
    <x v="9"/>
    <x v="10"/>
    <m/>
    <x v="53"/>
    <x v="199"/>
    <m/>
    <m/>
    <x v="2"/>
    <x v="163"/>
    <x v="232"/>
    <m/>
    <m/>
    <m/>
    <m/>
    <x v="2"/>
    <m/>
    <m/>
    <m/>
    <m/>
    <x v="5"/>
  </r>
  <r>
    <x v="329"/>
    <m/>
    <m/>
    <m/>
    <x v="60"/>
    <m/>
    <m/>
    <m/>
    <m/>
    <x v="0"/>
    <x v="6"/>
    <x v="525"/>
    <s v="Soyuz TMA-02M"/>
    <s v="Soyuz TMA-02M"/>
    <b v="0"/>
    <n v="167.26"/>
    <d v="2011-07-06T00:00:00"/>
    <s v="22-11-2011"/>
    <x v="5"/>
    <s v="ISS"/>
    <x v="0"/>
    <m/>
    <x v="2"/>
    <x v="43"/>
    <x v="6"/>
    <m/>
    <x v="202"/>
    <m/>
    <x v="15"/>
    <x v="8"/>
    <x v="0"/>
    <m/>
    <x v="9"/>
    <x v="10"/>
    <m/>
    <x v="53"/>
    <x v="199"/>
    <m/>
    <m/>
    <x v="2"/>
    <x v="163"/>
    <x v="232"/>
    <m/>
    <m/>
    <m/>
    <m/>
    <x v="2"/>
    <m/>
    <m/>
    <m/>
    <m/>
    <x v="5"/>
  </r>
  <r>
    <x v="329"/>
    <m/>
    <m/>
    <m/>
    <x v="60"/>
    <m/>
    <m/>
    <m/>
    <m/>
    <x v="0"/>
    <x v="6"/>
    <x v="478"/>
    <s v="Soyuz TMA-02M"/>
    <s v="Soyuz TMA-02M"/>
    <b v="0"/>
    <n v="167.26"/>
    <d v="2011-07-06T00:00:00"/>
    <s v="22-11-2011"/>
    <x v="5"/>
    <s v="ISS"/>
    <x v="0"/>
    <m/>
    <x v="2"/>
    <x v="43"/>
    <x v="6"/>
    <m/>
    <x v="202"/>
    <m/>
    <x v="15"/>
    <x v="8"/>
    <x v="0"/>
    <m/>
    <x v="9"/>
    <x v="10"/>
    <m/>
    <x v="53"/>
    <x v="199"/>
    <m/>
    <m/>
    <x v="2"/>
    <x v="163"/>
    <x v="232"/>
    <m/>
    <m/>
    <m/>
    <m/>
    <x v="2"/>
    <m/>
    <m/>
    <m/>
    <m/>
    <x v="5"/>
  </r>
  <r>
    <x v="329"/>
    <m/>
    <m/>
    <m/>
    <x v="60"/>
    <m/>
    <m/>
    <m/>
    <m/>
    <x v="0"/>
    <x v="6"/>
    <x v="449"/>
    <s v="STS-135, Atlantis"/>
    <s v="STS-135, Atlantis"/>
    <b v="0"/>
    <n v="12.77"/>
    <d v="2011-08-07T00:00:00"/>
    <s v="21-07-2011"/>
    <x v="5"/>
    <s v="ISS"/>
    <x v="0"/>
    <m/>
    <x v="2"/>
    <x v="43"/>
    <x v="6"/>
    <m/>
    <x v="202"/>
    <m/>
    <x v="15"/>
    <x v="8"/>
    <x v="0"/>
    <m/>
    <x v="9"/>
    <x v="10"/>
    <m/>
    <x v="53"/>
    <x v="199"/>
    <m/>
    <m/>
    <x v="2"/>
    <x v="163"/>
    <x v="232"/>
    <m/>
    <m/>
    <m/>
    <m/>
    <x v="2"/>
    <m/>
    <m/>
    <m/>
    <m/>
    <x v="5"/>
  </r>
  <r>
    <x v="329"/>
    <m/>
    <m/>
    <m/>
    <x v="60"/>
    <m/>
    <m/>
    <m/>
    <m/>
    <x v="0"/>
    <x v="6"/>
    <x v="502"/>
    <s v="STS-135, Atlantis"/>
    <s v="STS-135, Atlantis"/>
    <b v="0"/>
    <n v="12.77"/>
    <d v="2011-08-07T00:00:00"/>
    <s v="21-07-2011"/>
    <x v="5"/>
    <s v="ISS"/>
    <x v="0"/>
    <m/>
    <x v="2"/>
    <x v="43"/>
    <x v="6"/>
    <m/>
    <x v="202"/>
    <m/>
    <x v="15"/>
    <x v="8"/>
    <x v="0"/>
    <m/>
    <x v="9"/>
    <x v="10"/>
    <m/>
    <x v="53"/>
    <x v="199"/>
    <m/>
    <m/>
    <x v="2"/>
    <x v="163"/>
    <x v="232"/>
    <m/>
    <m/>
    <m/>
    <m/>
    <x v="2"/>
    <m/>
    <m/>
    <m/>
    <m/>
    <x v="5"/>
  </r>
  <r>
    <x v="329"/>
    <m/>
    <m/>
    <m/>
    <x v="60"/>
    <m/>
    <m/>
    <m/>
    <m/>
    <x v="0"/>
    <x v="6"/>
    <x v="416"/>
    <s v="STS-135, Atlantis"/>
    <s v="STS-135, Atlantis"/>
    <b v="0"/>
    <n v="12.77"/>
    <d v="2011-08-07T00:00:00"/>
    <s v="21-07-2011"/>
    <x v="5"/>
    <s v="ISS"/>
    <x v="0"/>
    <m/>
    <x v="2"/>
    <x v="43"/>
    <x v="6"/>
    <m/>
    <x v="202"/>
    <m/>
    <x v="15"/>
    <x v="8"/>
    <x v="0"/>
    <m/>
    <x v="9"/>
    <x v="10"/>
    <m/>
    <x v="53"/>
    <x v="199"/>
    <m/>
    <m/>
    <x v="2"/>
    <x v="163"/>
    <x v="232"/>
    <m/>
    <m/>
    <m/>
    <m/>
    <x v="2"/>
    <m/>
    <m/>
    <m/>
    <m/>
    <x v="5"/>
  </r>
  <r>
    <x v="329"/>
    <m/>
    <m/>
    <m/>
    <x v="60"/>
    <m/>
    <m/>
    <m/>
    <m/>
    <x v="0"/>
    <x v="6"/>
    <x v="426"/>
    <s v="STS-135, Atlantis"/>
    <s v="STS-135, Atlantis"/>
    <b v="0"/>
    <n v="12.77"/>
    <d v="2011-08-07T00:00:00"/>
    <s v="21-07-2011"/>
    <x v="5"/>
    <s v="ISS"/>
    <x v="0"/>
    <m/>
    <x v="2"/>
    <x v="43"/>
    <x v="6"/>
    <m/>
    <x v="202"/>
    <m/>
    <x v="15"/>
    <x v="8"/>
    <x v="0"/>
    <m/>
    <x v="9"/>
    <x v="10"/>
    <m/>
    <x v="53"/>
    <x v="199"/>
    <m/>
    <m/>
    <x v="2"/>
    <x v="163"/>
    <x v="232"/>
    <m/>
    <m/>
    <m/>
    <m/>
    <x v="2"/>
    <m/>
    <m/>
    <m/>
    <m/>
    <x v="5"/>
  </r>
  <r>
    <x v="329"/>
    <m/>
    <m/>
    <m/>
    <x v="60"/>
    <m/>
    <m/>
    <m/>
    <m/>
    <x v="0"/>
    <x v="6"/>
    <x v="526"/>
    <s v="Soyuz TMA-22"/>
    <s v="Soyuz TMA-22"/>
    <b v="0"/>
    <n v="165.31"/>
    <s v="14-11-2011"/>
    <s v="27-04-2012"/>
    <x v="5"/>
    <s v="ISS"/>
    <x v="0"/>
    <m/>
    <x v="2"/>
    <x v="43"/>
    <x v="6"/>
    <m/>
    <x v="202"/>
    <m/>
    <x v="15"/>
    <x v="8"/>
    <x v="0"/>
    <m/>
    <x v="9"/>
    <x v="10"/>
    <m/>
    <x v="53"/>
    <x v="199"/>
    <m/>
    <m/>
    <x v="2"/>
    <x v="163"/>
    <x v="232"/>
    <m/>
    <m/>
    <m/>
    <m/>
    <x v="2"/>
    <m/>
    <m/>
    <m/>
    <m/>
    <x v="5"/>
  </r>
  <r>
    <x v="329"/>
    <m/>
    <m/>
    <m/>
    <x v="60"/>
    <m/>
    <m/>
    <m/>
    <m/>
    <x v="0"/>
    <x v="6"/>
    <x v="527"/>
    <s v="Soyuz TMA-22"/>
    <s v="Soyuz TMA-22"/>
    <b v="0"/>
    <n v="165.31"/>
    <s v="14-11-2011"/>
    <s v="27-04-2012"/>
    <x v="5"/>
    <s v="ISS"/>
    <x v="0"/>
    <m/>
    <x v="2"/>
    <x v="43"/>
    <x v="6"/>
    <m/>
    <x v="202"/>
    <m/>
    <x v="15"/>
    <x v="8"/>
    <x v="0"/>
    <m/>
    <x v="9"/>
    <x v="10"/>
    <m/>
    <x v="53"/>
    <x v="199"/>
    <m/>
    <m/>
    <x v="2"/>
    <x v="163"/>
    <x v="232"/>
    <m/>
    <m/>
    <m/>
    <m/>
    <x v="2"/>
    <m/>
    <m/>
    <m/>
    <m/>
    <x v="5"/>
  </r>
  <r>
    <x v="329"/>
    <m/>
    <m/>
    <m/>
    <x v="60"/>
    <m/>
    <m/>
    <m/>
    <m/>
    <x v="0"/>
    <x v="6"/>
    <x v="398"/>
    <s v="Soyuz TMA-22"/>
    <s v="Soyuz TMA-22"/>
    <b v="0"/>
    <n v="165.31"/>
    <s v="14-11-2011"/>
    <s v="27-04-2012"/>
    <x v="5"/>
    <s v="ISS"/>
    <x v="0"/>
    <m/>
    <x v="2"/>
    <x v="43"/>
    <x v="6"/>
    <m/>
    <x v="202"/>
    <m/>
    <x v="15"/>
    <x v="8"/>
    <x v="0"/>
    <m/>
    <x v="9"/>
    <x v="10"/>
    <m/>
    <x v="53"/>
    <x v="199"/>
    <m/>
    <m/>
    <x v="2"/>
    <x v="163"/>
    <x v="232"/>
    <m/>
    <m/>
    <m/>
    <m/>
    <x v="2"/>
    <m/>
    <m/>
    <m/>
    <m/>
    <x v="5"/>
  </r>
  <r>
    <x v="329"/>
    <m/>
    <m/>
    <m/>
    <x v="60"/>
    <m/>
    <m/>
    <m/>
    <m/>
    <x v="0"/>
    <x v="6"/>
    <x v="435"/>
    <s v="Soyuz TMA-03M"/>
    <s v="Soyuz TMA-03M"/>
    <b v="0"/>
    <n v="192.79"/>
    <s v="21-12-2011"/>
    <d v="2012-01-07T00:00:00"/>
    <x v="5"/>
    <s v="ISS"/>
    <x v="0"/>
    <m/>
    <x v="2"/>
    <x v="43"/>
    <x v="6"/>
    <m/>
    <x v="202"/>
    <m/>
    <x v="15"/>
    <x v="8"/>
    <x v="0"/>
    <m/>
    <x v="9"/>
    <x v="10"/>
    <m/>
    <x v="53"/>
    <x v="199"/>
    <m/>
    <m/>
    <x v="2"/>
    <x v="163"/>
    <x v="232"/>
    <m/>
    <m/>
    <m/>
    <m/>
    <x v="2"/>
    <m/>
    <m/>
    <m/>
    <m/>
    <x v="5"/>
  </r>
  <r>
    <x v="329"/>
    <m/>
    <m/>
    <m/>
    <x v="60"/>
    <m/>
    <m/>
    <m/>
    <m/>
    <x v="0"/>
    <x v="6"/>
    <x v="428"/>
    <s v="Soyuz TMA-03M"/>
    <s v="Soyuz TMA-03M"/>
    <b v="0"/>
    <n v="192.79"/>
    <s v="21-12-2011"/>
    <d v="2012-01-07T00:00:00"/>
    <x v="5"/>
    <s v="ISS"/>
    <x v="0"/>
    <m/>
    <x v="2"/>
    <x v="43"/>
    <x v="6"/>
    <m/>
    <x v="202"/>
    <m/>
    <x v="15"/>
    <x v="8"/>
    <x v="0"/>
    <m/>
    <x v="9"/>
    <x v="10"/>
    <m/>
    <x v="53"/>
    <x v="199"/>
    <m/>
    <m/>
    <x v="2"/>
    <x v="163"/>
    <x v="232"/>
    <m/>
    <m/>
    <m/>
    <m/>
    <x v="2"/>
    <m/>
    <m/>
    <m/>
    <m/>
    <x v="5"/>
  </r>
  <r>
    <x v="329"/>
    <m/>
    <m/>
    <m/>
    <x v="60"/>
    <m/>
    <m/>
    <m/>
    <m/>
    <x v="0"/>
    <x v="6"/>
    <x v="477"/>
    <s v="Soyuz TMA-03M"/>
    <s v="Soyuz TMA-03M"/>
    <b v="0"/>
    <n v="192.79"/>
    <s v="21-12-2011"/>
    <d v="2012-01-07T00:00:00"/>
    <x v="5"/>
    <s v="ISS"/>
    <x v="0"/>
    <m/>
    <x v="2"/>
    <x v="43"/>
    <x v="6"/>
    <m/>
    <x v="202"/>
    <m/>
    <x v="15"/>
    <x v="8"/>
    <x v="0"/>
    <m/>
    <x v="9"/>
    <x v="10"/>
    <m/>
    <x v="53"/>
    <x v="199"/>
    <m/>
    <m/>
    <x v="2"/>
    <x v="163"/>
    <x v="232"/>
    <m/>
    <m/>
    <m/>
    <m/>
    <x v="2"/>
    <m/>
    <m/>
    <m/>
    <m/>
    <x v="5"/>
  </r>
  <r>
    <x v="329"/>
    <m/>
    <m/>
    <m/>
    <x v="60"/>
    <m/>
    <m/>
    <m/>
    <m/>
    <x v="0"/>
    <x v="6"/>
    <x v="384"/>
    <s v="Soyuz TMA-04M"/>
    <s v="Soyuz TMA-04M"/>
    <b v="0"/>
    <n v="124.99"/>
    <s v="15-05-2012"/>
    <s v="17-09-2012"/>
    <x v="5"/>
    <s v="ISS"/>
    <x v="0"/>
    <m/>
    <x v="2"/>
    <x v="43"/>
    <x v="6"/>
    <m/>
    <x v="202"/>
    <m/>
    <x v="15"/>
    <x v="8"/>
    <x v="0"/>
    <m/>
    <x v="9"/>
    <x v="10"/>
    <m/>
    <x v="53"/>
    <x v="199"/>
    <m/>
    <m/>
    <x v="2"/>
    <x v="163"/>
    <x v="232"/>
    <m/>
    <m/>
    <m/>
    <m/>
    <x v="2"/>
    <m/>
    <m/>
    <m/>
    <m/>
    <x v="5"/>
  </r>
  <r>
    <x v="329"/>
    <m/>
    <m/>
    <m/>
    <x v="60"/>
    <m/>
    <m/>
    <m/>
    <m/>
    <x v="0"/>
    <x v="6"/>
    <x v="493"/>
    <s v="Soyuz TMA-04M"/>
    <s v="Soyuz TMA-04M"/>
    <b v="0"/>
    <n v="124.99"/>
    <s v="15-05-2012"/>
    <s v="17-09-2012"/>
    <x v="5"/>
    <s v="ISS"/>
    <x v="0"/>
    <m/>
    <x v="2"/>
    <x v="43"/>
    <x v="6"/>
    <m/>
    <x v="202"/>
    <m/>
    <x v="15"/>
    <x v="8"/>
    <x v="0"/>
    <m/>
    <x v="9"/>
    <x v="10"/>
    <m/>
    <x v="53"/>
    <x v="199"/>
    <m/>
    <m/>
    <x v="2"/>
    <x v="163"/>
    <x v="232"/>
    <m/>
    <m/>
    <m/>
    <m/>
    <x v="2"/>
    <m/>
    <m/>
    <m/>
    <m/>
    <x v="5"/>
  </r>
  <r>
    <x v="329"/>
    <m/>
    <m/>
    <m/>
    <x v="60"/>
    <m/>
    <m/>
    <m/>
    <m/>
    <x v="0"/>
    <x v="6"/>
    <x v="528"/>
    <s v="Soyuz TMA-04M"/>
    <s v="Soyuz TMA-04M"/>
    <b v="0"/>
    <n v="124.99"/>
    <s v="15-05-2012"/>
    <s v="17-09-2012"/>
    <x v="5"/>
    <s v="ISS"/>
    <x v="0"/>
    <m/>
    <x v="2"/>
    <x v="43"/>
    <x v="6"/>
    <m/>
    <x v="202"/>
    <m/>
    <x v="15"/>
    <x v="8"/>
    <x v="0"/>
    <m/>
    <x v="9"/>
    <x v="10"/>
    <m/>
    <x v="53"/>
    <x v="199"/>
    <m/>
    <m/>
    <x v="2"/>
    <x v="163"/>
    <x v="232"/>
    <m/>
    <m/>
    <m/>
    <m/>
    <x v="2"/>
    <m/>
    <m/>
    <m/>
    <m/>
    <x v="5"/>
  </r>
  <r>
    <x v="329"/>
    <m/>
    <m/>
    <m/>
    <x v="60"/>
    <m/>
    <m/>
    <m/>
    <m/>
    <x v="0"/>
    <x v="6"/>
    <x v="485"/>
    <s v="Shenzhou 9"/>
    <s v="Shenzhou 9"/>
    <b v="0"/>
    <n v="12.64"/>
    <s v="16-06-2012"/>
    <s v="29-06-2012"/>
    <x v="3"/>
    <s v="Tiangong-1"/>
    <x v="0"/>
    <m/>
    <x v="2"/>
    <x v="43"/>
    <x v="6"/>
    <m/>
    <x v="202"/>
    <m/>
    <x v="15"/>
    <x v="8"/>
    <x v="0"/>
    <m/>
    <x v="9"/>
    <x v="10"/>
    <m/>
    <x v="53"/>
    <x v="199"/>
    <m/>
    <m/>
    <x v="2"/>
    <x v="163"/>
    <x v="232"/>
    <m/>
    <m/>
    <m/>
    <m/>
    <x v="2"/>
    <m/>
    <m/>
    <m/>
    <m/>
    <x v="5"/>
  </r>
  <r>
    <x v="329"/>
    <m/>
    <m/>
    <m/>
    <x v="60"/>
    <m/>
    <m/>
    <m/>
    <m/>
    <x v="0"/>
    <x v="6"/>
    <x v="529"/>
    <s v="Shenzhou 9"/>
    <s v="Shenzhou 9"/>
    <b v="0"/>
    <n v="12.64"/>
    <s v="16-06-2012"/>
    <s v="29-06-2012"/>
    <x v="3"/>
    <s v="Tiangong-1"/>
    <x v="0"/>
    <m/>
    <x v="2"/>
    <x v="43"/>
    <x v="6"/>
    <m/>
    <x v="202"/>
    <m/>
    <x v="15"/>
    <x v="8"/>
    <x v="0"/>
    <m/>
    <x v="9"/>
    <x v="10"/>
    <m/>
    <x v="53"/>
    <x v="199"/>
    <m/>
    <m/>
    <x v="2"/>
    <x v="163"/>
    <x v="232"/>
    <m/>
    <m/>
    <m/>
    <m/>
    <x v="2"/>
    <m/>
    <m/>
    <m/>
    <m/>
    <x v="5"/>
  </r>
  <r>
    <x v="329"/>
    <m/>
    <m/>
    <m/>
    <x v="60"/>
    <m/>
    <m/>
    <m/>
    <m/>
    <x v="0"/>
    <x v="6"/>
    <x v="530"/>
    <s v="Shenzhou 9"/>
    <s v="Shenzhou 9"/>
    <b v="0"/>
    <n v="12.64"/>
    <s v="16-06-2012"/>
    <s v="29-06-2012"/>
    <x v="3"/>
    <s v="Tiangong-1"/>
    <x v="0"/>
    <m/>
    <x v="2"/>
    <x v="43"/>
    <x v="6"/>
    <m/>
    <x v="202"/>
    <m/>
    <x v="15"/>
    <x v="8"/>
    <x v="0"/>
    <m/>
    <x v="9"/>
    <x v="10"/>
    <m/>
    <x v="53"/>
    <x v="199"/>
    <m/>
    <m/>
    <x v="2"/>
    <x v="163"/>
    <x v="232"/>
    <m/>
    <m/>
    <m/>
    <m/>
    <x v="2"/>
    <m/>
    <m/>
    <m/>
    <m/>
    <x v="5"/>
  </r>
  <r>
    <x v="329"/>
    <m/>
    <m/>
    <m/>
    <x v="60"/>
    <m/>
    <m/>
    <m/>
    <m/>
    <x v="0"/>
    <x v="6"/>
    <x v="480"/>
    <s v="Soyuz TMA-05M"/>
    <s v="Soyuz TMA-05M"/>
    <b v="0"/>
    <n v="126.97"/>
    <s v="15-07-2012"/>
    <s v="19-11-2012"/>
    <x v="5"/>
    <s v="ISS"/>
    <x v="0"/>
    <m/>
    <x v="2"/>
    <x v="43"/>
    <x v="6"/>
    <m/>
    <x v="202"/>
    <m/>
    <x v="15"/>
    <x v="8"/>
    <x v="0"/>
    <m/>
    <x v="9"/>
    <x v="10"/>
    <m/>
    <x v="53"/>
    <x v="199"/>
    <m/>
    <m/>
    <x v="2"/>
    <x v="163"/>
    <x v="232"/>
    <m/>
    <m/>
    <m/>
    <m/>
    <x v="2"/>
    <m/>
    <m/>
    <m/>
    <m/>
    <x v="5"/>
  </r>
  <r>
    <x v="329"/>
    <m/>
    <m/>
    <m/>
    <x v="60"/>
    <m/>
    <m/>
    <m/>
    <m/>
    <x v="0"/>
    <x v="6"/>
    <x v="455"/>
    <s v="Soyuz TMA-05M"/>
    <s v="Soyuz TMA-05M"/>
    <b v="0"/>
    <n v="126.97"/>
    <s v="15-07-2012"/>
    <s v="19-11-2012"/>
    <x v="5"/>
    <s v="ISS"/>
    <x v="0"/>
    <m/>
    <x v="2"/>
    <x v="43"/>
    <x v="6"/>
    <m/>
    <x v="202"/>
    <m/>
    <x v="15"/>
    <x v="8"/>
    <x v="0"/>
    <m/>
    <x v="9"/>
    <x v="10"/>
    <m/>
    <x v="53"/>
    <x v="199"/>
    <m/>
    <m/>
    <x v="2"/>
    <x v="163"/>
    <x v="232"/>
    <m/>
    <m/>
    <m/>
    <m/>
    <x v="2"/>
    <m/>
    <m/>
    <m/>
    <m/>
    <x v="5"/>
  </r>
  <r>
    <x v="329"/>
    <m/>
    <m/>
    <m/>
    <x v="60"/>
    <m/>
    <m/>
    <m/>
    <m/>
    <x v="0"/>
    <x v="6"/>
    <x v="312"/>
    <s v="Soyuz TMA-05M"/>
    <s v="Soyuz TMA-05M"/>
    <b v="0"/>
    <n v="126.97"/>
    <s v="15-07-2012"/>
    <s v="19-11-2012"/>
    <x v="5"/>
    <s v="ISS"/>
    <x v="0"/>
    <m/>
    <x v="2"/>
    <x v="43"/>
    <x v="6"/>
    <m/>
    <x v="202"/>
    <m/>
    <x v="15"/>
    <x v="8"/>
    <x v="0"/>
    <m/>
    <x v="9"/>
    <x v="10"/>
    <m/>
    <x v="53"/>
    <x v="199"/>
    <m/>
    <m/>
    <x v="2"/>
    <x v="163"/>
    <x v="232"/>
    <m/>
    <m/>
    <m/>
    <m/>
    <x v="2"/>
    <m/>
    <m/>
    <m/>
    <m/>
    <x v="5"/>
  </r>
  <r>
    <x v="329"/>
    <m/>
    <m/>
    <m/>
    <x v="60"/>
    <m/>
    <m/>
    <m/>
    <m/>
    <x v="0"/>
    <x v="6"/>
    <x v="531"/>
    <s v="Soyuz TMA-06M"/>
    <s v="Soyuz TMA-06M"/>
    <b v="0"/>
    <n v="143.68"/>
    <s v="23-10-2012"/>
    <s v="16-03-2013"/>
    <x v="5"/>
    <s v="ISS"/>
    <x v="0"/>
    <m/>
    <x v="2"/>
    <x v="43"/>
    <x v="6"/>
    <m/>
    <x v="202"/>
    <m/>
    <x v="15"/>
    <x v="8"/>
    <x v="0"/>
    <m/>
    <x v="9"/>
    <x v="10"/>
    <m/>
    <x v="53"/>
    <x v="199"/>
    <m/>
    <m/>
    <x v="2"/>
    <x v="163"/>
    <x v="232"/>
    <m/>
    <m/>
    <m/>
    <m/>
    <x v="2"/>
    <m/>
    <m/>
    <m/>
    <m/>
    <x v="5"/>
  </r>
  <r>
    <x v="329"/>
    <m/>
    <m/>
    <m/>
    <x v="60"/>
    <m/>
    <m/>
    <m/>
    <m/>
    <x v="0"/>
    <x v="6"/>
    <x v="506"/>
    <s v="Soyuz TMA-06M"/>
    <s v="Soyuz TMA-06M"/>
    <b v="0"/>
    <n v="143.68"/>
    <s v="23-10-2012"/>
    <s v="16-03-2013"/>
    <x v="5"/>
    <s v="ISS"/>
    <x v="0"/>
    <m/>
    <x v="2"/>
    <x v="43"/>
    <x v="6"/>
    <m/>
    <x v="202"/>
    <m/>
    <x v="15"/>
    <x v="8"/>
    <x v="0"/>
    <m/>
    <x v="9"/>
    <x v="10"/>
    <m/>
    <x v="53"/>
    <x v="199"/>
    <m/>
    <m/>
    <x v="2"/>
    <x v="163"/>
    <x v="232"/>
    <m/>
    <m/>
    <m/>
    <m/>
    <x v="2"/>
    <m/>
    <m/>
    <m/>
    <m/>
    <x v="5"/>
  </r>
  <r>
    <x v="329"/>
    <m/>
    <m/>
    <m/>
    <x v="60"/>
    <m/>
    <m/>
    <m/>
    <m/>
    <x v="0"/>
    <x v="6"/>
    <x v="532"/>
    <s v="Soyuz TMA-06M"/>
    <s v="Soyuz TMA-06M"/>
    <b v="0"/>
    <n v="143.68"/>
    <s v="23-10-2012"/>
    <s v="16-03-2013"/>
    <x v="5"/>
    <s v="ISS"/>
    <x v="0"/>
    <m/>
    <x v="2"/>
    <x v="43"/>
    <x v="6"/>
    <m/>
    <x v="202"/>
    <m/>
    <x v="15"/>
    <x v="8"/>
    <x v="0"/>
    <m/>
    <x v="9"/>
    <x v="10"/>
    <m/>
    <x v="53"/>
    <x v="199"/>
    <m/>
    <m/>
    <x v="2"/>
    <x v="163"/>
    <x v="232"/>
    <m/>
    <m/>
    <m/>
    <m/>
    <x v="2"/>
    <m/>
    <m/>
    <m/>
    <m/>
    <x v="5"/>
  </r>
  <r>
    <x v="329"/>
    <m/>
    <m/>
    <m/>
    <x v="60"/>
    <m/>
    <m/>
    <m/>
    <m/>
    <x v="0"/>
    <x v="6"/>
    <x v="340"/>
    <s v="Soyuz TMA-07M"/>
    <s v="Soyuz TMA-07M"/>
    <b v="0"/>
    <n v="145.6"/>
    <s v="19-12-2012"/>
    <s v="14-05-2013"/>
    <x v="5"/>
    <s v="ISS"/>
    <x v="0"/>
    <m/>
    <x v="2"/>
    <x v="43"/>
    <x v="6"/>
    <m/>
    <x v="202"/>
    <m/>
    <x v="15"/>
    <x v="8"/>
    <x v="0"/>
    <m/>
    <x v="9"/>
    <x v="10"/>
    <m/>
    <x v="53"/>
    <x v="199"/>
    <m/>
    <m/>
    <x v="2"/>
    <x v="163"/>
    <x v="232"/>
    <m/>
    <m/>
    <m/>
    <m/>
    <x v="2"/>
    <m/>
    <m/>
    <m/>
    <m/>
    <x v="5"/>
  </r>
  <r>
    <x v="329"/>
    <m/>
    <m/>
    <m/>
    <x v="60"/>
    <m/>
    <m/>
    <m/>
    <m/>
    <x v="0"/>
    <x v="6"/>
    <x v="500"/>
    <s v="Soyuz TMA-07M"/>
    <s v="Soyuz TMA-07M"/>
    <b v="0"/>
    <n v="145.6"/>
    <s v="19-12-2012"/>
    <s v="14-05-2013"/>
    <x v="5"/>
    <s v="ISS"/>
    <x v="0"/>
    <m/>
    <x v="2"/>
    <x v="43"/>
    <x v="6"/>
    <m/>
    <x v="202"/>
    <m/>
    <x v="15"/>
    <x v="8"/>
    <x v="0"/>
    <m/>
    <x v="9"/>
    <x v="10"/>
    <m/>
    <x v="53"/>
    <x v="199"/>
    <m/>
    <m/>
    <x v="2"/>
    <x v="163"/>
    <x v="232"/>
    <m/>
    <m/>
    <m/>
    <m/>
    <x v="2"/>
    <m/>
    <m/>
    <m/>
    <m/>
    <x v="5"/>
  </r>
  <r>
    <x v="329"/>
    <m/>
    <m/>
    <m/>
    <x v="60"/>
    <m/>
    <m/>
    <m/>
    <m/>
    <x v="0"/>
    <x v="6"/>
    <x v="503"/>
    <s v="Soyuz TMA-07M"/>
    <s v="Soyuz TMA-07M"/>
    <b v="0"/>
    <n v="145.6"/>
    <s v="19-12-2012"/>
    <s v="14-05-2013"/>
    <x v="5"/>
    <s v="ISS"/>
    <x v="0"/>
    <m/>
    <x v="2"/>
    <x v="43"/>
    <x v="6"/>
    <m/>
    <x v="202"/>
    <m/>
    <x v="15"/>
    <x v="8"/>
    <x v="0"/>
    <m/>
    <x v="9"/>
    <x v="10"/>
    <m/>
    <x v="53"/>
    <x v="199"/>
    <m/>
    <m/>
    <x v="2"/>
    <x v="163"/>
    <x v="232"/>
    <m/>
    <m/>
    <m/>
    <m/>
    <x v="2"/>
    <m/>
    <m/>
    <m/>
    <m/>
    <x v="5"/>
  </r>
  <r>
    <x v="329"/>
    <m/>
    <m/>
    <m/>
    <x v="60"/>
    <m/>
    <m/>
    <m/>
    <m/>
    <x v="0"/>
    <x v="6"/>
    <x v="533"/>
    <s v="Soyuz TMA-08M"/>
    <s v="Soyuz TMA-08M"/>
    <b v="0"/>
    <n v="166.26"/>
    <s v="28-03-2013"/>
    <d v="2013-11-09T00:00:00"/>
    <x v="5"/>
    <s v="ISS"/>
    <x v="0"/>
    <m/>
    <x v="2"/>
    <x v="43"/>
    <x v="6"/>
    <m/>
    <x v="202"/>
    <m/>
    <x v="15"/>
    <x v="8"/>
    <x v="0"/>
    <m/>
    <x v="9"/>
    <x v="10"/>
    <m/>
    <x v="53"/>
    <x v="199"/>
    <m/>
    <m/>
    <x v="2"/>
    <x v="163"/>
    <x v="232"/>
    <m/>
    <m/>
    <m/>
    <m/>
    <x v="2"/>
    <m/>
    <m/>
    <m/>
    <m/>
    <x v="5"/>
  </r>
  <r>
    <x v="329"/>
    <m/>
    <m/>
    <m/>
    <x v="60"/>
    <m/>
    <m/>
    <m/>
    <m/>
    <x v="0"/>
    <x v="6"/>
    <x v="501"/>
    <s v="Soyuz TMA-08M"/>
    <s v="Soyuz TMA-08M"/>
    <b v="0"/>
    <n v="166.26"/>
    <s v="28-03-2013"/>
    <d v="2013-11-09T00:00:00"/>
    <x v="5"/>
    <s v="ISS"/>
    <x v="0"/>
    <m/>
    <x v="2"/>
    <x v="43"/>
    <x v="6"/>
    <m/>
    <x v="202"/>
    <m/>
    <x v="15"/>
    <x v="8"/>
    <x v="0"/>
    <m/>
    <x v="9"/>
    <x v="10"/>
    <m/>
    <x v="53"/>
    <x v="199"/>
    <m/>
    <m/>
    <x v="2"/>
    <x v="163"/>
    <x v="232"/>
    <m/>
    <m/>
    <m/>
    <m/>
    <x v="2"/>
    <m/>
    <m/>
    <m/>
    <m/>
    <x v="5"/>
  </r>
  <r>
    <x v="329"/>
    <m/>
    <m/>
    <m/>
    <x v="60"/>
    <m/>
    <m/>
    <m/>
    <m/>
    <x v="0"/>
    <x v="6"/>
    <x v="363"/>
    <s v="Soyuz TMA-08M"/>
    <s v="Soyuz TMA-08M"/>
    <b v="0"/>
    <n v="166.26"/>
    <s v="28-03-2013"/>
    <d v="2013-11-09T00:00:00"/>
    <x v="5"/>
    <s v="ISS"/>
    <x v="0"/>
    <m/>
    <x v="2"/>
    <x v="43"/>
    <x v="6"/>
    <m/>
    <x v="202"/>
    <m/>
    <x v="15"/>
    <x v="8"/>
    <x v="0"/>
    <m/>
    <x v="9"/>
    <x v="10"/>
    <m/>
    <x v="53"/>
    <x v="199"/>
    <m/>
    <m/>
    <x v="2"/>
    <x v="163"/>
    <x v="232"/>
    <m/>
    <m/>
    <m/>
    <m/>
    <x v="2"/>
    <m/>
    <m/>
    <m/>
    <m/>
    <x v="5"/>
  </r>
  <r>
    <x v="329"/>
    <m/>
    <m/>
    <m/>
    <x v="60"/>
    <m/>
    <m/>
    <m/>
    <m/>
    <x v="0"/>
    <x v="6"/>
    <x v="424"/>
    <s v="Soyuz TMA-09M"/>
    <s v="Soyuz TMA-09M"/>
    <b v="0"/>
    <n v="166.26"/>
    <s v="28-05-2013"/>
    <d v="2013-11-11T00:00:00"/>
    <x v="5"/>
    <s v="ISS"/>
    <x v="0"/>
    <m/>
    <x v="2"/>
    <x v="43"/>
    <x v="6"/>
    <m/>
    <x v="202"/>
    <m/>
    <x v="15"/>
    <x v="8"/>
    <x v="0"/>
    <m/>
    <x v="9"/>
    <x v="10"/>
    <m/>
    <x v="53"/>
    <x v="199"/>
    <m/>
    <m/>
    <x v="2"/>
    <x v="163"/>
    <x v="232"/>
    <m/>
    <m/>
    <m/>
    <m/>
    <x v="2"/>
    <m/>
    <m/>
    <m/>
    <m/>
    <x v="5"/>
  </r>
  <r>
    <x v="329"/>
    <m/>
    <m/>
    <m/>
    <x v="60"/>
    <m/>
    <m/>
    <m/>
    <m/>
    <x v="0"/>
    <x v="6"/>
    <x v="482"/>
    <s v="Soyuz TMA-09M"/>
    <s v="Soyuz TMA-09M"/>
    <b v="0"/>
    <n v="166.26"/>
    <s v="28-05-2013"/>
    <d v="2013-11-11T00:00:00"/>
    <x v="5"/>
    <s v="ISS"/>
    <x v="0"/>
    <m/>
    <x v="2"/>
    <x v="43"/>
    <x v="6"/>
    <m/>
    <x v="202"/>
    <m/>
    <x v="15"/>
    <x v="8"/>
    <x v="0"/>
    <m/>
    <x v="9"/>
    <x v="10"/>
    <m/>
    <x v="53"/>
    <x v="199"/>
    <m/>
    <m/>
    <x v="2"/>
    <x v="163"/>
    <x v="232"/>
    <m/>
    <m/>
    <m/>
    <m/>
    <x v="2"/>
    <m/>
    <m/>
    <m/>
    <m/>
    <x v="5"/>
  </r>
  <r>
    <x v="329"/>
    <m/>
    <m/>
    <m/>
    <x v="60"/>
    <m/>
    <m/>
    <m/>
    <m/>
    <x v="0"/>
    <x v="6"/>
    <x v="534"/>
    <s v="Soyuz TMA-09M"/>
    <s v="Soyuz TMA-09M"/>
    <b v="0"/>
    <n v="166.26"/>
    <s v="28-05-2013"/>
    <d v="2013-11-11T00:00:00"/>
    <x v="5"/>
    <s v="ISS"/>
    <x v="0"/>
    <m/>
    <x v="2"/>
    <x v="43"/>
    <x v="6"/>
    <m/>
    <x v="202"/>
    <m/>
    <x v="15"/>
    <x v="8"/>
    <x v="0"/>
    <m/>
    <x v="9"/>
    <x v="10"/>
    <m/>
    <x v="53"/>
    <x v="199"/>
    <m/>
    <m/>
    <x v="2"/>
    <x v="163"/>
    <x v="232"/>
    <m/>
    <m/>
    <m/>
    <m/>
    <x v="2"/>
    <m/>
    <m/>
    <m/>
    <m/>
    <x v="5"/>
  </r>
  <r>
    <x v="329"/>
    <m/>
    <m/>
    <m/>
    <x v="60"/>
    <m/>
    <m/>
    <m/>
    <m/>
    <x v="0"/>
    <x v="6"/>
    <x v="444"/>
    <s v="Shenzhou 10"/>
    <s v="Shenzhou 10"/>
    <b v="0"/>
    <n v="14.6"/>
    <d v="2013-11-06T00:00:00"/>
    <s v="26-06-2013"/>
    <x v="3"/>
    <s v="Tiangong-1"/>
    <x v="0"/>
    <m/>
    <x v="2"/>
    <x v="43"/>
    <x v="6"/>
    <m/>
    <x v="202"/>
    <m/>
    <x v="15"/>
    <x v="8"/>
    <x v="0"/>
    <m/>
    <x v="9"/>
    <x v="10"/>
    <m/>
    <x v="53"/>
    <x v="199"/>
    <m/>
    <m/>
    <x v="2"/>
    <x v="163"/>
    <x v="232"/>
    <m/>
    <m/>
    <m/>
    <m/>
    <x v="2"/>
    <m/>
    <m/>
    <m/>
    <m/>
    <x v="5"/>
  </r>
  <r>
    <x v="329"/>
    <m/>
    <m/>
    <m/>
    <x v="60"/>
    <m/>
    <m/>
    <m/>
    <m/>
    <x v="0"/>
    <x v="6"/>
    <x v="535"/>
    <s v="Shenzhou 10"/>
    <s v="Shenzhou 10"/>
    <b v="0"/>
    <n v="14.6"/>
    <d v="2013-11-06T00:00:00"/>
    <s v="26-06-2013"/>
    <x v="3"/>
    <s v="Tiangong-1"/>
    <x v="0"/>
    <m/>
    <x v="2"/>
    <x v="43"/>
    <x v="6"/>
    <m/>
    <x v="202"/>
    <m/>
    <x v="15"/>
    <x v="8"/>
    <x v="0"/>
    <m/>
    <x v="9"/>
    <x v="10"/>
    <m/>
    <x v="53"/>
    <x v="199"/>
    <m/>
    <m/>
    <x v="2"/>
    <x v="163"/>
    <x v="232"/>
    <m/>
    <m/>
    <m/>
    <m/>
    <x v="2"/>
    <m/>
    <m/>
    <m/>
    <m/>
    <x v="5"/>
  </r>
  <r>
    <x v="329"/>
    <m/>
    <m/>
    <m/>
    <x v="60"/>
    <m/>
    <m/>
    <m/>
    <m/>
    <x v="0"/>
    <x v="6"/>
    <x v="536"/>
    <s v="Shenzhou 10"/>
    <s v="Shenzhou 10"/>
    <b v="0"/>
    <n v="14.6"/>
    <d v="2013-11-06T00:00:00"/>
    <s v="26-06-2013"/>
    <x v="3"/>
    <s v="Tiangong-1"/>
    <x v="0"/>
    <m/>
    <x v="2"/>
    <x v="43"/>
    <x v="6"/>
    <m/>
    <x v="202"/>
    <m/>
    <x v="15"/>
    <x v="8"/>
    <x v="0"/>
    <m/>
    <x v="9"/>
    <x v="10"/>
    <m/>
    <x v="53"/>
    <x v="199"/>
    <m/>
    <m/>
    <x v="2"/>
    <x v="163"/>
    <x v="232"/>
    <m/>
    <m/>
    <m/>
    <m/>
    <x v="2"/>
    <m/>
    <m/>
    <m/>
    <m/>
    <x v="5"/>
  </r>
  <r>
    <x v="329"/>
    <m/>
    <m/>
    <m/>
    <x v="60"/>
    <m/>
    <m/>
    <m/>
    <m/>
    <x v="0"/>
    <x v="6"/>
    <x v="537"/>
    <s v="Soyuz TMA-10M"/>
    <s v="Soyuz TMA-10M"/>
    <b v="0"/>
    <n v="166.27"/>
    <s v="25-09-2013"/>
    <d v="2014-11-03T00:00:00"/>
    <x v="5"/>
    <s v="ISS"/>
    <x v="0"/>
    <m/>
    <x v="2"/>
    <x v="43"/>
    <x v="6"/>
    <m/>
    <x v="202"/>
    <m/>
    <x v="15"/>
    <x v="8"/>
    <x v="0"/>
    <m/>
    <x v="9"/>
    <x v="10"/>
    <m/>
    <x v="53"/>
    <x v="199"/>
    <m/>
    <m/>
    <x v="2"/>
    <x v="163"/>
    <x v="232"/>
    <m/>
    <m/>
    <m/>
    <m/>
    <x v="2"/>
    <m/>
    <m/>
    <m/>
    <m/>
    <x v="5"/>
  </r>
  <r>
    <x v="329"/>
    <m/>
    <m/>
    <m/>
    <x v="60"/>
    <m/>
    <m/>
    <m/>
    <m/>
    <x v="0"/>
    <x v="6"/>
    <x v="458"/>
    <s v="Soyuz TMA-10M"/>
    <s v="Soyuz TMA-10M"/>
    <b v="0"/>
    <n v="166.27"/>
    <s v="25-09-2013"/>
    <d v="2014-11-03T00:00:00"/>
    <x v="5"/>
    <s v="ISS"/>
    <x v="0"/>
    <m/>
    <x v="2"/>
    <x v="43"/>
    <x v="6"/>
    <m/>
    <x v="202"/>
    <m/>
    <x v="15"/>
    <x v="8"/>
    <x v="0"/>
    <m/>
    <x v="9"/>
    <x v="10"/>
    <m/>
    <x v="53"/>
    <x v="199"/>
    <m/>
    <m/>
    <x v="2"/>
    <x v="163"/>
    <x v="232"/>
    <m/>
    <m/>
    <m/>
    <m/>
    <x v="2"/>
    <m/>
    <m/>
    <m/>
    <m/>
    <x v="5"/>
  </r>
  <r>
    <x v="329"/>
    <m/>
    <m/>
    <m/>
    <x v="60"/>
    <m/>
    <m/>
    <m/>
    <m/>
    <x v="0"/>
    <x v="6"/>
    <x v="538"/>
    <s v="Soyuz TMA-10M"/>
    <s v="Soyuz TMA-10M"/>
    <b v="0"/>
    <n v="166.27"/>
    <s v="25-09-2013"/>
    <d v="2014-11-03T00:00:00"/>
    <x v="5"/>
    <s v="ISS"/>
    <x v="0"/>
    <m/>
    <x v="2"/>
    <x v="43"/>
    <x v="6"/>
    <m/>
    <x v="202"/>
    <m/>
    <x v="15"/>
    <x v="8"/>
    <x v="0"/>
    <m/>
    <x v="9"/>
    <x v="10"/>
    <m/>
    <x v="53"/>
    <x v="199"/>
    <m/>
    <m/>
    <x v="2"/>
    <x v="163"/>
    <x v="232"/>
    <m/>
    <m/>
    <m/>
    <m/>
    <x v="2"/>
    <m/>
    <m/>
    <m/>
    <m/>
    <x v="5"/>
  </r>
  <r>
    <x v="329"/>
    <m/>
    <m/>
    <m/>
    <x v="60"/>
    <m/>
    <m/>
    <m/>
    <m/>
    <x v="0"/>
    <x v="6"/>
    <x v="343"/>
    <s v="Soyuz TMA-11M"/>
    <s v="Soyuz TMA-11M"/>
    <b v="0"/>
    <n v="187.91"/>
    <d v="2013-07-11T00:00:00"/>
    <s v="14-05-2014"/>
    <x v="5"/>
    <s v="ISS"/>
    <x v="0"/>
    <m/>
    <x v="2"/>
    <x v="43"/>
    <x v="6"/>
    <m/>
    <x v="202"/>
    <m/>
    <x v="15"/>
    <x v="8"/>
    <x v="0"/>
    <m/>
    <x v="9"/>
    <x v="10"/>
    <m/>
    <x v="53"/>
    <x v="199"/>
    <m/>
    <m/>
    <x v="2"/>
    <x v="163"/>
    <x v="232"/>
    <m/>
    <m/>
    <m/>
    <m/>
    <x v="2"/>
    <m/>
    <m/>
    <m/>
    <m/>
    <x v="5"/>
  </r>
  <r>
    <x v="329"/>
    <m/>
    <m/>
    <m/>
    <x v="60"/>
    <m/>
    <m/>
    <m/>
    <m/>
    <x v="0"/>
    <x v="6"/>
    <x v="408"/>
    <s v="Soyuz TMA-11M"/>
    <s v="Soyuz TMA-11M"/>
    <b v="0"/>
    <n v="187.91"/>
    <d v="2013-07-11T00:00:00"/>
    <s v="14-05-2014"/>
    <x v="5"/>
    <s v="ISS"/>
    <x v="0"/>
    <m/>
    <x v="2"/>
    <x v="43"/>
    <x v="6"/>
    <m/>
    <x v="202"/>
    <m/>
    <x v="15"/>
    <x v="8"/>
    <x v="0"/>
    <m/>
    <x v="9"/>
    <x v="10"/>
    <m/>
    <x v="53"/>
    <x v="199"/>
    <m/>
    <m/>
    <x v="2"/>
    <x v="163"/>
    <x v="232"/>
    <m/>
    <m/>
    <m/>
    <m/>
    <x v="2"/>
    <m/>
    <m/>
    <m/>
    <m/>
    <x v="5"/>
  </r>
  <r>
    <x v="329"/>
    <m/>
    <m/>
    <m/>
    <x v="60"/>
    <m/>
    <m/>
    <m/>
    <m/>
    <x v="0"/>
    <x v="6"/>
    <x v="399"/>
    <s v="Soyuz TMA-11M"/>
    <s v="Soyuz TMA-11M"/>
    <b v="0"/>
    <n v="187.91"/>
    <d v="2013-07-11T00:00:00"/>
    <s v="14-05-2014"/>
    <x v="5"/>
    <s v="ISS"/>
    <x v="0"/>
    <m/>
    <x v="2"/>
    <x v="43"/>
    <x v="6"/>
    <m/>
    <x v="202"/>
    <m/>
    <x v="15"/>
    <x v="8"/>
    <x v="0"/>
    <m/>
    <x v="9"/>
    <x v="10"/>
    <m/>
    <x v="53"/>
    <x v="199"/>
    <m/>
    <m/>
    <x v="2"/>
    <x v="163"/>
    <x v="232"/>
    <m/>
    <m/>
    <m/>
    <m/>
    <x v="2"/>
    <m/>
    <m/>
    <m/>
    <m/>
    <x v="5"/>
  </r>
  <r>
    <x v="329"/>
    <m/>
    <m/>
    <m/>
    <x v="60"/>
    <m/>
    <m/>
    <m/>
    <m/>
    <x v="0"/>
    <x v="6"/>
    <x v="515"/>
    <s v="Soyuz TMA-12M"/>
    <s v="Soyuz TMA-12M"/>
    <b v="0"/>
    <n v="169.21"/>
    <s v="25-03-2014"/>
    <d v="2014-11-09T00:00:00"/>
    <x v="5"/>
    <s v="ISS"/>
    <x v="0"/>
    <m/>
    <x v="2"/>
    <x v="43"/>
    <x v="6"/>
    <m/>
    <x v="202"/>
    <m/>
    <x v="15"/>
    <x v="8"/>
    <x v="0"/>
    <m/>
    <x v="9"/>
    <x v="10"/>
    <m/>
    <x v="53"/>
    <x v="199"/>
    <m/>
    <m/>
    <x v="2"/>
    <x v="163"/>
    <x v="232"/>
    <m/>
    <m/>
    <m/>
    <m/>
    <x v="2"/>
    <m/>
    <m/>
    <m/>
    <m/>
    <x v="5"/>
  </r>
  <r>
    <x v="329"/>
    <m/>
    <m/>
    <m/>
    <x v="60"/>
    <m/>
    <m/>
    <m/>
    <m/>
    <x v="0"/>
    <x v="6"/>
    <x v="539"/>
    <s v="Soyuz TMA-12M"/>
    <s v="Soyuz TMA-12M"/>
    <b v="0"/>
    <n v="169.21"/>
    <s v="25-03-2014"/>
    <d v="2014-11-09T00:00:00"/>
    <x v="5"/>
    <s v="ISS"/>
    <x v="0"/>
    <m/>
    <x v="2"/>
    <x v="43"/>
    <x v="6"/>
    <m/>
    <x v="202"/>
    <m/>
    <x v="15"/>
    <x v="8"/>
    <x v="0"/>
    <m/>
    <x v="9"/>
    <x v="10"/>
    <m/>
    <x v="53"/>
    <x v="199"/>
    <m/>
    <m/>
    <x v="2"/>
    <x v="163"/>
    <x v="232"/>
    <m/>
    <m/>
    <m/>
    <m/>
    <x v="2"/>
    <m/>
    <m/>
    <m/>
    <m/>
    <x v="5"/>
  </r>
  <r>
    <x v="329"/>
    <m/>
    <m/>
    <m/>
    <x v="60"/>
    <m/>
    <m/>
    <m/>
    <m/>
    <x v="0"/>
    <x v="6"/>
    <x v="462"/>
    <s v="Soyuz TMA-12M"/>
    <s v="Soyuz TMA-12M"/>
    <b v="0"/>
    <n v="169.21"/>
    <s v="25-03-2014"/>
    <d v="2014-11-09T00:00:00"/>
    <x v="5"/>
    <s v="ISS"/>
    <x v="0"/>
    <m/>
    <x v="2"/>
    <x v="43"/>
    <x v="6"/>
    <m/>
    <x v="202"/>
    <m/>
    <x v="15"/>
    <x v="8"/>
    <x v="0"/>
    <m/>
    <x v="9"/>
    <x v="10"/>
    <m/>
    <x v="53"/>
    <x v="199"/>
    <m/>
    <m/>
    <x v="2"/>
    <x v="163"/>
    <x v="232"/>
    <m/>
    <m/>
    <m/>
    <m/>
    <x v="2"/>
    <m/>
    <m/>
    <m/>
    <m/>
    <x v="5"/>
  </r>
  <r>
    <x v="329"/>
    <m/>
    <m/>
    <m/>
    <x v="60"/>
    <m/>
    <m/>
    <m/>
    <m/>
    <x v="0"/>
    <x v="6"/>
    <x v="540"/>
    <s v="Soyuz TMA-13M"/>
    <s v="Soyuz TMA-13M"/>
    <b v="0"/>
    <n v="165.33"/>
    <s v="28-05-2014"/>
    <d v="2014-10-11T00:00:00"/>
    <x v="5"/>
    <s v="ISS"/>
    <x v="0"/>
    <m/>
    <x v="2"/>
    <x v="43"/>
    <x v="6"/>
    <m/>
    <x v="202"/>
    <m/>
    <x v="15"/>
    <x v="8"/>
    <x v="0"/>
    <m/>
    <x v="9"/>
    <x v="10"/>
    <m/>
    <x v="53"/>
    <x v="199"/>
    <m/>
    <m/>
    <x v="2"/>
    <x v="163"/>
    <x v="232"/>
    <m/>
    <m/>
    <m/>
    <m/>
    <x v="2"/>
    <m/>
    <m/>
    <m/>
    <m/>
    <x v="5"/>
  </r>
  <r>
    <x v="329"/>
    <m/>
    <m/>
    <m/>
    <x v="60"/>
    <m/>
    <m/>
    <m/>
    <m/>
    <x v="0"/>
    <x v="6"/>
    <x v="541"/>
    <s v="Soyuz TMA-13M"/>
    <s v="Soyuz TMA-13M"/>
    <b v="0"/>
    <n v="165.33"/>
    <s v="28-05-2014"/>
    <d v="2014-10-11T00:00:00"/>
    <x v="5"/>
    <s v="ISS"/>
    <x v="0"/>
    <m/>
    <x v="2"/>
    <x v="43"/>
    <x v="6"/>
    <m/>
    <x v="202"/>
    <m/>
    <x v="15"/>
    <x v="8"/>
    <x v="0"/>
    <m/>
    <x v="9"/>
    <x v="10"/>
    <m/>
    <x v="53"/>
    <x v="199"/>
    <m/>
    <m/>
    <x v="2"/>
    <x v="163"/>
    <x v="232"/>
    <m/>
    <m/>
    <m/>
    <m/>
    <x v="2"/>
    <m/>
    <m/>
    <m/>
    <m/>
    <x v="5"/>
  </r>
  <r>
    <x v="329"/>
    <m/>
    <m/>
    <m/>
    <x v="60"/>
    <m/>
    <m/>
    <m/>
    <m/>
    <x v="0"/>
    <x v="6"/>
    <x v="509"/>
    <s v="Soyuz TMA-13M"/>
    <s v="Soyuz TMA-13M"/>
    <b v="0"/>
    <n v="165.33"/>
    <s v="28-05-2014"/>
    <d v="2014-10-11T00:00:00"/>
    <x v="5"/>
    <s v="ISS"/>
    <x v="0"/>
    <m/>
    <x v="2"/>
    <x v="43"/>
    <x v="6"/>
    <m/>
    <x v="202"/>
    <m/>
    <x v="15"/>
    <x v="8"/>
    <x v="0"/>
    <m/>
    <x v="9"/>
    <x v="10"/>
    <m/>
    <x v="53"/>
    <x v="199"/>
    <m/>
    <m/>
    <x v="2"/>
    <x v="163"/>
    <x v="232"/>
    <m/>
    <m/>
    <m/>
    <m/>
    <x v="2"/>
    <m/>
    <m/>
    <m/>
    <m/>
    <x v="5"/>
  </r>
  <r>
    <x v="329"/>
    <m/>
    <m/>
    <m/>
    <x v="60"/>
    <m/>
    <m/>
    <m/>
    <m/>
    <x v="0"/>
    <x v="6"/>
    <x v="523"/>
    <s v="Soyuz TMA-14M"/>
    <s v="Soyuz TMA-14M"/>
    <b v="0"/>
    <n v="167.24"/>
    <s v="25-09-2014"/>
    <d v="2015-12-03T00:00:00"/>
    <x v="5"/>
    <s v="ISS"/>
    <x v="0"/>
    <m/>
    <x v="2"/>
    <x v="43"/>
    <x v="6"/>
    <m/>
    <x v="202"/>
    <m/>
    <x v="15"/>
    <x v="8"/>
    <x v="0"/>
    <m/>
    <x v="9"/>
    <x v="10"/>
    <m/>
    <x v="53"/>
    <x v="199"/>
    <m/>
    <m/>
    <x v="2"/>
    <x v="163"/>
    <x v="232"/>
    <m/>
    <m/>
    <m/>
    <m/>
    <x v="2"/>
    <m/>
    <m/>
    <m/>
    <m/>
    <x v="5"/>
  </r>
  <r>
    <x v="329"/>
    <m/>
    <m/>
    <m/>
    <x v="60"/>
    <m/>
    <m/>
    <m/>
    <m/>
    <x v="0"/>
    <x v="6"/>
    <x v="510"/>
    <s v="Soyuz TMA-14M"/>
    <s v="Soyuz TMA-14M"/>
    <b v="0"/>
    <n v="167.24"/>
    <s v="25-09-2014"/>
    <d v="2015-12-03T00:00:00"/>
    <x v="5"/>
    <s v="ISS"/>
    <x v="0"/>
    <m/>
    <x v="2"/>
    <x v="43"/>
    <x v="6"/>
    <m/>
    <x v="202"/>
    <m/>
    <x v="15"/>
    <x v="8"/>
    <x v="0"/>
    <m/>
    <x v="9"/>
    <x v="10"/>
    <m/>
    <x v="53"/>
    <x v="199"/>
    <m/>
    <m/>
    <x v="2"/>
    <x v="163"/>
    <x v="232"/>
    <m/>
    <m/>
    <m/>
    <m/>
    <x v="2"/>
    <m/>
    <m/>
    <m/>
    <m/>
    <x v="5"/>
  </r>
  <r>
    <x v="329"/>
    <m/>
    <m/>
    <m/>
    <x v="60"/>
    <m/>
    <m/>
    <m/>
    <m/>
    <x v="0"/>
    <x v="6"/>
    <x v="542"/>
    <s v="Soyuz TMA-14M"/>
    <s v="Soyuz TMA-14M"/>
    <b v="0"/>
    <n v="167.24"/>
    <s v="25-09-2014"/>
    <d v="2015-12-03T00:00:00"/>
    <x v="5"/>
    <s v="ISS"/>
    <x v="0"/>
    <m/>
    <x v="2"/>
    <x v="43"/>
    <x v="6"/>
    <m/>
    <x v="202"/>
    <m/>
    <x v="15"/>
    <x v="8"/>
    <x v="0"/>
    <m/>
    <x v="9"/>
    <x v="10"/>
    <m/>
    <x v="53"/>
    <x v="199"/>
    <m/>
    <m/>
    <x v="2"/>
    <x v="163"/>
    <x v="232"/>
    <m/>
    <m/>
    <m/>
    <m/>
    <x v="2"/>
    <m/>
    <m/>
    <m/>
    <m/>
    <x v="5"/>
  </r>
  <r>
    <x v="329"/>
    <m/>
    <m/>
    <m/>
    <x v="60"/>
    <m/>
    <m/>
    <m/>
    <m/>
    <x v="0"/>
    <x v="6"/>
    <x v="527"/>
    <s v="Soyuz TMA-15M"/>
    <s v="Soyuz TMA-15M"/>
    <b v="0"/>
    <n v="199.7"/>
    <s v="23-11-2014"/>
    <d v="2015-11-06T00:00:00"/>
    <x v="5"/>
    <s v="ISS"/>
    <x v="0"/>
    <m/>
    <x v="2"/>
    <x v="43"/>
    <x v="6"/>
    <m/>
    <x v="202"/>
    <m/>
    <x v="15"/>
    <x v="8"/>
    <x v="0"/>
    <m/>
    <x v="9"/>
    <x v="10"/>
    <m/>
    <x v="53"/>
    <x v="199"/>
    <m/>
    <m/>
    <x v="2"/>
    <x v="163"/>
    <x v="232"/>
    <m/>
    <m/>
    <m/>
    <m/>
    <x v="2"/>
    <m/>
    <m/>
    <m/>
    <m/>
    <x v="5"/>
  </r>
  <r>
    <x v="329"/>
    <m/>
    <m/>
    <m/>
    <x v="60"/>
    <m/>
    <m/>
    <m/>
    <m/>
    <x v="0"/>
    <x v="6"/>
    <x v="543"/>
    <s v="Soyuz TMA-15M"/>
    <s v="Soyuz TMA-15M"/>
    <b v="0"/>
    <n v="199.7"/>
    <s v="23-11-2014"/>
    <d v="2015-11-06T00:00:00"/>
    <x v="5"/>
    <s v="ISS"/>
    <x v="0"/>
    <m/>
    <x v="2"/>
    <x v="43"/>
    <x v="6"/>
    <m/>
    <x v="202"/>
    <m/>
    <x v="15"/>
    <x v="8"/>
    <x v="0"/>
    <m/>
    <x v="9"/>
    <x v="10"/>
    <m/>
    <x v="53"/>
    <x v="199"/>
    <m/>
    <m/>
    <x v="2"/>
    <x v="163"/>
    <x v="232"/>
    <m/>
    <m/>
    <m/>
    <m/>
    <x v="2"/>
    <m/>
    <m/>
    <m/>
    <m/>
    <x v="5"/>
  </r>
  <r>
    <x v="329"/>
    <m/>
    <m/>
    <m/>
    <x v="60"/>
    <m/>
    <m/>
    <m/>
    <m/>
    <x v="0"/>
    <x v="6"/>
    <x v="514"/>
    <s v="Soyuz TMA-15M"/>
    <s v="Soyuz TMA-15M"/>
    <b v="0"/>
    <n v="199.7"/>
    <s v="23-11-2014"/>
    <d v="2015-11-06T00:00:00"/>
    <x v="5"/>
    <s v="ISS"/>
    <x v="0"/>
    <m/>
    <x v="2"/>
    <x v="43"/>
    <x v="6"/>
    <m/>
    <x v="202"/>
    <m/>
    <x v="15"/>
    <x v="8"/>
    <x v="0"/>
    <m/>
    <x v="9"/>
    <x v="10"/>
    <m/>
    <x v="53"/>
    <x v="199"/>
    <m/>
    <m/>
    <x v="2"/>
    <x v="163"/>
    <x v="232"/>
    <m/>
    <m/>
    <m/>
    <m/>
    <x v="2"/>
    <m/>
    <m/>
    <m/>
    <m/>
    <x v="5"/>
  </r>
  <r>
    <x v="329"/>
    <m/>
    <m/>
    <m/>
    <x v="60"/>
    <m/>
    <m/>
    <m/>
    <m/>
    <x v="0"/>
    <x v="6"/>
    <x v="384"/>
    <s v="Soyuz TMA-16M"/>
    <s v="Soyuz TMA-16M"/>
    <b v="0"/>
    <n v="168.21"/>
    <s v="27-03-2015"/>
    <d v="2015-12-09T00:00:00"/>
    <x v="5"/>
    <s v="ISS"/>
    <x v="0"/>
    <m/>
    <x v="2"/>
    <x v="43"/>
    <x v="6"/>
    <m/>
    <x v="202"/>
    <m/>
    <x v="15"/>
    <x v="8"/>
    <x v="0"/>
    <m/>
    <x v="9"/>
    <x v="10"/>
    <m/>
    <x v="53"/>
    <x v="199"/>
    <m/>
    <m/>
    <x v="2"/>
    <x v="163"/>
    <x v="232"/>
    <m/>
    <m/>
    <m/>
    <m/>
    <x v="2"/>
    <m/>
    <m/>
    <m/>
    <m/>
    <x v="5"/>
  </r>
  <r>
    <x v="329"/>
    <m/>
    <m/>
    <m/>
    <x v="60"/>
    <m/>
    <m/>
    <m/>
    <m/>
    <x v="0"/>
    <x v="6"/>
    <x v="516"/>
    <s v="Soyuz TMA-16M"/>
    <s v="Soyuz TMA-18M"/>
    <b v="1"/>
    <n v="340.36"/>
    <s v="27-03-2015"/>
    <d v="2016-02-03T00:00:00"/>
    <x v="5"/>
    <s v="ISS"/>
    <x v="0"/>
    <m/>
    <x v="2"/>
    <x v="43"/>
    <x v="6"/>
    <m/>
    <x v="202"/>
    <m/>
    <x v="15"/>
    <x v="8"/>
    <x v="0"/>
    <m/>
    <x v="9"/>
    <x v="10"/>
    <m/>
    <x v="53"/>
    <x v="199"/>
    <m/>
    <m/>
    <x v="2"/>
    <x v="163"/>
    <x v="232"/>
    <m/>
    <m/>
    <m/>
    <m/>
    <x v="2"/>
    <m/>
    <m/>
    <m/>
    <m/>
    <x v="5"/>
  </r>
  <r>
    <x v="329"/>
    <m/>
    <m/>
    <m/>
    <x v="60"/>
    <m/>
    <m/>
    <m/>
    <m/>
    <x v="0"/>
    <x v="6"/>
    <x v="393"/>
    <s v="Soyuz TMA-16M"/>
    <s v="Soyuz TMA-18M"/>
    <b v="1"/>
    <n v="340.36"/>
    <s v="27-03-2015"/>
    <d v="2016-02-03T00:00:00"/>
    <x v="5"/>
    <s v="ISS"/>
    <x v="0"/>
    <m/>
    <x v="2"/>
    <x v="43"/>
    <x v="6"/>
    <m/>
    <x v="202"/>
    <m/>
    <x v="15"/>
    <x v="8"/>
    <x v="0"/>
    <m/>
    <x v="9"/>
    <x v="10"/>
    <m/>
    <x v="53"/>
    <x v="199"/>
    <m/>
    <m/>
    <x v="2"/>
    <x v="163"/>
    <x v="232"/>
    <m/>
    <m/>
    <m/>
    <m/>
    <x v="2"/>
    <m/>
    <m/>
    <m/>
    <m/>
    <x v="5"/>
  </r>
  <r>
    <x v="329"/>
    <m/>
    <m/>
    <m/>
    <x v="60"/>
    <m/>
    <m/>
    <m/>
    <m/>
    <x v="0"/>
    <x v="6"/>
    <x v="544"/>
    <s v="Soyuz TMA-17M"/>
    <s v="Soyuz TMA-17M"/>
    <b v="0"/>
    <n v="141.66999999999999"/>
    <s v="22-07-2015"/>
    <d v="2015-11-12T00:00:00"/>
    <x v="5"/>
    <s v="ISS"/>
    <x v="0"/>
    <m/>
    <x v="2"/>
    <x v="43"/>
    <x v="6"/>
    <m/>
    <x v="202"/>
    <m/>
    <x v="15"/>
    <x v="8"/>
    <x v="0"/>
    <m/>
    <x v="9"/>
    <x v="10"/>
    <m/>
    <x v="53"/>
    <x v="199"/>
    <m/>
    <m/>
    <x v="2"/>
    <x v="163"/>
    <x v="232"/>
    <m/>
    <m/>
    <m/>
    <m/>
    <x v="2"/>
    <m/>
    <m/>
    <m/>
    <m/>
    <x v="5"/>
  </r>
  <r>
    <x v="329"/>
    <m/>
    <m/>
    <m/>
    <x v="60"/>
    <m/>
    <m/>
    <m/>
    <m/>
    <x v="0"/>
    <x v="6"/>
    <x v="545"/>
    <s v="Soyuz TMA-17M"/>
    <s v="Soyuz TMA-17M"/>
    <b v="0"/>
    <n v="141.66999999999999"/>
    <s v="22-07-2015"/>
    <d v="2015-11-12T00:00:00"/>
    <x v="5"/>
    <s v="ISS"/>
    <x v="0"/>
    <m/>
    <x v="2"/>
    <x v="43"/>
    <x v="6"/>
    <m/>
    <x v="202"/>
    <m/>
    <x v="15"/>
    <x v="8"/>
    <x v="0"/>
    <m/>
    <x v="9"/>
    <x v="10"/>
    <m/>
    <x v="53"/>
    <x v="199"/>
    <m/>
    <m/>
    <x v="2"/>
    <x v="163"/>
    <x v="232"/>
    <m/>
    <m/>
    <m/>
    <m/>
    <x v="2"/>
    <m/>
    <m/>
    <m/>
    <m/>
    <x v="5"/>
  </r>
  <r>
    <x v="329"/>
    <m/>
    <m/>
    <m/>
    <x v="60"/>
    <m/>
    <m/>
    <m/>
    <m/>
    <x v="0"/>
    <x v="6"/>
    <x v="477"/>
    <s v="Soyuz TMA-17M"/>
    <s v="Soyuz TMA-17M"/>
    <b v="0"/>
    <n v="141.66999999999999"/>
    <s v="22-07-2015"/>
    <d v="2015-11-12T00:00:00"/>
    <x v="5"/>
    <s v="ISS"/>
    <x v="0"/>
    <m/>
    <x v="2"/>
    <x v="43"/>
    <x v="6"/>
    <m/>
    <x v="202"/>
    <m/>
    <x v="15"/>
    <x v="8"/>
    <x v="0"/>
    <m/>
    <x v="9"/>
    <x v="10"/>
    <m/>
    <x v="53"/>
    <x v="199"/>
    <m/>
    <m/>
    <x v="2"/>
    <x v="163"/>
    <x v="232"/>
    <m/>
    <m/>
    <m/>
    <m/>
    <x v="2"/>
    <m/>
    <m/>
    <m/>
    <m/>
    <x v="5"/>
  </r>
  <r>
    <x v="329"/>
    <m/>
    <m/>
    <m/>
    <x v="60"/>
    <m/>
    <m/>
    <m/>
    <m/>
    <x v="0"/>
    <x v="6"/>
    <x v="546"/>
    <s v="Soyuz TMA-18M"/>
    <s v="Soyuz TMA-16M"/>
    <b v="1"/>
    <n v="9.84"/>
    <d v="2015-02-09T00:00:00"/>
    <d v="2015-12-09T00:00:00"/>
    <x v="5"/>
    <s v="ISS"/>
    <x v="0"/>
    <m/>
    <x v="2"/>
    <x v="43"/>
    <x v="6"/>
    <m/>
    <x v="202"/>
    <m/>
    <x v="15"/>
    <x v="8"/>
    <x v="0"/>
    <m/>
    <x v="9"/>
    <x v="10"/>
    <m/>
    <x v="53"/>
    <x v="199"/>
    <m/>
    <m/>
    <x v="2"/>
    <x v="163"/>
    <x v="232"/>
    <m/>
    <m/>
    <m/>
    <m/>
    <x v="2"/>
    <m/>
    <m/>
    <m/>
    <m/>
    <x v="5"/>
  </r>
  <r>
    <x v="329"/>
    <m/>
    <m/>
    <m/>
    <x v="60"/>
    <m/>
    <m/>
    <m/>
    <m/>
    <x v="0"/>
    <x v="6"/>
    <x v="547"/>
    <s v="Soyuz TMA-18M"/>
    <s v="Soyuz TMA-16M"/>
    <b v="1"/>
    <n v="9.84"/>
    <d v="2015-02-09T00:00:00"/>
    <d v="2015-12-09T00:00:00"/>
    <x v="5"/>
    <s v="ISS"/>
    <x v="0"/>
    <m/>
    <x v="2"/>
    <x v="43"/>
    <x v="6"/>
    <m/>
    <x v="202"/>
    <m/>
    <x v="15"/>
    <x v="8"/>
    <x v="0"/>
    <m/>
    <x v="9"/>
    <x v="10"/>
    <m/>
    <x v="53"/>
    <x v="199"/>
    <m/>
    <m/>
    <x v="2"/>
    <x v="163"/>
    <x v="232"/>
    <m/>
    <m/>
    <m/>
    <m/>
    <x v="2"/>
    <m/>
    <m/>
    <m/>
    <m/>
    <x v="5"/>
  </r>
  <r>
    <x v="329"/>
    <m/>
    <m/>
    <m/>
    <x v="60"/>
    <m/>
    <m/>
    <m/>
    <m/>
    <x v="0"/>
    <x v="6"/>
    <x v="478"/>
    <s v="Soyuz TMA-18M"/>
    <s v="Soyuz TMA-18M"/>
    <b v="0"/>
    <n v="181.99"/>
    <d v="2015-02-09T00:00:00"/>
    <d v="2016-02-03T00:00:00"/>
    <x v="5"/>
    <s v="ISS"/>
    <x v="0"/>
    <m/>
    <x v="2"/>
    <x v="43"/>
    <x v="6"/>
    <m/>
    <x v="202"/>
    <m/>
    <x v="15"/>
    <x v="8"/>
    <x v="0"/>
    <m/>
    <x v="9"/>
    <x v="10"/>
    <m/>
    <x v="53"/>
    <x v="199"/>
    <m/>
    <m/>
    <x v="2"/>
    <x v="163"/>
    <x v="232"/>
    <m/>
    <m/>
    <m/>
    <m/>
    <x v="2"/>
    <m/>
    <m/>
    <m/>
    <m/>
    <x v="5"/>
  </r>
  <r>
    <x v="329"/>
    <m/>
    <m/>
    <m/>
    <x v="60"/>
    <m/>
    <m/>
    <m/>
    <m/>
    <x v="0"/>
    <x v="6"/>
    <x v="548"/>
    <s v="Soyuz TMA-19M"/>
    <s v="Soyuz TMA-19M"/>
    <b v="0"/>
    <n v="185.92"/>
    <s v="15-12-2015"/>
    <s v="18-06-2016"/>
    <x v="5"/>
    <s v="ISS"/>
    <x v="0"/>
    <m/>
    <x v="2"/>
    <x v="43"/>
    <x v="6"/>
    <m/>
    <x v="202"/>
    <m/>
    <x v="15"/>
    <x v="8"/>
    <x v="0"/>
    <m/>
    <x v="9"/>
    <x v="10"/>
    <m/>
    <x v="53"/>
    <x v="199"/>
    <m/>
    <m/>
    <x v="2"/>
    <x v="163"/>
    <x v="232"/>
    <m/>
    <m/>
    <m/>
    <m/>
    <x v="2"/>
    <m/>
    <m/>
    <m/>
    <m/>
    <x v="5"/>
  </r>
  <r>
    <x v="329"/>
    <m/>
    <m/>
    <m/>
    <x v="60"/>
    <m/>
    <m/>
    <m/>
    <m/>
    <x v="0"/>
    <x v="6"/>
    <x v="504"/>
    <s v="Soyuz TMA-19M"/>
    <s v="Soyuz TMA-19M"/>
    <b v="0"/>
    <n v="185.92"/>
    <s v="15-12-2015"/>
    <s v="18-06-2016"/>
    <x v="5"/>
    <s v="ISS"/>
    <x v="0"/>
    <m/>
    <x v="2"/>
    <x v="43"/>
    <x v="6"/>
    <m/>
    <x v="202"/>
    <m/>
    <x v="15"/>
    <x v="8"/>
    <x v="0"/>
    <m/>
    <x v="9"/>
    <x v="10"/>
    <m/>
    <x v="53"/>
    <x v="199"/>
    <m/>
    <m/>
    <x v="2"/>
    <x v="163"/>
    <x v="232"/>
    <m/>
    <m/>
    <m/>
    <m/>
    <x v="2"/>
    <m/>
    <m/>
    <m/>
    <m/>
    <x v="5"/>
  </r>
  <r>
    <x v="329"/>
    <m/>
    <m/>
    <m/>
    <x v="60"/>
    <m/>
    <m/>
    <m/>
    <m/>
    <x v="0"/>
    <x v="6"/>
    <x v="312"/>
    <s v="Soyuz TMA-19M"/>
    <s v="Soyuz TMA-19M"/>
    <b v="0"/>
    <n v="185.92"/>
    <s v="15-12-2015"/>
    <s v="18-06-2016"/>
    <x v="5"/>
    <s v="ISS"/>
    <x v="0"/>
    <m/>
    <x v="2"/>
    <x v="43"/>
    <x v="6"/>
    <m/>
    <x v="202"/>
    <m/>
    <x v="15"/>
    <x v="8"/>
    <x v="0"/>
    <m/>
    <x v="9"/>
    <x v="10"/>
    <m/>
    <x v="53"/>
    <x v="199"/>
    <m/>
    <m/>
    <x v="2"/>
    <x v="163"/>
    <x v="232"/>
    <m/>
    <m/>
    <m/>
    <m/>
    <x v="2"/>
    <m/>
    <m/>
    <m/>
    <m/>
    <x v="5"/>
  </r>
  <r>
    <x v="329"/>
    <m/>
    <m/>
    <m/>
    <x v="60"/>
    <m/>
    <m/>
    <m/>
    <m/>
    <x v="0"/>
    <x v="6"/>
    <x v="549"/>
    <s v="Soyuz TMA-20M"/>
    <s v="Soyuz TMA-20M"/>
    <b v="0"/>
    <n v="172.16"/>
    <s v="18-03-2016"/>
    <d v="2016-07-09T00:00:00"/>
    <x v="5"/>
    <s v="ISS"/>
    <x v="0"/>
    <m/>
    <x v="2"/>
    <x v="43"/>
    <x v="6"/>
    <m/>
    <x v="202"/>
    <m/>
    <x v="15"/>
    <x v="8"/>
    <x v="0"/>
    <m/>
    <x v="9"/>
    <x v="10"/>
    <m/>
    <x v="53"/>
    <x v="199"/>
    <m/>
    <m/>
    <x v="2"/>
    <x v="163"/>
    <x v="232"/>
    <m/>
    <m/>
    <m/>
    <m/>
    <x v="2"/>
    <m/>
    <m/>
    <m/>
    <m/>
    <x v="5"/>
  </r>
  <r>
    <x v="329"/>
    <m/>
    <m/>
    <m/>
    <x v="60"/>
    <m/>
    <m/>
    <m/>
    <m/>
    <x v="0"/>
    <x v="6"/>
    <x v="396"/>
    <s v="Soyuz TMA-20M"/>
    <s v="Soyuz TMA-20M"/>
    <b v="0"/>
    <n v="172.16"/>
    <s v="18-03-2016"/>
    <d v="2016-07-09T00:00:00"/>
    <x v="5"/>
    <s v="ISS"/>
    <x v="0"/>
    <m/>
    <x v="2"/>
    <x v="43"/>
    <x v="6"/>
    <m/>
    <x v="202"/>
    <m/>
    <x v="15"/>
    <x v="8"/>
    <x v="0"/>
    <m/>
    <x v="9"/>
    <x v="10"/>
    <m/>
    <x v="53"/>
    <x v="199"/>
    <m/>
    <m/>
    <x v="2"/>
    <x v="163"/>
    <x v="232"/>
    <m/>
    <m/>
    <m/>
    <m/>
    <x v="2"/>
    <m/>
    <m/>
    <m/>
    <m/>
    <x v="5"/>
  </r>
  <r>
    <x v="329"/>
    <m/>
    <m/>
    <m/>
    <x v="60"/>
    <m/>
    <m/>
    <m/>
    <m/>
    <x v="0"/>
    <x v="6"/>
    <x v="521"/>
    <s v="Soyuz TMA-20M"/>
    <s v="Soyuz TMA-20M"/>
    <b v="0"/>
    <n v="172.16"/>
    <s v="18-03-2016"/>
    <d v="2016-07-09T00:00:00"/>
    <x v="5"/>
    <s v="ISS"/>
    <x v="0"/>
    <m/>
    <x v="2"/>
    <x v="43"/>
    <x v="6"/>
    <m/>
    <x v="202"/>
    <m/>
    <x v="15"/>
    <x v="8"/>
    <x v="0"/>
    <m/>
    <x v="9"/>
    <x v="10"/>
    <m/>
    <x v="53"/>
    <x v="199"/>
    <m/>
    <m/>
    <x v="2"/>
    <x v="163"/>
    <x v="232"/>
    <m/>
    <m/>
    <m/>
    <m/>
    <x v="2"/>
    <m/>
    <m/>
    <m/>
    <m/>
    <x v="5"/>
  </r>
  <r>
    <x v="329"/>
    <m/>
    <m/>
    <m/>
    <x v="60"/>
    <m/>
    <m/>
    <m/>
    <m/>
    <x v="0"/>
    <x v="6"/>
    <x v="526"/>
    <s v="Soyuz MS-01"/>
    <s v="Soyuz MS-01"/>
    <b v="0"/>
    <n v="115.1"/>
    <d v="2016-07-07T00:00:00"/>
    <s v="30-10-2016"/>
    <x v="5"/>
    <s v="ISS"/>
    <x v="0"/>
    <m/>
    <x v="2"/>
    <x v="43"/>
    <x v="6"/>
    <m/>
    <x v="202"/>
    <m/>
    <x v="15"/>
    <x v="8"/>
    <x v="0"/>
    <m/>
    <x v="9"/>
    <x v="10"/>
    <m/>
    <x v="53"/>
    <x v="199"/>
    <m/>
    <m/>
    <x v="2"/>
    <x v="163"/>
    <x v="232"/>
    <m/>
    <m/>
    <m/>
    <m/>
    <x v="2"/>
    <m/>
    <m/>
    <m/>
    <m/>
    <x v="5"/>
  </r>
  <r>
    <x v="329"/>
    <m/>
    <m/>
    <m/>
    <x v="60"/>
    <m/>
    <m/>
    <m/>
    <m/>
    <x v="0"/>
    <x v="6"/>
    <x v="550"/>
    <s v="Soyuz MS-01"/>
    <s v="Soyuz MS-01"/>
    <b v="0"/>
    <n v="115.1"/>
    <d v="2016-07-07T00:00:00"/>
    <s v="30-10-2016"/>
    <x v="5"/>
    <s v="ISS"/>
    <x v="0"/>
    <m/>
    <x v="2"/>
    <x v="43"/>
    <x v="6"/>
    <m/>
    <x v="202"/>
    <m/>
    <x v="15"/>
    <x v="8"/>
    <x v="0"/>
    <m/>
    <x v="9"/>
    <x v="10"/>
    <m/>
    <x v="53"/>
    <x v="199"/>
    <m/>
    <m/>
    <x v="2"/>
    <x v="163"/>
    <x v="232"/>
    <m/>
    <m/>
    <m/>
    <m/>
    <x v="2"/>
    <m/>
    <m/>
    <m/>
    <m/>
    <x v="5"/>
  </r>
  <r>
    <x v="329"/>
    <m/>
    <m/>
    <m/>
    <x v="60"/>
    <m/>
    <m/>
    <m/>
    <m/>
    <x v="0"/>
    <x v="6"/>
    <x v="551"/>
    <s v="Soyuz MS-01"/>
    <s v="Soyuz MS-01"/>
    <b v="0"/>
    <n v="115.1"/>
    <d v="2016-07-07T00:00:00"/>
    <s v="30-10-2016"/>
    <x v="5"/>
    <s v="ISS"/>
    <x v="0"/>
    <m/>
    <x v="2"/>
    <x v="43"/>
    <x v="6"/>
    <m/>
    <x v="202"/>
    <m/>
    <x v="15"/>
    <x v="8"/>
    <x v="0"/>
    <m/>
    <x v="9"/>
    <x v="10"/>
    <m/>
    <x v="53"/>
    <x v="199"/>
    <m/>
    <m/>
    <x v="2"/>
    <x v="163"/>
    <x v="232"/>
    <m/>
    <m/>
    <m/>
    <m/>
    <x v="2"/>
    <m/>
    <m/>
    <m/>
    <m/>
    <x v="5"/>
  </r>
  <r>
    <x v="329"/>
    <m/>
    <m/>
    <m/>
    <x v="60"/>
    <m/>
    <m/>
    <m/>
    <m/>
    <x v="0"/>
    <x v="6"/>
    <x v="552"/>
    <s v="Shenzhou 11"/>
    <s v="Shenzhou 11"/>
    <b v="0"/>
    <n v="32.270000000000003"/>
    <s v="16-10-2016"/>
    <s v="18-11-2016"/>
    <x v="3"/>
    <s v="Tiangong-2"/>
    <x v="0"/>
    <m/>
    <x v="2"/>
    <x v="43"/>
    <x v="6"/>
    <m/>
    <x v="202"/>
    <m/>
    <x v="15"/>
    <x v="8"/>
    <x v="0"/>
    <m/>
    <x v="9"/>
    <x v="10"/>
    <m/>
    <x v="53"/>
    <x v="199"/>
    <m/>
    <m/>
    <x v="2"/>
    <x v="163"/>
    <x v="232"/>
    <m/>
    <m/>
    <m/>
    <m/>
    <x v="2"/>
    <m/>
    <m/>
    <m/>
    <m/>
    <x v="5"/>
  </r>
  <r>
    <x v="329"/>
    <m/>
    <m/>
    <m/>
    <x v="60"/>
    <m/>
    <m/>
    <m/>
    <m/>
    <x v="0"/>
    <x v="6"/>
    <x v="485"/>
    <s v="Shenzhou 11"/>
    <s v="Shenzhou 11"/>
    <b v="0"/>
    <n v="32.270000000000003"/>
    <s v="16-10-2016"/>
    <s v="18-11-2016"/>
    <x v="3"/>
    <s v="Tiangong-2"/>
    <x v="0"/>
    <m/>
    <x v="2"/>
    <x v="43"/>
    <x v="6"/>
    <m/>
    <x v="202"/>
    <m/>
    <x v="15"/>
    <x v="8"/>
    <x v="0"/>
    <m/>
    <x v="9"/>
    <x v="10"/>
    <m/>
    <x v="53"/>
    <x v="199"/>
    <m/>
    <m/>
    <x v="2"/>
    <x v="163"/>
    <x v="232"/>
    <m/>
    <m/>
    <m/>
    <m/>
    <x v="2"/>
    <m/>
    <m/>
    <m/>
    <m/>
    <x v="5"/>
  </r>
  <r>
    <x v="329"/>
    <m/>
    <m/>
    <m/>
    <x v="60"/>
    <m/>
    <m/>
    <m/>
    <m/>
    <x v="0"/>
    <x v="6"/>
    <x v="524"/>
    <s v="Soyuz MS-02"/>
    <s v="Soyuz MS-02"/>
    <b v="0"/>
    <n v="173.14"/>
    <s v="19-10-2016"/>
    <d v="2017-10-04T00:00:00"/>
    <x v="5"/>
    <s v="ISS"/>
    <x v="0"/>
    <m/>
    <x v="2"/>
    <x v="43"/>
    <x v="6"/>
    <m/>
    <x v="202"/>
    <m/>
    <x v="15"/>
    <x v="8"/>
    <x v="0"/>
    <m/>
    <x v="9"/>
    <x v="10"/>
    <m/>
    <x v="53"/>
    <x v="199"/>
    <m/>
    <m/>
    <x v="2"/>
    <x v="163"/>
    <x v="232"/>
    <m/>
    <m/>
    <m/>
    <m/>
    <x v="2"/>
    <m/>
    <m/>
    <m/>
    <m/>
    <x v="5"/>
  </r>
  <r>
    <x v="329"/>
    <m/>
    <m/>
    <m/>
    <x v="60"/>
    <m/>
    <m/>
    <m/>
    <m/>
    <x v="0"/>
    <x v="6"/>
    <x v="490"/>
    <s v="Soyuz MS-02"/>
    <s v="Soyuz MS-02"/>
    <b v="0"/>
    <n v="173.14"/>
    <s v="19-10-2016"/>
    <d v="2017-10-04T00:00:00"/>
    <x v="5"/>
    <s v="ISS"/>
    <x v="0"/>
    <m/>
    <x v="2"/>
    <x v="43"/>
    <x v="6"/>
    <m/>
    <x v="202"/>
    <m/>
    <x v="15"/>
    <x v="8"/>
    <x v="0"/>
    <m/>
    <x v="9"/>
    <x v="10"/>
    <m/>
    <x v="53"/>
    <x v="199"/>
    <m/>
    <m/>
    <x v="2"/>
    <x v="163"/>
    <x v="232"/>
    <m/>
    <m/>
    <m/>
    <m/>
    <x v="2"/>
    <m/>
    <m/>
    <m/>
    <m/>
    <x v="5"/>
  </r>
  <r>
    <x v="329"/>
    <m/>
    <m/>
    <m/>
    <x v="60"/>
    <m/>
    <m/>
    <m/>
    <m/>
    <x v="0"/>
    <x v="6"/>
    <x v="553"/>
    <s v="Soyuz MS-02"/>
    <s v="Soyuz MS-02"/>
    <b v="0"/>
    <n v="173.14"/>
    <s v="19-10-2016"/>
    <d v="2017-10-04T00:00:00"/>
    <x v="5"/>
    <s v="ISS"/>
    <x v="0"/>
    <m/>
    <x v="2"/>
    <x v="43"/>
    <x v="6"/>
    <m/>
    <x v="202"/>
    <m/>
    <x v="15"/>
    <x v="8"/>
    <x v="0"/>
    <m/>
    <x v="9"/>
    <x v="10"/>
    <m/>
    <x v="53"/>
    <x v="199"/>
    <m/>
    <m/>
    <x v="2"/>
    <x v="163"/>
    <x v="232"/>
    <m/>
    <m/>
    <m/>
    <m/>
    <x v="2"/>
    <m/>
    <m/>
    <m/>
    <m/>
    <x v="5"/>
  </r>
  <r>
    <x v="329"/>
    <m/>
    <m/>
    <m/>
    <x v="60"/>
    <m/>
    <m/>
    <m/>
    <m/>
    <x v="0"/>
    <x v="6"/>
    <x v="532"/>
    <s v="Soyuz MS-03"/>
    <s v="Soyuz MS-03"/>
    <b v="0"/>
    <n v="196.75"/>
    <s v="17-11-2016"/>
    <d v="2017-02-06T00:00:00"/>
    <x v="5"/>
    <s v="ISS"/>
    <x v="0"/>
    <m/>
    <x v="2"/>
    <x v="43"/>
    <x v="6"/>
    <m/>
    <x v="202"/>
    <m/>
    <x v="15"/>
    <x v="8"/>
    <x v="0"/>
    <m/>
    <x v="9"/>
    <x v="10"/>
    <m/>
    <x v="53"/>
    <x v="199"/>
    <m/>
    <m/>
    <x v="2"/>
    <x v="163"/>
    <x v="232"/>
    <m/>
    <m/>
    <m/>
    <m/>
    <x v="2"/>
    <m/>
    <m/>
    <m/>
    <m/>
    <x v="5"/>
  </r>
  <r>
    <x v="329"/>
    <m/>
    <m/>
    <m/>
    <x v="60"/>
    <m/>
    <m/>
    <m/>
    <m/>
    <x v="0"/>
    <x v="6"/>
    <x v="421"/>
    <s v="Soyuz MS-03"/>
    <s v="Soyuz MS-04"/>
    <b v="1"/>
    <n v="289.20999999999998"/>
    <s v="17-11-2016"/>
    <d v="2017-03-09T00:00:00"/>
    <x v="5"/>
    <s v="ISS"/>
    <x v="0"/>
    <m/>
    <x v="2"/>
    <x v="43"/>
    <x v="6"/>
    <m/>
    <x v="202"/>
    <m/>
    <x v="15"/>
    <x v="8"/>
    <x v="0"/>
    <m/>
    <x v="9"/>
    <x v="10"/>
    <m/>
    <x v="53"/>
    <x v="199"/>
    <m/>
    <m/>
    <x v="2"/>
    <x v="163"/>
    <x v="232"/>
    <m/>
    <m/>
    <m/>
    <m/>
    <x v="2"/>
    <m/>
    <m/>
    <m/>
    <m/>
    <x v="5"/>
  </r>
  <r>
    <x v="329"/>
    <m/>
    <m/>
    <m/>
    <x v="60"/>
    <m/>
    <m/>
    <m/>
    <m/>
    <x v="0"/>
    <x v="6"/>
    <x v="554"/>
    <s v="Soyuz MS-03"/>
    <s v="Soyuz MS-03"/>
    <b v="0"/>
    <n v="196.75"/>
    <s v="17-11-2016"/>
    <d v="2017-02-06T00:00:00"/>
    <x v="5"/>
    <s v="ISS"/>
    <x v="0"/>
    <m/>
    <x v="2"/>
    <x v="43"/>
    <x v="6"/>
    <m/>
    <x v="202"/>
    <m/>
    <x v="15"/>
    <x v="8"/>
    <x v="0"/>
    <m/>
    <x v="9"/>
    <x v="10"/>
    <m/>
    <x v="53"/>
    <x v="199"/>
    <m/>
    <m/>
    <x v="2"/>
    <x v="163"/>
    <x v="232"/>
    <m/>
    <m/>
    <m/>
    <m/>
    <x v="2"/>
    <m/>
    <m/>
    <m/>
    <m/>
    <x v="5"/>
  </r>
  <r>
    <x v="329"/>
    <m/>
    <m/>
    <m/>
    <x v="60"/>
    <m/>
    <m/>
    <m/>
    <m/>
    <x v="0"/>
    <x v="6"/>
    <x v="424"/>
    <s v="Soyuz MS-04"/>
    <s v="Soyuz MS-04"/>
    <b v="0"/>
    <n v="153.76"/>
    <d v="2017-02-04T00:00:00"/>
    <d v="2017-03-09T00:00:00"/>
    <x v="5"/>
    <s v="ISS"/>
    <x v="0"/>
    <m/>
    <x v="2"/>
    <x v="43"/>
    <x v="6"/>
    <m/>
    <x v="202"/>
    <m/>
    <x v="15"/>
    <x v="8"/>
    <x v="0"/>
    <m/>
    <x v="9"/>
    <x v="10"/>
    <m/>
    <x v="53"/>
    <x v="199"/>
    <m/>
    <m/>
    <x v="2"/>
    <x v="163"/>
    <x v="232"/>
    <m/>
    <m/>
    <m/>
    <m/>
    <x v="2"/>
    <m/>
    <m/>
    <m/>
    <m/>
    <x v="5"/>
  </r>
  <r>
    <x v="329"/>
    <m/>
    <m/>
    <m/>
    <x v="60"/>
    <m/>
    <m/>
    <m/>
    <m/>
    <x v="0"/>
    <x v="6"/>
    <x v="555"/>
    <s v="Soyuz MS-04"/>
    <s v="Soyuz MS-04"/>
    <b v="0"/>
    <n v="153.76"/>
    <d v="2017-02-04T00:00:00"/>
    <d v="2017-03-09T00:00:00"/>
    <x v="5"/>
    <s v="ISS"/>
    <x v="0"/>
    <m/>
    <x v="2"/>
    <x v="43"/>
    <x v="6"/>
    <m/>
    <x v="202"/>
    <m/>
    <x v="15"/>
    <x v="8"/>
    <x v="0"/>
    <m/>
    <x v="9"/>
    <x v="10"/>
    <m/>
    <x v="53"/>
    <x v="199"/>
    <m/>
    <m/>
    <x v="2"/>
    <x v="163"/>
    <x v="232"/>
    <m/>
    <m/>
    <m/>
    <m/>
    <x v="2"/>
    <m/>
    <m/>
    <m/>
    <m/>
    <x v="5"/>
  </r>
  <r>
    <x v="329"/>
    <m/>
    <m/>
    <m/>
    <x v="60"/>
    <m/>
    <m/>
    <m/>
    <m/>
    <x v="0"/>
    <x v="6"/>
    <x v="469"/>
    <s v="Soyuz MS-05"/>
    <s v="Soyuz MS-05"/>
    <b v="0"/>
    <n v="138.71"/>
    <s v="28-07-2017"/>
    <s v="14-12-2017"/>
    <x v="5"/>
    <s v="ISS"/>
    <x v="0"/>
    <m/>
    <x v="2"/>
    <x v="43"/>
    <x v="6"/>
    <m/>
    <x v="202"/>
    <m/>
    <x v="15"/>
    <x v="8"/>
    <x v="0"/>
    <m/>
    <x v="9"/>
    <x v="10"/>
    <m/>
    <x v="53"/>
    <x v="199"/>
    <m/>
    <m/>
    <x v="2"/>
    <x v="163"/>
    <x v="232"/>
    <m/>
    <m/>
    <m/>
    <m/>
    <x v="2"/>
    <m/>
    <m/>
    <m/>
    <m/>
    <x v="5"/>
  </r>
  <r>
    <x v="329"/>
    <m/>
    <m/>
    <m/>
    <x v="60"/>
    <m/>
    <m/>
    <m/>
    <m/>
    <x v="0"/>
    <x v="6"/>
    <x v="511"/>
    <s v="Soyuz MS-05"/>
    <s v="Soyuz MS-05"/>
    <b v="0"/>
    <n v="138.71"/>
    <s v="28-07-2017"/>
    <s v="14-12-2017"/>
    <x v="5"/>
    <s v="ISS"/>
    <x v="0"/>
    <m/>
    <x v="2"/>
    <x v="43"/>
    <x v="6"/>
    <m/>
    <x v="202"/>
    <m/>
    <x v="15"/>
    <x v="8"/>
    <x v="0"/>
    <m/>
    <x v="9"/>
    <x v="10"/>
    <m/>
    <x v="53"/>
    <x v="199"/>
    <m/>
    <m/>
    <x v="2"/>
    <x v="163"/>
    <x v="232"/>
    <m/>
    <m/>
    <m/>
    <m/>
    <x v="2"/>
    <m/>
    <m/>
    <m/>
    <m/>
    <x v="5"/>
  </r>
  <r>
    <x v="329"/>
    <m/>
    <m/>
    <m/>
    <x v="60"/>
    <m/>
    <m/>
    <m/>
    <m/>
    <x v="0"/>
    <x v="6"/>
    <x v="538"/>
    <s v="Soyuz MS-05"/>
    <s v="Soyuz MS-05"/>
    <b v="0"/>
    <n v="138.71"/>
    <s v="28-07-2017"/>
    <s v="14-12-2017"/>
    <x v="5"/>
    <s v="ISS"/>
    <x v="0"/>
    <m/>
    <x v="2"/>
    <x v="43"/>
    <x v="6"/>
    <m/>
    <x v="202"/>
    <m/>
    <x v="15"/>
    <x v="8"/>
    <x v="0"/>
    <m/>
    <x v="9"/>
    <x v="10"/>
    <m/>
    <x v="53"/>
    <x v="199"/>
    <m/>
    <m/>
    <x v="2"/>
    <x v="163"/>
    <x v="232"/>
    <m/>
    <m/>
    <m/>
    <m/>
    <x v="2"/>
    <m/>
    <m/>
    <m/>
    <m/>
    <x v="5"/>
  </r>
  <r>
    <x v="329"/>
    <m/>
    <m/>
    <m/>
    <x v="60"/>
    <m/>
    <m/>
    <m/>
    <m/>
    <x v="0"/>
    <x v="6"/>
    <x v="533"/>
    <s v="Soyuz MS-06"/>
    <s v="Soyuz MS-06"/>
    <b v="0"/>
    <n v="168.22"/>
    <d v="2017-12-09T00:00:00"/>
    <s v="28-02-2018"/>
    <x v="5"/>
    <s v="ISS"/>
    <x v="0"/>
    <m/>
    <x v="2"/>
    <x v="43"/>
    <x v="6"/>
    <m/>
    <x v="202"/>
    <m/>
    <x v="15"/>
    <x v="8"/>
    <x v="0"/>
    <m/>
    <x v="9"/>
    <x v="10"/>
    <m/>
    <x v="53"/>
    <x v="199"/>
    <m/>
    <m/>
    <x v="2"/>
    <x v="163"/>
    <x v="232"/>
    <m/>
    <m/>
    <m/>
    <m/>
    <x v="2"/>
    <m/>
    <m/>
    <m/>
    <m/>
    <x v="5"/>
  </r>
  <r>
    <x v="329"/>
    <m/>
    <m/>
    <m/>
    <x v="60"/>
    <m/>
    <m/>
    <m/>
    <m/>
    <x v="0"/>
    <x v="6"/>
    <x v="493"/>
    <s v="Soyuz MS-06"/>
    <s v="Soyuz MS-06"/>
    <b v="0"/>
    <n v="168.22"/>
    <d v="2017-12-09T00:00:00"/>
    <s v="28-02-2018"/>
    <x v="5"/>
    <s v="ISS"/>
    <x v="0"/>
    <m/>
    <x v="2"/>
    <x v="43"/>
    <x v="6"/>
    <m/>
    <x v="202"/>
    <m/>
    <x v="15"/>
    <x v="8"/>
    <x v="0"/>
    <m/>
    <x v="9"/>
    <x v="10"/>
    <m/>
    <x v="53"/>
    <x v="199"/>
    <m/>
    <m/>
    <x v="2"/>
    <x v="163"/>
    <x v="232"/>
    <m/>
    <m/>
    <m/>
    <m/>
    <x v="2"/>
    <m/>
    <m/>
    <m/>
    <m/>
    <x v="5"/>
  </r>
  <r>
    <x v="329"/>
    <m/>
    <m/>
    <m/>
    <x v="60"/>
    <m/>
    <m/>
    <m/>
    <m/>
    <x v="0"/>
    <x v="6"/>
    <x v="556"/>
    <s v="Soyuz MS-06"/>
    <s v="Soyuz MS-06"/>
    <b v="0"/>
    <n v="168.22"/>
    <d v="2017-12-09T00:00:00"/>
    <s v="28-02-2018"/>
    <x v="5"/>
    <s v="ISS"/>
    <x v="0"/>
    <m/>
    <x v="2"/>
    <x v="43"/>
    <x v="6"/>
    <m/>
    <x v="202"/>
    <m/>
    <x v="15"/>
    <x v="8"/>
    <x v="0"/>
    <m/>
    <x v="9"/>
    <x v="10"/>
    <m/>
    <x v="53"/>
    <x v="199"/>
    <m/>
    <m/>
    <x v="2"/>
    <x v="163"/>
    <x v="232"/>
    <m/>
    <m/>
    <m/>
    <m/>
    <x v="2"/>
    <m/>
    <m/>
    <m/>
    <m/>
    <x v="5"/>
  </r>
  <r>
    <x v="329"/>
    <m/>
    <m/>
    <m/>
    <x v="60"/>
    <m/>
    <m/>
    <m/>
    <m/>
    <x v="0"/>
    <x v="6"/>
    <x v="527"/>
    <s v="Soyuz MS-07"/>
    <s v="Soyuz MS-07"/>
    <b v="0"/>
    <n v="168.22"/>
    <s v="17-12-2017"/>
    <d v="2018-03-06T00:00:00"/>
    <x v="5"/>
    <s v="ISS"/>
    <x v="0"/>
    <m/>
    <x v="2"/>
    <x v="43"/>
    <x v="6"/>
    <m/>
    <x v="202"/>
    <m/>
    <x v="15"/>
    <x v="8"/>
    <x v="0"/>
    <m/>
    <x v="9"/>
    <x v="10"/>
    <m/>
    <x v="53"/>
    <x v="199"/>
    <m/>
    <m/>
    <x v="2"/>
    <x v="163"/>
    <x v="232"/>
    <m/>
    <m/>
    <m/>
    <m/>
    <x v="2"/>
    <m/>
    <m/>
    <m/>
    <m/>
    <x v="5"/>
  </r>
  <r>
    <x v="329"/>
    <m/>
    <m/>
    <m/>
    <x v="60"/>
    <m/>
    <m/>
    <m/>
    <m/>
    <x v="0"/>
    <x v="6"/>
    <x v="557"/>
    <s v="Soyuz MS-07"/>
    <s v="Soyuz MS-07"/>
    <b v="0"/>
    <n v="168.22"/>
    <s v="17-12-2017"/>
    <d v="2018-03-06T00:00:00"/>
    <x v="5"/>
    <s v="ISS"/>
    <x v="0"/>
    <m/>
    <x v="2"/>
    <x v="43"/>
    <x v="6"/>
    <m/>
    <x v="202"/>
    <m/>
    <x v="15"/>
    <x v="8"/>
    <x v="0"/>
    <m/>
    <x v="9"/>
    <x v="10"/>
    <m/>
    <x v="53"/>
    <x v="199"/>
    <m/>
    <m/>
    <x v="2"/>
    <x v="163"/>
    <x v="232"/>
    <m/>
    <m/>
    <m/>
    <m/>
    <x v="2"/>
    <m/>
    <m/>
    <m/>
    <m/>
    <x v="5"/>
  </r>
  <r>
    <x v="329"/>
    <m/>
    <m/>
    <m/>
    <x v="60"/>
    <m/>
    <m/>
    <m/>
    <m/>
    <x v="0"/>
    <x v="6"/>
    <x v="558"/>
    <s v="Soyuz MS-07"/>
    <s v="Soyuz MS-07"/>
    <b v="0"/>
    <n v="168.22"/>
    <s v="17-12-2017"/>
    <d v="2018-03-06T00:00:00"/>
    <x v="5"/>
    <s v="ISS"/>
    <x v="0"/>
    <m/>
    <x v="2"/>
    <x v="43"/>
    <x v="6"/>
    <m/>
    <x v="202"/>
    <m/>
    <x v="15"/>
    <x v="8"/>
    <x v="0"/>
    <m/>
    <x v="9"/>
    <x v="10"/>
    <m/>
    <x v="53"/>
    <x v="199"/>
    <m/>
    <m/>
    <x v="2"/>
    <x v="163"/>
    <x v="232"/>
    <m/>
    <m/>
    <m/>
    <m/>
    <x v="2"/>
    <m/>
    <m/>
    <m/>
    <m/>
    <x v="5"/>
  </r>
  <r>
    <x v="329"/>
    <m/>
    <m/>
    <m/>
    <x v="60"/>
    <m/>
    <m/>
    <m/>
    <m/>
    <x v="0"/>
    <x v="6"/>
    <x v="496"/>
    <s v="Soyuz MS-08"/>
    <s v="Soyuz MS-08"/>
    <b v="0"/>
    <n v="196.75"/>
    <s v="21-03-2018"/>
    <d v="2018-04-10T00:00:00"/>
    <x v="5"/>
    <s v="ISS"/>
    <x v="0"/>
    <m/>
    <x v="2"/>
    <x v="43"/>
    <x v="6"/>
    <m/>
    <x v="202"/>
    <m/>
    <x v="15"/>
    <x v="8"/>
    <x v="0"/>
    <m/>
    <x v="9"/>
    <x v="10"/>
    <m/>
    <x v="53"/>
    <x v="199"/>
    <m/>
    <m/>
    <x v="2"/>
    <x v="163"/>
    <x v="232"/>
    <m/>
    <m/>
    <m/>
    <m/>
    <x v="2"/>
    <m/>
    <m/>
    <m/>
    <m/>
    <x v="5"/>
  </r>
  <r>
    <x v="329"/>
    <m/>
    <m/>
    <m/>
    <x v="60"/>
    <m/>
    <m/>
    <m/>
    <m/>
    <x v="0"/>
    <x v="6"/>
    <x v="539"/>
    <s v="Soyuz MS-08"/>
    <s v="Soyuz MS-08"/>
    <b v="0"/>
    <n v="196.75"/>
    <s v="21-03-2018"/>
    <d v="2018-04-10T00:00:00"/>
    <x v="5"/>
    <s v="ISS"/>
    <x v="0"/>
    <m/>
    <x v="2"/>
    <x v="43"/>
    <x v="6"/>
    <m/>
    <x v="202"/>
    <m/>
    <x v="15"/>
    <x v="8"/>
    <x v="0"/>
    <m/>
    <x v="9"/>
    <x v="10"/>
    <m/>
    <x v="53"/>
    <x v="199"/>
    <m/>
    <m/>
    <x v="2"/>
    <x v="163"/>
    <x v="232"/>
    <m/>
    <m/>
    <m/>
    <m/>
    <x v="2"/>
    <m/>
    <m/>
    <m/>
    <m/>
    <x v="5"/>
  </r>
  <r>
    <x v="329"/>
    <m/>
    <m/>
    <m/>
    <x v="60"/>
    <m/>
    <m/>
    <m/>
    <m/>
    <x v="0"/>
    <x v="6"/>
    <x v="494"/>
    <s v="Soyuz MS-08"/>
    <s v="Soyuz MS-08"/>
    <b v="0"/>
    <n v="196.75"/>
    <s v="21-03-2018"/>
    <d v="2018-04-10T00:00:00"/>
    <x v="5"/>
    <s v="ISS"/>
    <x v="0"/>
    <m/>
    <x v="2"/>
    <x v="43"/>
    <x v="6"/>
    <m/>
    <x v="202"/>
    <m/>
    <x v="15"/>
    <x v="8"/>
    <x v="0"/>
    <m/>
    <x v="9"/>
    <x v="10"/>
    <m/>
    <x v="53"/>
    <x v="199"/>
    <m/>
    <m/>
    <x v="2"/>
    <x v="163"/>
    <x v="232"/>
    <m/>
    <m/>
    <m/>
    <m/>
    <x v="2"/>
    <m/>
    <m/>
    <m/>
    <m/>
    <x v="5"/>
  </r>
  <r>
    <x v="329"/>
    <m/>
    <m/>
    <m/>
    <x v="60"/>
    <m/>
    <m/>
    <m/>
    <m/>
    <x v="0"/>
    <x v="6"/>
    <x v="540"/>
    <s v="Soyuz MS-09"/>
    <s v="Soyuz MS-09"/>
    <b v="0"/>
    <n v="196.74"/>
    <d v="2018-06-06T00:00:00"/>
    <s v="20-12-2018"/>
    <x v="5"/>
    <s v="ISS"/>
    <x v="0"/>
    <m/>
    <x v="2"/>
    <x v="43"/>
    <x v="6"/>
    <m/>
    <x v="202"/>
    <m/>
    <x v="15"/>
    <x v="8"/>
    <x v="0"/>
    <m/>
    <x v="9"/>
    <x v="10"/>
    <m/>
    <x v="53"/>
    <x v="199"/>
    <m/>
    <m/>
    <x v="2"/>
    <x v="163"/>
    <x v="232"/>
    <m/>
    <m/>
    <m/>
    <m/>
    <x v="2"/>
    <m/>
    <m/>
    <m/>
    <m/>
    <x v="5"/>
  </r>
  <r>
    <x v="329"/>
    <m/>
    <m/>
    <m/>
    <x v="60"/>
    <m/>
    <m/>
    <m/>
    <m/>
    <x v="0"/>
    <x v="6"/>
    <x v="559"/>
    <s v="Soyuz MS-09"/>
    <s v="Soyuz MS-09"/>
    <b v="0"/>
    <n v="196.74"/>
    <d v="2018-06-06T00:00:00"/>
    <s v="20-12-2018"/>
    <x v="5"/>
    <s v="ISS"/>
    <x v="0"/>
    <m/>
    <x v="2"/>
    <x v="43"/>
    <x v="6"/>
    <m/>
    <x v="202"/>
    <m/>
    <x v="15"/>
    <x v="8"/>
    <x v="0"/>
    <m/>
    <x v="9"/>
    <x v="10"/>
    <m/>
    <x v="53"/>
    <x v="199"/>
    <m/>
    <m/>
    <x v="2"/>
    <x v="163"/>
    <x v="232"/>
    <m/>
    <m/>
    <m/>
    <m/>
    <x v="2"/>
    <m/>
    <m/>
    <m/>
    <m/>
    <x v="5"/>
  </r>
  <r>
    <x v="329"/>
    <m/>
    <m/>
    <m/>
    <x v="60"/>
    <m/>
    <m/>
    <m/>
    <m/>
    <x v="0"/>
    <x v="6"/>
    <x v="560"/>
    <s v="Soyuz MS-09"/>
    <s v="Soyuz MS-09"/>
    <b v="0"/>
    <n v="196.74"/>
    <d v="2018-06-06T00:00:00"/>
    <s v="20-12-2018"/>
    <x v="5"/>
    <s v="ISS"/>
    <x v="0"/>
    <m/>
    <x v="2"/>
    <x v="43"/>
    <x v="6"/>
    <m/>
    <x v="202"/>
    <m/>
    <x v="15"/>
    <x v="8"/>
    <x v="0"/>
    <m/>
    <x v="9"/>
    <x v="10"/>
    <m/>
    <x v="53"/>
    <x v="199"/>
    <m/>
    <m/>
    <x v="2"/>
    <x v="163"/>
    <x v="232"/>
    <m/>
    <m/>
    <m/>
    <m/>
    <x v="2"/>
    <m/>
    <m/>
    <m/>
    <m/>
    <x v="5"/>
  </r>
  <r>
    <x v="329"/>
    <m/>
    <m/>
    <m/>
    <x v="60"/>
    <m/>
    <m/>
    <m/>
    <m/>
    <x v="0"/>
    <x v="6"/>
    <x v="549"/>
    <s v="Soyuz MS-10"/>
    <s v="Soyuz MS-10"/>
    <b v="0"/>
    <n v="0.01"/>
    <d v="2018-11-10T00:00:00"/>
    <d v="2018-11-10T00:00:00"/>
    <x v="1"/>
    <s v="None visited"/>
    <x v="0"/>
    <m/>
    <x v="2"/>
    <x v="43"/>
    <x v="6"/>
    <m/>
    <x v="202"/>
    <m/>
    <x v="15"/>
    <x v="8"/>
    <x v="0"/>
    <m/>
    <x v="9"/>
    <x v="10"/>
    <m/>
    <x v="53"/>
    <x v="199"/>
    <m/>
    <m/>
    <x v="2"/>
    <x v="163"/>
    <x v="232"/>
    <m/>
    <m/>
    <m/>
    <m/>
    <x v="2"/>
    <m/>
    <m/>
    <m/>
    <m/>
    <x v="5"/>
  </r>
  <r>
    <x v="329"/>
    <m/>
    <m/>
    <m/>
    <x v="60"/>
    <m/>
    <m/>
    <m/>
    <m/>
    <x v="0"/>
    <x v="6"/>
    <x v="561"/>
    <s v="Soyuz MS-10"/>
    <s v="Soyuz MS-10"/>
    <b v="0"/>
    <n v="0.01"/>
    <d v="2018-11-10T00:00:00"/>
    <d v="2018-11-10T00:00:00"/>
    <x v="1"/>
    <s v="None visited"/>
    <x v="0"/>
    <m/>
    <x v="2"/>
    <x v="43"/>
    <x v="6"/>
    <m/>
    <x v="202"/>
    <m/>
    <x v="15"/>
    <x v="8"/>
    <x v="0"/>
    <m/>
    <x v="9"/>
    <x v="10"/>
    <m/>
    <x v="53"/>
    <x v="199"/>
    <m/>
    <m/>
    <x v="2"/>
    <x v="163"/>
    <x v="232"/>
    <m/>
    <m/>
    <m/>
    <m/>
    <x v="2"/>
    <m/>
    <m/>
    <m/>
    <m/>
    <x v="5"/>
  </r>
  <r>
    <x v="329"/>
    <m/>
    <m/>
    <m/>
    <x v="60"/>
    <m/>
    <m/>
    <m/>
    <m/>
    <x v="0"/>
    <x v="6"/>
    <x v="562"/>
    <s v="Soyuz MS-11"/>
    <s v="Soyuz MS-11"/>
    <b v="0"/>
    <n v="203.64"/>
    <d v="2018-03-12T00:00:00"/>
    <s v="25-06-2019"/>
    <x v="5"/>
    <s v="ISS"/>
    <x v="0"/>
    <m/>
    <x v="2"/>
    <x v="43"/>
    <x v="6"/>
    <m/>
    <x v="202"/>
    <m/>
    <x v="15"/>
    <x v="8"/>
    <x v="0"/>
    <m/>
    <x v="9"/>
    <x v="10"/>
    <m/>
    <x v="53"/>
    <x v="199"/>
    <m/>
    <m/>
    <x v="2"/>
    <x v="163"/>
    <x v="232"/>
    <m/>
    <m/>
    <m/>
    <m/>
    <x v="2"/>
    <m/>
    <m/>
    <m/>
    <m/>
    <x v="5"/>
  </r>
  <r>
    <x v="329"/>
    <m/>
    <m/>
    <m/>
    <x v="60"/>
    <m/>
    <m/>
    <m/>
    <m/>
    <x v="0"/>
    <x v="6"/>
    <x v="563"/>
    <s v="Soyuz MS-11"/>
    <s v="Soyuz MS-11"/>
    <b v="0"/>
    <n v="203.64"/>
    <d v="2018-03-12T00:00:00"/>
    <s v="25-06-2019"/>
    <x v="5"/>
    <s v="ISS"/>
    <x v="0"/>
    <m/>
    <x v="2"/>
    <x v="43"/>
    <x v="6"/>
    <m/>
    <x v="202"/>
    <m/>
    <x v="15"/>
    <x v="8"/>
    <x v="0"/>
    <m/>
    <x v="9"/>
    <x v="10"/>
    <m/>
    <x v="53"/>
    <x v="199"/>
    <m/>
    <m/>
    <x v="2"/>
    <x v="163"/>
    <x v="232"/>
    <m/>
    <m/>
    <m/>
    <m/>
    <x v="2"/>
    <m/>
    <m/>
    <m/>
    <m/>
    <x v="5"/>
  </r>
  <r>
    <x v="329"/>
    <m/>
    <m/>
    <m/>
    <x v="60"/>
    <m/>
    <m/>
    <m/>
    <m/>
    <x v="0"/>
    <x v="6"/>
    <x v="477"/>
    <s v="Soyuz MS-11"/>
    <s v="Soyuz MS-11"/>
    <b v="0"/>
    <n v="203.64"/>
    <d v="2018-03-12T00:00:00"/>
    <s v="25-06-2019"/>
    <x v="5"/>
    <s v="ISS"/>
    <x v="0"/>
    <m/>
    <x v="2"/>
    <x v="43"/>
    <x v="6"/>
    <m/>
    <x v="202"/>
    <m/>
    <x v="15"/>
    <x v="8"/>
    <x v="0"/>
    <m/>
    <x v="9"/>
    <x v="10"/>
    <m/>
    <x v="53"/>
    <x v="199"/>
    <m/>
    <m/>
    <x v="2"/>
    <x v="163"/>
    <x v="232"/>
    <m/>
    <m/>
    <m/>
    <m/>
    <x v="2"/>
    <m/>
    <m/>
    <m/>
    <m/>
    <x v="5"/>
  </r>
  <r>
    <x v="329"/>
    <m/>
    <m/>
    <m/>
    <x v="60"/>
    <m/>
    <m/>
    <m/>
    <m/>
    <x v="0"/>
    <x v="6"/>
    <x v="549"/>
    <s v="Soyuz MS-12"/>
    <s v="Soyuz MS-12"/>
    <b v="0"/>
    <n v="202.66"/>
    <s v="14-03-2019"/>
    <d v="2019-03-10T00:00:00"/>
    <x v="5"/>
    <s v="ISS"/>
    <x v="0"/>
    <m/>
    <x v="2"/>
    <x v="43"/>
    <x v="6"/>
    <m/>
    <x v="202"/>
    <m/>
    <x v="15"/>
    <x v="8"/>
    <x v="0"/>
    <m/>
    <x v="9"/>
    <x v="10"/>
    <m/>
    <x v="53"/>
    <x v="199"/>
    <m/>
    <m/>
    <x v="2"/>
    <x v="163"/>
    <x v="232"/>
    <m/>
    <m/>
    <m/>
    <m/>
    <x v="2"/>
    <m/>
    <m/>
    <m/>
    <m/>
    <x v="5"/>
  </r>
  <r>
    <x v="329"/>
    <m/>
    <m/>
    <m/>
    <x v="60"/>
    <m/>
    <m/>
    <m/>
    <m/>
    <x v="0"/>
    <x v="6"/>
    <x v="564"/>
    <s v="Soyuz MS-12"/>
    <s v="Soyuz MS-13"/>
    <b v="1"/>
    <n v="328.58"/>
    <s v="14-03-2019"/>
    <d v="2020-06-02T00:00:00"/>
    <x v="5"/>
    <s v="ISS"/>
    <x v="0"/>
    <m/>
    <x v="2"/>
    <x v="43"/>
    <x v="6"/>
    <m/>
    <x v="202"/>
    <m/>
    <x v="15"/>
    <x v="8"/>
    <x v="0"/>
    <m/>
    <x v="9"/>
    <x v="10"/>
    <m/>
    <x v="53"/>
    <x v="199"/>
    <m/>
    <m/>
    <x v="2"/>
    <x v="163"/>
    <x v="232"/>
    <m/>
    <m/>
    <m/>
    <m/>
    <x v="2"/>
    <m/>
    <m/>
    <m/>
    <m/>
    <x v="5"/>
  </r>
  <r>
    <x v="329"/>
    <m/>
    <m/>
    <m/>
    <x v="60"/>
    <m/>
    <m/>
    <m/>
    <m/>
    <x v="0"/>
    <x v="6"/>
    <x v="561"/>
    <s v="Soyuz MS-12"/>
    <s v="Soyuz MS-12"/>
    <b v="0"/>
    <n v="202.66"/>
    <s v="14-03-2019"/>
    <d v="2019-03-10T00:00:00"/>
    <x v="5"/>
    <s v="ISS"/>
    <x v="0"/>
    <m/>
    <x v="2"/>
    <x v="43"/>
    <x v="6"/>
    <m/>
    <x v="202"/>
    <m/>
    <x v="15"/>
    <x v="8"/>
    <x v="0"/>
    <m/>
    <x v="9"/>
    <x v="10"/>
    <m/>
    <x v="53"/>
    <x v="199"/>
    <m/>
    <m/>
    <x v="2"/>
    <x v="163"/>
    <x v="232"/>
    <m/>
    <m/>
    <m/>
    <m/>
    <x v="2"/>
    <m/>
    <m/>
    <m/>
    <m/>
    <x v="5"/>
  </r>
  <r>
    <x v="329"/>
    <m/>
    <m/>
    <m/>
    <x v="60"/>
    <m/>
    <m/>
    <m/>
    <m/>
    <x v="0"/>
    <x v="6"/>
    <x v="515"/>
    <s v="Soyuz MS-13"/>
    <s v="Soyuz MS-13"/>
    <b v="0"/>
    <n v="200.7"/>
    <s v="20-07-2019"/>
    <d v="2020-06-02T00:00:00"/>
    <x v="5"/>
    <s v="ISS"/>
    <x v="0"/>
    <m/>
    <x v="2"/>
    <x v="43"/>
    <x v="6"/>
    <m/>
    <x v="202"/>
    <m/>
    <x v="15"/>
    <x v="8"/>
    <x v="0"/>
    <m/>
    <x v="9"/>
    <x v="10"/>
    <m/>
    <x v="53"/>
    <x v="199"/>
    <m/>
    <m/>
    <x v="2"/>
    <x v="163"/>
    <x v="232"/>
    <m/>
    <m/>
    <m/>
    <m/>
    <x v="2"/>
    <m/>
    <m/>
    <m/>
    <m/>
    <x v="5"/>
  </r>
  <r>
    <x v="329"/>
    <m/>
    <m/>
    <m/>
    <x v="60"/>
    <m/>
    <m/>
    <m/>
    <m/>
    <x v="0"/>
    <x v="6"/>
    <x v="565"/>
    <s v="Soyuz MS-13"/>
    <s v="Soyuz MS-15"/>
    <b v="1"/>
    <n v="271.52999999999997"/>
    <s v="20-07-2019"/>
    <s v="17-04-2020"/>
    <x v="5"/>
    <s v="ISS"/>
    <x v="0"/>
    <m/>
    <x v="2"/>
    <x v="43"/>
    <x v="6"/>
    <m/>
    <x v="202"/>
    <m/>
    <x v="15"/>
    <x v="8"/>
    <x v="0"/>
    <m/>
    <x v="9"/>
    <x v="10"/>
    <m/>
    <x v="53"/>
    <x v="199"/>
    <m/>
    <m/>
    <x v="2"/>
    <x v="163"/>
    <x v="232"/>
    <m/>
    <m/>
    <m/>
    <m/>
    <x v="2"/>
    <m/>
    <m/>
    <m/>
    <m/>
    <x v="5"/>
  </r>
  <r>
    <x v="329"/>
    <m/>
    <m/>
    <m/>
    <x v="60"/>
    <m/>
    <m/>
    <m/>
    <m/>
    <x v="0"/>
    <x v="6"/>
    <x v="534"/>
    <s v="Soyuz MS-13"/>
    <s v="Soyuz MS-13"/>
    <b v="0"/>
    <n v="200.7"/>
    <s v="20-07-2019"/>
    <d v="2020-06-02T00:00:00"/>
    <x v="5"/>
    <s v="ISS"/>
    <x v="0"/>
    <m/>
    <x v="2"/>
    <x v="43"/>
    <x v="6"/>
    <m/>
    <x v="202"/>
    <m/>
    <x v="15"/>
    <x v="8"/>
    <x v="0"/>
    <m/>
    <x v="9"/>
    <x v="10"/>
    <m/>
    <x v="53"/>
    <x v="199"/>
    <m/>
    <m/>
    <x v="2"/>
    <x v="163"/>
    <x v="232"/>
    <m/>
    <m/>
    <m/>
    <m/>
    <x v="2"/>
    <m/>
    <m/>
    <m/>
    <m/>
    <x v="5"/>
  </r>
  <r>
    <x v="329"/>
    <m/>
    <m/>
    <m/>
    <x v="60"/>
    <m/>
    <m/>
    <m/>
    <m/>
    <x v="0"/>
    <x v="6"/>
    <x v="566"/>
    <s v="Soyuz MS-15"/>
    <s v="Soyuz MS-12"/>
    <b v="1"/>
    <n v="7.88"/>
    <s v="25-09-2019"/>
    <d v="2019-03-10T00:00:00"/>
    <x v="5"/>
    <s v="ISS"/>
    <x v="0"/>
    <m/>
    <x v="2"/>
    <x v="43"/>
    <x v="6"/>
    <m/>
    <x v="202"/>
    <m/>
    <x v="15"/>
    <x v="8"/>
    <x v="0"/>
    <m/>
    <x v="9"/>
    <x v="10"/>
    <m/>
    <x v="53"/>
    <x v="199"/>
    <m/>
    <m/>
    <x v="2"/>
    <x v="163"/>
    <x v="232"/>
    <m/>
    <m/>
    <m/>
    <m/>
    <x v="2"/>
    <m/>
    <m/>
    <m/>
    <m/>
    <x v="5"/>
  </r>
  <r>
    <x v="329"/>
    <m/>
    <m/>
    <m/>
    <x v="60"/>
    <m/>
    <m/>
    <m/>
    <m/>
    <x v="0"/>
    <x v="6"/>
    <x v="567"/>
    <s v="Soyuz MS-15"/>
    <s v="Soyuz MS-15"/>
    <b v="0"/>
    <n v="204.64"/>
    <s v="25-09-2019"/>
    <s v="17-04-2020"/>
    <x v="5"/>
    <s v="ISS"/>
    <x v="0"/>
    <m/>
    <x v="2"/>
    <x v="43"/>
    <x v="6"/>
    <m/>
    <x v="202"/>
    <m/>
    <x v="15"/>
    <x v="8"/>
    <x v="0"/>
    <m/>
    <x v="9"/>
    <x v="10"/>
    <m/>
    <x v="53"/>
    <x v="199"/>
    <m/>
    <m/>
    <x v="2"/>
    <x v="163"/>
    <x v="232"/>
    <m/>
    <m/>
    <m/>
    <m/>
    <x v="2"/>
    <m/>
    <m/>
    <m/>
    <m/>
    <x v="5"/>
  </r>
  <r>
    <x v="329"/>
    <m/>
    <m/>
    <m/>
    <x v="60"/>
    <m/>
    <m/>
    <m/>
    <m/>
    <x v="0"/>
    <x v="6"/>
    <x v="521"/>
    <s v="Soyuz MS-15"/>
    <s v="Soyuz MS-15"/>
    <b v="0"/>
    <n v="204.64"/>
    <s v="25-09-2019"/>
    <s v="17-04-2020"/>
    <x v="5"/>
    <s v="ISS"/>
    <x v="0"/>
    <m/>
    <x v="2"/>
    <x v="43"/>
    <x v="6"/>
    <m/>
    <x v="202"/>
    <m/>
    <x v="15"/>
    <x v="8"/>
    <x v="0"/>
    <m/>
    <x v="9"/>
    <x v="10"/>
    <m/>
    <x v="53"/>
    <x v="199"/>
    <m/>
    <m/>
    <x v="2"/>
    <x v="163"/>
    <x v="232"/>
    <m/>
    <m/>
    <m/>
    <m/>
    <x v="2"/>
    <m/>
    <m/>
    <m/>
    <m/>
    <x v="5"/>
  </r>
  <r>
    <x v="329"/>
    <m/>
    <m/>
    <m/>
    <x v="60"/>
    <m/>
    <m/>
    <m/>
    <m/>
    <x v="0"/>
    <x v="6"/>
    <x v="526"/>
    <s v="Soyuz MS-16"/>
    <s v="Soyuz MS-16"/>
    <b v="0"/>
    <n v="392.2"/>
    <d v="2020-09-04T00:00:00"/>
    <m/>
    <x v="5"/>
    <s v="ISS"/>
    <x v="2"/>
    <m/>
    <x v="2"/>
    <x v="43"/>
    <x v="6"/>
    <m/>
    <x v="202"/>
    <m/>
    <x v="15"/>
    <x v="8"/>
    <x v="0"/>
    <m/>
    <x v="9"/>
    <x v="10"/>
    <m/>
    <x v="53"/>
    <x v="199"/>
    <m/>
    <m/>
    <x v="2"/>
    <x v="163"/>
    <x v="232"/>
    <m/>
    <m/>
    <m/>
    <m/>
    <x v="2"/>
    <m/>
    <m/>
    <m/>
    <m/>
    <x v="5"/>
  </r>
  <r>
    <x v="329"/>
    <m/>
    <m/>
    <m/>
    <x v="60"/>
    <m/>
    <m/>
    <m/>
    <m/>
    <x v="0"/>
    <x v="6"/>
    <x v="501"/>
    <s v="Soyuz MS-16"/>
    <s v="Soyuz MS-16"/>
    <b v="0"/>
    <n v="392.2"/>
    <d v="2020-09-04T00:00:00"/>
    <m/>
    <x v="5"/>
    <s v="ISS"/>
    <x v="2"/>
    <m/>
    <x v="2"/>
    <x v="43"/>
    <x v="6"/>
    <m/>
    <x v="202"/>
    <m/>
    <x v="15"/>
    <x v="8"/>
    <x v="0"/>
    <m/>
    <x v="9"/>
    <x v="10"/>
    <m/>
    <x v="53"/>
    <x v="199"/>
    <m/>
    <m/>
    <x v="2"/>
    <x v="163"/>
    <x v="232"/>
    <m/>
    <m/>
    <m/>
    <m/>
    <x v="2"/>
    <m/>
    <m/>
    <m/>
    <m/>
    <x v="5"/>
  </r>
  <r>
    <x v="329"/>
    <m/>
    <m/>
    <m/>
    <x v="60"/>
    <m/>
    <m/>
    <m/>
    <m/>
    <x v="0"/>
    <x v="6"/>
    <x v="568"/>
    <s v="Soyuz MS-16"/>
    <s v="Soyuz MS-16"/>
    <b v="0"/>
    <n v="392.2"/>
    <d v="2020-09-04T00:00:00"/>
    <m/>
    <x v="5"/>
    <s v="ISS"/>
    <x v="2"/>
    <m/>
    <x v="2"/>
    <x v="43"/>
    <x v="6"/>
    <m/>
    <x v="202"/>
    <m/>
    <x v="15"/>
    <x v="8"/>
    <x v="0"/>
    <m/>
    <x v="9"/>
    <x v="10"/>
    <m/>
    <x v="53"/>
    <x v="199"/>
    <m/>
    <m/>
    <x v="2"/>
    <x v="163"/>
    <x v="232"/>
    <m/>
    <m/>
    <m/>
    <m/>
    <x v="2"/>
    <m/>
    <m/>
    <m/>
    <m/>
    <x v="5"/>
  </r>
  <r>
    <x v="329"/>
    <m/>
    <m/>
    <m/>
    <x v="60"/>
    <m/>
    <m/>
    <m/>
    <m/>
    <x v="0"/>
    <x v="6"/>
    <x v="502"/>
    <s v="SpaceX Demo-2"/>
    <s v="SpaceX Demo-2"/>
    <b v="0"/>
    <n v="63.98"/>
    <s v="30-05-2020"/>
    <d v="2020-02-08T00:00:00"/>
    <x v="5"/>
    <s v="ISS"/>
    <x v="0"/>
    <m/>
    <x v="2"/>
    <x v="43"/>
    <x v="6"/>
    <m/>
    <x v="202"/>
    <m/>
    <x v="15"/>
    <x v="8"/>
    <x v="0"/>
    <m/>
    <x v="9"/>
    <x v="10"/>
    <m/>
    <x v="53"/>
    <x v="199"/>
    <m/>
    <m/>
    <x v="2"/>
    <x v="163"/>
    <x v="232"/>
    <m/>
    <m/>
    <m/>
    <m/>
    <x v="2"/>
    <m/>
    <m/>
    <m/>
    <m/>
    <x v="5"/>
  </r>
  <r>
    <x v="329"/>
    <m/>
    <m/>
    <m/>
    <x v="60"/>
    <m/>
    <m/>
    <m/>
    <m/>
    <x v="0"/>
    <x v="6"/>
    <x v="476"/>
    <s v="SpaceX Demo-2"/>
    <s v="SpaceX Demo-2"/>
    <b v="0"/>
    <n v="63.98"/>
    <s v="30-05-2020"/>
    <d v="2020-02-08T00:00:00"/>
    <x v="5"/>
    <s v="ISS"/>
    <x v="0"/>
    <m/>
    <x v="2"/>
    <x v="43"/>
    <x v="6"/>
    <m/>
    <x v="202"/>
    <m/>
    <x v="15"/>
    <x v="8"/>
    <x v="0"/>
    <m/>
    <x v="9"/>
    <x v="10"/>
    <m/>
    <x v="53"/>
    <x v="199"/>
    <m/>
    <m/>
    <x v="2"/>
    <x v="163"/>
    <x v="232"/>
    <m/>
    <m/>
    <m/>
    <m/>
    <x v="2"/>
    <m/>
    <m/>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1:A22" firstHeaderRow="1" firstDataRow="1" firstDataCol="0" rowPageCount="1" colPageCount="1"/>
  <pivotFields count="5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34">
        <item x="203"/>
        <item x="12"/>
        <item x="13"/>
        <item x="66"/>
        <item x="32"/>
        <item x="58"/>
        <item x="39"/>
        <item x="81"/>
        <item x="201"/>
        <item x="64"/>
        <item x="209"/>
        <item x="63"/>
        <item x="61"/>
        <item x="7"/>
        <item x="229"/>
        <item x="212"/>
        <item x="205"/>
        <item x="0"/>
        <item x="77"/>
        <item x="16"/>
        <item x="35"/>
        <item x="71"/>
        <item x="65"/>
        <item x="184"/>
        <item x="230"/>
        <item x="128"/>
        <item x="225"/>
        <item x="202"/>
        <item x="199"/>
        <item x="213"/>
        <item x="92"/>
        <item x="40"/>
        <item x="5"/>
        <item x="86"/>
        <item x="90"/>
        <item x="124"/>
        <item x="18"/>
        <item x="130"/>
        <item x="159"/>
        <item x="227"/>
        <item x="189"/>
        <item x="118"/>
        <item x="165"/>
        <item x="167"/>
        <item x="51"/>
        <item x="100"/>
        <item x="157"/>
        <item x="136"/>
        <item x="135"/>
        <item x="48"/>
        <item x="228"/>
        <item x="9"/>
        <item x="113"/>
        <item x="198"/>
        <item x="38"/>
        <item x="148"/>
        <item x="168"/>
        <item x="1"/>
        <item x="14"/>
        <item x="26"/>
        <item x="121"/>
        <item x="134"/>
        <item x="141"/>
        <item x="162"/>
        <item x="82"/>
        <item x="171"/>
        <item x="2"/>
        <item x="67"/>
        <item x="68"/>
        <item x="114"/>
        <item x="42"/>
        <item x="30"/>
        <item x="28"/>
        <item x="200"/>
        <item x="79"/>
        <item x="211"/>
        <item x="170"/>
        <item x="20"/>
        <item x="156"/>
        <item x="220"/>
        <item x="25"/>
        <item x="131"/>
        <item x="85"/>
        <item x="15"/>
        <item x="95"/>
        <item x="43"/>
        <item x="62"/>
        <item x="115"/>
        <item x="52"/>
        <item x="120"/>
        <item x="70"/>
        <item x="56"/>
        <item x="109"/>
        <item x="231"/>
        <item x="163"/>
        <item x="117"/>
        <item x="146"/>
        <item x="153"/>
        <item x="17"/>
        <item x="23"/>
        <item x="183"/>
        <item x="50"/>
        <item x="108"/>
        <item x="218"/>
        <item x="76"/>
        <item x="49"/>
        <item x="147"/>
        <item x="216"/>
        <item x="140"/>
        <item x="44"/>
        <item x="99"/>
        <item x="105"/>
        <item x="178"/>
        <item x="206"/>
        <item x="193"/>
        <item x="80"/>
        <item x="88"/>
        <item x="221"/>
        <item x="186"/>
        <item x="104"/>
        <item x="3"/>
        <item x="149"/>
        <item x="91"/>
        <item x="172"/>
        <item x="155"/>
        <item x="96"/>
        <item x="123"/>
        <item x="138"/>
        <item x="208"/>
        <item x="185"/>
        <item x="195"/>
        <item x="133"/>
        <item x="60"/>
        <item x="10"/>
        <item x="194"/>
        <item x="226"/>
        <item x="190"/>
        <item x="94"/>
        <item x="223"/>
        <item x="210"/>
        <item x="176"/>
        <item x="161"/>
        <item x="197"/>
        <item x="24"/>
        <item x="132"/>
        <item x="129"/>
        <item x="22"/>
        <item x="110"/>
        <item x="143"/>
        <item x="11"/>
        <item x="83"/>
        <item x="142"/>
        <item x="73"/>
        <item x="145"/>
        <item x="192"/>
        <item x="139"/>
        <item x="4"/>
        <item x="74"/>
        <item x="137"/>
        <item x="166"/>
        <item x="182"/>
        <item x="126"/>
        <item x="173"/>
        <item x="180"/>
        <item x="191"/>
        <item x="41"/>
        <item x="204"/>
        <item x="21"/>
        <item x="174"/>
        <item x="8"/>
        <item x="150"/>
        <item x="215"/>
        <item x="111"/>
        <item x="222"/>
        <item x="78"/>
        <item x="72"/>
        <item x="144"/>
        <item x="119"/>
        <item x="224"/>
        <item x="207"/>
        <item x="175"/>
        <item x="57"/>
        <item x="151"/>
        <item x="169"/>
        <item x="53"/>
        <item x="179"/>
        <item x="152"/>
        <item x="158"/>
        <item x="107"/>
        <item x="164"/>
        <item x="37"/>
        <item x="160"/>
        <item x="127"/>
        <item x="46"/>
        <item x="112"/>
        <item x="89"/>
        <item x="116"/>
        <item x="214"/>
        <item x="75"/>
        <item x="125"/>
        <item x="188"/>
        <item x="19"/>
        <item x="219"/>
        <item x="97"/>
        <item x="217"/>
        <item x="187"/>
        <item x="196"/>
        <item x="36"/>
        <item x="106"/>
        <item x="33"/>
        <item x="154"/>
        <item x="84"/>
        <item x="69"/>
        <item x="54"/>
        <item x="47"/>
        <item x="31"/>
        <item x="34"/>
        <item x="93"/>
        <item x="45"/>
        <item x="59"/>
        <item x="55"/>
        <item x="27"/>
        <item x="122"/>
        <item x="101"/>
        <item x="6"/>
        <item x="98"/>
        <item x="181"/>
        <item x="87"/>
        <item x="102"/>
        <item x="29"/>
        <item x="103"/>
        <item x="177"/>
        <item x="232"/>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s>
  <rowItems count="1">
    <i/>
  </rowItems>
  <colItems count="1">
    <i/>
  </colItems>
  <pageFields count="1">
    <pageField fld="46" item="1" hier="-1"/>
  </pageFields>
  <dataFields count="1">
    <dataField name="Count of Name2" fld="4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7:A18" firstHeaderRow="1" firstDataRow="1" firstDataCol="0"/>
  <pivotFields count="5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5">
        <item x="35"/>
        <item x="0"/>
        <item x="23"/>
        <item x="4"/>
        <item x="17"/>
        <item x="7"/>
        <item x="27"/>
        <item x="21"/>
        <item x="5"/>
        <item x="2"/>
        <item x="1"/>
        <item x="13"/>
        <item x="8"/>
        <item x="50"/>
        <item x="31"/>
        <item x="42"/>
        <item x="34"/>
        <item x="24"/>
        <item x="38"/>
        <item x="33"/>
        <item x="41"/>
        <item x="46"/>
        <item x="40"/>
        <item x="18"/>
        <item x="36"/>
        <item x="15"/>
        <item x="43"/>
        <item x="28"/>
        <item x="6"/>
        <item x="26"/>
        <item x="10"/>
        <item x="48"/>
        <item x="39"/>
        <item x="49"/>
        <item x="51"/>
        <item x="16"/>
        <item x="45"/>
        <item x="32"/>
        <item x="52"/>
        <item x="47"/>
        <item x="14"/>
        <item x="3"/>
        <item x="22"/>
        <item x="44"/>
        <item x="29"/>
        <item x="37"/>
        <item x="30"/>
        <item x="9"/>
        <item x="12"/>
        <item x="11"/>
        <item x="19"/>
        <item x="20"/>
        <item x="25"/>
        <item x="5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otal flights" fld="35" baseField="0" baseItem="22903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0:A11" firstHeaderRow="1" firstDataRow="1" firstDataCol="0"/>
  <pivotFields count="52">
    <pivotField showAll="0"/>
    <pivotField showAll="0"/>
    <pivotField showAll="0"/>
    <pivotField showAll="0"/>
    <pivotField showAll="0" defaultSubtotal="0"/>
    <pivotField showAll="0"/>
    <pivotField showAll="0"/>
    <pivotField showAll="0"/>
    <pivotField showAll="0"/>
    <pivotField showAll="0"/>
    <pivotField showAll="0">
      <items count="8">
        <item x="0"/>
        <item x="5"/>
        <item x="4"/>
        <item x="2"/>
        <item x="1"/>
        <item x="3"/>
        <item x="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Duration (days)" fld="15" baseField="0" baseItem="0"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5" firstHeaderRow="1" firstDataRow="2" firstDataCol="1"/>
  <pivotFields count="2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Col" showAll="0">
      <items count="4">
        <item x="1"/>
        <item x="0"/>
        <item h="1" x="2"/>
        <item t="default"/>
      </items>
    </pivotField>
    <pivotField showAll="0"/>
    <pivotField showAll="0"/>
    <pivotField showAll="0"/>
  </pivotFields>
  <rowItems count="1">
    <i/>
  </rowItems>
  <colFields count="1">
    <field x="21"/>
  </colFields>
  <colItems count="3">
    <i>
      <x/>
    </i>
    <i>
      <x v="1"/>
    </i>
    <i t="grand">
      <x/>
    </i>
  </colItems>
  <dataFields count="1">
    <dataField name="Count of Crew Na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7:A28" firstHeaderRow="1" firstDataRow="1" firstDataCol="0"/>
  <pivotFields count="52">
    <pivotField showAll="0"/>
    <pivotField showAll="0"/>
    <pivotField showAll="0"/>
    <pivotField showAll="0"/>
    <pivotField showAll="0"/>
    <pivotField showAll="0"/>
    <pivotField showAll="0"/>
    <pivotField showAll="0"/>
    <pivotField showAll="0"/>
    <pivotField showAll="0"/>
    <pivotField showAll="0"/>
    <pivotField showAll="0">
      <items count="570">
        <item x="210"/>
        <item x="480"/>
        <item x="45"/>
        <item x="470"/>
        <item x="1"/>
        <item x="335"/>
        <item x="229"/>
        <item x="88"/>
        <item x="203"/>
        <item x="356"/>
        <item x="208"/>
        <item x="123"/>
        <item x="289"/>
        <item x="523"/>
        <item x="110"/>
        <item x="515"/>
        <item x="204"/>
        <item x="182"/>
        <item x="74"/>
        <item x="36"/>
        <item x="549"/>
        <item x="540"/>
        <item x="533"/>
        <item x="16"/>
        <item x="268"/>
        <item x="54"/>
        <item x="107"/>
        <item x="526"/>
        <item x="206"/>
        <item x="251"/>
        <item x="42"/>
        <item x="209"/>
        <item x="435"/>
        <item x="546"/>
        <item x="524"/>
        <item x="496"/>
        <item x="279"/>
        <item x="565"/>
        <item x="349"/>
        <item x="6"/>
        <item x="154"/>
        <item x="562"/>
        <item x="451"/>
        <item x="174"/>
        <item x="527"/>
        <item x="97"/>
        <item x="547"/>
        <item x="463"/>
        <item x="464"/>
        <item x="510"/>
        <item x="292"/>
        <item x="94"/>
        <item x="196"/>
        <item x="364"/>
        <item x="187"/>
        <item x="397"/>
        <item x="37"/>
        <item x="13"/>
        <item x="341"/>
        <item x="128"/>
        <item x="438"/>
        <item x="270"/>
        <item x="132"/>
        <item x="233"/>
        <item x="191"/>
        <item x="30"/>
        <item x="129"/>
        <item x="106"/>
        <item x="301"/>
        <item x="236"/>
        <item x="361"/>
        <item x="336"/>
        <item x="197"/>
        <item x="350"/>
        <item x="440"/>
        <item x="56"/>
        <item x="237"/>
        <item x="407"/>
        <item x="246"/>
        <item x="293"/>
        <item x="457"/>
        <item x="144"/>
        <item x="552"/>
        <item x="313"/>
        <item x="340"/>
        <item x="200"/>
        <item x="452"/>
        <item x="564"/>
        <item x="449"/>
        <item x="501"/>
        <item x="280"/>
        <item x="354"/>
        <item x="459"/>
        <item x="282"/>
        <item x="377"/>
        <item x="124"/>
        <item x="342"/>
        <item x="125"/>
        <item x="398"/>
        <item x="302"/>
        <item x="411"/>
        <item x="184"/>
        <item x="149"/>
        <item x="430"/>
        <item x="155"/>
        <item x="563"/>
        <item x="25"/>
        <item x="304"/>
        <item x="406"/>
        <item x="271"/>
        <item x="522"/>
        <item x="492"/>
        <item x="382"/>
        <item x="165"/>
        <item x="247"/>
        <item x="115"/>
        <item x="428"/>
        <item x="76"/>
        <item x="314"/>
        <item x="160"/>
        <item x="31"/>
        <item x="517"/>
        <item x="502"/>
        <item x="467"/>
        <item x="413"/>
        <item x="103"/>
        <item x="19"/>
        <item x="49"/>
        <item x="66"/>
        <item x="362"/>
        <item x="324"/>
        <item x="222"/>
        <item x="290"/>
        <item x="156"/>
        <item x="489"/>
        <item x="188"/>
        <item x="274"/>
        <item x="531"/>
        <item x="443"/>
        <item x="253"/>
        <item x="139"/>
        <item x="281"/>
        <item x="22"/>
        <item x="238"/>
        <item x="427"/>
        <item x="198"/>
        <item x="259"/>
        <item x="46"/>
        <item x="166"/>
        <item x="119"/>
        <item x="387"/>
        <item x="337"/>
        <item x="424"/>
        <item x="226"/>
        <item x="473"/>
        <item x="157"/>
        <item x="27"/>
        <item x="232"/>
        <item x="72"/>
        <item x="98"/>
        <item x="384"/>
        <item x="468"/>
        <item x="140"/>
        <item x="33"/>
        <item x="52"/>
        <item x="75"/>
        <item x="92"/>
        <item x="40"/>
        <item x="67"/>
        <item x="394"/>
        <item x="3"/>
        <item x="9"/>
        <item x="497"/>
        <item x="481"/>
        <item x="474"/>
        <item x="248"/>
        <item x="201"/>
        <item x="358"/>
        <item x="442"/>
        <item x="541"/>
        <item x="126"/>
        <item x="213"/>
        <item x="508"/>
        <item x="294"/>
        <item x="58"/>
        <item x="566"/>
        <item x="450"/>
        <item x="252"/>
        <item x="109"/>
        <item x="143"/>
        <item x="431"/>
        <item x="388"/>
        <item x="568"/>
        <item x="555"/>
        <item x="62"/>
        <item x="161"/>
        <item x="219"/>
        <item x="215"/>
        <item x="158"/>
        <item x="518"/>
        <item x="372"/>
        <item x="303"/>
        <item x="315"/>
        <item x="55"/>
        <item x="402"/>
        <item x="20"/>
        <item x="378"/>
        <item x="261"/>
        <item x="141"/>
        <item x="227"/>
        <item x="383"/>
        <item x="296"/>
        <item x="379"/>
        <item x="321"/>
        <item x="351"/>
        <item x="108"/>
        <item x="299"/>
        <item x="392"/>
        <item x="162"/>
        <item x="396"/>
        <item x="243"/>
        <item x="192"/>
        <item x="317"/>
        <item x="567"/>
        <item x="23"/>
        <item x="485"/>
        <item x="453"/>
        <item x="373"/>
        <item x="216"/>
        <item x="230"/>
        <item x="169"/>
        <item x="460"/>
        <item x="120"/>
        <item x="4"/>
        <item x="325"/>
        <item x="429"/>
        <item x="179"/>
        <item x="404"/>
        <item x="47"/>
        <item x="18"/>
        <item x="175"/>
        <item x="150"/>
        <item x="505"/>
        <item x="12"/>
        <item x="104"/>
        <item x="60"/>
        <item x="493"/>
        <item x="112"/>
        <item x="322"/>
        <item x="145"/>
        <item x="101"/>
        <item x="389"/>
        <item x="498"/>
        <item x="368"/>
        <item x="482"/>
        <item x="176"/>
        <item x="116"/>
        <item x="550"/>
        <item x="224"/>
        <item x="151"/>
        <item x="380"/>
        <item x="275"/>
        <item x="244"/>
        <item x="291"/>
        <item x="483"/>
        <item x="258"/>
        <item x="338"/>
        <item x="506"/>
        <item x="273"/>
        <item x="330"/>
        <item x="544"/>
        <item x="545"/>
        <item x="269"/>
        <item x="343"/>
        <item x="14"/>
        <item x="410"/>
        <item x="432"/>
        <item x="276"/>
        <item x="461"/>
        <item x="415"/>
        <item x="471"/>
        <item x="369"/>
        <item x="99"/>
        <item x="93"/>
        <item x="376"/>
        <item x="316"/>
        <item x="73"/>
        <item x="245"/>
        <item x="446"/>
        <item x="486"/>
        <item x="529"/>
        <item x="530"/>
        <item x="249"/>
        <item x="167"/>
        <item x="177"/>
        <item x="159"/>
        <item x="534"/>
        <item x="283"/>
        <item x="509"/>
        <item x="284"/>
        <item x="152"/>
        <item x="445"/>
        <item x="163"/>
        <item x="262"/>
        <item x="220"/>
        <item x="218"/>
        <item x="412"/>
        <item x="401"/>
        <item x="418"/>
        <item x="556"/>
        <item x="228"/>
        <item x="305"/>
        <item x="193"/>
        <item x="331"/>
        <item x="346"/>
        <item x="257"/>
        <item x="495"/>
        <item x="287"/>
        <item x="146"/>
        <item x="28"/>
        <item x="436"/>
        <item x="272"/>
        <item x="475"/>
        <item x="447"/>
        <item x="334"/>
        <item x="367"/>
        <item x="223"/>
        <item x="339"/>
        <item x="414"/>
        <item x="374"/>
        <item x="537"/>
        <item x="202"/>
        <item x="499"/>
        <item x="277"/>
        <item x="437"/>
        <item x="516"/>
        <item x="408"/>
        <item x="254"/>
        <item x="89"/>
        <item x="205"/>
        <item x="207"/>
        <item x="297"/>
        <item x="285"/>
        <item x="519"/>
        <item x="26"/>
        <item x="454"/>
        <item x="561"/>
        <item x="507"/>
        <item x="444"/>
        <item x="329"/>
        <item x="51"/>
        <item x="557"/>
        <item x="121"/>
        <item x="539"/>
        <item x="136"/>
        <item x="477"/>
        <item x="458"/>
        <item x="64"/>
        <item x="532"/>
        <item x="521"/>
        <item x="63"/>
        <item x="400"/>
        <item x="469"/>
        <item x="170"/>
        <item x="409"/>
        <item x="420"/>
        <item x="153"/>
        <item x="403"/>
        <item x="61"/>
        <item x="17"/>
        <item x="7"/>
        <item x="363"/>
        <item x="386"/>
        <item x="421"/>
        <item x="21"/>
        <item x="298"/>
        <item x="96"/>
        <item x="422"/>
        <item x="231"/>
        <item x="425"/>
        <item x="69"/>
        <item x="138"/>
        <item x="511"/>
        <item x="189"/>
        <item x="357"/>
        <item x="416"/>
        <item x="306"/>
        <item x="180"/>
        <item x="488"/>
        <item x="29"/>
        <item x="105"/>
        <item x="250"/>
        <item x="352"/>
        <item x="399"/>
        <item x="147"/>
        <item x="221"/>
        <item x="494"/>
        <item x="390"/>
        <item x="234"/>
        <item x="199"/>
        <item x="102"/>
        <item x="365"/>
        <item x="476"/>
        <item x="133"/>
        <item x="113"/>
        <item x="130"/>
        <item x="490"/>
        <item x="512"/>
        <item x="217"/>
        <item x="134"/>
        <item x="353"/>
        <item x="265"/>
        <item x="419"/>
        <item x="194"/>
        <item x="359"/>
        <item x="500"/>
        <item x="239"/>
        <item x="59"/>
        <item x="484"/>
        <item x="185"/>
        <item x="309"/>
        <item x="135"/>
        <item x="178"/>
        <item x="39"/>
        <item x="375"/>
        <item x="122"/>
        <item x="543"/>
        <item x="240"/>
        <item x="426"/>
        <item x="525"/>
        <item x="381"/>
        <item x="5"/>
        <item x="347"/>
        <item x="393"/>
        <item x="323"/>
        <item x="558"/>
        <item x="559"/>
        <item x="278"/>
        <item x="212"/>
        <item x="528"/>
        <item x="423"/>
        <item x="395"/>
        <item x="553"/>
        <item x="560"/>
        <item x="538"/>
        <item x="478"/>
        <item x="171"/>
        <item x="520"/>
        <item x="466"/>
        <item x="195"/>
        <item x="255"/>
        <item x="90"/>
        <item x="441"/>
        <item x="225"/>
        <item x="472"/>
        <item x="164"/>
        <item x="448"/>
        <item x="417"/>
        <item x="491"/>
        <item x="266"/>
        <item x="366"/>
        <item x="148"/>
        <item x="370"/>
        <item x="286"/>
        <item x="172"/>
        <item x="318"/>
        <item x="462"/>
        <item x="117"/>
        <item x="50"/>
        <item x="173"/>
        <item x="455"/>
        <item x="288"/>
        <item x="360"/>
        <item x="111"/>
        <item x="371"/>
        <item x="551"/>
        <item x="311"/>
        <item x="256"/>
        <item x="168"/>
        <item x="263"/>
        <item x="319"/>
        <item x="142"/>
        <item x="514"/>
        <item x="235"/>
        <item x="310"/>
        <item x="503"/>
        <item x="264"/>
        <item x="57"/>
        <item x="24"/>
        <item x="554"/>
        <item x="332"/>
        <item x="548"/>
        <item x="513"/>
        <item x="504"/>
        <item x="260"/>
        <item x="241"/>
        <item x="465"/>
        <item x="131"/>
        <item x="295"/>
        <item x="348"/>
        <item x="70"/>
        <item x="11"/>
        <item x="10"/>
        <item x="355"/>
        <item x="41"/>
        <item x="211"/>
        <item x="80"/>
        <item x="83"/>
        <item x="391"/>
        <item x="77"/>
        <item x="65"/>
        <item x="300"/>
        <item x="43"/>
        <item x="242"/>
        <item x="53"/>
        <item x="100"/>
        <item x="2"/>
        <item x="48"/>
        <item x="78"/>
        <item x="79"/>
        <item x="86"/>
        <item x="15"/>
        <item x="84"/>
        <item x="91"/>
        <item x="328"/>
        <item x="87"/>
        <item x="35"/>
        <item x="137"/>
        <item x="118"/>
        <item x="183"/>
        <item x="44"/>
        <item x="81"/>
        <item x="8"/>
        <item x="32"/>
        <item x="535"/>
        <item x="326"/>
        <item x="34"/>
        <item x="114"/>
        <item x="433"/>
        <item x="181"/>
        <item x="327"/>
        <item x="456"/>
        <item x="186"/>
        <item x="68"/>
        <item x="267"/>
        <item x="307"/>
        <item x="214"/>
        <item x="127"/>
        <item x="344"/>
        <item x="190"/>
        <item x="434"/>
        <item x="320"/>
        <item x="542"/>
        <item x="38"/>
        <item x="479"/>
        <item x="71"/>
        <item x="385"/>
        <item x="0"/>
        <item x="333"/>
        <item x="82"/>
        <item x="405"/>
        <item x="312"/>
        <item x="95"/>
        <item x="345"/>
        <item x="85"/>
        <item x="439"/>
        <item x="308"/>
        <item x="487"/>
        <item x="53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ountry"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5:B18" firstHeaderRow="1" firstDataRow="1" firstDataCol="1" rowPageCount="1" colPageCount="1"/>
  <pivotFields count="52">
    <pivotField axis="axisPage" multipleItemSelectionAllowed="1" showAll="0">
      <items count="331">
        <item x="97"/>
        <item x="100"/>
        <item x="102"/>
        <item x="103"/>
        <item x="104"/>
        <item x="107"/>
        <item x="105"/>
        <item x="106"/>
        <item x="110"/>
        <item x="109"/>
        <item x="111"/>
        <item x="113"/>
        <item x="117"/>
        <item x="114"/>
        <item x="115"/>
        <item x="116"/>
        <item x="33"/>
        <item x="34"/>
        <item x="38"/>
        <item x="39"/>
        <item x="41"/>
        <item x="44"/>
        <item x="45"/>
        <item x="46"/>
        <item x="58"/>
        <item x="27"/>
        <item x="29"/>
        <item x="32"/>
        <item x="23"/>
        <item x="24"/>
        <item x="25"/>
        <item x="16"/>
        <item x="17"/>
        <item x="18"/>
        <item x="20"/>
        <item x="19"/>
        <item x="21"/>
        <item x="22"/>
        <item x="4"/>
        <item x="5"/>
        <item x="8"/>
        <item x="9"/>
        <item x="1"/>
        <item x="2"/>
        <item x="300"/>
        <item x="313"/>
        <item x="242"/>
        <item x="252"/>
        <item x="267"/>
        <item x="294"/>
        <item x="47"/>
        <item x="48"/>
        <item x="50"/>
        <item x="26"/>
        <item x="42"/>
        <item x="43"/>
        <item x="49"/>
        <item x="51"/>
        <item x="52"/>
        <item x="53"/>
        <item x="54"/>
        <item x="55"/>
        <item x="56"/>
        <item x="57"/>
        <item x="59"/>
        <item x="60"/>
        <item x="61"/>
        <item x="62"/>
        <item x="63"/>
        <item x="64"/>
        <item x="65"/>
        <item x="66"/>
        <item x="67"/>
        <item x="68"/>
        <item x="28"/>
        <item x="69"/>
        <item x="70"/>
        <item x="71"/>
        <item x="72"/>
        <item x="73"/>
        <item x="74"/>
        <item x="75"/>
        <item x="77"/>
        <item x="78"/>
        <item x="81"/>
        <item x="30"/>
        <item x="83"/>
        <item x="31"/>
        <item x="35"/>
        <item x="36"/>
        <item x="37"/>
        <item x="40"/>
        <item x="312"/>
        <item x="314"/>
        <item x="315"/>
        <item x="316"/>
        <item x="317"/>
        <item x="318"/>
        <item x="319"/>
        <item x="320"/>
        <item x="321"/>
        <item x="322"/>
        <item x="323"/>
        <item x="324"/>
        <item x="325"/>
        <item x="326"/>
        <item x="327"/>
        <item x="98"/>
        <item x="99"/>
        <item x="101"/>
        <item x="108"/>
        <item x="112"/>
        <item x="118"/>
        <item x="76"/>
        <item x="79"/>
        <item x="80"/>
        <item x="86"/>
        <item x="87"/>
        <item x="89"/>
        <item x="92"/>
        <item x="94"/>
        <item x="137"/>
        <item x="141"/>
        <item x="144"/>
        <item x="148"/>
        <item x="151"/>
        <item x="155"/>
        <item x="161"/>
        <item x="165"/>
        <item x="169"/>
        <item x="173"/>
        <item x="119"/>
        <item x="177"/>
        <item x="181"/>
        <item x="184"/>
        <item x="189"/>
        <item x="194"/>
        <item x="198"/>
        <item x="203"/>
        <item x="208"/>
        <item x="211"/>
        <item x="214"/>
        <item x="120"/>
        <item x="219"/>
        <item x="223"/>
        <item x="228"/>
        <item x="231"/>
        <item x="235"/>
        <item x="121"/>
        <item x="122"/>
        <item x="123"/>
        <item x="125"/>
        <item x="130"/>
        <item x="134"/>
        <item x="284"/>
        <item x="289"/>
        <item x="292"/>
        <item x="293"/>
        <item x="295"/>
        <item x="296"/>
        <item x="297"/>
        <item x="298"/>
        <item x="299"/>
        <item x="238"/>
        <item x="258"/>
        <item x="301"/>
        <item x="261"/>
        <item x="302"/>
        <item x="265"/>
        <item x="303"/>
        <item x="268"/>
        <item x="304"/>
        <item x="271"/>
        <item x="305"/>
        <item x="273"/>
        <item x="306"/>
        <item x="276"/>
        <item x="307"/>
        <item x="278"/>
        <item x="308"/>
        <item x="280"/>
        <item x="309"/>
        <item x="283"/>
        <item x="310"/>
        <item x="241"/>
        <item x="285"/>
        <item x="311"/>
        <item x="287"/>
        <item x="291"/>
        <item x="243"/>
        <item x="244"/>
        <item x="248"/>
        <item x="249"/>
        <item x="251"/>
        <item x="253"/>
        <item x="256"/>
        <item x="245"/>
        <item x="246"/>
        <item x="247"/>
        <item x="328"/>
        <item x="82"/>
        <item x="227"/>
        <item x="220"/>
        <item x="226"/>
        <item x="217"/>
        <item x="229"/>
        <item x="230"/>
        <item x="221"/>
        <item x="240"/>
        <item x="232"/>
        <item x="233"/>
        <item x="234"/>
        <item x="236"/>
        <item x="237"/>
        <item x="239"/>
        <item x="250"/>
        <item x="255"/>
        <item x="257"/>
        <item x="259"/>
        <item x="260"/>
        <item x="270"/>
        <item x="262"/>
        <item x="254"/>
        <item x="263"/>
        <item x="264"/>
        <item x="266"/>
        <item x="272"/>
        <item x="269"/>
        <item x="274"/>
        <item x="275"/>
        <item x="277"/>
        <item x="279"/>
        <item x="281"/>
        <item x="282"/>
        <item x="286"/>
        <item x="288"/>
        <item x="290"/>
        <item x="84"/>
        <item x="124"/>
        <item x="126"/>
        <item x="129"/>
        <item x="127"/>
        <item x="85"/>
        <item x="128"/>
        <item x="136"/>
        <item x="133"/>
        <item x="132"/>
        <item x="131"/>
        <item x="140"/>
        <item x="135"/>
        <item x="142"/>
        <item x="139"/>
        <item x="143"/>
        <item x="88"/>
        <item x="145"/>
        <item x="138"/>
        <item x="150"/>
        <item x="146"/>
        <item x="149"/>
        <item x="152"/>
        <item x="156"/>
        <item x="157"/>
        <item x="147"/>
        <item x="153"/>
        <item x="90"/>
        <item x="154"/>
        <item x="166"/>
        <item x="158"/>
        <item x="159"/>
        <item x="160"/>
        <item x="163"/>
        <item x="162"/>
        <item x="164"/>
        <item x="167"/>
        <item x="172"/>
        <item x="91"/>
        <item x="170"/>
        <item x="168"/>
        <item x="171"/>
        <item x="179"/>
        <item x="175"/>
        <item x="174"/>
        <item x="178"/>
        <item x="180"/>
        <item x="176"/>
        <item x="185"/>
        <item x="93"/>
        <item x="183"/>
        <item x="182"/>
        <item x="188"/>
        <item x="186"/>
        <item x="187"/>
        <item x="190"/>
        <item x="191"/>
        <item x="192"/>
        <item x="193"/>
        <item x="195"/>
        <item x="95"/>
        <item x="196"/>
        <item x="197"/>
        <item x="199"/>
        <item x="200"/>
        <item x="201"/>
        <item x="204"/>
        <item x="205"/>
        <item x="206"/>
        <item x="213"/>
        <item x="207"/>
        <item x="96"/>
        <item x="209"/>
        <item x="210"/>
        <item x="222"/>
        <item x="216"/>
        <item x="202"/>
        <item x="212"/>
        <item x="215"/>
        <item x="224"/>
        <item x="225"/>
        <item x="218"/>
        <item x="14"/>
        <item x="15"/>
        <item x="0"/>
        <item x="3"/>
        <item x="6"/>
        <item x="7"/>
        <item x="10"/>
        <item x="11"/>
        <item x="12"/>
        <item x="13"/>
        <item x="329"/>
        <item t="default"/>
      </items>
    </pivotField>
    <pivotField showAll="0"/>
    <pivotField showAll="0"/>
    <pivotField showAll="0"/>
    <pivotField showAll="0" defaultSubtotal="0"/>
    <pivotField dataField="1" showAll="0"/>
    <pivotField multipleItemSelectionAllowed="1" showAll="0"/>
    <pivotField showAll="0"/>
    <pivotField showAll="0"/>
    <pivotField axis="axisRow" showAll="0">
      <items count="14">
        <item x="10"/>
        <item x="9"/>
        <item x="8"/>
        <item x="1"/>
        <item x="3"/>
        <item x="4"/>
        <item x="5"/>
        <item x="6"/>
        <item x="7"/>
        <item x="2"/>
        <item x="11"/>
        <item x="1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3">
    <i>
      <x/>
    </i>
    <i>
      <x v="1"/>
    </i>
    <i>
      <x v="2"/>
    </i>
    <i>
      <x v="3"/>
    </i>
    <i>
      <x v="4"/>
    </i>
    <i>
      <x v="5"/>
    </i>
    <i>
      <x v="6"/>
    </i>
    <i>
      <x v="7"/>
    </i>
    <i>
      <x v="8"/>
    </i>
    <i>
      <x v="9"/>
    </i>
    <i>
      <x v="10"/>
    </i>
    <i>
      <x v="11"/>
    </i>
    <i t="grand">
      <x/>
    </i>
  </rowItems>
  <colItems count="1">
    <i/>
  </colItems>
  <pageFields count="1">
    <pageField fld="0" hier="-1"/>
  </pageFields>
  <dataFields count="1">
    <dataField name="Count of Mission Number" fld="5"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0" firstHeaderRow="1" firstDataRow="1" firstDataCol="1"/>
  <pivotFields count="52">
    <pivotField showAll="0"/>
    <pivotField showAll="0"/>
    <pivotField showAll="0"/>
    <pivotField showAll="0"/>
    <pivotField showAll="0" defaultSubtotal="0"/>
    <pivotField showAll="0"/>
    <pivotField showAll="0"/>
    <pivotField showAll="0"/>
    <pivotField showAll="0"/>
    <pivotField showAll="0"/>
    <pivotField axis="axisRow" showAll="0" sortType="descending">
      <items count="8">
        <item h="1" x="6"/>
        <item x="3"/>
        <item x="1"/>
        <item x="2"/>
        <item x="4"/>
        <item x="5"/>
        <item x="0"/>
        <item t="default"/>
      </items>
    </pivotField>
    <pivotField dataField="1" showAll="0"/>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v="1"/>
    </i>
    <i>
      <x v="2"/>
    </i>
    <i>
      <x v="3"/>
    </i>
    <i>
      <x v="4"/>
    </i>
    <i>
      <x v="5"/>
    </i>
    <i>
      <x v="6"/>
    </i>
    <i t="grand">
      <x/>
    </i>
  </rowItems>
  <colItems count="1">
    <i/>
  </colItems>
  <dataFields count="1">
    <dataField name="Count of Crew Name" fld="11"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D11" firstHeaderRow="1" firstDataRow="2" firstDataCol="1"/>
  <pivotFields count="52">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multipleItemSelectionAllowed="1" showAll="0">
      <items count="4">
        <item x="1"/>
        <item x="0"/>
        <item h="1" x="2"/>
        <item t="default"/>
      </items>
    </pivotField>
    <pivotField showAll="0"/>
    <pivotField axis="axisRow" showAll="0">
      <items count="8">
        <item x="5"/>
        <item x="0"/>
        <item x="2"/>
        <item x="1"/>
        <item x="3"/>
        <item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7">
    <i>
      <x/>
    </i>
    <i>
      <x v="1"/>
    </i>
    <i>
      <x v="2"/>
    </i>
    <i>
      <x v="3"/>
    </i>
    <i>
      <x v="4"/>
    </i>
    <i>
      <x v="5"/>
    </i>
    <i t="grand">
      <x/>
    </i>
  </rowItems>
  <colFields count="1">
    <field x="22"/>
  </colFields>
  <colItems count="3">
    <i>
      <x/>
    </i>
    <i>
      <x v="1"/>
    </i>
    <i t="grand">
      <x/>
    </i>
  </colItems>
  <dataFields count="1">
    <dataField name="Count of Name" fld="21" subtotal="count" baseField="0" baseItem="0"/>
  </dataFields>
  <chartFormats count="2">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rowPageCount="1" colPageCount="1"/>
  <pivotFields count="52">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2"/>
        <item x="1"/>
        <item x="0"/>
        <item t="default"/>
      </items>
    </pivotField>
    <pivotField dataField="1" showAll="0"/>
    <pivotField showAll="0"/>
    <pivotField axis="axisRow"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h="1"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8"/>
    </i>
    <i>
      <x v="21"/>
    </i>
    <i>
      <x v="29"/>
    </i>
    <i>
      <x v="40"/>
    </i>
    <i>
      <x v="41"/>
    </i>
    <i t="grand">
      <x/>
    </i>
  </rowItems>
  <colItems count="1">
    <i/>
  </colItems>
  <pageFields count="1">
    <pageField fld="20" item="1" hier="-1"/>
  </pageFields>
  <dataFields count="1">
    <dataField name="Count of Name" fld="21"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19" firstHeaderRow="1" firstDataRow="1" firstDataCol="1"/>
  <pivotFields count="52">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x="10"/>
        <item x="6"/>
        <item x="8"/>
        <item x="2"/>
        <item x="7"/>
        <item x="12"/>
        <item x="9"/>
        <item x="3"/>
        <item x="14"/>
        <item x="11"/>
        <item x="0"/>
        <item x="13"/>
        <item x="5"/>
        <item x="4"/>
        <item x="1"/>
        <item h="1" x="1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16">
    <i>
      <x/>
    </i>
    <i>
      <x v="1"/>
    </i>
    <i>
      <x v="2"/>
    </i>
    <i>
      <x v="3"/>
    </i>
    <i>
      <x v="4"/>
    </i>
    <i>
      <x v="5"/>
    </i>
    <i>
      <x v="6"/>
    </i>
    <i>
      <x v="7"/>
    </i>
    <i>
      <x v="8"/>
    </i>
    <i>
      <x v="9"/>
    </i>
    <i>
      <x v="10"/>
    </i>
    <i>
      <x v="11"/>
    </i>
    <i>
      <x v="12"/>
    </i>
    <i>
      <x v="13"/>
    </i>
    <i>
      <x v="14"/>
    </i>
    <i t="grand">
      <x/>
    </i>
  </rowItems>
  <colItems count="1">
    <i/>
  </colItems>
  <dataFields count="1">
    <dataField name="Count of Successful flights" fld="3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H65" firstHeaderRow="1" firstDataRow="2" firstDataCol="1"/>
  <pivotFields count="52">
    <pivotField dataField="1" showAll="0"/>
    <pivotField showAll="0"/>
    <pivotField showAll="0"/>
    <pivotField showAll="0"/>
    <pivotField axis="axisRow"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pivotField showAll="0"/>
    <pivotField showAll="0"/>
    <pivotField showAll="0"/>
    <pivotField showAll="0"/>
    <pivotField axis="axisCol" showAll="0">
      <items count="8">
        <item x="0"/>
        <item x="5"/>
        <item x="4"/>
        <item x="2"/>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10"/>
  </colFields>
  <colItems count="7">
    <i>
      <x/>
    </i>
    <i>
      <x v="1"/>
    </i>
    <i>
      <x v="2"/>
    </i>
    <i>
      <x v="3"/>
    </i>
    <i>
      <x v="4"/>
    </i>
    <i>
      <x v="5"/>
    </i>
    <i t="grand">
      <x/>
    </i>
  </colItems>
  <dataFields count="1">
    <dataField name="Count of Spacecraft" fld="0" subtotal="count" baseField="0" baseItem="0"/>
  </dataFields>
  <chartFormats count="6">
    <chartFormat chart="0" format="19" series="1">
      <pivotArea type="data" outline="0" fieldPosition="0">
        <references count="2">
          <reference field="4294967294" count="1" selected="0">
            <x v="0"/>
          </reference>
          <reference field="10" count="1" selected="0">
            <x v="0"/>
          </reference>
        </references>
      </pivotArea>
    </chartFormat>
    <chartFormat chart="0" format="20" series="1">
      <pivotArea type="data" outline="0" fieldPosition="0">
        <references count="2">
          <reference field="4294967294" count="1" selected="0">
            <x v="0"/>
          </reference>
          <reference field="10" count="1" selected="0">
            <x v="1"/>
          </reference>
        </references>
      </pivotArea>
    </chartFormat>
    <chartFormat chart="0" format="21" series="1">
      <pivotArea type="data" outline="0" fieldPosition="0">
        <references count="2">
          <reference field="4294967294" count="1" selected="0">
            <x v="0"/>
          </reference>
          <reference field="10" count="1" selected="0">
            <x v="2"/>
          </reference>
        </references>
      </pivotArea>
    </chartFormat>
    <chartFormat chart="0" format="22" series="1">
      <pivotArea type="data" outline="0" fieldPosition="0">
        <references count="2">
          <reference field="4294967294" count="1" selected="0">
            <x v="0"/>
          </reference>
          <reference field="10" count="1" selected="0">
            <x v="3"/>
          </reference>
        </references>
      </pivotArea>
    </chartFormat>
    <chartFormat chart="0" format="23" series="1">
      <pivotArea type="data" outline="0" fieldPosition="0">
        <references count="2">
          <reference field="4294967294" count="1" selected="0">
            <x v="0"/>
          </reference>
          <reference field="10" count="1" selected="0">
            <x v="4"/>
          </reference>
        </references>
      </pivotArea>
    </chartFormat>
    <chartFormat chart="0" format="24"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22" firstHeaderRow="1" firstDataRow="1" firstDataCol="1" rowPageCount="1" colPageCount="1"/>
  <pivotFields count="52">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measureFilter="1" defaultSubtotal="0">
      <items count="164">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s>
    </pivotField>
    <pivotField axis="axisRow" showAll="0" defaultSubtotal="0">
      <items count="233">
        <item x="203"/>
        <item x="12"/>
        <item x="13"/>
        <item x="66"/>
        <item x="32"/>
        <item x="58"/>
        <item x="39"/>
        <item x="81"/>
        <item x="201"/>
        <item x="64"/>
        <item x="209"/>
        <item x="63"/>
        <item x="61"/>
        <item x="7"/>
        <item x="229"/>
        <item x="212"/>
        <item x="205"/>
        <item x="0"/>
        <item x="77"/>
        <item x="16"/>
        <item x="35"/>
        <item x="71"/>
        <item x="65"/>
        <item x="184"/>
        <item x="230"/>
        <item x="128"/>
        <item x="225"/>
        <item x="202"/>
        <item x="199"/>
        <item x="213"/>
        <item x="92"/>
        <item x="40"/>
        <item x="5"/>
        <item x="86"/>
        <item x="90"/>
        <item x="124"/>
        <item x="18"/>
        <item x="130"/>
        <item x="159"/>
        <item x="227"/>
        <item x="189"/>
        <item x="118"/>
        <item x="165"/>
        <item x="167"/>
        <item x="51"/>
        <item x="100"/>
        <item x="157"/>
        <item x="136"/>
        <item x="135"/>
        <item x="48"/>
        <item x="228"/>
        <item x="9"/>
        <item x="113"/>
        <item x="198"/>
        <item x="38"/>
        <item x="148"/>
        <item x="168"/>
        <item x="1"/>
        <item x="14"/>
        <item x="26"/>
        <item x="121"/>
        <item x="134"/>
        <item x="141"/>
        <item x="162"/>
        <item x="82"/>
        <item x="171"/>
        <item x="2"/>
        <item x="67"/>
        <item x="68"/>
        <item x="114"/>
        <item x="42"/>
        <item x="30"/>
        <item x="28"/>
        <item x="200"/>
        <item x="79"/>
        <item x="211"/>
        <item x="170"/>
        <item x="20"/>
        <item x="156"/>
        <item x="220"/>
        <item x="25"/>
        <item x="131"/>
        <item x="85"/>
        <item x="15"/>
        <item x="95"/>
        <item x="43"/>
        <item x="62"/>
        <item x="115"/>
        <item x="52"/>
        <item x="120"/>
        <item x="70"/>
        <item x="56"/>
        <item x="109"/>
        <item x="231"/>
        <item x="163"/>
        <item x="117"/>
        <item x="146"/>
        <item x="153"/>
        <item x="17"/>
        <item x="23"/>
        <item x="183"/>
        <item x="50"/>
        <item x="108"/>
        <item x="218"/>
        <item x="76"/>
        <item x="49"/>
        <item x="147"/>
        <item x="216"/>
        <item x="140"/>
        <item x="44"/>
        <item x="99"/>
        <item x="105"/>
        <item x="178"/>
        <item x="206"/>
        <item x="193"/>
        <item x="80"/>
        <item x="88"/>
        <item x="221"/>
        <item x="186"/>
        <item x="104"/>
        <item x="3"/>
        <item x="149"/>
        <item x="91"/>
        <item x="172"/>
        <item x="155"/>
        <item x="96"/>
        <item x="123"/>
        <item x="138"/>
        <item x="208"/>
        <item x="185"/>
        <item x="195"/>
        <item x="133"/>
        <item x="60"/>
        <item x="10"/>
        <item x="194"/>
        <item x="226"/>
        <item x="190"/>
        <item x="94"/>
        <item x="223"/>
        <item x="210"/>
        <item x="176"/>
        <item x="161"/>
        <item x="197"/>
        <item x="24"/>
        <item x="132"/>
        <item x="129"/>
        <item x="22"/>
        <item x="110"/>
        <item x="143"/>
        <item x="11"/>
        <item x="83"/>
        <item x="142"/>
        <item x="73"/>
        <item x="145"/>
        <item x="192"/>
        <item x="139"/>
        <item x="4"/>
        <item x="74"/>
        <item x="137"/>
        <item x="166"/>
        <item x="182"/>
        <item x="126"/>
        <item x="173"/>
        <item x="180"/>
        <item x="191"/>
        <item x="41"/>
        <item x="204"/>
        <item x="21"/>
        <item x="174"/>
        <item x="8"/>
        <item x="150"/>
        <item x="215"/>
        <item x="111"/>
        <item x="222"/>
        <item x="78"/>
        <item x="72"/>
        <item x="144"/>
        <item x="119"/>
        <item x="224"/>
        <item x="207"/>
        <item x="175"/>
        <item x="57"/>
        <item x="151"/>
        <item x="169"/>
        <item x="53"/>
        <item x="179"/>
        <item x="152"/>
        <item x="158"/>
        <item x="107"/>
        <item x="164"/>
        <item x="37"/>
        <item x="160"/>
        <item x="127"/>
        <item x="46"/>
        <item x="112"/>
        <item x="89"/>
        <item x="116"/>
        <item x="214"/>
        <item x="75"/>
        <item x="125"/>
        <item x="188"/>
        <item x="19"/>
        <item x="219"/>
        <item x="97"/>
        <item x="217"/>
        <item x="187"/>
        <item x="196"/>
        <item x="36"/>
        <item x="106"/>
        <item x="33"/>
        <item x="154"/>
        <item x="84"/>
        <item x="69"/>
        <item x="54"/>
        <item x="47"/>
        <item x="31"/>
        <item x="34"/>
        <item x="93"/>
        <item x="45"/>
        <item x="59"/>
        <item x="55"/>
        <item x="27"/>
        <item x="122"/>
        <item x="101"/>
        <item x="6"/>
        <item x="98"/>
        <item x="181"/>
        <item x="87"/>
        <item x="102"/>
        <item x="29"/>
        <item x="103"/>
        <item x="177"/>
        <item x="232"/>
      </items>
    </pivotField>
    <pivotField dataField="1" showAll="0" defaultSubtotal="0"/>
    <pivotField showAll="0" defaultSubtotal="0"/>
    <pivotField showAll="0" defaultSubtotal="0"/>
    <pivotField showAll="0" defaultSubtotal="0"/>
    <pivotField axis="axisPage" multipleItemSelectionAllowed="1" showAll="0" defaultSubtotal="0">
      <items count="3">
        <item h="1" x="0"/>
        <item x="1"/>
        <item h="1" x="2"/>
      </items>
    </pivotField>
    <pivotField showAll="0" defaultSubtotal="0"/>
    <pivotField showAll="0" defaultSubtotal="0"/>
    <pivotField showAll="0" defaultSubtotal="0"/>
    <pivotField showAll="0" defaultSubtotal="0"/>
    <pivotField showAll="0" defaultSubtotal="0"/>
  </pivotFields>
  <rowFields count="2">
    <field x="40"/>
    <field x="41"/>
  </rowFields>
  <rowItems count="19">
    <i>
      <x/>
    </i>
    <i r="1">
      <x v="32"/>
    </i>
    <i r="1">
      <x v="133"/>
    </i>
    <i>
      <x v="1"/>
    </i>
    <i r="1">
      <x v="1"/>
    </i>
    <i r="1">
      <x v="149"/>
    </i>
    <i>
      <x v="2"/>
    </i>
    <i r="1">
      <x v="2"/>
    </i>
    <i r="1">
      <x v="58"/>
    </i>
    <i>
      <x v="3"/>
    </i>
    <i r="1">
      <x v="51"/>
    </i>
    <i r="1">
      <x v="83"/>
    </i>
    <i>
      <x v="4"/>
    </i>
    <i r="1">
      <x v="36"/>
    </i>
    <i r="1">
      <x v="98"/>
    </i>
    <i>
      <x v="5"/>
    </i>
    <i r="1">
      <x v="66"/>
    </i>
    <i r="1">
      <x v="77"/>
    </i>
    <i t="grand">
      <x/>
    </i>
  </rowItems>
  <colItems count="1">
    <i/>
  </colItems>
  <pageFields count="1">
    <pageField fld="46" hier="-1"/>
  </pageFields>
  <dataFields count="1">
    <dataField name="Count of EVA Number" fld="42" subtotal="count" baseField="0" baseItem="0"/>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16" firstHeaderRow="1" firstDataRow="1" firstDataCol="1"/>
  <pivotFields count="52">
    <pivotField showAll="0"/>
    <pivotField showAll="0"/>
    <pivotField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pivotField showAll="0"/>
    <pivotField showAll="0"/>
    <pivotField showAll="0"/>
    <pivotField axis="axisRow" showAll="0">
      <items count="14">
        <item x="10"/>
        <item x="9"/>
        <item x="8"/>
        <item x="1"/>
        <item x="3"/>
        <item x="4"/>
        <item x="5"/>
        <item x="6"/>
        <item x="7"/>
        <item x="2"/>
        <item x="11"/>
        <item x="12"/>
        <item h="1"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204">
        <item x="173"/>
        <item x="174"/>
        <item x="167"/>
        <item x="172"/>
        <item x="175"/>
        <item x="181"/>
        <item x="194"/>
        <item x="51"/>
        <item x="63"/>
        <item x="60"/>
        <item x="77"/>
        <item x="89"/>
        <item x="81"/>
        <item x="72"/>
        <item x="67"/>
        <item x="84"/>
        <item x="124"/>
        <item x="146"/>
        <item x="100"/>
        <item x="129"/>
        <item x="134"/>
        <item x="65"/>
        <item x="97"/>
        <item x="104"/>
        <item x="59"/>
        <item x="57"/>
        <item x="80"/>
        <item x="85"/>
        <item x="86"/>
        <item x="91"/>
        <item x="114"/>
        <item x="120"/>
        <item x="6"/>
        <item x="121"/>
        <item x="137"/>
        <item x="145"/>
        <item x="133"/>
        <item x="157"/>
        <item x="127"/>
        <item x="160"/>
        <item x="163"/>
        <item x="135"/>
        <item x="195"/>
        <item x="10"/>
        <item x="31"/>
        <item x="76"/>
        <item x="38"/>
        <item x="40"/>
        <item x="42"/>
        <item x="47"/>
        <item x="74"/>
        <item x="75"/>
        <item x="71"/>
        <item x="83"/>
        <item x="126"/>
        <item x="107"/>
        <item x="131"/>
        <item x="125"/>
        <item x="123"/>
        <item x="166"/>
        <item x="155"/>
        <item x="20"/>
        <item x="110"/>
        <item x="185"/>
        <item x="66"/>
        <item x="169"/>
        <item x="136"/>
        <item x="178"/>
        <item x="159"/>
        <item x="171"/>
        <item x="187"/>
        <item x="39"/>
        <item x="116"/>
        <item x="156"/>
        <item x="186"/>
        <item x="64"/>
        <item x="92"/>
        <item x="118"/>
        <item x="132"/>
        <item x="119"/>
        <item x="140"/>
        <item x="154"/>
        <item x="192"/>
        <item x="98"/>
        <item x="193"/>
        <item x="122"/>
        <item x="183"/>
        <item x="27"/>
        <item x="170"/>
        <item x="200"/>
        <item x="24"/>
        <item x="199"/>
        <item x="33"/>
        <item x="177"/>
        <item x="95"/>
        <item x="45"/>
        <item x="147"/>
        <item x="87"/>
        <item x="79"/>
        <item x="112"/>
        <item x="58"/>
        <item x="93"/>
        <item x="99"/>
        <item x="143"/>
        <item x="148"/>
        <item x="69"/>
        <item x="111"/>
        <item x="138"/>
        <item x="182"/>
        <item x="198"/>
        <item x="176"/>
        <item x="180"/>
        <item x="196"/>
        <item x="8"/>
        <item x="94"/>
        <item x="113"/>
        <item x="158"/>
        <item x="168"/>
        <item x="7"/>
        <item x="15"/>
        <item x="44"/>
        <item x="48"/>
        <item x="52"/>
        <item x="61"/>
        <item x="34"/>
        <item x="101"/>
        <item x="30"/>
        <item x="153"/>
        <item x="46"/>
        <item x="53"/>
        <item x="3"/>
        <item x="190"/>
        <item x="108"/>
        <item x="78"/>
        <item x="13"/>
        <item x="26"/>
        <item x="115"/>
        <item x="142"/>
        <item x="189"/>
        <item x="90"/>
        <item x="191"/>
        <item x="151"/>
        <item x="197"/>
        <item x="82"/>
        <item x="150"/>
        <item x="201"/>
        <item x="22"/>
        <item x="29"/>
        <item x="4"/>
        <item x="70"/>
        <item x="106"/>
        <item x="179"/>
        <item x="50"/>
        <item x="25"/>
        <item x="164"/>
        <item x="162"/>
        <item x="21"/>
        <item x="139"/>
        <item x="141"/>
        <item x="117"/>
        <item x="35"/>
        <item x="37"/>
        <item x="41"/>
        <item x="56"/>
        <item x="54"/>
        <item x="130"/>
        <item x="2"/>
        <item x="0"/>
        <item x="105"/>
        <item x="88"/>
        <item x="128"/>
        <item x="55"/>
        <item x="16"/>
        <item x="68"/>
        <item x="18"/>
        <item x="23"/>
        <item x="19"/>
        <item x="36"/>
        <item x="43"/>
        <item x="73"/>
        <item x="102"/>
        <item x="32"/>
        <item x="28"/>
        <item x="49"/>
        <item x="152"/>
        <item x="1"/>
        <item x="184"/>
        <item x="165"/>
        <item x="103"/>
        <item x="96"/>
        <item x="14"/>
        <item x="11"/>
        <item x="17"/>
        <item x="9"/>
        <item x="5"/>
        <item x="12"/>
        <item x="62"/>
        <item x="144"/>
        <item x="161"/>
        <item x="109"/>
        <item x="149"/>
        <item x="188"/>
        <item x="202"/>
        <item t="default"/>
      </items>
    </pivotField>
    <pivotField showAll="0"/>
    <pivotField showAll="0">
      <items count="17">
        <item x="10"/>
        <item x="6"/>
        <item x="8"/>
        <item x="2"/>
        <item x="7"/>
        <item x="12"/>
        <item x="9"/>
        <item x="3"/>
        <item x="14"/>
        <item x="11"/>
        <item x="0"/>
        <item x="13"/>
        <item x="5"/>
        <item x="4"/>
        <item x="1"/>
        <item x="15"/>
        <item t="default"/>
      </items>
    </pivotField>
    <pivotField showAll="0">
      <items count="138">
        <item x="3"/>
        <item x="135"/>
        <item x="1"/>
        <item x="22"/>
        <item x="44"/>
        <item x="130"/>
        <item x="115"/>
        <item x="85"/>
        <item x="76"/>
        <item x="29"/>
        <item x="53"/>
        <item x="19"/>
        <item x="4"/>
        <item x="32"/>
        <item x="40"/>
        <item x="116"/>
        <item x="133"/>
        <item x="131"/>
        <item x="31"/>
        <item x="58"/>
        <item x="83"/>
        <item x="64"/>
        <item x="104"/>
        <item x="0"/>
        <item x="71"/>
        <item x="91"/>
        <item x="87"/>
        <item x="50"/>
        <item x="129"/>
        <item x="77"/>
        <item x="75"/>
        <item x="78"/>
        <item x="42"/>
        <item x="2"/>
        <item x="6"/>
        <item x="12"/>
        <item x="74"/>
        <item x="25"/>
        <item x="119"/>
        <item x="7"/>
        <item x="37"/>
        <item x="81"/>
        <item x="113"/>
        <item x="66"/>
        <item x="41"/>
        <item x="84"/>
        <item x="109"/>
        <item x="14"/>
        <item x="9"/>
        <item x="36"/>
        <item x="59"/>
        <item x="30"/>
        <item x="21"/>
        <item x="17"/>
        <item x="52"/>
        <item x="26"/>
        <item x="62"/>
        <item x="70"/>
        <item x="56"/>
        <item x="48"/>
        <item x="16"/>
        <item x="63"/>
        <item x="114"/>
        <item x="57"/>
        <item x="43"/>
        <item x="89"/>
        <item x="5"/>
        <item x="10"/>
        <item x="11"/>
        <item x="49"/>
        <item x="33"/>
        <item x="13"/>
        <item x="67"/>
        <item x="23"/>
        <item x="69"/>
        <item x="35"/>
        <item x="38"/>
        <item x="88"/>
        <item x="106"/>
        <item x="47"/>
        <item x="68"/>
        <item x="15"/>
        <item x="124"/>
        <item x="108"/>
        <item x="118"/>
        <item x="86"/>
        <item x="73"/>
        <item x="98"/>
        <item x="90"/>
        <item x="92"/>
        <item x="136"/>
        <item x="55"/>
        <item x="65"/>
        <item x="97"/>
        <item x="94"/>
        <item x="72"/>
        <item x="60"/>
        <item x="96"/>
        <item x="123"/>
        <item x="120"/>
        <item x="101"/>
        <item x="79"/>
        <item x="110"/>
        <item x="95"/>
        <item x="105"/>
        <item x="34"/>
        <item x="134"/>
        <item x="125"/>
        <item x="99"/>
        <item x="111"/>
        <item x="51"/>
        <item x="46"/>
        <item x="107"/>
        <item x="102"/>
        <item x="39"/>
        <item x="121"/>
        <item x="80"/>
        <item x="117"/>
        <item x="61"/>
        <item x="122"/>
        <item x="103"/>
        <item x="24"/>
        <item x="112"/>
        <item x="20"/>
        <item x="82"/>
        <item x="127"/>
        <item x="93"/>
        <item x="126"/>
        <item x="128"/>
        <item x="45"/>
        <item x="100"/>
        <item x="18"/>
        <item x="132"/>
        <item x="54"/>
        <item x="28"/>
        <item x="27"/>
        <item x="8"/>
        <item t="default"/>
      </items>
    </pivotField>
    <pivotField showAll="0">
      <items count="93">
        <item x="88"/>
        <item x="85"/>
        <item x="87"/>
        <item x="76"/>
        <item x="90"/>
        <item x="43"/>
        <item x="5"/>
        <item x="9"/>
        <item x="81"/>
        <item x="75"/>
        <item x="39"/>
        <item x="6"/>
        <item x="61"/>
        <item x="7"/>
        <item x="12"/>
        <item x="4"/>
        <item x="21"/>
        <item x="10"/>
        <item x="91"/>
        <item x="35"/>
        <item x="80"/>
        <item x="19"/>
        <item x="24"/>
        <item x="65"/>
        <item x="31"/>
        <item x="25"/>
        <item x="78"/>
        <item x="89"/>
        <item x="16"/>
        <item x="11"/>
        <item x="27"/>
        <item x="26"/>
        <item x="28"/>
        <item x="18"/>
        <item x="15"/>
        <item x="42"/>
        <item x="34"/>
        <item x="17"/>
        <item x="30"/>
        <item x="1"/>
        <item x="83"/>
        <item x="60"/>
        <item x="32"/>
        <item x="29"/>
        <item x="8"/>
        <item x="66"/>
        <item x="69"/>
        <item x="40"/>
        <item x="33"/>
        <item x="72"/>
        <item x="44"/>
        <item x="46"/>
        <item x="52"/>
        <item x="48"/>
        <item x="70"/>
        <item x="49"/>
        <item x="22"/>
        <item x="47"/>
        <item x="77"/>
        <item x="20"/>
        <item x="3"/>
        <item x="23"/>
        <item x="14"/>
        <item x="36"/>
        <item x="74"/>
        <item x="62"/>
        <item x="38"/>
        <item x="58"/>
        <item x="59"/>
        <item x="56"/>
        <item x="68"/>
        <item x="41"/>
        <item x="50"/>
        <item x="53"/>
        <item x="2"/>
        <item x="63"/>
        <item x="45"/>
        <item x="37"/>
        <item x="71"/>
        <item x="79"/>
        <item x="55"/>
        <item x="67"/>
        <item x="73"/>
        <item x="82"/>
        <item x="57"/>
        <item x="64"/>
        <item x="51"/>
        <item x="13"/>
        <item x="54"/>
        <item x="84"/>
        <item x="86"/>
        <item x="0"/>
        <item t="default"/>
      </items>
    </pivotField>
    <pivotField showAll="0"/>
    <pivotField showAll="0">
      <items count="120">
        <item x="3"/>
        <item x="74"/>
        <item x="113"/>
        <item x="23"/>
        <item x="86"/>
        <item x="65"/>
        <item x="75"/>
        <item x="16"/>
        <item x="114"/>
        <item x="52"/>
        <item x="66"/>
        <item x="116"/>
        <item x="80"/>
        <item x="72"/>
        <item x="31"/>
        <item x="108"/>
        <item x="92"/>
        <item x="1"/>
        <item x="34"/>
        <item x="59"/>
        <item x="12"/>
        <item x="25"/>
        <item x="33"/>
        <item x="100"/>
        <item x="103"/>
        <item x="4"/>
        <item x="7"/>
        <item x="76"/>
        <item x="104"/>
        <item x="48"/>
        <item x="38"/>
        <item x="36"/>
        <item x="42"/>
        <item x="63"/>
        <item x="97"/>
        <item x="73"/>
        <item x="64"/>
        <item x="90"/>
        <item x="55"/>
        <item x="24"/>
        <item x="0"/>
        <item x="70"/>
        <item x="5"/>
        <item x="13"/>
        <item x="2"/>
        <item x="46"/>
        <item x="32"/>
        <item x="19"/>
        <item x="8"/>
        <item x="67"/>
        <item x="27"/>
        <item x="78"/>
        <item x="37"/>
        <item x="28"/>
        <item x="26"/>
        <item x="40"/>
        <item x="49"/>
        <item x="56"/>
        <item x="20"/>
        <item x="6"/>
        <item x="102"/>
        <item x="58"/>
        <item x="47"/>
        <item x="11"/>
        <item x="111"/>
        <item x="106"/>
        <item x="14"/>
        <item x="39"/>
        <item x="115"/>
        <item x="10"/>
        <item x="54"/>
        <item x="60"/>
        <item x="79"/>
        <item x="15"/>
        <item x="17"/>
        <item x="93"/>
        <item x="69"/>
        <item x="94"/>
        <item x="51"/>
        <item x="57"/>
        <item x="30"/>
        <item x="61"/>
        <item x="41"/>
        <item x="83"/>
        <item x="53"/>
        <item x="18"/>
        <item x="29"/>
        <item x="88"/>
        <item x="62"/>
        <item x="81"/>
        <item x="84"/>
        <item x="110"/>
        <item x="50"/>
        <item x="68"/>
        <item x="101"/>
        <item x="118"/>
        <item x="35"/>
        <item x="95"/>
        <item x="98"/>
        <item x="112"/>
        <item x="43"/>
        <item x="96"/>
        <item x="82"/>
        <item x="85"/>
        <item x="45"/>
        <item x="44"/>
        <item x="77"/>
        <item x="117"/>
        <item x="71"/>
        <item x="89"/>
        <item x="107"/>
        <item x="87"/>
        <item x="105"/>
        <item x="109"/>
        <item x="91"/>
        <item x="99"/>
        <item x="22"/>
        <item x="21"/>
        <item x="9"/>
        <item t="default"/>
      </items>
    </pivotField>
    <pivotField showAll="0">
      <items count="171">
        <item x="3"/>
        <item x="97"/>
        <item x="119"/>
        <item x="159"/>
        <item x="21"/>
        <item x="1"/>
        <item x="152"/>
        <item x="160"/>
        <item x="44"/>
        <item x="4"/>
        <item x="28"/>
        <item x="17"/>
        <item x="72"/>
        <item x="113"/>
        <item x="164"/>
        <item x="166"/>
        <item x="135"/>
        <item x="163"/>
        <item x="124"/>
        <item x="8"/>
        <item x="64"/>
        <item x="165"/>
        <item x="100"/>
        <item x="88"/>
        <item x="105"/>
        <item x="98"/>
        <item x="59"/>
        <item x="39"/>
        <item x="30"/>
        <item x="43"/>
        <item x="81"/>
        <item x="46"/>
        <item x="95"/>
        <item x="153"/>
        <item x="55"/>
        <item x="89"/>
        <item x="86"/>
        <item x="29"/>
        <item x="87"/>
        <item x="141"/>
        <item x="137"/>
        <item x="155"/>
        <item x="90"/>
        <item x="146"/>
        <item x="33"/>
        <item x="147"/>
        <item x="118"/>
        <item x="76"/>
        <item x="62"/>
        <item x="144"/>
        <item x="20"/>
        <item x="15"/>
        <item x="25"/>
        <item x="49"/>
        <item x="0"/>
        <item x="2"/>
        <item x="18"/>
        <item x="5"/>
        <item x="14"/>
        <item x="50"/>
        <item x="12"/>
        <item x="31"/>
        <item x="109"/>
        <item x="22"/>
        <item x="127"/>
        <item x="36"/>
        <item x="13"/>
        <item x="131"/>
        <item x="56"/>
        <item x="101"/>
        <item x="134"/>
        <item x="169"/>
        <item x="19"/>
        <item x="32"/>
        <item x="16"/>
        <item x="38"/>
        <item x="67"/>
        <item x="94"/>
        <item x="48"/>
        <item x="26"/>
        <item x="24"/>
        <item x="6"/>
        <item x="96"/>
        <item x="35"/>
        <item x="37"/>
        <item x="41"/>
        <item x="47"/>
        <item x="9"/>
        <item x="93"/>
        <item x="138"/>
        <item x="58"/>
        <item x="51"/>
        <item x="65"/>
        <item x="74"/>
        <item x="53"/>
        <item x="149"/>
        <item x="42"/>
        <item x="40"/>
        <item x="34"/>
        <item x="162"/>
        <item x="68"/>
        <item x="69"/>
        <item x="52"/>
        <item x="79"/>
        <item x="45"/>
        <item x="102"/>
        <item x="106"/>
        <item x="57"/>
        <item x="129"/>
        <item x="77"/>
        <item x="80"/>
        <item x="132"/>
        <item x="54"/>
        <item x="71"/>
        <item x="85"/>
        <item x="75"/>
        <item x="63"/>
        <item x="103"/>
        <item x="116"/>
        <item x="126"/>
        <item x="84"/>
        <item x="11"/>
        <item x="145"/>
        <item x="110"/>
        <item x="114"/>
        <item x="83"/>
        <item x="151"/>
        <item x="157"/>
        <item x="60"/>
        <item x="27"/>
        <item x="99"/>
        <item x="7"/>
        <item x="121"/>
        <item x="136"/>
        <item x="142"/>
        <item x="133"/>
        <item x="111"/>
        <item x="112"/>
        <item x="78"/>
        <item x="82"/>
        <item x="125"/>
        <item x="140"/>
        <item x="108"/>
        <item x="61"/>
        <item x="91"/>
        <item x="128"/>
        <item x="117"/>
        <item x="130"/>
        <item x="73"/>
        <item x="104"/>
        <item x="66"/>
        <item x="122"/>
        <item x="148"/>
        <item x="139"/>
        <item x="143"/>
        <item x="154"/>
        <item x="168"/>
        <item x="167"/>
        <item x="123"/>
        <item x="156"/>
        <item x="161"/>
        <item x="70"/>
        <item x="107"/>
        <item x="23"/>
        <item x="120"/>
        <item x="92"/>
        <item x="115"/>
        <item x="150"/>
        <item x="158"/>
        <item x="10"/>
        <item t="default"/>
      </items>
    </pivotField>
    <pivotField showAll="0"/>
    <pivotField showAll="0"/>
    <pivotField showAll="0">
      <items count="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showAll="0"/>
    <pivotField showAll="0"/>
    <pivotField showAll="0">
      <items count="4">
        <item x="0"/>
        <item x="1"/>
        <item x="2"/>
        <item t="default"/>
      </items>
    </pivotField>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items count="234">
        <item x="203"/>
        <item x="12"/>
        <item x="13"/>
        <item x="66"/>
        <item x="32"/>
        <item x="58"/>
        <item x="39"/>
        <item x="81"/>
        <item x="201"/>
        <item x="64"/>
        <item x="209"/>
        <item x="63"/>
        <item x="61"/>
        <item x="7"/>
        <item x="229"/>
        <item x="212"/>
        <item x="205"/>
        <item x="0"/>
        <item x="77"/>
        <item x="16"/>
        <item x="35"/>
        <item x="71"/>
        <item x="65"/>
        <item x="184"/>
        <item x="230"/>
        <item x="128"/>
        <item x="225"/>
        <item x="202"/>
        <item x="199"/>
        <item x="213"/>
        <item x="92"/>
        <item x="40"/>
        <item x="5"/>
        <item x="86"/>
        <item x="90"/>
        <item x="124"/>
        <item x="18"/>
        <item x="130"/>
        <item x="159"/>
        <item x="227"/>
        <item x="189"/>
        <item x="118"/>
        <item x="165"/>
        <item x="167"/>
        <item x="51"/>
        <item x="100"/>
        <item x="157"/>
        <item x="136"/>
        <item x="135"/>
        <item x="48"/>
        <item x="228"/>
        <item x="9"/>
        <item x="113"/>
        <item x="198"/>
        <item x="38"/>
        <item x="148"/>
        <item x="168"/>
        <item x="1"/>
        <item x="14"/>
        <item x="26"/>
        <item x="121"/>
        <item x="134"/>
        <item x="141"/>
        <item x="162"/>
        <item x="82"/>
        <item x="171"/>
        <item x="2"/>
        <item x="67"/>
        <item x="68"/>
        <item x="114"/>
        <item x="42"/>
        <item x="30"/>
        <item x="28"/>
        <item x="200"/>
        <item x="79"/>
        <item x="211"/>
        <item x="170"/>
        <item x="20"/>
        <item x="156"/>
        <item x="220"/>
        <item x="25"/>
        <item x="131"/>
        <item x="85"/>
        <item x="15"/>
        <item x="95"/>
        <item x="43"/>
        <item x="62"/>
        <item x="115"/>
        <item x="52"/>
        <item x="120"/>
        <item x="70"/>
        <item x="56"/>
        <item x="109"/>
        <item x="231"/>
        <item x="163"/>
        <item x="117"/>
        <item x="146"/>
        <item x="153"/>
        <item x="17"/>
        <item x="23"/>
        <item x="183"/>
        <item x="50"/>
        <item x="108"/>
        <item x="218"/>
        <item x="76"/>
        <item x="49"/>
        <item x="147"/>
        <item x="216"/>
        <item x="140"/>
        <item x="44"/>
        <item x="99"/>
        <item x="105"/>
        <item x="178"/>
        <item x="206"/>
        <item x="193"/>
        <item x="80"/>
        <item x="88"/>
        <item x="221"/>
        <item x="186"/>
        <item x="104"/>
        <item x="3"/>
        <item x="149"/>
        <item x="91"/>
        <item x="172"/>
        <item x="155"/>
        <item x="96"/>
        <item x="123"/>
        <item x="138"/>
        <item x="208"/>
        <item x="185"/>
        <item x="195"/>
        <item x="133"/>
        <item x="60"/>
        <item x="10"/>
        <item x="194"/>
        <item x="226"/>
        <item x="190"/>
        <item x="94"/>
        <item x="223"/>
        <item x="210"/>
        <item x="176"/>
        <item x="161"/>
        <item x="197"/>
        <item x="24"/>
        <item x="132"/>
        <item x="129"/>
        <item x="22"/>
        <item x="110"/>
        <item x="143"/>
        <item x="11"/>
        <item x="83"/>
        <item x="142"/>
        <item x="73"/>
        <item x="145"/>
        <item x="192"/>
        <item x="139"/>
        <item x="4"/>
        <item x="74"/>
        <item x="137"/>
        <item x="166"/>
        <item x="182"/>
        <item x="126"/>
        <item x="173"/>
        <item x="180"/>
        <item x="191"/>
        <item x="41"/>
        <item x="204"/>
        <item x="21"/>
        <item x="174"/>
        <item x="8"/>
        <item x="150"/>
        <item x="215"/>
        <item x="111"/>
        <item x="222"/>
        <item x="78"/>
        <item x="72"/>
        <item x="144"/>
        <item x="119"/>
        <item x="224"/>
        <item x="207"/>
        <item x="175"/>
        <item x="57"/>
        <item x="151"/>
        <item x="169"/>
        <item x="53"/>
        <item x="179"/>
        <item x="152"/>
        <item x="158"/>
        <item x="107"/>
        <item x="164"/>
        <item x="37"/>
        <item x="160"/>
        <item x="127"/>
        <item x="46"/>
        <item x="112"/>
        <item x="89"/>
        <item x="116"/>
        <item x="214"/>
        <item x="75"/>
        <item x="125"/>
        <item x="188"/>
        <item x="19"/>
        <item x="219"/>
        <item x="97"/>
        <item x="217"/>
        <item x="187"/>
        <item x="196"/>
        <item x="36"/>
        <item x="106"/>
        <item x="33"/>
        <item x="154"/>
        <item x="84"/>
        <item x="69"/>
        <item x="54"/>
        <item x="47"/>
        <item x="31"/>
        <item x="34"/>
        <item x="93"/>
        <item x="45"/>
        <item x="59"/>
        <item x="55"/>
        <item x="27"/>
        <item x="122"/>
        <item x="101"/>
        <item x="6"/>
        <item x="98"/>
        <item x="181"/>
        <item x="87"/>
        <item x="102"/>
        <item x="29"/>
        <item x="103"/>
        <item x="177"/>
        <item x="232"/>
        <item t="default"/>
      </items>
    </pivotField>
    <pivotField showAll="0"/>
    <pivotField showAll="0"/>
    <pivotField showAll="0"/>
    <pivotField showAll="0"/>
    <pivotField showAll="0"/>
    <pivotField showAll="0"/>
    <pivotField showAll="0"/>
    <pivotField showAll="0"/>
    <pivotField showAll="0"/>
    <pivotField showAll="0">
      <items count="7">
        <item x="0"/>
        <item x="4"/>
        <item x="3"/>
        <item x="1"/>
        <item x="2"/>
        <item x="5"/>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Average of Duration (days)" fld="15" subtotal="average" baseField="9" baseItem="5"/>
  </dataFields>
  <formats count="1">
    <format dxfId="0">
      <pivotArea collapsedLevelsAreSubtotals="1" fieldPosition="0">
        <references count="1">
          <reference field="9" count="0"/>
        </references>
      </pivotArea>
    </format>
  </formats>
  <chartFormats count="2">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15" firstHeaderRow="1" firstDataRow="1" firstDataCol="1"/>
  <pivotFields count="52">
    <pivotField showAll="0">
      <items count="331">
        <item x="97"/>
        <item x="100"/>
        <item x="102"/>
        <item x="103"/>
        <item x="104"/>
        <item x="107"/>
        <item x="105"/>
        <item x="106"/>
        <item x="110"/>
        <item x="109"/>
        <item x="111"/>
        <item x="113"/>
        <item x="117"/>
        <item x="114"/>
        <item x="115"/>
        <item x="116"/>
        <item x="33"/>
        <item x="34"/>
        <item x="38"/>
        <item x="39"/>
        <item x="41"/>
        <item x="44"/>
        <item x="45"/>
        <item x="46"/>
        <item x="58"/>
        <item x="27"/>
        <item x="29"/>
        <item x="32"/>
        <item x="23"/>
        <item x="24"/>
        <item x="25"/>
        <item x="16"/>
        <item x="17"/>
        <item x="18"/>
        <item x="20"/>
        <item x="19"/>
        <item x="21"/>
        <item x="22"/>
        <item x="4"/>
        <item x="5"/>
        <item x="8"/>
        <item x="9"/>
        <item x="1"/>
        <item x="2"/>
        <item x="300"/>
        <item x="313"/>
        <item x="242"/>
        <item x="252"/>
        <item x="267"/>
        <item x="294"/>
        <item x="47"/>
        <item x="48"/>
        <item x="50"/>
        <item x="26"/>
        <item x="42"/>
        <item x="43"/>
        <item x="49"/>
        <item x="51"/>
        <item x="52"/>
        <item x="53"/>
        <item x="54"/>
        <item x="55"/>
        <item x="56"/>
        <item x="57"/>
        <item x="59"/>
        <item x="60"/>
        <item x="61"/>
        <item x="62"/>
        <item x="63"/>
        <item x="64"/>
        <item x="65"/>
        <item x="66"/>
        <item x="67"/>
        <item x="68"/>
        <item x="28"/>
        <item x="69"/>
        <item x="70"/>
        <item x="71"/>
        <item x="72"/>
        <item x="73"/>
        <item x="74"/>
        <item x="75"/>
        <item x="77"/>
        <item x="78"/>
        <item x="81"/>
        <item x="30"/>
        <item x="83"/>
        <item x="31"/>
        <item x="35"/>
        <item x="36"/>
        <item x="37"/>
        <item x="40"/>
        <item x="312"/>
        <item x="314"/>
        <item x="315"/>
        <item x="316"/>
        <item x="317"/>
        <item x="318"/>
        <item x="319"/>
        <item x="320"/>
        <item x="321"/>
        <item x="322"/>
        <item x="323"/>
        <item x="324"/>
        <item x="325"/>
        <item x="326"/>
        <item x="327"/>
        <item x="98"/>
        <item x="99"/>
        <item x="101"/>
        <item x="108"/>
        <item x="112"/>
        <item x="118"/>
        <item x="76"/>
        <item x="79"/>
        <item x="80"/>
        <item x="86"/>
        <item x="87"/>
        <item x="89"/>
        <item x="92"/>
        <item x="94"/>
        <item x="137"/>
        <item x="141"/>
        <item x="144"/>
        <item x="148"/>
        <item x="151"/>
        <item x="155"/>
        <item x="161"/>
        <item x="165"/>
        <item x="169"/>
        <item x="173"/>
        <item x="119"/>
        <item x="177"/>
        <item x="181"/>
        <item x="184"/>
        <item x="189"/>
        <item x="194"/>
        <item x="198"/>
        <item x="203"/>
        <item x="208"/>
        <item x="211"/>
        <item x="214"/>
        <item x="120"/>
        <item x="219"/>
        <item x="223"/>
        <item x="228"/>
        <item x="231"/>
        <item x="235"/>
        <item x="121"/>
        <item x="122"/>
        <item x="123"/>
        <item x="125"/>
        <item x="130"/>
        <item x="134"/>
        <item x="284"/>
        <item x="289"/>
        <item x="292"/>
        <item x="293"/>
        <item x="295"/>
        <item x="296"/>
        <item x="297"/>
        <item x="298"/>
        <item x="299"/>
        <item x="238"/>
        <item x="258"/>
        <item x="301"/>
        <item x="261"/>
        <item x="302"/>
        <item x="265"/>
        <item x="303"/>
        <item x="268"/>
        <item x="304"/>
        <item x="271"/>
        <item x="305"/>
        <item x="273"/>
        <item x="306"/>
        <item x="276"/>
        <item x="307"/>
        <item x="278"/>
        <item x="308"/>
        <item x="280"/>
        <item x="309"/>
        <item x="283"/>
        <item x="310"/>
        <item x="241"/>
        <item x="285"/>
        <item x="311"/>
        <item x="287"/>
        <item x="291"/>
        <item x="243"/>
        <item x="244"/>
        <item x="248"/>
        <item x="249"/>
        <item x="251"/>
        <item x="253"/>
        <item x="256"/>
        <item x="245"/>
        <item x="246"/>
        <item x="247"/>
        <item x="328"/>
        <item x="82"/>
        <item x="227"/>
        <item x="220"/>
        <item x="226"/>
        <item x="217"/>
        <item x="229"/>
        <item x="230"/>
        <item x="221"/>
        <item x="240"/>
        <item x="232"/>
        <item x="233"/>
        <item x="234"/>
        <item x="236"/>
        <item x="237"/>
        <item x="239"/>
        <item x="250"/>
        <item x="255"/>
        <item x="257"/>
        <item x="259"/>
        <item x="260"/>
        <item x="270"/>
        <item x="262"/>
        <item x="254"/>
        <item x="263"/>
        <item x="264"/>
        <item x="266"/>
        <item x="272"/>
        <item x="269"/>
        <item x="274"/>
        <item x="275"/>
        <item x="277"/>
        <item x="279"/>
        <item x="281"/>
        <item x="282"/>
        <item x="286"/>
        <item x="288"/>
        <item x="290"/>
        <item x="84"/>
        <item x="124"/>
        <item x="126"/>
        <item x="129"/>
        <item x="127"/>
        <item x="85"/>
        <item x="128"/>
        <item x="136"/>
        <item x="133"/>
        <item x="132"/>
        <item x="131"/>
        <item x="140"/>
        <item x="135"/>
        <item x="142"/>
        <item x="139"/>
        <item x="143"/>
        <item x="88"/>
        <item x="145"/>
        <item x="138"/>
        <item x="150"/>
        <item x="146"/>
        <item x="149"/>
        <item x="152"/>
        <item x="156"/>
        <item x="157"/>
        <item x="147"/>
        <item x="153"/>
        <item x="90"/>
        <item x="154"/>
        <item x="166"/>
        <item x="158"/>
        <item x="159"/>
        <item x="160"/>
        <item x="163"/>
        <item x="162"/>
        <item x="164"/>
        <item x="167"/>
        <item x="172"/>
        <item x="91"/>
        <item x="170"/>
        <item x="168"/>
        <item x="171"/>
        <item x="179"/>
        <item x="175"/>
        <item x="174"/>
        <item x="178"/>
        <item x="180"/>
        <item x="176"/>
        <item x="185"/>
        <item x="93"/>
        <item x="183"/>
        <item x="182"/>
        <item x="188"/>
        <item x="186"/>
        <item x="187"/>
        <item x="190"/>
        <item x="191"/>
        <item x="192"/>
        <item x="193"/>
        <item x="195"/>
        <item x="95"/>
        <item x="196"/>
        <item x="197"/>
        <item x="199"/>
        <item x="200"/>
        <item x="201"/>
        <item x="204"/>
        <item x="205"/>
        <item x="206"/>
        <item x="213"/>
        <item x="207"/>
        <item x="96"/>
        <item x="209"/>
        <item x="210"/>
        <item x="222"/>
        <item x="216"/>
        <item x="202"/>
        <item x="212"/>
        <item x="215"/>
        <item x="224"/>
        <item x="225"/>
        <item x="218"/>
        <item x="14"/>
        <item x="15"/>
        <item x="0"/>
        <item x="3"/>
        <item x="6"/>
        <item x="7"/>
        <item x="10"/>
        <item x="11"/>
        <item x="12"/>
        <item x="13"/>
        <item x="3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ascending">
      <items count="204">
        <item x="202"/>
        <item x="188"/>
        <item x="149"/>
        <item x="109"/>
        <item x="161"/>
        <item x="144"/>
        <item x="62"/>
        <item x="12"/>
        <item x="5"/>
        <item x="9"/>
        <item x="17"/>
        <item x="11"/>
        <item x="14"/>
        <item x="96"/>
        <item x="103"/>
        <item x="165"/>
        <item x="184"/>
        <item x="1"/>
        <item x="152"/>
        <item x="49"/>
        <item x="28"/>
        <item x="32"/>
        <item x="102"/>
        <item x="73"/>
        <item x="43"/>
        <item x="36"/>
        <item x="19"/>
        <item x="23"/>
        <item x="18"/>
        <item x="68"/>
        <item x="16"/>
        <item x="55"/>
        <item x="128"/>
        <item x="88"/>
        <item x="105"/>
        <item x="0"/>
        <item x="2"/>
        <item x="130"/>
        <item x="54"/>
        <item x="56"/>
        <item x="41"/>
        <item x="37"/>
        <item x="35"/>
        <item x="117"/>
        <item x="141"/>
        <item x="139"/>
        <item x="21"/>
        <item x="162"/>
        <item x="164"/>
        <item x="25"/>
        <item x="50"/>
        <item x="179"/>
        <item x="106"/>
        <item x="70"/>
        <item x="4"/>
        <item x="29"/>
        <item x="22"/>
        <item x="201"/>
        <item x="150"/>
        <item x="82"/>
        <item x="197"/>
        <item x="151"/>
        <item x="191"/>
        <item x="90"/>
        <item x="189"/>
        <item x="142"/>
        <item x="115"/>
        <item x="26"/>
        <item x="13"/>
        <item x="78"/>
        <item x="108"/>
        <item x="190"/>
        <item x="3"/>
        <item x="53"/>
        <item x="46"/>
        <item x="153"/>
        <item x="30"/>
        <item x="101"/>
        <item x="34"/>
        <item x="61"/>
        <item x="52"/>
        <item x="48"/>
        <item x="44"/>
        <item x="15"/>
        <item x="7"/>
        <item x="168"/>
        <item x="158"/>
        <item x="113"/>
        <item x="94"/>
        <item x="8"/>
        <item x="196"/>
        <item x="180"/>
        <item x="176"/>
        <item x="198"/>
        <item x="182"/>
        <item x="138"/>
        <item x="111"/>
        <item x="69"/>
        <item x="148"/>
        <item x="143"/>
        <item x="99"/>
        <item x="93"/>
        <item x="58"/>
        <item x="112"/>
        <item x="79"/>
        <item x="87"/>
        <item x="147"/>
        <item x="45"/>
        <item x="95"/>
        <item x="177"/>
        <item x="33"/>
        <item x="199"/>
        <item x="24"/>
        <item x="200"/>
        <item x="170"/>
        <item x="27"/>
        <item x="183"/>
        <item x="122"/>
        <item x="193"/>
        <item x="98"/>
        <item x="192"/>
        <item x="154"/>
        <item x="140"/>
        <item x="119"/>
        <item x="132"/>
        <item x="118"/>
        <item x="92"/>
        <item x="64"/>
        <item x="186"/>
        <item x="156"/>
        <item x="116"/>
        <item x="39"/>
        <item x="187"/>
        <item x="171"/>
        <item x="159"/>
        <item x="178"/>
        <item x="136"/>
        <item x="169"/>
        <item x="66"/>
        <item x="185"/>
        <item x="110"/>
        <item x="20"/>
        <item x="155"/>
        <item x="166"/>
        <item x="123"/>
        <item x="125"/>
        <item x="131"/>
        <item x="107"/>
        <item x="126"/>
        <item x="83"/>
        <item x="71"/>
        <item x="75"/>
        <item x="74"/>
        <item x="47"/>
        <item x="42"/>
        <item x="40"/>
        <item x="38"/>
        <item x="76"/>
        <item x="31"/>
        <item x="10"/>
        <item x="195"/>
        <item x="135"/>
        <item x="163"/>
        <item x="160"/>
        <item x="127"/>
        <item x="157"/>
        <item x="133"/>
        <item x="145"/>
        <item x="137"/>
        <item x="121"/>
        <item x="6"/>
        <item x="120"/>
        <item x="114"/>
        <item x="91"/>
        <item x="86"/>
        <item x="85"/>
        <item x="80"/>
        <item x="57"/>
        <item x="59"/>
        <item x="104"/>
        <item x="97"/>
        <item x="65"/>
        <item x="134"/>
        <item x="129"/>
        <item x="100"/>
        <item x="146"/>
        <item x="124"/>
        <item x="84"/>
        <item x="67"/>
        <item x="72"/>
        <item x="81"/>
        <item x="89"/>
        <item x="77"/>
        <item x="60"/>
        <item x="63"/>
        <item x="51"/>
        <item x="194"/>
        <item x="181"/>
        <item x="175"/>
        <item x="172"/>
        <item x="167"/>
        <item x="174"/>
        <item x="1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items count="171">
        <item x="3"/>
        <item x="97"/>
        <item x="119"/>
        <item x="159"/>
        <item x="21"/>
        <item x="1"/>
        <item x="152"/>
        <item x="160"/>
        <item x="44"/>
        <item x="4"/>
        <item x="28"/>
        <item x="17"/>
        <item x="72"/>
        <item x="113"/>
        <item x="164"/>
        <item x="166"/>
        <item x="135"/>
        <item x="163"/>
        <item x="124"/>
        <item x="8"/>
        <item x="64"/>
        <item x="165"/>
        <item x="100"/>
        <item x="88"/>
        <item x="105"/>
        <item x="98"/>
        <item x="59"/>
        <item x="39"/>
        <item x="30"/>
        <item x="43"/>
        <item x="81"/>
        <item x="46"/>
        <item x="95"/>
        <item x="153"/>
        <item x="55"/>
        <item x="89"/>
        <item x="86"/>
        <item x="29"/>
        <item x="87"/>
        <item x="141"/>
        <item x="137"/>
        <item x="155"/>
        <item x="90"/>
        <item x="146"/>
        <item x="33"/>
        <item x="147"/>
        <item x="118"/>
        <item x="76"/>
        <item x="62"/>
        <item x="144"/>
        <item x="20"/>
        <item x="15"/>
        <item x="25"/>
        <item x="49"/>
        <item x="0"/>
        <item x="2"/>
        <item x="18"/>
        <item x="5"/>
        <item x="14"/>
        <item x="50"/>
        <item x="12"/>
        <item x="31"/>
        <item x="109"/>
        <item x="22"/>
        <item x="127"/>
        <item x="36"/>
        <item x="13"/>
        <item x="131"/>
        <item x="56"/>
        <item x="101"/>
        <item x="134"/>
        <item x="169"/>
        <item x="19"/>
        <item x="32"/>
        <item x="16"/>
        <item x="38"/>
        <item x="67"/>
        <item x="94"/>
        <item x="48"/>
        <item x="26"/>
        <item x="24"/>
        <item x="6"/>
        <item x="96"/>
        <item x="35"/>
        <item x="37"/>
        <item x="41"/>
        <item x="47"/>
        <item x="9"/>
        <item x="93"/>
        <item x="138"/>
        <item x="58"/>
        <item x="51"/>
        <item x="65"/>
        <item x="74"/>
        <item x="53"/>
        <item x="149"/>
        <item x="42"/>
        <item x="40"/>
        <item x="34"/>
        <item x="162"/>
        <item x="68"/>
        <item x="69"/>
        <item x="52"/>
        <item x="79"/>
        <item x="45"/>
        <item x="102"/>
        <item x="106"/>
        <item x="57"/>
        <item x="129"/>
        <item x="77"/>
        <item x="80"/>
        <item x="132"/>
        <item x="54"/>
        <item x="71"/>
        <item x="85"/>
        <item x="75"/>
        <item x="63"/>
        <item x="103"/>
        <item x="116"/>
        <item x="126"/>
        <item x="84"/>
        <item x="11"/>
        <item x="145"/>
        <item x="110"/>
        <item x="114"/>
        <item x="83"/>
        <item x="151"/>
        <item x="157"/>
        <item x="60"/>
        <item x="27"/>
        <item x="99"/>
        <item x="7"/>
        <item x="121"/>
        <item x="136"/>
        <item x="142"/>
        <item x="133"/>
        <item x="111"/>
        <item x="112"/>
        <item x="78"/>
        <item x="82"/>
        <item x="125"/>
        <item x="140"/>
        <item x="108"/>
        <item x="61"/>
        <item x="91"/>
        <item x="128"/>
        <item x="117"/>
        <item x="130"/>
        <item x="73"/>
        <item x="104"/>
        <item x="66"/>
        <item x="122"/>
        <item x="148"/>
        <item x="139"/>
        <item x="143"/>
        <item x="154"/>
        <item x="168"/>
        <item x="167"/>
        <item x="123"/>
        <item x="156"/>
        <item x="161"/>
        <item x="70"/>
        <item x="107"/>
        <item x="23"/>
        <item x="120"/>
        <item x="92"/>
        <item x="115"/>
        <item x="150"/>
        <item x="158"/>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12">
    <i>
      <x v="4"/>
    </i>
    <i>
      <x v="2"/>
    </i>
    <i>
      <x v="57"/>
    </i>
    <i>
      <x v="56"/>
    </i>
    <i>
      <x v="25"/>
    </i>
    <i>
      <x v="26"/>
    </i>
    <i>
      <x v="24"/>
    </i>
    <i>
      <x v="23"/>
    </i>
    <i>
      <x v="22"/>
    </i>
    <i>
      <x v="38"/>
    </i>
    <i>
      <x v="55"/>
    </i>
    <i t="grand">
      <x/>
    </i>
  </rowItems>
  <colItems count="1">
    <i/>
  </colItems>
  <dataFields count="1">
    <dataField name="Sum of Liftoff Mass" fld="33" showDataAs="percentOfCol" baseField="26"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D65" firstHeaderRow="1" firstDataRow="2" firstDataCol="1"/>
  <pivotFields count="52">
    <pivotField showAll="0"/>
    <pivotField showAll="0"/>
    <pivotField showAll="0"/>
    <pivotField showAll="0"/>
    <pivotField axis="axisRow"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h="1" x="6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Col"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22"/>
  </colFields>
  <colItems count="3">
    <i>
      <x/>
    </i>
    <i>
      <x v="1"/>
    </i>
    <i t="grand">
      <x/>
    </i>
  </colItems>
  <dataFields count="1">
    <dataField name="Count of Duration (days)" fld="15" subtotal="count" baseField="4" baseItem="0"/>
  </dataFields>
  <chartFormats count="2">
    <chartFormat chart="0" format="0" series="1">
      <pivotArea type="data" outline="0" fieldPosition="0">
        <references count="2">
          <reference field="4294967294" count="1" selected="0">
            <x v="0"/>
          </reference>
          <reference field="22" count="1" selected="0">
            <x v="1"/>
          </reference>
        </references>
      </pivotArea>
    </chartFormat>
    <chartFormat chart="0" format="1" series="1">
      <pivotArea type="data" outline="0" fieldPosition="0">
        <references count="2">
          <reference field="4294967294" count="1" selected="0">
            <x v="0"/>
          </reference>
          <reference field="2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ission_Result" sourceName="Mission Result">
  <pivotTables>
    <pivotTable tabId="19" name="PivotTable5"/>
  </pivotTables>
  <data>
    <tabular pivotCacheId="1">
      <items count="3">
        <i x="1" s="1"/>
        <i x="0"/>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6" name="PivotTable11"/>
  </pivotTables>
  <data>
    <tabular pivotCacheId="1">
      <items count="6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stination2" sourceName="Destination2">
  <pivotTables>
    <pivotTable tabId="17" name="PivotTable3"/>
  </pivotTables>
  <data>
    <tabular pivotCacheId="1">
      <items count="6">
        <i x="0" s="1"/>
        <i x="4" s="1"/>
        <i x="2" s="1"/>
        <i x="1"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ission Result" cache="Slicer_Mission_Result" caption="Mission Result"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year" cache="Slicer_year" caption="year" rowHeight="225425"/>
</slicers>
</file>

<file path=xl/slicers/slicer3.xml><?xml version="1.0" encoding="utf-8"?>
<slicers xmlns="http://schemas.microsoft.com/office/spreadsheetml/2009/9/main" xmlns:mc="http://schemas.openxmlformats.org/markup-compatibility/2006" xmlns:x="http://schemas.openxmlformats.org/spreadsheetml/2006/main" mc:Ignorable="x">
  <slicer name="Destination2" cache="Slicer_Destination2" caption="Destination2"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workbookViewId="0">
      <selection activeCell="B2" sqref="B2"/>
    </sheetView>
  </sheetViews>
  <sheetFormatPr defaultRowHeight="12.75" x14ac:dyDescent="0.2"/>
  <cols>
    <col min="1" max="1" width="16.28515625" customWidth="1"/>
    <col min="2" max="2" width="8.140625" customWidth="1"/>
    <col min="3" max="3" width="8.42578125" customWidth="1"/>
    <col min="4" max="4" width="12.85546875" customWidth="1"/>
    <col min="5" max="5" width="8.7109375" customWidth="1"/>
    <col min="6" max="10" width="2" customWidth="1"/>
    <col min="11" max="100" width="3" customWidth="1"/>
    <col min="101" max="330" width="4" customWidth="1"/>
    <col min="331" max="331" width="7.140625" customWidth="1"/>
    <col min="332" max="332" width="11.7109375" bestFit="1" customWidth="1"/>
  </cols>
  <sheetData>
    <row r="2" spans="1:4" x14ac:dyDescent="0.2">
      <c r="B2" t="str">
        <f>TEXT(GETPIVOTDATA("Crew Name",$A$3,"Gender","Female"),"#,##0")&amp;" F"</f>
        <v>65 F</v>
      </c>
      <c r="C2" t="str">
        <f>TEXT(GETPIVOTDATA("Crew Name",$A$3,"Gender","Male"),"#,##0")&amp;" M"</f>
        <v>504 M</v>
      </c>
    </row>
    <row r="3" spans="1:4" x14ac:dyDescent="0.2">
      <c r="B3" s="28" t="s">
        <v>2179</v>
      </c>
    </row>
    <row r="4" spans="1:4" x14ac:dyDescent="0.2">
      <c r="B4" t="s">
        <v>1374</v>
      </c>
      <c r="C4" t="s">
        <v>1335</v>
      </c>
      <c r="D4" t="s">
        <v>2180</v>
      </c>
    </row>
    <row r="5" spans="1:4" x14ac:dyDescent="0.2">
      <c r="A5" t="s">
        <v>2178</v>
      </c>
      <c r="B5" s="24">
        <v>65</v>
      </c>
      <c r="C5" s="24">
        <v>504</v>
      </c>
      <c r="D5" s="24">
        <v>569</v>
      </c>
    </row>
    <row r="10" spans="1:4" x14ac:dyDescent="0.2">
      <c r="A10" t="s">
        <v>2252</v>
      </c>
    </row>
    <row r="11" spans="1:4" x14ac:dyDescent="0.2">
      <c r="A11" s="43">
        <v>56802.879999999954</v>
      </c>
    </row>
    <row r="17" spans="1:2" x14ac:dyDescent="0.2">
      <c r="A17" t="s">
        <v>2254</v>
      </c>
    </row>
    <row r="18" spans="1:2" x14ac:dyDescent="0.2">
      <c r="A18" s="24">
        <v>5466</v>
      </c>
    </row>
    <row r="19" spans="1:2" x14ac:dyDescent="0.2">
      <c r="A19" s="28" t="s">
        <v>2026</v>
      </c>
      <c r="B19" t="s">
        <v>2248</v>
      </c>
    </row>
    <row r="21" spans="1:2" x14ac:dyDescent="0.2">
      <c r="A21" t="s">
        <v>2255</v>
      </c>
    </row>
    <row r="22" spans="1:2" x14ac:dyDescent="0.2">
      <c r="A22" s="24">
        <v>28</v>
      </c>
    </row>
    <row r="27" spans="1:2" x14ac:dyDescent="0.2">
      <c r="A27" t="s">
        <v>2256</v>
      </c>
    </row>
    <row r="28" spans="1:2" x14ac:dyDescent="0.2">
      <c r="A28" s="24">
        <v>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92"/>
  <sheetViews>
    <sheetView workbookViewId="0">
      <selection activeCell="G30" sqref="G30"/>
    </sheetView>
  </sheetViews>
  <sheetFormatPr defaultColWidth="12.5703125" defaultRowHeight="15.75" customHeight="1" x14ac:dyDescent="0.2"/>
  <cols>
    <col min="1" max="1" width="23.42578125" customWidth="1"/>
    <col min="2" max="2" width="38.28515625" customWidth="1"/>
    <col min="3" max="3" width="15.42578125" style="7" bestFit="1" customWidth="1"/>
    <col min="4" max="4" width="15.42578125" style="5" bestFit="1" customWidth="1"/>
    <col min="10" max="10" width="17.140625" customWidth="1"/>
  </cols>
  <sheetData>
    <row r="1" spans="1:10" ht="12.75" x14ac:dyDescent="0.2">
      <c r="A1" s="1" t="s">
        <v>0</v>
      </c>
      <c r="B1" s="1" t="s">
        <v>1</v>
      </c>
      <c r="C1" s="6" t="s">
        <v>2</v>
      </c>
      <c r="D1" s="2" t="s">
        <v>3</v>
      </c>
      <c r="E1" s="1" t="s">
        <v>4</v>
      </c>
      <c r="F1" s="1" t="s">
        <v>5</v>
      </c>
      <c r="G1" s="1" t="s">
        <v>6</v>
      </c>
      <c r="H1" s="1" t="s">
        <v>7</v>
      </c>
      <c r="I1" s="1" t="s">
        <v>8</v>
      </c>
      <c r="J1" s="1" t="s">
        <v>9</v>
      </c>
    </row>
    <row r="2" spans="1:10" ht="12.75" x14ac:dyDescent="0.2">
      <c r="A2" s="1" t="s">
        <v>10</v>
      </c>
      <c r="B2" s="1" t="s">
        <v>11</v>
      </c>
      <c r="C2" s="6">
        <v>22392.254861111112</v>
      </c>
      <c r="D2" s="3">
        <v>22392.329861111109</v>
      </c>
      <c r="E2" s="1">
        <v>1</v>
      </c>
      <c r="F2" s="1" t="s">
        <v>12</v>
      </c>
      <c r="G2" s="1" t="b">
        <v>1</v>
      </c>
      <c r="H2" s="1" t="b">
        <v>0</v>
      </c>
      <c r="J2" s="1" t="s">
        <v>6</v>
      </c>
    </row>
    <row r="3" spans="1:10" ht="12.75" x14ac:dyDescent="0.2">
      <c r="A3" s="1" t="s">
        <v>13</v>
      </c>
      <c r="B3" s="1" t="s">
        <v>14</v>
      </c>
      <c r="C3" s="6">
        <v>22406.606944444444</v>
      </c>
      <c r="D3" s="3">
        <v>22406.617361111112</v>
      </c>
      <c r="E3" s="1">
        <v>2</v>
      </c>
      <c r="F3" s="1" t="s">
        <v>12</v>
      </c>
      <c r="G3" s="1" t="b">
        <v>0</v>
      </c>
      <c r="H3" s="1" t="b">
        <v>0</v>
      </c>
      <c r="J3" s="1" t="s">
        <v>15</v>
      </c>
    </row>
    <row r="4" spans="1:10" ht="12.75" x14ac:dyDescent="0.2">
      <c r="A4" s="1" t="s">
        <v>16</v>
      </c>
      <c r="B4" s="1" t="s">
        <v>14</v>
      </c>
      <c r="C4" s="6">
        <v>22483.513888888891</v>
      </c>
      <c r="D4" s="3">
        <v>22483.525000000001</v>
      </c>
      <c r="E4" s="1">
        <v>3</v>
      </c>
      <c r="F4" s="1" t="s">
        <v>12</v>
      </c>
      <c r="G4" s="1" t="b">
        <v>0</v>
      </c>
      <c r="H4" s="1" t="b">
        <v>0</v>
      </c>
      <c r="J4" s="1" t="s">
        <v>15</v>
      </c>
    </row>
    <row r="5" spans="1:10" ht="12.75" x14ac:dyDescent="0.2">
      <c r="A5" s="1" t="s">
        <v>17</v>
      </c>
      <c r="B5" s="1" t="s">
        <v>11</v>
      </c>
      <c r="C5" s="6">
        <v>22499.25</v>
      </c>
      <c r="D5" s="3">
        <v>22500.304166666665</v>
      </c>
      <c r="E5" s="1">
        <v>4</v>
      </c>
      <c r="F5" s="1" t="s">
        <v>12</v>
      </c>
      <c r="G5" s="1" t="b">
        <v>1</v>
      </c>
      <c r="H5" s="1" t="b">
        <v>0</v>
      </c>
      <c r="J5" s="1" t="s">
        <v>6</v>
      </c>
    </row>
    <row r="6" spans="1:10" ht="12.75" x14ac:dyDescent="0.2">
      <c r="A6" s="1" t="s">
        <v>18</v>
      </c>
      <c r="B6" s="1" t="s">
        <v>19</v>
      </c>
      <c r="C6" s="6">
        <v>22697.615972222222</v>
      </c>
      <c r="D6" s="3">
        <v>22697.821527777778</v>
      </c>
      <c r="E6" s="1">
        <v>5</v>
      </c>
      <c r="F6" s="1" t="s">
        <v>12</v>
      </c>
      <c r="G6" s="1" t="b">
        <v>1</v>
      </c>
      <c r="H6" s="1" t="b">
        <v>0</v>
      </c>
      <c r="J6" s="1" t="s">
        <v>6</v>
      </c>
    </row>
    <row r="7" spans="1:10" ht="12.75" x14ac:dyDescent="0.2">
      <c r="A7" s="1" t="s">
        <v>20</v>
      </c>
      <c r="B7" s="1" t="s">
        <v>19</v>
      </c>
      <c r="C7" s="6">
        <v>22790.53125</v>
      </c>
      <c r="D7" s="3">
        <v>22790.736805555556</v>
      </c>
      <c r="E7" s="1">
        <v>6</v>
      </c>
      <c r="F7" s="1" t="s">
        <v>12</v>
      </c>
      <c r="G7" s="1" t="b">
        <v>1</v>
      </c>
      <c r="H7" s="1" t="b">
        <v>0</v>
      </c>
      <c r="J7" s="1" t="s">
        <v>6</v>
      </c>
    </row>
    <row r="8" spans="1:10" ht="12.75" x14ac:dyDescent="0.2">
      <c r="A8" s="1" t="s">
        <v>21</v>
      </c>
      <c r="B8" s="1" t="s">
        <v>11</v>
      </c>
      <c r="C8" s="6">
        <v>22869.35</v>
      </c>
      <c r="D8" s="3">
        <v>22873.286111111112</v>
      </c>
      <c r="E8" s="1">
        <v>7</v>
      </c>
      <c r="F8" s="1" t="s">
        <v>12</v>
      </c>
      <c r="G8" s="1" t="b">
        <v>1</v>
      </c>
      <c r="H8" s="1" t="b">
        <v>0</v>
      </c>
      <c r="J8" s="1" t="s">
        <v>6</v>
      </c>
    </row>
    <row r="9" spans="1:10" ht="12.75" x14ac:dyDescent="0.2">
      <c r="A9" s="1" t="s">
        <v>22</v>
      </c>
      <c r="B9" s="1" t="s">
        <v>11</v>
      </c>
      <c r="C9" s="6">
        <v>22870.334722222222</v>
      </c>
      <c r="D9" s="3">
        <v>22873.290972222221</v>
      </c>
      <c r="E9" s="1">
        <v>8</v>
      </c>
      <c r="F9" s="1" t="s">
        <v>12</v>
      </c>
      <c r="G9" s="1" t="b">
        <v>1</v>
      </c>
      <c r="H9" s="1" t="b">
        <v>0</v>
      </c>
      <c r="J9" s="1" t="s">
        <v>6</v>
      </c>
    </row>
    <row r="10" spans="1:10" ht="12.75" x14ac:dyDescent="0.2">
      <c r="A10" s="1" t="s">
        <v>23</v>
      </c>
      <c r="B10" s="1" t="s">
        <v>19</v>
      </c>
      <c r="C10" s="6">
        <v>22922.510416666668</v>
      </c>
      <c r="D10" s="3">
        <v>22922.894444444446</v>
      </c>
      <c r="E10" s="1">
        <v>9</v>
      </c>
      <c r="F10" s="1" t="s">
        <v>12</v>
      </c>
      <c r="G10" s="1" t="b">
        <v>1</v>
      </c>
      <c r="H10" s="1" t="b">
        <v>0</v>
      </c>
      <c r="J10" s="1" t="s">
        <v>6</v>
      </c>
    </row>
    <row r="11" spans="1:10" ht="12.75" x14ac:dyDescent="0.2">
      <c r="A11" s="1" t="s">
        <v>24</v>
      </c>
      <c r="B11" s="1" t="s">
        <v>19</v>
      </c>
      <c r="C11" s="6">
        <v>23146.544444444444</v>
      </c>
      <c r="D11" s="3">
        <v>23147.974999999999</v>
      </c>
      <c r="E11" s="1">
        <v>10</v>
      </c>
      <c r="F11" s="1" t="s">
        <v>12</v>
      </c>
      <c r="G11" s="1" t="b">
        <v>1</v>
      </c>
      <c r="H11" s="1" t="b">
        <v>0</v>
      </c>
      <c r="J11" s="1" t="s">
        <v>6</v>
      </c>
    </row>
    <row r="12" spans="1:10" ht="12.75" x14ac:dyDescent="0.2">
      <c r="A12" s="1" t="s">
        <v>25</v>
      </c>
      <c r="B12" s="1" t="s">
        <v>11</v>
      </c>
      <c r="C12" s="6">
        <v>23176.49861111111</v>
      </c>
      <c r="D12" s="3">
        <v>23181.462500000001</v>
      </c>
      <c r="E12" s="1">
        <v>11</v>
      </c>
      <c r="F12" s="1" t="s">
        <v>12</v>
      </c>
      <c r="G12" s="1" t="b">
        <v>1</v>
      </c>
      <c r="H12" s="1" t="b">
        <v>0</v>
      </c>
      <c r="J12" s="1" t="s">
        <v>6</v>
      </c>
    </row>
    <row r="13" spans="1:10" ht="12.75" x14ac:dyDescent="0.2">
      <c r="A13" s="1" t="s">
        <v>26</v>
      </c>
      <c r="B13" s="1" t="s">
        <v>11</v>
      </c>
      <c r="C13" s="6">
        <v>23178.395138888889</v>
      </c>
      <c r="D13" s="3">
        <v>23181.347222222223</v>
      </c>
      <c r="E13" s="1">
        <v>12</v>
      </c>
      <c r="F13" s="1" t="s">
        <v>12</v>
      </c>
      <c r="G13" s="1" t="b">
        <v>1</v>
      </c>
      <c r="H13" s="1" t="b">
        <v>0</v>
      </c>
      <c r="J13" s="1" t="s">
        <v>6</v>
      </c>
    </row>
    <row r="14" spans="1:10" ht="12.75" x14ac:dyDescent="0.2">
      <c r="A14" s="1" t="s">
        <v>27</v>
      </c>
      <c r="B14" s="1" t="s">
        <v>28</v>
      </c>
      <c r="C14" s="6">
        <v>23211.763888888891</v>
      </c>
      <c r="D14" s="3">
        <v>23211.771527777779</v>
      </c>
      <c r="E14" s="1">
        <v>13</v>
      </c>
      <c r="F14" s="1" t="s">
        <v>12</v>
      </c>
      <c r="G14" s="1" t="b">
        <v>0</v>
      </c>
      <c r="H14" s="1" t="b">
        <v>0</v>
      </c>
      <c r="J14" s="1" t="s">
        <v>15</v>
      </c>
    </row>
    <row r="15" spans="1:10" ht="12.75" x14ac:dyDescent="0.2">
      <c r="A15" s="1" t="s">
        <v>29</v>
      </c>
      <c r="B15" s="1" t="s">
        <v>28</v>
      </c>
      <c r="C15" s="6">
        <v>23245.753472222223</v>
      </c>
      <c r="D15" s="3">
        <v>23245.761805555554</v>
      </c>
      <c r="E15" s="1">
        <v>14</v>
      </c>
      <c r="F15" s="1" t="s">
        <v>12</v>
      </c>
      <c r="G15" s="1" t="b">
        <v>0</v>
      </c>
      <c r="H15" s="1" t="b">
        <v>0</v>
      </c>
      <c r="J15" s="1" t="s">
        <v>15</v>
      </c>
    </row>
    <row r="16" spans="1:10" ht="12.75" x14ac:dyDescent="0.2">
      <c r="A16" s="1" t="s">
        <v>30</v>
      </c>
      <c r="B16" s="1" t="s">
        <v>31</v>
      </c>
      <c r="C16" s="6">
        <v>23662.3125</v>
      </c>
      <c r="D16" s="4">
        <v>23663.324305555554</v>
      </c>
      <c r="E16" s="1">
        <v>15</v>
      </c>
      <c r="F16" s="1" t="s">
        <v>12</v>
      </c>
      <c r="G16" s="1" t="b">
        <v>1</v>
      </c>
      <c r="H16" s="1" t="b">
        <v>0</v>
      </c>
      <c r="J16" s="1" t="s">
        <v>6</v>
      </c>
    </row>
    <row r="17" spans="1:10" ht="12.75" x14ac:dyDescent="0.2">
      <c r="A17" s="1" t="s">
        <v>32</v>
      </c>
      <c r="B17" s="1" t="s">
        <v>31</v>
      </c>
      <c r="C17" s="6">
        <v>23819.291666666668</v>
      </c>
      <c r="D17" s="3">
        <v>23820.37638888889</v>
      </c>
      <c r="E17" s="1">
        <v>16</v>
      </c>
      <c r="F17" s="1" t="s">
        <v>12</v>
      </c>
      <c r="G17" s="1" t="b">
        <v>1</v>
      </c>
      <c r="H17" s="1" t="b">
        <v>0</v>
      </c>
      <c r="J17" s="1" t="s">
        <v>6</v>
      </c>
    </row>
    <row r="18" spans="1:10" ht="12.75" x14ac:dyDescent="0.2">
      <c r="A18" s="1" t="s">
        <v>33</v>
      </c>
      <c r="B18" s="1" t="s">
        <v>34</v>
      </c>
      <c r="C18" s="6">
        <v>23824.6</v>
      </c>
      <c r="D18" s="3">
        <v>23824.803472222222</v>
      </c>
      <c r="E18" s="1">
        <v>17</v>
      </c>
      <c r="F18" s="1" t="s">
        <v>12</v>
      </c>
      <c r="G18" s="1" t="b">
        <v>1</v>
      </c>
      <c r="H18" s="1" t="b">
        <v>0</v>
      </c>
      <c r="J18" s="1" t="s">
        <v>6</v>
      </c>
    </row>
    <row r="19" spans="1:10" ht="12.75" x14ac:dyDescent="0.2">
      <c r="A19" s="1" t="s">
        <v>35</v>
      </c>
      <c r="B19" s="1" t="s">
        <v>34</v>
      </c>
      <c r="C19" s="6">
        <v>23896.636111111111</v>
      </c>
      <c r="D19" s="3">
        <v>23900.716666666667</v>
      </c>
      <c r="E19" s="1">
        <v>18</v>
      </c>
      <c r="F19" s="1" t="s">
        <v>12</v>
      </c>
      <c r="G19" s="1" t="b">
        <v>1</v>
      </c>
      <c r="H19" s="1" t="b">
        <v>0</v>
      </c>
      <c r="J19" s="1" t="s">
        <v>6</v>
      </c>
    </row>
    <row r="20" spans="1:10" ht="12.75" x14ac:dyDescent="0.2">
      <c r="A20" s="1" t="s">
        <v>36</v>
      </c>
      <c r="B20" s="1" t="s">
        <v>34</v>
      </c>
      <c r="C20" s="6">
        <v>23975.583333333332</v>
      </c>
      <c r="D20" s="3">
        <v>23983.538194444445</v>
      </c>
      <c r="E20" s="1">
        <v>19</v>
      </c>
      <c r="F20" s="1" t="s">
        <v>12</v>
      </c>
      <c r="G20" s="1" t="b">
        <v>1</v>
      </c>
      <c r="H20" s="1" t="b">
        <v>0</v>
      </c>
      <c r="J20" s="1" t="s">
        <v>6</v>
      </c>
    </row>
    <row r="21" spans="1:10" ht="12.75" x14ac:dyDescent="0.2">
      <c r="A21" s="1" t="s">
        <v>37</v>
      </c>
      <c r="B21" s="1" t="s">
        <v>34</v>
      </c>
      <c r="C21" s="6">
        <v>24080.8125</v>
      </c>
      <c r="D21" s="4">
        <v>24094.586805555555</v>
      </c>
      <c r="E21" s="1">
        <v>20</v>
      </c>
      <c r="F21" s="1" t="s">
        <v>12</v>
      </c>
      <c r="G21" s="1" t="b">
        <v>1</v>
      </c>
      <c r="H21" s="1" t="b">
        <v>0</v>
      </c>
      <c r="J21" s="1" t="s">
        <v>6</v>
      </c>
    </row>
    <row r="22" spans="1:10" ht="12.75" x14ac:dyDescent="0.2">
      <c r="A22" s="1" t="s">
        <v>38</v>
      </c>
      <c r="B22" s="1" t="s">
        <v>34</v>
      </c>
      <c r="C22" s="6">
        <v>24091.567361111112</v>
      </c>
      <c r="D22" s="4">
        <v>24092.644444444446</v>
      </c>
      <c r="E22" s="1">
        <v>21</v>
      </c>
      <c r="F22" s="1" t="s">
        <v>12</v>
      </c>
      <c r="G22" s="1" t="b">
        <v>1</v>
      </c>
      <c r="H22" s="1" t="b">
        <v>0</v>
      </c>
      <c r="J22" s="1" t="s">
        <v>6</v>
      </c>
    </row>
    <row r="23" spans="1:10" ht="12.75" x14ac:dyDescent="0.2">
      <c r="A23" s="1" t="s">
        <v>39</v>
      </c>
      <c r="B23" s="1" t="s">
        <v>34</v>
      </c>
      <c r="C23" s="6">
        <v>24182.695138888888</v>
      </c>
      <c r="D23" s="3">
        <v>24183.140277777777</v>
      </c>
      <c r="E23" s="1">
        <v>22</v>
      </c>
      <c r="F23" s="1" t="s">
        <v>12</v>
      </c>
      <c r="G23" s="1" t="b">
        <v>1</v>
      </c>
      <c r="H23" s="1" t="b">
        <v>0</v>
      </c>
      <c r="J23" s="1" t="s">
        <v>6</v>
      </c>
    </row>
    <row r="24" spans="1:10" ht="12.75" x14ac:dyDescent="0.2">
      <c r="A24" s="1" t="s">
        <v>40</v>
      </c>
      <c r="B24" s="1" t="s">
        <v>34</v>
      </c>
      <c r="C24" s="6">
        <v>24261.568749999999</v>
      </c>
      <c r="D24" s="3">
        <v>24264.583333333332</v>
      </c>
      <c r="E24" s="1">
        <v>23</v>
      </c>
      <c r="F24" s="1" t="s">
        <v>12</v>
      </c>
      <c r="G24" s="1" t="b">
        <v>1</v>
      </c>
      <c r="H24" s="1" t="b">
        <v>0</v>
      </c>
      <c r="J24" s="1" t="s">
        <v>6</v>
      </c>
    </row>
    <row r="25" spans="1:10" ht="12.75" x14ac:dyDescent="0.2">
      <c r="A25" s="1" t="s">
        <v>41</v>
      </c>
      <c r="B25" s="1" t="s">
        <v>34</v>
      </c>
      <c r="C25" s="6">
        <v>24306.930555555555</v>
      </c>
      <c r="D25" s="3">
        <v>24309.879861111112</v>
      </c>
      <c r="E25" s="1">
        <v>24</v>
      </c>
      <c r="F25" s="1" t="s">
        <v>12</v>
      </c>
      <c r="G25" s="1" t="b">
        <v>1</v>
      </c>
      <c r="H25" s="1" t="b">
        <v>0</v>
      </c>
      <c r="J25" s="1" t="s">
        <v>6</v>
      </c>
    </row>
    <row r="26" spans="1:10" ht="12.75" x14ac:dyDescent="0.2">
      <c r="A26" s="1" t="s">
        <v>42</v>
      </c>
      <c r="B26" s="1" t="s">
        <v>34</v>
      </c>
      <c r="C26" s="6">
        <v>24362.612499999999</v>
      </c>
      <c r="D26" s="3">
        <v>24365.582638888889</v>
      </c>
      <c r="E26" s="1">
        <v>25</v>
      </c>
      <c r="F26" s="1" t="s">
        <v>12</v>
      </c>
      <c r="G26" s="1" t="b">
        <v>1</v>
      </c>
      <c r="H26" s="1" t="b">
        <v>0</v>
      </c>
      <c r="J26" s="1" t="s">
        <v>6</v>
      </c>
    </row>
    <row r="27" spans="1:10" ht="12.75" x14ac:dyDescent="0.2">
      <c r="A27" s="1" t="s">
        <v>43</v>
      </c>
      <c r="B27" s="1" t="s">
        <v>34</v>
      </c>
      <c r="C27" s="6">
        <v>24422.865277777779</v>
      </c>
      <c r="D27" s="4">
        <v>24426.806250000001</v>
      </c>
      <c r="E27" s="1">
        <v>26</v>
      </c>
      <c r="F27" s="1" t="s">
        <v>12</v>
      </c>
      <c r="G27" s="1" t="b">
        <v>1</v>
      </c>
      <c r="H27" s="1" t="b">
        <v>0</v>
      </c>
      <c r="J27" s="1" t="s">
        <v>6</v>
      </c>
    </row>
    <row r="28" spans="1:10" ht="12.75" x14ac:dyDescent="0.2">
      <c r="A28" s="1" t="s">
        <v>44</v>
      </c>
      <c r="B28" s="1" t="s">
        <v>45</v>
      </c>
      <c r="C28" s="6">
        <v>24585.024305555555</v>
      </c>
      <c r="D28" s="3">
        <v>24586.140277777777</v>
      </c>
      <c r="E28" s="1">
        <v>27</v>
      </c>
      <c r="F28" s="1" t="s">
        <v>46</v>
      </c>
      <c r="G28" s="1" t="b">
        <v>1</v>
      </c>
      <c r="H28" s="1" t="b">
        <v>0</v>
      </c>
      <c r="J28" s="1" t="s">
        <v>6</v>
      </c>
    </row>
    <row r="29" spans="1:10" ht="12.75" x14ac:dyDescent="0.2">
      <c r="A29" s="1" t="s">
        <v>47</v>
      </c>
      <c r="B29" s="1" t="s">
        <v>48</v>
      </c>
      <c r="C29" s="6">
        <v>25122.62638888889</v>
      </c>
      <c r="D29" s="4">
        <v>25133.46597222222</v>
      </c>
      <c r="E29" s="1">
        <v>28</v>
      </c>
      <c r="F29" s="1" t="s">
        <v>12</v>
      </c>
      <c r="G29" s="1" t="b">
        <v>1</v>
      </c>
      <c r="H29" s="1" t="b">
        <v>0</v>
      </c>
      <c r="J29" s="1" t="s">
        <v>6</v>
      </c>
    </row>
    <row r="30" spans="1:10" ht="12.75" x14ac:dyDescent="0.2">
      <c r="A30" s="1" t="s">
        <v>49</v>
      </c>
      <c r="B30" s="1" t="s">
        <v>50</v>
      </c>
      <c r="C30" s="6">
        <v>25137.356944444444</v>
      </c>
      <c r="D30" s="4">
        <v>25141.309027777777</v>
      </c>
      <c r="E30" s="1">
        <v>29</v>
      </c>
      <c r="F30" s="1" t="s">
        <v>12</v>
      </c>
      <c r="G30" s="1" t="b">
        <v>1</v>
      </c>
      <c r="H30" s="1" t="b">
        <v>0</v>
      </c>
      <c r="J30" s="1" t="s">
        <v>6</v>
      </c>
    </row>
    <row r="31" spans="1:10" ht="12.75" x14ac:dyDescent="0.2">
      <c r="A31" s="1" t="s">
        <v>51</v>
      </c>
      <c r="B31" s="1" t="s">
        <v>52</v>
      </c>
      <c r="C31" s="6">
        <v>25193.535416666666</v>
      </c>
      <c r="D31" s="4">
        <v>25199.661111111112</v>
      </c>
      <c r="E31" s="1">
        <v>30</v>
      </c>
      <c r="F31" s="1" t="s">
        <v>12</v>
      </c>
      <c r="G31" s="1" t="b">
        <v>1</v>
      </c>
      <c r="H31" s="1" t="b">
        <v>1</v>
      </c>
      <c r="J31" s="1" t="s">
        <v>53</v>
      </c>
    </row>
    <row r="32" spans="1:10" ht="12.75" x14ac:dyDescent="0.2">
      <c r="A32" s="1" t="s">
        <v>54</v>
      </c>
      <c r="B32" s="1" t="s">
        <v>45</v>
      </c>
      <c r="C32" s="6">
        <v>25217.3125</v>
      </c>
      <c r="D32" s="3">
        <v>25220.285416666666</v>
      </c>
      <c r="E32" s="1">
        <v>31</v>
      </c>
      <c r="F32" s="1" t="s">
        <v>12</v>
      </c>
      <c r="G32" s="1" t="b">
        <v>1</v>
      </c>
      <c r="H32" s="1" t="b">
        <v>0</v>
      </c>
      <c r="J32" s="1" t="s">
        <v>6</v>
      </c>
    </row>
    <row r="33" spans="1:10" ht="12.75" x14ac:dyDescent="0.2">
      <c r="A33" s="1" t="s">
        <v>55</v>
      </c>
      <c r="B33" s="1" t="s">
        <v>45</v>
      </c>
      <c r="C33" s="6">
        <v>25218.294444444444</v>
      </c>
      <c r="D33" s="3">
        <v>25221.331944444446</v>
      </c>
      <c r="E33" s="1">
        <v>32</v>
      </c>
      <c r="F33" s="1" t="s">
        <v>12</v>
      </c>
      <c r="G33" s="1" t="b">
        <v>1</v>
      </c>
      <c r="H33" s="1" t="b">
        <v>0</v>
      </c>
      <c r="J33" s="1" t="s">
        <v>6</v>
      </c>
    </row>
    <row r="34" spans="1:10" ht="12.75" x14ac:dyDescent="0.2">
      <c r="A34" s="1" t="s">
        <v>56</v>
      </c>
      <c r="B34" s="1" t="s">
        <v>52</v>
      </c>
      <c r="C34" s="6">
        <v>25265.666666666668</v>
      </c>
      <c r="D34" s="3">
        <v>25275.709027777779</v>
      </c>
      <c r="E34" s="1">
        <v>33</v>
      </c>
      <c r="F34" s="1" t="s">
        <v>12</v>
      </c>
      <c r="G34" s="1" t="b">
        <v>1</v>
      </c>
      <c r="H34" s="1" t="b">
        <v>0</v>
      </c>
      <c r="J34" s="1" t="s">
        <v>6</v>
      </c>
    </row>
    <row r="35" spans="1:10" ht="12.75" x14ac:dyDescent="0.2">
      <c r="A35" s="1" t="s">
        <v>57</v>
      </c>
      <c r="B35" s="1" t="s">
        <v>52</v>
      </c>
      <c r="C35" s="6">
        <v>25341.700694444444</v>
      </c>
      <c r="D35" s="3">
        <v>25349.702777777777</v>
      </c>
      <c r="E35" s="1">
        <v>34</v>
      </c>
      <c r="F35" s="1" t="s">
        <v>12</v>
      </c>
      <c r="G35" s="1" t="b">
        <v>1</v>
      </c>
      <c r="H35" s="1" t="b">
        <v>1</v>
      </c>
      <c r="J35" s="1" t="s">
        <v>53</v>
      </c>
    </row>
    <row r="36" spans="1:10" ht="12.75" x14ac:dyDescent="0.2">
      <c r="A36" s="1" t="s">
        <v>58</v>
      </c>
      <c r="B36" s="1" t="s">
        <v>52</v>
      </c>
      <c r="C36" s="6">
        <v>25400.56388888889</v>
      </c>
      <c r="D36" s="3">
        <v>25408.702083333334</v>
      </c>
      <c r="E36" s="1">
        <v>35</v>
      </c>
      <c r="F36" s="1" t="s">
        <v>12</v>
      </c>
      <c r="G36" s="1" t="b">
        <v>1</v>
      </c>
      <c r="H36" s="1" t="b">
        <v>1</v>
      </c>
      <c r="J36" s="1" t="s">
        <v>53</v>
      </c>
    </row>
    <row r="37" spans="1:10" ht="12.75" x14ac:dyDescent="0.2">
      <c r="A37" s="1" t="s">
        <v>59</v>
      </c>
      <c r="B37" s="1" t="s">
        <v>45</v>
      </c>
      <c r="C37" s="6">
        <v>25487.465277777777</v>
      </c>
      <c r="D37" s="4">
        <v>25492.411805555555</v>
      </c>
      <c r="E37" s="1">
        <v>36</v>
      </c>
      <c r="F37" s="1" t="s">
        <v>12</v>
      </c>
      <c r="G37" s="1" t="b">
        <v>1</v>
      </c>
      <c r="H37" s="1" t="b">
        <v>0</v>
      </c>
      <c r="J37" s="1" t="s">
        <v>6</v>
      </c>
    </row>
    <row r="38" spans="1:10" ht="12.75" x14ac:dyDescent="0.2">
      <c r="A38" s="1" t="s">
        <v>60</v>
      </c>
      <c r="B38" s="1" t="s">
        <v>45</v>
      </c>
      <c r="C38" s="6">
        <v>25488.447222222221</v>
      </c>
      <c r="D38" s="4">
        <v>25493.391666666666</v>
      </c>
      <c r="E38" s="1">
        <v>37</v>
      </c>
      <c r="F38" s="1" t="s">
        <v>12</v>
      </c>
      <c r="G38" s="1" t="b">
        <v>1</v>
      </c>
      <c r="H38" s="1" t="b">
        <v>0</v>
      </c>
      <c r="J38" s="1" t="s">
        <v>6</v>
      </c>
    </row>
    <row r="39" spans="1:10" ht="12.75" x14ac:dyDescent="0.2">
      <c r="A39" s="1" t="s">
        <v>61</v>
      </c>
      <c r="B39" s="1" t="s">
        <v>45</v>
      </c>
      <c r="C39" s="6">
        <v>25489.429861111112</v>
      </c>
      <c r="D39" s="4">
        <v>25494.381944444445</v>
      </c>
      <c r="E39" s="1">
        <v>38</v>
      </c>
      <c r="F39" s="1" t="s">
        <v>12</v>
      </c>
      <c r="G39" s="1" t="b">
        <v>1</v>
      </c>
      <c r="H39" s="1" t="b">
        <v>0</v>
      </c>
      <c r="J39" s="1" t="s">
        <v>6</v>
      </c>
    </row>
    <row r="40" spans="1:10" ht="12.75" x14ac:dyDescent="0.2">
      <c r="A40" s="1" t="s">
        <v>62</v>
      </c>
      <c r="B40" s="1" t="s">
        <v>52</v>
      </c>
      <c r="C40" s="6">
        <v>25521.681944444445</v>
      </c>
      <c r="D40" s="4">
        <v>25531.87361111111</v>
      </c>
      <c r="E40" s="1">
        <v>39</v>
      </c>
      <c r="F40" s="1" t="s">
        <v>12</v>
      </c>
      <c r="G40" s="1" t="b">
        <v>1</v>
      </c>
      <c r="H40" s="1" t="b">
        <v>1</v>
      </c>
      <c r="J40" s="1" t="s">
        <v>53</v>
      </c>
    </row>
    <row r="41" spans="1:10" ht="12.75" x14ac:dyDescent="0.2">
      <c r="A41" s="1" t="s">
        <v>63</v>
      </c>
      <c r="B41" s="1" t="s">
        <v>52</v>
      </c>
      <c r="C41" s="6">
        <v>25669.800694444446</v>
      </c>
      <c r="D41" s="3">
        <v>25675.755555555555</v>
      </c>
      <c r="E41" s="1">
        <v>40</v>
      </c>
      <c r="F41" s="1" t="s">
        <v>12</v>
      </c>
      <c r="G41" s="1" t="b">
        <v>1</v>
      </c>
      <c r="H41" s="1" t="b">
        <v>1</v>
      </c>
      <c r="J41" s="1" t="s">
        <v>53</v>
      </c>
    </row>
    <row r="42" spans="1:10" ht="12.75" x14ac:dyDescent="0.2">
      <c r="A42" s="1" t="s">
        <v>64</v>
      </c>
      <c r="B42" s="1" t="s">
        <v>45</v>
      </c>
      <c r="C42" s="6">
        <v>25720.791666666668</v>
      </c>
      <c r="D42" s="3">
        <v>25738.499305555557</v>
      </c>
      <c r="E42" s="1">
        <v>41</v>
      </c>
      <c r="F42" s="1" t="s">
        <v>12</v>
      </c>
      <c r="G42" s="1" t="b">
        <v>1</v>
      </c>
      <c r="H42" s="1" t="b">
        <v>0</v>
      </c>
      <c r="J42" s="1" t="s">
        <v>6</v>
      </c>
    </row>
    <row r="43" spans="1:10" ht="12.75" x14ac:dyDescent="0.2">
      <c r="A43" s="1" t="s">
        <v>65</v>
      </c>
      <c r="B43" s="1" t="s">
        <v>52</v>
      </c>
      <c r="C43" s="6">
        <v>25964.877083333333</v>
      </c>
      <c r="D43" s="3">
        <v>25973.878472222223</v>
      </c>
      <c r="E43" s="1">
        <v>42</v>
      </c>
      <c r="F43" s="1" t="s">
        <v>12</v>
      </c>
      <c r="G43" s="1" t="b">
        <v>1</v>
      </c>
      <c r="H43" s="1" t="b">
        <v>1</v>
      </c>
      <c r="J43" s="1" t="s">
        <v>53</v>
      </c>
    </row>
    <row r="44" spans="1:10" ht="12.75" x14ac:dyDescent="0.2">
      <c r="A44" s="1" t="s">
        <v>66</v>
      </c>
      <c r="B44" s="1" t="s">
        <v>45</v>
      </c>
      <c r="C44" s="6">
        <v>26045.995833333334</v>
      </c>
      <c r="D44" s="3">
        <v>26047.986111111109</v>
      </c>
      <c r="E44" s="1">
        <v>43</v>
      </c>
      <c r="F44" s="1" t="s">
        <v>12</v>
      </c>
      <c r="G44" s="1" t="b">
        <v>1</v>
      </c>
      <c r="H44" s="1" t="b">
        <v>0</v>
      </c>
      <c r="I44" s="1" t="s">
        <v>67</v>
      </c>
      <c r="J44" s="1" t="s">
        <v>68</v>
      </c>
    </row>
    <row r="45" spans="1:10" ht="12.75" x14ac:dyDescent="0.2">
      <c r="A45" s="1" t="s">
        <v>69</v>
      </c>
      <c r="B45" s="1" t="s">
        <v>45</v>
      </c>
      <c r="C45" s="6">
        <v>26090.204861111109</v>
      </c>
      <c r="D45" s="3">
        <v>26113.969444444443</v>
      </c>
      <c r="E45" s="1">
        <v>44</v>
      </c>
      <c r="F45" s="1" t="s">
        <v>46</v>
      </c>
      <c r="G45" s="1" t="b">
        <v>1</v>
      </c>
      <c r="H45" s="1" t="b">
        <v>0</v>
      </c>
      <c r="I45" s="1" t="s">
        <v>67</v>
      </c>
      <c r="J45" s="1" t="s">
        <v>68</v>
      </c>
    </row>
    <row r="46" spans="1:10" ht="12.75" x14ac:dyDescent="0.2">
      <c r="A46" s="1" t="s">
        <v>70</v>
      </c>
      <c r="B46" s="1" t="s">
        <v>52</v>
      </c>
      <c r="C46" s="6">
        <v>26140.56527777778</v>
      </c>
      <c r="D46" s="3">
        <v>26152.865277777779</v>
      </c>
      <c r="E46" s="1">
        <v>45</v>
      </c>
      <c r="F46" s="1" t="s">
        <v>12</v>
      </c>
      <c r="G46" s="1" t="b">
        <v>1</v>
      </c>
      <c r="H46" s="1" t="b">
        <v>1</v>
      </c>
      <c r="J46" s="1" t="s">
        <v>53</v>
      </c>
    </row>
    <row r="47" spans="1:10" ht="12.75" x14ac:dyDescent="0.2">
      <c r="A47" s="1" t="s">
        <v>71</v>
      </c>
      <c r="B47" s="1" t="s">
        <v>52</v>
      </c>
      <c r="C47" s="6">
        <v>26405.745833333334</v>
      </c>
      <c r="D47" s="3">
        <v>26416.822916666668</v>
      </c>
      <c r="E47" s="1">
        <v>46</v>
      </c>
      <c r="F47" s="1" t="s">
        <v>12</v>
      </c>
      <c r="G47" s="1" t="b">
        <v>1</v>
      </c>
      <c r="H47" s="1" t="b">
        <v>1</v>
      </c>
      <c r="J47" s="1" t="s">
        <v>53</v>
      </c>
    </row>
    <row r="48" spans="1:10" ht="12.75" x14ac:dyDescent="0.2">
      <c r="A48" s="1" t="s">
        <v>72</v>
      </c>
      <c r="B48" s="1" t="s">
        <v>52</v>
      </c>
      <c r="C48" s="6">
        <v>26640.231250000001</v>
      </c>
      <c r="D48" s="4">
        <v>26652.809027777777</v>
      </c>
      <c r="E48" s="1">
        <v>47</v>
      </c>
      <c r="F48" s="1" t="s">
        <v>12</v>
      </c>
      <c r="G48" s="1" t="b">
        <v>1</v>
      </c>
      <c r="H48" s="1" t="b">
        <v>1</v>
      </c>
      <c r="J48" s="1" t="s">
        <v>53</v>
      </c>
    </row>
    <row r="49" spans="1:10" ht="12.75" x14ac:dyDescent="0.2">
      <c r="A49" s="1" t="s">
        <v>73</v>
      </c>
      <c r="B49" s="1" t="s">
        <v>48</v>
      </c>
      <c r="C49" s="6">
        <v>26809.541666666668</v>
      </c>
      <c r="D49" s="3">
        <v>26837.576388888891</v>
      </c>
      <c r="E49" s="1">
        <v>48</v>
      </c>
      <c r="F49" s="1" t="s">
        <v>12</v>
      </c>
      <c r="G49" s="1" t="b">
        <v>1</v>
      </c>
      <c r="H49" s="1" t="b">
        <v>0</v>
      </c>
      <c r="I49" s="1" t="s">
        <v>74</v>
      </c>
      <c r="J49" s="1" t="s">
        <v>68</v>
      </c>
    </row>
    <row r="50" spans="1:10" ht="12.75" x14ac:dyDescent="0.2">
      <c r="A50" s="1" t="s">
        <v>75</v>
      </c>
      <c r="B50" s="1" t="s">
        <v>48</v>
      </c>
      <c r="C50" s="6">
        <v>26873.465277777777</v>
      </c>
      <c r="D50" s="3">
        <v>26932.930555555555</v>
      </c>
      <c r="E50" s="1">
        <v>49</v>
      </c>
      <c r="F50" s="1" t="s">
        <v>12</v>
      </c>
      <c r="G50" s="1" t="b">
        <v>1</v>
      </c>
      <c r="H50" s="1" t="b">
        <v>0</v>
      </c>
      <c r="I50" s="1" t="s">
        <v>74</v>
      </c>
      <c r="J50" s="1" t="s">
        <v>68</v>
      </c>
    </row>
    <row r="51" spans="1:10" ht="12.75" x14ac:dyDescent="0.2">
      <c r="A51" s="1" t="s">
        <v>76</v>
      </c>
      <c r="B51" s="1" t="s">
        <v>45</v>
      </c>
      <c r="C51" s="6">
        <v>26934.512500000001</v>
      </c>
      <c r="D51" s="3">
        <v>26936.481250000001</v>
      </c>
      <c r="E51" s="1">
        <v>50</v>
      </c>
      <c r="F51" s="1" t="s">
        <v>12</v>
      </c>
      <c r="G51" s="1" t="b">
        <v>1</v>
      </c>
      <c r="H51" s="1" t="b">
        <v>0</v>
      </c>
      <c r="J51" s="1" t="s">
        <v>6</v>
      </c>
    </row>
    <row r="52" spans="1:10" ht="12.75" x14ac:dyDescent="0.2">
      <c r="A52" s="1" t="s">
        <v>77</v>
      </c>
      <c r="B52" s="1" t="s">
        <v>48</v>
      </c>
      <c r="C52" s="6">
        <v>26984.584027777779</v>
      </c>
      <c r="D52" s="3">
        <v>27068.636111111111</v>
      </c>
      <c r="E52" s="1">
        <v>51</v>
      </c>
      <c r="F52" s="1" t="s">
        <v>12</v>
      </c>
      <c r="G52" s="1" t="b">
        <v>1</v>
      </c>
      <c r="H52" s="1" t="b">
        <v>0</v>
      </c>
      <c r="I52" s="1" t="s">
        <v>74</v>
      </c>
      <c r="J52" s="1" t="s">
        <v>68</v>
      </c>
    </row>
    <row r="53" spans="1:10" ht="12.75" x14ac:dyDescent="0.2">
      <c r="A53" s="1" t="s">
        <v>78</v>
      </c>
      <c r="B53" s="1" t="s">
        <v>45</v>
      </c>
      <c r="C53" s="6">
        <v>27016.496527777777</v>
      </c>
      <c r="D53" s="4">
        <v>27024.368750000001</v>
      </c>
      <c r="E53" s="1">
        <v>52</v>
      </c>
      <c r="F53" s="1" t="s">
        <v>12</v>
      </c>
      <c r="G53" s="1" t="b">
        <v>1</v>
      </c>
      <c r="H53" s="1" t="b">
        <v>0</v>
      </c>
      <c r="J53" s="1" t="s">
        <v>6</v>
      </c>
    </row>
    <row r="54" spans="1:10" ht="12.75" x14ac:dyDescent="0.2">
      <c r="A54" s="1" t="s">
        <v>79</v>
      </c>
      <c r="B54" s="1" t="s">
        <v>45</v>
      </c>
      <c r="C54" s="6">
        <v>27213.785416666666</v>
      </c>
      <c r="D54" s="3">
        <v>27229.514583333334</v>
      </c>
      <c r="E54" s="1">
        <v>53</v>
      </c>
      <c r="F54" s="1" t="s">
        <v>12</v>
      </c>
      <c r="G54" s="1" t="b">
        <v>1</v>
      </c>
      <c r="H54" s="1" t="b">
        <v>0</v>
      </c>
      <c r="I54" s="1" t="s">
        <v>80</v>
      </c>
      <c r="J54" s="1" t="s">
        <v>68</v>
      </c>
    </row>
    <row r="55" spans="1:10" ht="12.75" x14ac:dyDescent="0.2">
      <c r="A55" s="1" t="s">
        <v>81</v>
      </c>
      <c r="B55" s="1" t="s">
        <v>45</v>
      </c>
      <c r="C55" s="6">
        <v>27267.422222222223</v>
      </c>
      <c r="D55" s="3">
        <v>27269.430555555555</v>
      </c>
      <c r="E55" s="1">
        <v>54</v>
      </c>
      <c r="F55" s="1" t="s">
        <v>12</v>
      </c>
      <c r="G55" s="1" t="b">
        <v>1</v>
      </c>
      <c r="H55" s="1" t="b">
        <v>0</v>
      </c>
      <c r="J55" s="1" t="s">
        <v>6</v>
      </c>
    </row>
    <row r="56" spans="1:10" ht="12.75" x14ac:dyDescent="0.2">
      <c r="A56" s="1" t="s">
        <v>82</v>
      </c>
      <c r="B56" s="1" t="s">
        <v>50</v>
      </c>
      <c r="C56" s="6">
        <v>27365.625</v>
      </c>
      <c r="D56" s="3">
        <v>27371.558333333334</v>
      </c>
      <c r="E56" s="1">
        <v>55</v>
      </c>
      <c r="F56" s="1" t="s">
        <v>12</v>
      </c>
      <c r="G56" s="1" t="b">
        <v>1</v>
      </c>
      <c r="H56" s="1" t="b">
        <v>0</v>
      </c>
      <c r="J56" s="1" t="s">
        <v>6</v>
      </c>
    </row>
    <row r="57" spans="1:10" ht="12.75" x14ac:dyDescent="0.2">
      <c r="A57" s="1" t="s">
        <v>83</v>
      </c>
      <c r="B57" s="1" t="s">
        <v>45</v>
      </c>
      <c r="C57" s="6">
        <v>27404.90486111111</v>
      </c>
      <c r="D57" s="3">
        <v>27434.460416666665</v>
      </c>
      <c r="E57" s="1">
        <v>56</v>
      </c>
      <c r="F57" s="1" t="s">
        <v>12</v>
      </c>
      <c r="G57" s="1" t="b">
        <v>1</v>
      </c>
      <c r="H57" s="1" t="b">
        <v>0</v>
      </c>
      <c r="I57" s="1" t="s">
        <v>84</v>
      </c>
      <c r="J57" s="1" t="s">
        <v>68</v>
      </c>
    </row>
    <row r="58" spans="1:10" ht="12.75" x14ac:dyDescent="0.2">
      <c r="A58" s="1" t="s">
        <v>85</v>
      </c>
      <c r="B58" s="1" t="s">
        <v>45</v>
      </c>
      <c r="C58" s="6">
        <v>27489.62361111111</v>
      </c>
      <c r="D58" s="3">
        <v>27489.638194444444</v>
      </c>
      <c r="E58" s="1">
        <v>57</v>
      </c>
      <c r="F58" s="1" t="s">
        <v>12</v>
      </c>
      <c r="G58" s="1" t="b">
        <v>0</v>
      </c>
      <c r="H58" s="1" t="b">
        <v>0</v>
      </c>
      <c r="J58" s="1" t="s">
        <v>15</v>
      </c>
    </row>
    <row r="59" spans="1:10" ht="12.75" x14ac:dyDescent="0.2">
      <c r="A59" s="1" t="s">
        <v>86</v>
      </c>
      <c r="B59" s="1" t="s">
        <v>45</v>
      </c>
      <c r="C59" s="6">
        <v>27538.62361111111</v>
      </c>
      <c r="D59" s="3">
        <v>27601.595833333333</v>
      </c>
      <c r="E59" s="1">
        <v>58</v>
      </c>
      <c r="F59" s="1" t="s">
        <v>12</v>
      </c>
      <c r="G59" s="1" t="b">
        <v>1</v>
      </c>
      <c r="H59" s="1" t="b">
        <v>0</v>
      </c>
      <c r="I59" s="1" t="s">
        <v>84</v>
      </c>
      <c r="J59" s="1" t="s">
        <v>68</v>
      </c>
    </row>
    <row r="60" spans="1:10" ht="12.75" x14ac:dyDescent="0.2">
      <c r="A60" s="1" t="s">
        <v>87</v>
      </c>
      <c r="B60" s="1" t="s">
        <v>48</v>
      </c>
      <c r="C60" s="6">
        <v>27590.513888888891</v>
      </c>
      <c r="D60" s="3">
        <v>27599.575000000001</v>
      </c>
      <c r="E60" s="1">
        <v>60</v>
      </c>
      <c r="F60" s="1" t="s">
        <v>12</v>
      </c>
      <c r="G60" s="1" t="b">
        <v>1</v>
      </c>
      <c r="H60" s="1" t="b">
        <v>0</v>
      </c>
      <c r="J60" s="1" t="s">
        <v>6</v>
      </c>
    </row>
    <row r="61" spans="1:10" ht="12.75" x14ac:dyDescent="0.2">
      <c r="A61" s="1" t="s">
        <v>88</v>
      </c>
      <c r="B61" s="1" t="s">
        <v>50</v>
      </c>
      <c r="C61" s="6">
        <v>27590.62361111111</v>
      </c>
      <c r="D61" s="3">
        <v>27596.561805555557</v>
      </c>
      <c r="E61" s="1">
        <v>59</v>
      </c>
      <c r="F61" s="1" t="s">
        <v>12</v>
      </c>
      <c r="G61" s="1" t="b">
        <v>1</v>
      </c>
      <c r="H61" s="1" t="b">
        <v>0</v>
      </c>
      <c r="J61" s="1" t="s">
        <v>6</v>
      </c>
    </row>
    <row r="62" spans="1:10" ht="12.75" x14ac:dyDescent="0.2">
      <c r="A62" s="1" t="s">
        <v>89</v>
      </c>
      <c r="B62" s="1" t="s">
        <v>45</v>
      </c>
      <c r="C62" s="6">
        <v>27947.505555555555</v>
      </c>
      <c r="D62" s="3">
        <v>27996.772222222222</v>
      </c>
      <c r="E62" s="1">
        <v>61</v>
      </c>
      <c r="F62" s="1" t="s">
        <v>12</v>
      </c>
      <c r="G62" s="1" t="b">
        <v>1</v>
      </c>
      <c r="H62" s="1" t="b">
        <v>0</v>
      </c>
      <c r="I62" s="1" t="s">
        <v>90</v>
      </c>
      <c r="J62" s="1" t="s">
        <v>68</v>
      </c>
    </row>
    <row r="63" spans="1:10" ht="12.75" x14ac:dyDescent="0.2">
      <c r="A63" s="1" t="s">
        <v>91</v>
      </c>
      <c r="B63" s="1" t="s">
        <v>45</v>
      </c>
      <c r="C63" s="6">
        <v>28018.408333333333</v>
      </c>
      <c r="D63" s="3">
        <v>28026.319444444445</v>
      </c>
      <c r="E63" s="1">
        <v>62</v>
      </c>
      <c r="F63" s="1" t="s">
        <v>12</v>
      </c>
      <c r="G63" s="1" t="b">
        <v>1</v>
      </c>
      <c r="H63" s="1" t="b">
        <v>0</v>
      </c>
      <c r="J63" s="1" t="s">
        <v>6</v>
      </c>
    </row>
    <row r="64" spans="1:10" ht="12.75" x14ac:dyDescent="0.2">
      <c r="A64" s="1" t="s">
        <v>92</v>
      </c>
      <c r="B64" s="1" t="s">
        <v>45</v>
      </c>
      <c r="C64" s="6">
        <v>28047.735416666666</v>
      </c>
      <c r="D64" s="4">
        <v>28049.740277777779</v>
      </c>
      <c r="E64" s="1">
        <v>63</v>
      </c>
      <c r="F64" s="1" t="s">
        <v>12</v>
      </c>
      <c r="G64" s="1" t="b">
        <v>1</v>
      </c>
      <c r="H64" s="1" t="b">
        <v>0</v>
      </c>
      <c r="J64" s="1" t="s">
        <v>6</v>
      </c>
    </row>
    <row r="65" spans="1:10" ht="12.75" x14ac:dyDescent="0.2">
      <c r="A65" s="1" t="s">
        <v>93</v>
      </c>
      <c r="B65" s="1" t="s">
        <v>50</v>
      </c>
      <c r="C65" s="6">
        <v>28163.674305555556</v>
      </c>
      <c r="D65" s="3">
        <v>28181.401388888888</v>
      </c>
      <c r="E65" s="1">
        <v>64</v>
      </c>
      <c r="F65" s="1" t="s">
        <v>12</v>
      </c>
      <c r="G65" s="1" t="b">
        <v>1</v>
      </c>
      <c r="H65" s="1" t="b">
        <v>0</v>
      </c>
      <c r="I65" s="1" t="s">
        <v>90</v>
      </c>
      <c r="J65" s="1" t="s">
        <v>68</v>
      </c>
    </row>
    <row r="66" spans="1:10" ht="12.75" x14ac:dyDescent="0.2">
      <c r="A66" s="1" t="s">
        <v>94</v>
      </c>
      <c r="B66" s="1" t="s">
        <v>50</v>
      </c>
      <c r="C66" s="6">
        <v>28407.111111111109</v>
      </c>
      <c r="D66" s="4">
        <v>28409.142361111109</v>
      </c>
      <c r="E66" s="1">
        <v>65</v>
      </c>
      <c r="F66" s="1" t="s">
        <v>12</v>
      </c>
      <c r="G66" s="1" t="b">
        <v>1</v>
      </c>
      <c r="H66" s="1" t="b">
        <v>0</v>
      </c>
      <c r="J66" s="1" t="s">
        <v>6</v>
      </c>
    </row>
    <row r="67" spans="1:10" ht="12.75" x14ac:dyDescent="0.2">
      <c r="A67" s="1" t="s">
        <v>95</v>
      </c>
      <c r="B67" s="1" t="s">
        <v>50</v>
      </c>
      <c r="C67" s="6">
        <v>28469.054166666665</v>
      </c>
      <c r="D67" s="3">
        <v>28506.474999999999</v>
      </c>
      <c r="E67" s="1">
        <v>66</v>
      </c>
      <c r="F67" s="1" t="s">
        <v>12</v>
      </c>
      <c r="G67" s="1" t="b">
        <v>1</v>
      </c>
      <c r="H67" s="1" t="b">
        <v>0</v>
      </c>
      <c r="I67" s="1" t="s">
        <v>96</v>
      </c>
      <c r="J67" s="1" t="s">
        <v>68</v>
      </c>
    </row>
    <row r="68" spans="1:10" ht="12.75" x14ac:dyDescent="0.2">
      <c r="A68" s="1" t="s">
        <v>97</v>
      </c>
      <c r="B68" s="1" t="s">
        <v>50</v>
      </c>
      <c r="C68" s="6">
        <v>28500.518055555556</v>
      </c>
      <c r="D68" s="3">
        <v>28565.47152777778</v>
      </c>
      <c r="E68" s="1">
        <v>67</v>
      </c>
      <c r="F68" s="1" t="s">
        <v>12</v>
      </c>
      <c r="G68" s="1" t="b">
        <v>1</v>
      </c>
      <c r="H68" s="1" t="b">
        <v>0</v>
      </c>
      <c r="I68" s="1" t="s">
        <v>96</v>
      </c>
      <c r="J68" s="1" t="s">
        <v>68</v>
      </c>
    </row>
    <row r="69" spans="1:10" ht="12.75" x14ac:dyDescent="0.2">
      <c r="A69" s="1" t="s">
        <v>98</v>
      </c>
      <c r="B69" s="1" t="s">
        <v>50</v>
      </c>
      <c r="C69" s="6">
        <v>28551.644444444446</v>
      </c>
      <c r="D69" s="3">
        <v>28559.572222222221</v>
      </c>
      <c r="E69" s="1">
        <v>68</v>
      </c>
      <c r="F69" s="1" t="s">
        <v>12</v>
      </c>
      <c r="G69" s="1" t="b">
        <v>1</v>
      </c>
      <c r="H69" s="1" t="b">
        <v>0</v>
      </c>
      <c r="I69" s="1" t="s">
        <v>96</v>
      </c>
      <c r="J69" s="1" t="s">
        <v>68</v>
      </c>
    </row>
    <row r="70" spans="1:10" ht="12.75" x14ac:dyDescent="0.2">
      <c r="A70" s="1" t="s">
        <v>99</v>
      </c>
      <c r="B70" s="1" t="s">
        <v>50</v>
      </c>
      <c r="C70" s="6">
        <v>28656.844444444443</v>
      </c>
      <c r="D70" s="3">
        <v>28736.486111111109</v>
      </c>
      <c r="E70" s="1">
        <v>69</v>
      </c>
      <c r="F70" s="1" t="s">
        <v>12</v>
      </c>
      <c r="G70" s="1" t="b">
        <v>1</v>
      </c>
      <c r="H70" s="1" t="b">
        <v>0</v>
      </c>
      <c r="I70" s="1" t="s">
        <v>96</v>
      </c>
      <c r="J70" s="1" t="s">
        <v>68</v>
      </c>
    </row>
    <row r="71" spans="1:10" ht="12.75" x14ac:dyDescent="0.2">
      <c r="A71" s="1" t="s">
        <v>100</v>
      </c>
      <c r="B71" s="1" t="s">
        <v>50</v>
      </c>
      <c r="C71" s="6">
        <v>28668.643749999999</v>
      </c>
      <c r="D71" s="3">
        <v>28676.5625</v>
      </c>
      <c r="E71" s="1">
        <v>70</v>
      </c>
      <c r="F71" s="1" t="s">
        <v>12</v>
      </c>
      <c r="G71" s="1" t="b">
        <v>1</v>
      </c>
      <c r="H71" s="1" t="b">
        <v>0</v>
      </c>
      <c r="I71" s="1" t="s">
        <v>96</v>
      </c>
      <c r="J71" s="1" t="s">
        <v>68</v>
      </c>
    </row>
    <row r="72" spans="1:10" ht="12.75" x14ac:dyDescent="0.2">
      <c r="A72" s="1" t="s">
        <v>101</v>
      </c>
      <c r="B72" s="1" t="s">
        <v>50</v>
      </c>
      <c r="C72" s="6">
        <v>28728.618750000001</v>
      </c>
      <c r="D72" s="3">
        <v>28796.461111111112</v>
      </c>
      <c r="E72" s="1">
        <v>71</v>
      </c>
      <c r="F72" s="1" t="s">
        <v>12</v>
      </c>
      <c r="G72" s="1" t="b">
        <v>1</v>
      </c>
      <c r="H72" s="1" t="b">
        <v>0</v>
      </c>
      <c r="I72" s="1" t="s">
        <v>96</v>
      </c>
      <c r="J72" s="1" t="s">
        <v>68</v>
      </c>
    </row>
    <row r="73" spans="1:10" ht="12.75" x14ac:dyDescent="0.2">
      <c r="A73" s="1" t="s">
        <v>102</v>
      </c>
      <c r="B73" s="1" t="s">
        <v>50</v>
      </c>
      <c r="C73" s="6">
        <v>28911.495138888888</v>
      </c>
      <c r="D73" s="3">
        <v>29019.679166666665</v>
      </c>
      <c r="E73" s="1">
        <v>72</v>
      </c>
      <c r="F73" s="1" t="s">
        <v>12</v>
      </c>
      <c r="G73" s="1" t="b">
        <v>1</v>
      </c>
      <c r="H73" s="1" t="b">
        <v>0</v>
      </c>
      <c r="I73" s="1" t="s">
        <v>96</v>
      </c>
      <c r="J73" s="1" t="s">
        <v>68</v>
      </c>
    </row>
    <row r="74" spans="1:10" ht="12.75" x14ac:dyDescent="0.2">
      <c r="A74" s="1" t="s">
        <v>103</v>
      </c>
      <c r="B74" s="1" t="s">
        <v>50</v>
      </c>
      <c r="C74" s="6">
        <v>28955.731944444444</v>
      </c>
      <c r="D74" s="3">
        <v>28957.690972222223</v>
      </c>
      <c r="E74" s="1">
        <v>73</v>
      </c>
      <c r="F74" s="1" t="s">
        <v>12</v>
      </c>
      <c r="G74" s="1" t="b">
        <v>1</v>
      </c>
      <c r="H74" s="1" t="b">
        <v>0</v>
      </c>
      <c r="J74" s="1" t="s">
        <v>6</v>
      </c>
    </row>
    <row r="75" spans="1:10" ht="12.75" x14ac:dyDescent="0.2">
      <c r="A75" s="1" t="s">
        <v>104</v>
      </c>
      <c r="B75" s="1" t="s">
        <v>50</v>
      </c>
      <c r="C75" s="6">
        <v>29012.758333333335</v>
      </c>
      <c r="D75" s="3">
        <v>29086.520138888889</v>
      </c>
      <c r="E75" s="1">
        <v>74</v>
      </c>
      <c r="F75" s="1" t="s">
        <v>12</v>
      </c>
      <c r="G75" s="1" t="b">
        <v>1</v>
      </c>
      <c r="H75" s="1" t="b">
        <v>0</v>
      </c>
      <c r="I75" s="1" t="s">
        <v>96</v>
      </c>
      <c r="J75" s="1" t="s">
        <v>68</v>
      </c>
    </row>
    <row r="76" spans="1:10" ht="12.75" x14ac:dyDescent="0.2">
      <c r="A76" s="1" t="s">
        <v>105</v>
      </c>
      <c r="B76" s="1" t="s">
        <v>50</v>
      </c>
      <c r="C76" s="6">
        <v>29321.052777777779</v>
      </c>
      <c r="D76" s="3">
        <v>29376.113888888889</v>
      </c>
      <c r="E76" s="1">
        <v>75</v>
      </c>
      <c r="F76" s="1" t="s">
        <v>12</v>
      </c>
      <c r="G76" s="1" t="b">
        <v>1</v>
      </c>
      <c r="H76" s="1" t="b">
        <v>0</v>
      </c>
      <c r="I76" s="1" t="s">
        <v>96</v>
      </c>
      <c r="J76" s="1" t="s">
        <v>68</v>
      </c>
    </row>
    <row r="77" spans="1:10" ht="12.75" x14ac:dyDescent="0.2">
      <c r="A77" s="1" t="s">
        <v>106</v>
      </c>
      <c r="B77" s="1" t="s">
        <v>50</v>
      </c>
      <c r="C77" s="6">
        <v>29367.763888888891</v>
      </c>
      <c r="D77" s="3">
        <v>29433.634722222221</v>
      </c>
      <c r="E77" s="1">
        <v>76</v>
      </c>
      <c r="F77" s="1" t="s">
        <v>12</v>
      </c>
      <c r="G77" s="1" t="b">
        <v>1</v>
      </c>
      <c r="H77" s="1" t="b">
        <v>0</v>
      </c>
      <c r="I77" s="1" t="s">
        <v>96</v>
      </c>
      <c r="J77" s="1" t="s">
        <v>68</v>
      </c>
    </row>
    <row r="78" spans="1:10" ht="12.75" x14ac:dyDescent="0.2">
      <c r="A78" s="1" t="s">
        <v>107</v>
      </c>
      <c r="B78" s="1" t="s">
        <v>50</v>
      </c>
      <c r="C78" s="6">
        <v>29377.59652777778</v>
      </c>
      <c r="D78" s="3">
        <v>29381.527083333334</v>
      </c>
      <c r="E78" s="1">
        <v>77</v>
      </c>
      <c r="F78" s="1" t="s">
        <v>12</v>
      </c>
      <c r="G78" s="1" t="b">
        <v>1</v>
      </c>
      <c r="H78" s="1" t="b">
        <v>0</v>
      </c>
      <c r="I78" s="1" t="s">
        <v>96</v>
      </c>
      <c r="J78" s="1" t="s">
        <v>68</v>
      </c>
    </row>
    <row r="79" spans="1:10" ht="12.75" x14ac:dyDescent="0.2">
      <c r="A79" s="1" t="s">
        <v>108</v>
      </c>
      <c r="B79" s="1" t="s">
        <v>50</v>
      </c>
      <c r="C79" s="6">
        <v>29425.772916666665</v>
      </c>
      <c r="D79" s="4">
        <v>29505.409722222223</v>
      </c>
      <c r="E79" s="1">
        <v>78</v>
      </c>
      <c r="F79" s="1" t="s">
        <v>12</v>
      </c>
      <c r="G79" s="1" t="b">
        <v>1</v>
      </c>
      <c r="H79" s="1" t="b">
        <v>0</v>
      </c>
      <c r="I79" s="1" t="s">
        <v>96</v>
      </c>
      <c r="J79" s="1" t="s">
        <v>68</v>
      </c>
    </row>
    <row r="80" spans="1:10" ht="12.75" x14ac:dyDescent="0.2">
      <c r="A80" s="1" t="s">
        <v>109</v>
      </c>
      <c r="B80" s="1" t="s">
        <v>50</v>
      </c>
      <c r="C80" s="6">
        <v>29482.799305555556</v>
      </c>
      <c r="D80" s="3">
        <v>29490.662499999999</v>
      </c>
      <c r="E80" s="1">
        <v>79</v>
      </c>
      <c r="F80" s="1" t="s">
        <v>12</v>
      </c>
      <c r="G80" s="1" t="b">
        <v>1</v>
      </c>
      <c r="H80" s="1" t="b">
        <v>0</v>
      </c>
      <c r="I80" s="1" t="s">
        <v>96</v>
      </c>
      <c r="J80" s="1" t="s">
        <v>68</v>
      </c>
    </row>
    <row r="81" spans="1:10" ht="12.75" x14ac:dyDescent="0.2">
      <c r="A81" s="1" t="s">
        <v>110</v>
      </c>
      <c r="B81" s="1" t="s">
        <v>50</v>
      </c>
      <c r="C81" s="6">
        <v>29552.595833333333</v>
      </c>
      <c r="D81" s="4">
        <v>29565.393055555556</v>
      </c>
      <c r="E81" s="1">
        <v>80</v>
      </c>
      <c r="F81" s="1" t="s">
        <v>12</v>
      </c>
      <c r="G81" s="1" t="b">
        <v>1</v>
      </c>
      <c r="H81" s="1" t="b">
        <v>0</v>
      </c>
      <c r="I81" s="1" t="s">
        <v>96</v>
      </c>
      <c r="J81" s="1" t="s">
        <v>68</v>
      </c>
    </row>
    <row r="82" spans="1:10" ht="12.75" x14ac:dyDescent="0.2">
      <c r="A82" s="1" t="s">
        <v>111</v>
      </c>
      <c r="B82" s="1" t="s">
        <v>50</v>
      </c>
      <c r="C82" s="6">
        <v>29657.791666666668</v>
      </c>
      <c r="D82" s="3">
        <v>29732.525694444445</v>
      </c>
      <c r="E82" s="1">
        <v>81</v>
      </c>
      <c r="F82" s="1" t="s">
        <v>12</v>
      </c>
      <c r="G82" s="1" t="b">
        <v>1</v>
      </c>
      <c r="H82" s="1" t="b">
        <v>0</v>
      </c>
      <c r="I82" s="1" t="s">
        <v>96</v>
      </c>
      <c r="J82" s="1" t="s">
        <v>68</v>
      </c>
    </row>
    <row r="83" spans="1:10" ht="12.75" x14ac:dyDescent="0.2">
      <c r="A83" s="1" t="s">
        <v>112</v>
      </c>
      <c r="B83" s="1" t="s">
        <v>50</v>
      </c>
      <c r="C83" s="6">
        <v>29667.62361111111</v>
      </c>
      <c r="D83" s="3">
        <v>29675.486111111109</v>
      </c>
      <c r="E83" s="1">
        <v>82</v>
      </c>
      <c r="F83" s="1" t="s">
        <v>12</v>
      </c>
      <c r="G83" s="1" t="b">
        <v>1</v>
      </c>
      <c r="H83" s="1" t="b">
        <v>0</v>
      </c>
      <c r="I83" s="1" t="s">
        <v>96</v>
      </c>
      <c r="J83" s="1" t="s">
        <v>68</v>
      </c>
    </row>
    <row r="84" spans="1:10" ht="12.75" x14ac:dyDescent="0.2">
      <c r="A84" s="1" t="s">
        <v>113</v>
      </c>
      <c r="B84" s="1" t="s">
        <v>114</v>
      </c>
      <c r="C84" s="6">
        <v>29688.5</v>
      </c>
      <c r="D84" s="3">
        <v>29690.765277777777</v>
      </c>
      <c r="E84" s="1">
        <v>83</v>
      </c>
      <c r="F84" s="1" t="s">
        <v>12</v>
      </c>
      <c r="G84" s="1" t="b">
        <v>1</v>
      </c>
      <c r="H84" s="1" t="b">
        <v>0</v>
      </c>
      <c r="J84" s="1" t="s">
        <v>6</v>
      </c>
    </row>
    <row r="85" spans="1:10" ht="12.75" x14ac:dyDescent="0.2">
      <c r="A85" s="1" t="s">
        <v>115</v>
      </c>
      <c r="B85" s="1" t="s">
        <v>50</v>
      </c>
      <c r="C85" s="6">
        <v>29720.719444444443</v>
      </c>
      <c r="D85" s="3">
        <v>29728.62361111111</v>
      </c>
      <c r="E85" s="1">
        <v>84</v>
      </c>
      <c r="F85" s="1" t="s">
        <v>12</v>
      </c>
      <c r="G85" s="1" t="b">
        <v>1</v>
      </c>
      <c r="H85" s="1" t="b">
        <v>0</v>
      </c>
      <c r="I85" s="1" t="s">
        <v>96</v>
      </c>
      <c r="J85" s="1" t="s">
        <v>68</v>
      </c>
    </row>
    <row r="86" spans="1:10" ht="12.75" x14ac:dyDescent="0.2">
      <c r="A86" s="1" t="s">
        <v>116</v>
      </c>
      <c r="B86" s="1" t="s">
        <v>114</v>
      </c>
      <c r="C86" s="6">
        <v>29902.631944444445</v>
      </c>
      <c r="D86" s="4">
        <v>29904.891666666666</v>
      </c>
      <c r="E86" s="1">
        <v>85</v>
      </c>
      <c r="F86" s="1" t="s">
        <v>12</v>
      </c>
      <c r="G86" s="1" t="b">
        <v>1</v>
      </c>
      <c r="H86" s="1" t="b">
        <v>0</v>
      </c>
      <c r="J86" s="1" t="s">
        <v>6</v>
      </c>
    </row>
    <row r="87" spans="1:10" ht="12.75" x14ac:dyDescent="0.2">
      <c r="A87" s="1" t="s">
        <v>117</v>
      </c>
      <c r="B87" s="1" t="s">
        <v>114</v>
      </c>
      <c r="C87" s="6">
        <v>30032.666666666668</v>
      </c>
      <c r="D87" s="3">
        <v>30040.670833333334</v>
      </c>
      <c r="E87" s="1">
        <v>86</v>
      </c>
      <c r="F87" s="1" t="s">
        <v>12</v>
      </c>
      <c r="G87" s="1" t="b">
        <v>1</v>
      </c>
      <c r="H87" s="1" t="b">
        <v>0</v>
      </c>
      <c r="J87" s="1" t="s">
        <v>6</v>
      </c>
    </row>
    <row r="88" spans="1:10" ht="12.75" x14ac:dyDescent="0.2">
      <c r="A88" s="1" t="s">
        <v>118</v>
      </c>
      <c r="B88" s="1" t="s">
        <v>50</v>
      </c>
      <c r="C88" s="6">
        <v>30084.415277777778</v>
      </c>
      <c r="D88" s="3">
        <v>30190.62777777778</v>
      </c>
      <c r="E88" s="1">
        <v>87</v>
      </c>
      <c r="F88" s="1" t="s">
        <v>12</v>
      </c>
      <c r="G88" s="1" t="b">
        <v>1</v>
      </c>
      <c r="H88" s="1" t="b">
        <v>0</v>
      </c>
      <c r="I88" s="1" t="s">
        <v>119</v>
      </c>
      <c r="J88" s="1" t="s">
        <v>68</v>
      </c>
    </row>
    <row r="89" spans="1:10" ht="12.75" x14ac:dyDescent="0.2">
      <c r="A89" s="1" t="s">
        <v>120</v>
      </c>
      <c r="B89" s="1" t="s">
        <v>50</v>
      </c>
      <c r="C89" s="6">
        <v>30126.686805555557</v>
      </c>
      <c r="D89" s="3">
        <v>30134.597222222223</v>
      </c>
      <c r="E89" s="1">
        <v>88</v>
      </c>
      <c r="F89" s="1" t="s">
        <v>12</v>
      </c>
      <c r="G89" s="1" t="b">
        <v>1</v>
      </c>
      <c r="H89" s="1" t="b">
        <v>0</v>
      </c>
      <c r="I89" s="1" t="s">
        <v>119</v>
      </c>
      <c r="J89" s="1" t="s">
        <v>68</v>
      </c>
    </row>
    <row r="90" spans="1:10" ht="12.75" x14ac:dyDescent="0.2">
      <c r="A90" s="1" t="s">
        <v>121</v>
      </c>
      <c r="B90" s="1" t="s">
        <v>114</v>
      </c>
      <c r="C90" s="6">
        <v>30129.625</v>
      </c>
      <c r="D90" s="3">
        <v>30136.674305555556</v>
      </c>
      <c r="E90" s="1">
        <v>89</v>
      </c>
      <c r="F90" s="1" t="s">
        <v>12</v>
      </c>
      <c r="G90" s="1" t="b">
        <v>1</v>
      </c>
      <c r="H90" s="1" t="b">
        <v>0</v>
      </c>
      <c r="J90" s="1" t="s">
        <v>6</v>
      </c>
    </row>
    <row r="91" spans="1:10" ht="12.75" x14ac:dyDescent="0.2">
      <c r="A91" s="1" t="s">
        <v>122</v>
      </c>
      <c r="B91" s="1" t="s">
        <v>50</v>
      </c>
      <c r="C91" s="6">
        <v>30182.71597222222</v>
      </c>
      <c r="D91" s="4">
        <v>30295.793055555554</v>
      </c>
      <c r="E91" s="1">
        <v>90</v>
      </c>
      <c r="F91" s="1" t="s">
        <v>12</v>
      </c>
      <c r="G91" s="1" t="b">
        <v>1</v>
      </c>
      <c r="H91" s="1" t="b">
        <v>0</v>
      </c>
      <c r="I91" s="1" t="s">
        <v>119</v>
      </c>
      <c r="J91" s="1" t="s">
        <v>68</v>
      </c>
    </row>
    <row r="92" spans="1:10" ht="12.75" x14ac:dyDescent="0.2">
      <c r="A92" s="1" t="s">
        <v>123</v>
      </c>
      <c r="B92" s="1" t="s">
        <v>114</v>
      </c>
      <c r="C92" s="6">
        <v>30266.513194444444</v>
      </c>
      <c r="D92" s="4">
        <v>30271.606944444444</v>
      </c>
      <c r="E92" s="1">
        <v>91</v>
      </c>
      <c r="F92" s="1" t="s">
        <v>12</v>
      </c>
      <c r="G92" s="1" t="b">
        <v>1</v>
      </c>
      <c r="H92" s="1" t="b">
        <v>0</v>
      </c>
      <c r="J92" s="1" t="s">
        <v>6</v>
      </c>
    </row>
    <row r="93" spans="1:10" ht="12.75" x14ac:dyDescent="0.2">
      <c r="A93" s="1" t="s">
        <v>124</v>
      </c>
      <c r="B93" s="1" t="s">
        <v>114</v>
      </c>
      <c r="C93" s="6">
        <v>30410.770833333332</v>
      </c>
      <c r="D93" s="3">
        <v>30415.788194444445</v>
      </c>
      <c r="E93" s="1">
        <v>92</v>
      </c>
      <c r="F93" s="1" t="s">
        <v>12</v>
      </c>
      <c r="G93" s="1" t="b">
        <v>1</v>
      </c>
      <c r="H93" s="1" t="b">
        <v>0</v>
      </c>
      <c r="J93" s="1" t="s">
        <v>6</v>
      </c>
    </row>
    <row r="94" spans="1:10" ht="12.75" x14ac:dyDescent="0.2">
      <c r="A94" s="1" t="s">
        <v>125</v>
      </c>
      <c r="B94" s="1" t="s">
        <v>50</v>
      </c>
      <c r="C94" s="6">
        <v>30426.548611111109</v>
      </c>
      <c r="D94" s="3">
        <v>30428.56111111111</v>
      </c>
      <c r="E94" s="1">
        <v>93</v>
      </c>
      <c r="F94" s="1" t="s">
        <v>12</v>
      </c>
      <c r="G94" s="1" t="b">
        <v>1</v>
      </c>
      <c r="H94" s="1" t="b">
        <v>0</v>
      </c>
      <c r="J94" s="1" t="s">
        <v>6</v>
      </c>
    </row>
    <row r="95" spans="1:10" ht="12.75" x14ac:dyDescent="0.2">
      <c r="A95" s="1" t="s">
        <v>126</v>
      </c>
      <c r="B95" s="1" t="s">
        <v>114</v>
      </c>
      <c r="C95" s="6">
        <v>30485.481250000001</v>
      </c>
      <c r="D95" s="3">
        <v>30491.581944444446</v>
      </c>
      <c r="E95" s="1">
        <v>94</v>
      </c>
      <c r="F95" s="1" t="s">
        <v>12</v>
      </c>
      <c r="G95" s="1" t="b">
        <v>1</v>
      </c>
      <c r="H95" s="1" t="b">
        <v>0</v>
      </c>
      <c r="J95" s="1" t="s">
        <v>6</v>
      </c>
    </row>
    <row r="96" spans="1:10" ht="12.75" x14ac:dyDescent="0.2">
      <c r="A96" s="1" t="s">
        <v>127</v>
      </c>
      <c r="B96" s="1" t="s">
        <v>50</v>
      </c>
      <c r="C96" s="6">
        <v>30494.383333333335</v>
      </c>
      <c r="D96" s="4">
        <v>30643.831944444446</v>
      </c>
      <c r="E96" s="1">
        <v>95</v>
      </c>
      <c r="F96" s="1" t="s">
        <v>12</v>
      </c>
      <c r="G96" s="1" t="b">
        <v>1</v>
      </c>
      <c r="H96" s="1" t="b">
        <v>0</v>
      </c>
      <c r="I96" s="1" t="s">
        <v>119</v>
      </c>
      <c r="J96" s="1" t="s">
        <v>68</v>
      </c>
    </row>
    <row r="97" spans="1:10" ht="12.75" x14ac:dyDescent="0.2">
      <c r="A97" s="1" t="s">
        <v>128</v>
      </c>
      <c r="B97" s="1" t="s">
        <v>114</v>
      </c>
      <c r="C97" s="6">
        <v>30558.272222222222</v>
      </c>
      <c r="D97" s="3">
        <v>30564.320833333335</v>
      </c>
      <c r="E97" s="1">
        <v>96</v>
      </c>
      <c r="F97" s="1" t="s">
        <v>12</v>
      </c>
      <c r="G97" s="1" t="b">
        <v>1</v>
      </c>
      <c r="H97" s="1" t="b">
        <v>0</v>
      </c>
      <c r="J97" s="1" t="s">
        <v>6</v>
      </c>
    </row>
    <row r="98" spans="1:10" ht="12.75" x14ac:dyDescent="0.2">
      <c r="A98" s="1" t="s">
        <v>129</v>
      </c>
      <c r="B98" s="1" t="s">
        <v>114</v>
      </c>
      <c r="C98" s="6">
        <v>30648.666666666668</v>
      </c>
      <c r="D98" s="3">
        <v>30658.991666666665</v>
      </c>
      <c r="E98" s="1">
        <v>97</v>
      </c>
      <c r="F98" s="1" t="s">
        <v>12</v>
      </c>
      <c r="G98" s="1" t="b">
        <v>1</v>
      </c>
      <c r="H98" s="1" t="b">
        <v>0</v>
      </c>
      <c r="J98" s="1" t="s">
        <v>6</v>
      </c>
    </row>
    <row r="99" spans="1:10" ht="12.75" x14ac:dyDescent="0.2">
      <c r="A99" s="1" t="s">
        <v>130</v>
      </c>
      <c r="B99" s="1" t="s">
        <v>114</v>
      </c>
      <c r="C99" s="6">
        <v>30715.541666666668</v>
      </c>
      <c r="D99" s="3">
        <v>30723.511805555554</v>
      </c>
      <c r="E99" s="1">
        <v>98</v>
      </c>
      <c r="F99" s="1" t="s">
        <v>12</v>
      </c>
      <c r="G99" s="1" t="b">
        <v>1</v>
      </c>
      <c r="H99" s="1" t="b">
        <v>0</v>
      </c>
      <c r="J99" s="1" t="s">
        <v>6</v>
      </c>
    </row>
    <row r="100" spans="1:10" ht="12.75" x14ac:dyDescent="0.2">
      <c r="A100" s="1" t="s">
        <v>131</v>
      </c>
      <c r="B100" s="1" t="s">
        <v>50</v>
      </c>
      <c r="C100" s="6">
        <v>30720.504861111112</v>
      </c>
      <c r="D100" s="3">
        <v>30783.45</v>
      </c>
      <c r="E100" s="1">
        <v>99</v>
      </c>
      <c r="F100" s="1" t="s">
        <v>12</v>
      </c>
      <c r="G100" s="1" t="b">
        <v>1</v>
      </c>
      <c r="H100" s="1" t="b">
        <v>0</v>
      </c>
      <c r="I100" s="1" t="s">
        <v>119</v>
      </c>
      <c r="J100" s="1" t="s">
        <v>68</v>
      </c>
    </row>
    <row r="101" spans="1:10" ht="12.75" x14ac:dyDescent="0.2">
      <c r="A101" s="1" t="s">
        <v>132</v>
      </c>
      <c r="B101" s="1" t="s">
        <v>50</v>
      </c>
      <c r="C101" s="6">
        <v>30775.547222222223</v>
      </c>
      <c r="D101" s="3">
        <v>30957.456249999999</v>
      </c>
      <c r="E101" s="1">
        <v>100</v>
      </c>
      <c r="F101" s="1" t="s">
        <v>12</v>
      </c>
      <c r="G101" s="1" t="b">
        <v>1</v>
      </c>
      <c r="H101" s="1" t="b">
        <v>0</v>
      </c>
      <c r="I101" s="1" t="s">
        <v>119</v>
      </c>
      <c r="J101" s="1" t="s">
        <v>68</v>
      </c>
    </row>
    <row r="102" spans="1:10" ht="12.75" x14ac:dyDescent="0.2">
      <c r="A102" s="1" t="s">
        <v>133</v>
      </c>
      <c r="B102" s="1" t="s">
        <v>114</v>
      </c>
      <c r="C102" s="6">
        <v>30778.581944444446</v>
      </c>
      <c r="D102" s="3">
        <v>30785.568749999999</v>
      </c>
      <c r="E102" s="1">
        <v>101</v>
      </c>
      <c r="F102" s="1" t="s">
        <v>12</v>
      </c>
      <c r="G102" s="1" t="b">
        <v>1</v>
      </c>
      <c r="H102" s="1" t="b">
        <v>0</v>
      </c>
      <c r="J102" s="1" t="s">
        <v>6</v>
      </c>
    </row>
    <row r="103" spans="1:10" ht="12.75" x14ac:dyDescent="0.2">
      <c r="A103" s="1" t="s">
        <v>134</v>
      </c>
      <c r="B103" s="1" t="s">
        <v>135</v>
      </c>
      <c r="C103" s="6">
        <v>30880.736111111109</v>
      </c>
      <c r="D103" s="3">
        <v>30892.538194444445</v>
      </c>
      <c r="E103" s="1">
        <v>102</v>
      </c>
      <c r="F103" s="1" t="s">
        <v>12</v>
      </c>
      <c r="G103" s="1" t="b">
        <v>1</v>
      </c>
      <c r="H103" s="1" t="b">
        <v>0</v>
      </c>
      <c r="I103" s="1" t="s">
        <v>119</v>
      </c>
      <c r="J103" s="1" t="s">
        <v>68</v>
      </c>
    </row>
    <row r="104" spans="1:10" ht="12.75" x14ac:dyDescent="0.2">
      <c r="A104" s="1" t="s">
        <v>136</v>
      </c>
      <c r="B104" s="1" t="s">
        <v>114</v>
      </c>
      <c r="C104" s="6">
        <v>30924.52847222222</v>
      </c>
      <c r="D104" s="3">
        <v>30930.568055555555</v>
      </c>
      <c r="E104" s="1">
        <v>103</v>
      </c>
      <c r="F104" s="1" t="s">
        <v>12</v>
      </c>
      <c r="G104" s="1" t="b">
        <v>1</v>
      </c>
      <c r="H104" s="1" t="b">
        <v>0</v>
      </c>
      <c r="J104" s="1" t="s">
        <v>6</v>
      </c>
    </row>
    <row r="105" spans="1:10" ht="12.75" x14ac:dyDescent="0.2">
      <c r="A105" s="1" t="s">
        <v>137</v>
      </c>
      <c r="B105" s="1" t="s">
        <v>114</v>
      </c>
      <c r="C105" s="6">
        <v>30960.460416666665</v>
      </c>
      <c r="D105" s="4">
        <v>30968.68611111111</v>
      </c>
      <c r="E105" s="1">
        <v>104</v>
      </c>
      <c r="F105" s="1" t="s">
        <v>12</v>
      </c>
      <c r="G105" s="1" t="b">
        <v>1</v>
      </c>
      <c r="H105" s="1" t="b">
        <v>0</v>
      </c>
      <c r="J105" s="1" t="s">
        <v>6</v>
      </c>
    </row>
    <row r="106" spans="1:10" ht="12.75" x14ac:dyDescent="0.2">
      <c r="A106" s="1" t="s">
        <v>138</v>
      </c>
      <c r="B106" s="1" t="s">
        <v>114</v>
      </c>
      <c r="C106" s="6">
        <v>30994.510416666668</v>
      </c>
      <c r="D106" s="4">
        <v>31002.500694444443</v>
      </c>
      <c r="E106" s="1">
        <v>105</v>
      </c>
      <c r="F106" s="1" t="s">
        <v>12</v>
      </c>
      <c r="G106" s="1" t="b">
        <v>1</v>
      </c>
      <c r="H106" s="1" t="b">
        <v>0</v>
      </c>
      <c r="J106" s="1" t="s">
        <v>6</v>
      </c>
    </row>
    <row r="107" spans="1:10" ht="12.75" x14ac:dyDescent="0.2">
      <c r="A107" s="1" t="s">
        <v>139</v>
      </c>
      <c r="B107" s="1" t="s">
        <v>114</v>
      </c>
      <c r="C107" s="6">
        <v>31071.826388888891</v>
      </c>
      <c r="D107" s="3">
        <v>31074.891666666666</v>
      </c>
      <c r="E107" s="1">
        <v>106</v>
      </c>
      <c r="F107" s="1" t="s">
        <v>12</v>
      </c>
      <c r="G107" s="1" t="b">
        <v>1</v>
      </c>
      <c r="H107" s="1" t="b">
        <v>0</v>
      </c>
      <c r="J107" s="1" t="s">
        <v>6</v>
      </c>
    </row>
    <row r="108" spans="1:10" ht="12.75" x14ac:dyDescent="0.2">
      <c r="A108" s="1" t="s">
        <v>140</v>
      </c>
      <c r="B108" s="1" t="s">
        <v>114</v>
      </c>
      <c r="C108" s="6">
        <v>31149.582638888889</v>
      </c>
      <c r="D108" s="3">
        <v>31156.579861111109</v>
      </c>
      <c r="E108" s="1">
        <v>107</v>
      </c>
      <c r="F108" s="1" t="s">
        <v>12</v>
      </c>
      <c r="G108" s="1" t="b">
        <v>1</v>
      </c>
      <c r="H108" s="1" t="b">
        <v>0</v>
      </c>
      <c r="J108" s="1" t="s">
        <v>6</v>
      </c>
    </row>
    <row r="109" spans="1:10" ht="12.75" x14ac:dyDescent="0.2">
      <c r="A109" s="1" t="s">
        <v>141</v>
      </c>
      <c r="B109" s="1" t="s">
        <v>114</v>
      </c>
      <c r="C109" s="6">
        <v>31166.668055555554</v>
      </c>
      <c r="D109" s="3">
        <v>31173.674999999999</v>
      </c>
      <c r="E109" s="1">
        <v>108</v>
      </c>
      <c r="F109" s="1" t="s">
        <v>12</v>
      </c>
      <c r="G109" s="1" t="b">
        <v>1</v>
      </c>
      <c r="H109" s="1" t="b">
        <v>0</v>
      </c>
      <c r="J109" s="1" t="s">
        <v>6</v>
      </c>
    </row>
    <row r="110" spans="1:10" ht="12.75" x14ac:dyDescent="0.2">
      <c r="A110" s="1" t="s">
        <v>142</v>
      </c>
      <c r="B110" s="1" t="s">
        <v>135</v>
      </c>
      <c r="C110" s="6">
        <v>31204.277083333334</v>
      </c>
      <c r="D110" s="3">
        <v>31316.410416666666</v>
      </c>
      <c r="E110" s="1">
        <v>109</v>
      </c>
      <c r="F110" s="1" t="s">
        <v>12</v>
      </c>
      <c r="G110" s="1" t="b">
        <v>1</v>
      </c>
      <c r="H110" s="1" t="b">
        <v>0</v>
      </c>
      <c r="I110" s="1" t="s">
        <v>119</v>
      </c>
      <c r="J110" s="1" t="s">
        <v>68</v>
      </c>
    </row>
    <row r="111" spans="1:10" ht="12.75" x14ac:dyDescent="0.2">
      <c r="A111" s="1" t="s">
        <v>143</v>
      </c>
      <c r="B111" s="1" t="s">
        <v>114</v>
      </c>
      <c r="C111" s="6">
        <v>31215.481250000001</v>
      </c>
      <c r="D111" s="3">
        <v>31222.550694444446</v>
      </c>
      <c r="E111" s="1">
        <v>110</v>
      </c>
      <c r="F111" s="1" t="s">
        <v>12</v>
      </c>
      <c r="G111" s="1" t="b">
        <v>1</v>
      </c>
      <c r="H111" s="1" t="b">
        <v>0</v>
      </c>
      <c r="J111" s="1" t="s">
        <v>6</v>
      </c>
    </row>
    <row r="112" spans="1:10" ht="12.75" x14ac:dyDescent="0.2">
      <c r="A112" s="1" t="s">
        <v>144</v>
      </c>
      <c r="B112" s="1" t="s">
        <v>114</v>
      </c>
      <c r="C112" s="6">
        <v>31257.916666666668</v>
      </c>
      <c r="D112" s="3">
        <v>31265.865277777779</v>
      </c>
      <c r="E112" s="1">
        <v>111</v>
      </c>
      <c r="F112" s="1" t="s">
        <v>12</v>
      </c>
      <c r="G112" s="1" t="b">
        <v>1</v>
      </c>
      <c r="H112" s="1" t="b">
        <v>0</v>
      </c>
      <c r="J112" s="1" t="s">
        <v>6</v>
      </c>
    </row>
    <row r="113" spans="1:10" ht="12.75" x14ac:dyDescent="0.2">
      <c r="A113" s="1" t="s">
        <v>145</v>
      </c>
      <c r="B113" s="1" t="s">
        <v>114</v>
      </c>
      <c r="C113" s="6">
        <v>31286.456944444446</v>
      </c>
      <c r="D113" s="3">
        <v>31293.552777777779</v>
      </c>
      <c r="E113" s="1">
        <v>112</v>
      </c>
      <c r="F113" s="1" t="s">
        <v>12</v>
      </c>
      <c r="G113" s="1" t="b">
        <v>1</v>
      </c>
      <c r="H113" s="1" t="b">
        <v>0</v>
      </c>
      <c r="J113" s="1" t="s">
        <v>6</v>
      </c>
    </row>
    <row r="114" spans="1:10" ht="12.75" x14ac:dyDescent="0.2">
      <c r="A114" s="1" t="s">
        <v>146</v>
      </c>
      <c r="B114" s="1" t="s">
        <v>135</v>
      </c>
      <c r="C114" s="6">
        <v>31307.526388888888</v>
      </c>
      <c r="D114" s="4">
        <v>31372.4375</v>
      </c>
      <c r="E114" s="1">
        <v>113</v>
      </c>
      <c r="F114" s="1" t="s">
        <v>12</v>
      </c>
      <c r="G114" s="1" t="b">
        <v>1</v>
      </c>
      <c r="H114" s="1" t="b">
        <v>0</v>
      </c>
      <c r="I114" s="1" t="s">
        <v>119</v>
      </c>
      <c r="J114" s="1" t="s">
        <v>68</v>
      </c>
    </row>
    <row r="115" spans="1:10" ht="12.75" x14ac:dyDescent="0.2">
      <c r="A115" s="1" t="s">
        <v>147</v>
      </c>
      <c r="B115" s="1" t="s">
        <v>114</v>
      </c>
      <c r="C115" s="6">
        <v>31323.635416666668</v>
      </c>
      <c r="D115" s="3">
        <v>31327.709027777779</v>
      </c>
      <c r="E115" s="1">
        <v>114</v>
      </c>
      <c r="F115" s="1" t="s">
        <v>12</v>
      </c>
      <c r="G115" s="1" t="b">
        <v>1</v>
      </c>
      <c r="H115" s="1" t="b">
        <v>0</v>
      </c>
      <c r="J115" s="1" t="s">
        <v>6</v>
      </c>
    </row>
    <row r="116" spans="1:10" ht="12.75" x14ac:dyDescent="0.2">
      <c r="A116" s="1" t="s">
        <v>148</v>
      </c>
      <c r="B116" s="1" t="s">
        <v>114</v>
      </c>
      <c r="C116" s="6">
        <v>31350.708333333332</v>
      </c>
      <c r="D116" s="3">
        <v>31357.740277777779</v>
      </c>
      <c r="E116" s="1">
        <v>115</v>
      </c>
      <c r="F116" s="1" t="s">
        <v>12</v>
      </c>
      <c r="G116" s="1" t="b">
        <v>1</v>
      </c>
      <c r="H116" s="1" t="b">
        <v>0</v>
      </c>
      <c r="J116" s="1" t="s">
        <v>6</v>
      </c>
    </row>
    <row r="117" spans="1:10" ht="12.75" x14ac:dyDescent="0.2">
      <c r="A117" s="1" t="s">
        <v>149</v>
      </c>
      <c r="B117" s="1" t="s">
        <v>114</v>
      </c>
      <c r="C117" s="6">
        <v>31378.020138888889</v>
      </c>
      <c r="D117" s="3">
        <v>31384.899305555555</v>
      </c>
      <c r="E117" s="1">
        <v>116</v>
      </c>
      <c r="F117" s="1" t="s">
        <v>12</v>
      </c>
      <c r="G117" s="1" t="b">
        <v>1</v>
      </c>
      <c r="H117" s="1" t="b">
        <v>0</v>
      </c>
      <c r="J117" s="1" t="s">
        <v>6</v>
      </c>
    </row>
    <row r="118" spans="1:10" ht="12.75" x14ac:dyDescent="0.2">
      <c r="A118" s="1" t="s">
        <v>150</v>
      </c>
      <c r="B118" s="1" t="s">
        <v>114</v>
      </c>
      <c r="C118" s="6">
        <v>31424.496527777777</v>
      </c>
      <c r="D118" s="3">
        <v>31430.583333333332</v>
      </c>
      <c r="E118" s="1">
        <v>117</v>
      </c>
      <c r="F118" s="1" t="s">
        <v>12</v>
      </c>
      <c r="G118" s="1" t="b">
        <v>1</v>
      </c>
      <c r="H118" s="1" t="b">
        <v>0</v>
      </c>
      <c r="J118" s="1" t="s">
        <v>6</v>
      </c>
    </row>
    <row r="119" spans="1:10" ht="12.75" x14ac:dyDescent="0.2">
      <c r="A119" s="1" t="s">
        <v>151</v>
      </c>
      <c r="B119" s="1" t="s">
        <v>114</v>
      </c>
      <c r="C119" s="6">
        <v>31440.693055555555</v>
      </c>
      <c r="D119" s="3">
        <v>31440.693749999999</v>
      </c>
      <c r="E119" s="1">
        <v>118</v>
      </c>
      <c r="F119" s="1" t="s">
        <v>46</v>
      </c>
      <c r="G119" s="1" t="b">
        <v>0</v>
      </c>
      <c r="H119" s="1" t="b">
        <v>0</v>
      </c>
      <c r="J119" s="1" t="s">
        <v>15</v>
      </c>
    </row>
    <row r="120" spans="1:10" ht="12.75" x14ac:dyDescent="0.2">
      <c r="A120" s="1" t="s">
        <v>152</v>
      </c>
      <c r="B120" s="1" t="s">
        <v>135</v>
      </c>
      <c r="C120" s="6">
        <v>31484.522916666665</v>
      </c>
      <c r="D120" s="3">
        <v>31609.523611111112</v>
      </c>
      <c r="E120" s="1">
        <v>119</v>
      </c>
      <c r="F120" s="1" t="s">
        <v>12</v>
      </c>
      <c r="G120" s="1" t="b">
        <v>1</v>
      </c>
      <c r="H120" s="1" t="b">
        <v>0</v>
      </c>
      <c r="I120" s="1" t="s">
        <v>153</v>
      </c>
      <c r="J120" s="1" t="s">
        <v>154</v>
      </c>
    </row>
    <row r="121" spans="1:10" ht="12.75" x14ac:dyDescent="0.2">
      <c r="A121" s="1" t="s">
        <v>155</v>
      </c>
      <c r="B121" s="1" t="s">
        <v>135</v>
      </c>
      <c r="C121" s="6">
        <v>31813.901388888888</v>
      </c>
      <c r="D121" s="3">
        <v>31988.044444444444</v>
      </c>
      <c r="E121" s="1">
        <v>120</v>
      </c>
      <c r="F121" s="1" t="s">
        <v>12</v>
      </c>
      <c r="G121" s="1" t="b">
        <v>1</v>
      </c>
      <c r="H121" s="1" t="b">
        <v>0</v>
      </c>
      <c r="I121" s="1" t="s">
        <v>154</v>
      </c>
      <c r="J121" s="1" t="s">
        <v>154</v>
      </c>
    </row>
    <row r="122" spans="1:10" ht="12.75" x14ac:dyDescent="0.2">
      <c r="A122" s="1" t="s">
        <v>156</v>
      </c>
      <c r="B122" s="1" t="s">
        <v>135</v>
      </c>
      <c r="C122" s="6">
        <v>31980.082638888889</v>
      </c>
      <c r="D122" s="4">
        <v>32140.386111111111</v>
      </c>
      <c r="E122" s="1">
        <v>121</v>
      </c>
      <c r="F122" s="1" t="s">
        <v>12</v>
      </c>
      <c r="G122" s="1" t="b">
        <v>1</v>
      </c>
      <c r="H122" s="1" t="b">
        <v>0</v>
      </c>
      <c r="I122" s="1" t="s">
        <v>154</v>
      </c>
      <c r="J122" s="1" t="s">
        <v>154</v>
      </c>
    </row>
    <row r="123" spans="1:10" ht="12.75" x14ac:dyDescent="0.2">
      <c r="A123" s="1" t="s">
        <v>157</v>
      </c>
      <c r="B123" s="1" t="s">
        <v>135</v>
      </c>
      <c r="C123" s="6">
        <v>32132.470833333333</v>
      </c>
      <c r="D123" s="3">
        <v>32311.424999999999</v>
      </c>
      <c r="E123" s="1">
        <v>122</v>
      </c>
      <c r="F123" s="1" t="s">
        <v>12</v>
      </c>
      <c r="G123" s="1" t="b">
        <v>1</v>
      </c>
      <c r="H123" s="1" t="b">
        <v>0</v>
      </c>
      <c r="I123" s="1" t="s">
        <v>154</v>
      </c>
      <c r="J123" s="1" t="s">
        <v>154</v>
      </c>
    </row>
    <row r="124" spans="1:10" ht="12.75" x14ac:dyDescent="0.2">
      <c r="A124" s="1" t="s">
        <v>158</v>
      </c>
      <c r="B124" s="1" t="s">
        <v>135</v>
      </c>
      <c r="C124" s="6">
        <v>32301.901388888888</v>
      </c>
      <c r="D124" s="3">
        <v>32393.35</v>
      </c>
      <c r="E124" s="1">
        <v>123</v>
      </c>
      <c r="F124" s="1" t="s">
        <v>12</v>
      </c>
      <c r="G124" s="1" t="b">
        <v>1</v>
      </c>
      <c r="H124" s="1" t="b">
        <v>0</v>
      </c>
      <c r="I124" s="1" t="s">
        <v>154</v>
      </c>
      <c r="J124" s="1" t="s">
        <v>154</v>
      </c>
    </row>
    <row r="125" spans="1:10" ht="12.75" x14ac:dyDescent="0.2">
      <c r="A125" s="1" t="s">
        <v>159</v>
      </c>
      <c r="B125" s="1" t="s">
        <v>135</v>
      </c>
      <c r="C125" s="6">
        <v>32384.182638888888</v>
      </c>
      <c r="D125" s="4">
        <v>32498.414583333335</v>
      </c>
      <c r="E125" s="1">
        <v>124</v>
      </c>
      <c r="F125" s="1" t="s">
        <v>12</v>
      </c>
      <c r="G125" s="1" t="b">
        <v>1</v>
      </c>
      <c r="H125" s="1" t="b">
        <v>0</v>
      </c>
      <c r="I125" s="1" t="s">
        <v>154</v>
      </c>
      <c r="J125" s="1" t="s">
        <v>154</v>
      </c>
    </row>
    <row r="126" spans="1:10" ht="12.75" x14ac:dyDescent="0.2">
      <c r="A126" s="1" t="s">
        <v>160</v>
      </c>
      <c r="B126" s="1" t="s">
        <v>114</v>
      </c>
      <c r="C126" s="6">
        <v>32415.650694444445</v>
      </c>
      <c r="D126" s="3">
        <v>32419.693055555555</v>
      </c>
      <c r="E126" s="1">
        <v>125</v>
      </c>
      <c r="F126" s="1" t="s">
        <v>12</v>
      </c>
      <c r="G126" s="1" t="b">
        <v>1</v>
      </c>
      <c r="H126" s="1" t="b">
        <v>0</v>
      </c>
      <c r="J126" s="1" t="s">
        <v>6</v>
      </c>
    </row>
    <row r="127" spans="1:10" ht="12.75" x14ac:dyDescent="0.2">
      <c r="A127" s="1" t="s">
        <v>161</v>
      </c>
      <c r="B127" s="1" t="s">
        <v>135</v>
      </c>
      <c r="C127" s="6">
        <v>32473.617361111112</v>
      </c>
      <c r="D127" s="3">
        <v>32625.081249999999</v>
      </c>
      <c r="E127" s="1">
        <v>126</v>
      </c>
      <c r="F127" s="1" t="s">
        <v>12</v>
      </c>
      <c r="G127" s="1" t="b">
        <v>1</v>
      </c>
      <c r="H127" s="1" t="b">
        <v>0</v>
      </c>
      <c r="I127" s="1" t="s">
        <v>154</v>
      </c>
      <c r="J127" s="1" t="s">
        <v>154</v>
      </c>
    </row>
    <row r="128" spans="1:10" ht="12.75" x14ac:dyDescent="0.2">
      <c r="A128" s="1" t="s">
        <v>162</v>
      </c>
      <c r="B128" s="1" t="s">
        <v>114</v>
      </c>
      <c r="C128" s="6">
        <v>32479.604166666668</v>
      </c>
      <c r="D128" s="3">
        <v>32483.983333333334</v>
      </c>
      <c r="E128" s="1">
        <v>127</v>
      </c>
      <c r="F128" s="1" t="s">
        <v>12</v>
      </c>
      <c r="G128" s="1" t="b">
        <v>1</v>
      </c>
      <c r="H128" s="1" t="b">
        <v>0</v>
      </c>
      <c r="J128" s="1" t="s">
        <v>6</v>
      </c>
    </row>
    <row r="129" spans="1:10" ht="12.75" x14ac:dyDescent="0.2">
      <c r="A129" s="1" t="s">
        <v>163</v>
      </c>
      <c r="B129" s="1" t="s">
        <v>114</v>
      </c>
      <c r="C129" s="6">
        <v>32580.622916666667</v>
      </c>
      <c r="D129" s="3">
        <v>32585.609027777777</v>
      </c>
      <c r="E129" s="1">
        <v>128</v>
      </c>
      <c r="F129" s="1" t="s">
        <v>12</v>
      </c>
      <c r="G129" s="1" t="b">
        <v>1</v>
      </c>
      <c r="H129" s="1" t="b">
        <v>0</v>
      </c>
      <c r="J129" s="1" t="s">
        <v>6</v>
      </c>
    </row>
    <row r="130" spans="1:10" ht="12.75" x14ac:dyDescent="0.2">
      <c r="A130" s="1" t="s">
        <v>164</v>
      </c>
      <c r="B130" s="1" t="s">
        <v>114</v>
      </c>
      <c r="C130" s="6">
        <v>32632.781944444443</v>
      </c>
      <c r="D130" s="3">
        <v>32636.822222222221</v>
      </c>
      <c r="E130" s="1">
        <v>129</v>
      </c>
      <c r="F130" s="1" t="s">
        <v>12</v>
      </c>
      <c r="G130" s="1" t="b">
        <v>1</v>
      </c>
      <c r="H130" s="1" t="b">
        <v>0</v>
      </c>
      <c r="J130" s="1" t="s">
        <v>6</v>
      </c>
    </row>
    <row r="131" spans="1:10" ht="12.75" x14ac:dyDescent="0.2">
      <c r="A131" s="1" t="s">
        <v>165</v>
      </c>
      <c r="B131" s="1" t="s">
        <v>114</v>
      </c>
      <c r="C131" s="6">
        <v>32728.525694444445</v>
      </c>
      <c r="D131" s="3">
        <v>32733.568055555555</v>
      </c>
      <c r="E131" s="1">
        <v>130</v>
      </c>
      <c r="F131" s="1" t="s">
        <v>12</v>
      </c>
      <c r="G131" s="1" t="b">
        <v>1</v>
      </c>
      <c r="H131" s="1" t="b">
        <v>0</v>
      </c>
      <c r="J131" s="1" t="s">
        <v>6</v>
      </c>
    </row>
    <row r="132" spans="1:10" ht="12.75" x14ac:dyDescent="0.2">
      <c r="A132" s="1" t="s">
        <v>166</v>
      </c>
      <c r="B132" s="1" t="s">
        <v>135</v>
      </c>
      <c r="C132" s="6">
        <v>32756.901388888888</v>
      </c>
      <c r="D132" s="3">
        <v>32923.191666666666</v>
      </c>
      <c r="E132" s="1">
        <v>131</v>
      </c>
      <c r="F132" s="1" t="s">
        <v>12</v>
      </c>
      <c r="G132" s="1" t="b">
        <v>1</v>
      </c>
      <c r="H132" s="1" t="b">
        <v>0</v>
      </c>
      <c r="I132" s="1" t="s">
        <v>154</v>
      </c>
      <c r="J132" s="1" t="s">
        <v>154</v>
      </c>
    </row>
    <row r="133" spans="1:10" ht="12.75" x14ac:dyDescent="0.2">
      <c r="A133" s="1" t="s">
        <v>167</v>
      </c>
      <c r="B133" s="1" t="s">
        <v>114</v>
      </c>
      <c r="C133" s="6">
        <v>32799.703472222223</v>
      </c>
      <c r="D133" s="4">
        <v>32804.689583333333</v>
      </c>
      <c r="E133" s="1">
        <v>132</v>
      </c>
      <c r="F133" s="1" t="s">
        <v>12</v>
      </c>
      <c r="G133" s="1" t="b">
        <v>1</v>
      </c>
      <c r="H133" s="1" t="b">
        <v>0</v>
      </c>
      <c r="J133" s="1" t="s">
        <v>6</v>
      </c>
    </row>
    <row r="134" spans="1:10" ht="12.75" x14ac:dyDescent="0.2">
      <c r="A134" s="1" t="s">
        <v>168</v>
      </c>
      <c r="B134" s="1" t="s">
        <v>114</v>
      </c>
      <c r="C134" s="6">
        <v>32835.015972222223</v>
      </c>
      <c r="D134" s="4">
        <v>32840.021527777775</v>
      </c>
      <c r="E134" s="1">
        <v>133</v>
      </c>
      <c r="F134" s="1" t="s">
        <v>12</v>
      </c>
      <c r="G134" s="1" t="b">
        <v>1</v>
      </c>
      <c r="H134" s="1" t="b">
        <v>0</v>
      </c>
      <c r="J134" s="1" t="s">
        <v>6</v>
      </c>
    </row>
    <row r="135" spans="1:10" ht="12.75" x14ac:dyDescent="0.2">
      <c r="A135" s="1" t="s">
        <v>169</v>
      </c>
      <c r="B135" s="1" t="s">
        <v>114</v>
      </c>
      <c r="C135" s="6">
        <v>32882.524305555555</v>
      </c>
      <c r="D135" s="3">
        <v>32893.400694444441</v>
      </c>
      <c r="E135" s="1">
        <v>134</v>
      </c>
      <c r="F135" s="1" t="s">
        <v>12</v>
      </c>
      <c r="G135" s="1" t="b">
        <v>1</v>
      </c>
      <c r="H135" s="1" t="b">
        <v>0</v>
      </c>
      <c r="J135" s="1" t="s">
        <v>6</v>
      </c>
    </row>
    <row r="136" spans="1:10" ht="12.75" x14ac:dyDescent="0.2">
      <c r="A136" s="1" t="s">
        <v>170</v>
      </c>
      <c r="B136" s="1" t="s">
        <v>135</v>
      </c>
      <c r="C136" s="6">
        <v>32915.261111111111</v>
      </c>
      <c r="D136" s="3">
        <v>33094.31527777778</v>
      </c>
      <c r="E136" s="1">
        <v>135</v>
      </c>
      <c r="F136" s="1" t="s">
        <v>12</v>
      </c>
      <c r="G136" s="1" t="b">
        <v>1</v>
      </c>
      <c r="H136" s="1" t="b">
        <v>0</v>
      </c>
      <c r="I136" s="1" t="s">
        <v>154</v>
      </c>
      <c r="J136" s="1" t="s">
        <v>154</v>
      </c>
    </row>
    <row r="137" spans="1:10" ht="12.75" x14ac:dyDescent="0.2">
      <c r="A137" s="1" t="s">
        <v>171</v>
      </c>
      <c r="B137" s="1" t="s">
        <v>114</v>
      </c>
      <c r="C137" s="6">
        <v>32932.326388888891</v>
      </c>
      <c r="D137" s="3">
        <v>32936.756249999999</v>
      </c>
      <c r="E137" s="1">
        <v>136</v>
      </c>
      <c r="F137" s="1" t="s">
        <v>12</v>
      </c>
      <c r="G137" s="1" t="b">
        <v>1</v>
      </c>
      <c r="H137" s="1" t="b">
        <v>0</v>
      </c>
      <c r="J137" s="1" t="s">
        <v>6</v>
      </c>
    </row>
    <row r="138" spans="1:10" ht="12.75" x14ac:dyDescent="0.2">
      <c r="A138" s="1" t="s">
        <v>172</v>
      </c>
      <c r="B138" s="1" t="s">
        <v>114</v>
      </c>
      <c r="C138" s="6">
        <v>32987.522916666669</v>
      </c>
      <c r="D138" s="3">
        <v>32992.576388888891</v>
      </c>
      <c r="E138" s="1">
        <v>137</v>
      </c>
      <c r="F138" s="1" t="s">
        <v>12</v>
      </c>
      <c r="G138" s="1" t="b">
        <v>1</v>
      </c>
      <c r="H138" s="1" t="b">
        <v>0</v>
      </c>
      <c r="J138" s="1" t="s">
        <v>6</v>
      </c>
    </row>
    <row r="139" spans="1:10" ht="12.75" x14ac:dyDescent="0.2">
      <c r="A139" s="1" t="s">
        <v>173</v>
      </c>
      <c r="B139" s="1" t="s">
        <v>135</v>
      </c>
      <c r="C139" s="6">
        <v>33086.397222222222</v>
      </c>
      <c r="D139" s="4">
        <v>33217.255555555559</v>
      </c>
      <c r="E139" s="1">
        <v>138</v>
      </c>
      <c r="F139" s="1" t="s">
        <v>12</v>
      </c>
      <c r="G139" s="1" t="b">
        <v>1</v>
      </c>
      <c r="H139" s="1" t="b">
        <v>0</v>
      </c>
      <c r="I139" s="1" t="s">
        <v>154</v>
      </c>
      <c r="J139" s="1" t="s">
        <v>154</v>
      </c>
    </row>
    <row r="140" spans="1:10" ht="12.75" x14ac:dyDescent="0.2">
      <c r="A140" s="1" t="s">
        <v>174</v>
      </c>
      <c r="B140" s="1" t="s">
        <v>114</v>
      </c>
      <c r="C140" s="6">
        <v>33152.490972222222</v>
      </c>
      <c r="D140" s="4">
        <v>33156.581944444442</v>
      </c>
      <c r="E140" s="1">
        <v>139</v>
      </c>
      <c r="F140" s="1" t="s">
        <v>12</v>
      </c>
      <c r="G140" s="1" t="b">
        <v>1</v>
      </c>
      <c r="H140" s="1" t="b">
        <v>0</v>
      </c>
      <c r="J140" s="1" t="s">
        <v>6</v>
      </c>
    </row>
    <row r="141" spans="1:10" ht="12.75" x14ac:dyDescent="0.2">
      <c r="A141" s="1" t="s">
        <v>175</v>
      </c>
      <c r="B141" s="1" t="s">
        <v>114</v>
      </c>
      <c r="C141" s="6">
        <v>33192.991666666669</v>
      </c>
      <c r="D141" s="4">
        <v>33197.904861111114</v>
      </c>
      <c r="E141" s="1">
        <v>140</v>
      </c>
      <c r="F141" s="1" t="s">
        <v>12</v>
      </c>
      <c r="G141" s="1" t="b">
        <v>1</v>
      </c>
      <c r="H141" s="1" t="b">
        <v>0</v>
      </c>
      <c r="J141" s="1" t="s">
        <v>6</v>
      </c>
    </row>
    <row r="142" spans="1:10" ht="12.75" x14ac:dyDescent="0.2">
      <c r="A142" s="1" t="s">
        <v>176</v>
      </c>
      <c r="B142" s="1" t="s">
        <v>114</v>
      </c>
      <c r="C142" s="6">
        <v>33209.28402777778</v>
      </c>
      <c r="D142" s="4">
        <v>33218.246527777781</v>
      </c>
      <c r="E142" s="1">
        <v>141</v>
      </c>
      <c r="F142" s="1" t="s">
        <v>12</v>
      </c>
      <c r="G142" s="1" t="b">
        <v>1</v>
      </c>
      <c r="H142" s="1" t="b">
        <v>0</v>
      </c>
      <c r="J142" s="1" t="s">
        <v>6</v>
      </c>
    </row>
    <row r="143" spans="1:10" ht="12.75" x14ac:dyDescent="0.2">
      <c r="A143" s="1" t="s">
        <v>177</v>
      </c>
      <c r="B143" s="1" t="s">
        <v>135</v>
      </c>
      <c r="C143" s="6">
        <v>33209.342361111114</v>
      </c>
      <c r="D143" s="3">
        <v>33384.419444444444</v>
      </c>
      <c r="E143" s="1">
        <v>142</v>
      </c>
      <c r="F143" s="1" t="s">
        <v>12</v>
      </c>
      <c r="G143" s="1" t="b">
        <v>1</v>
      </c>
      <c r="H143" s="1" t="b">
        <v>0</v>
      </c>
      <c r="I143" s="1" t="s">
        <v>154</v>
      </c>
      <c r="J143" s="1" t="s">
        <v>154</v>
      </c>
    </row>
    <row r="144" spans="1:10" ht="12.75" x14ac:dyDescent="0.2">
      <c r="A144" s="1" t="s">
        <v>178</v>
      </c>
      <c r="B144" s="1" t="s">
        <v>114</v>
      </c>
      <c r="C144" s="6">
        <v>33333.598611111112</v>
      </c>
      <c r="D144" s="3">
        <v>33339.580555555556</v>
      </c>
      <c r="E144" s="1">
        <v>143</v>
      </c>
      <c r="F144" s="1" t="s">
        <v>12</v>
      </c>
      <c r="G144" s="1" t="b">
        <v>1</v>
      </c>
      <c r="H144" s="1" t="b">
        <v>0</v>
      </c>
      <c r="J144" s="1" t="s">
        <v>6</v>
      </c>
    </row>
    <row r="145" spans="1:10" ht="12.75" x14ac:dyDescent="0.2">
      <c r="A145" s="1" t="s">
        <v>179</v>
      </c>
      <c r="B145" s="1" t="s">
        <v>114</v>
      </c>
      <c r="C145" s="6">
        <v>33356.481249999997</v>
      </c>
      <c r="D145" s="3">
        <v>33364.788888888892</v>
      </c>
      <c r="E145" s="1">
        <v>144</v>
      </c>
      <c r="F145" s="1" t="s">
        <v>12</v>
      </c>
      <c r="G145" s="1" t="b">
        <v>1</v>
      </c>
      <c r="H145" s="1" t="b">
        <v>0</v>
      </c>
      <c r="J145" s="1" t="s">
        <v>6</v>
      </c>
    </row>
    <row r="146" spans="1:10" ht="12.75" x14ac:dyDescent="0.2">
      <c r="A146" s="1" t="s">
        <v>180</v>
      </c>
      <c r="B146" s="1" t="s">
        <v>135</v>
      </c>
      <c r="C146" s="6">
        <v>33376.534722222219</v>
      </c>
      <c r="D146" s="4">
        <v>33521.175000000003</v>
      </c>
      <c r="E146" s="1">
        <v>145</v>
      </c>
      <c r="F146" s="1" t="s">
        <v>12</v>
      </c>
      <c r="G146" s="1" t="b">
        <v>1</v>
      </c>
      <c r="H146" s="1" t="b">
        <v>0</v>
      </c>
      <c r="I146" s="1" t="s">
        <v>154</v>
      </c>
      <c r="J146" s="1" t="s">
        <v>154</v>
      </c>
    </row>
    <row r="147" spans="1:10" ht="12.75" x14ac:dyDescent="0.2">
      <c r="A147" s="1" t="s">
        <v>181</v>
      </c>
      <c r="B147" s="1" t="s">
        <v>114</v>
      </c>
      <c r="C147" s="6">
        <v>33394.558333333334</v>
      </c>
      <c r="D147" s="3">
        <v>33403.652083333334</v>
      </c>
      <c r="E147" s="1">
        <v>146</v>
      </c>
      <c r="F147" s="1" t="s">
        <v>12</v>
      </c>
      <c r="G147" s="1" t="b">
        <v>1</v>
      </c>
      <c r="H147" s="1" t="b">
        <v>0</v>
      </c>
      <c r="J147" s="1" t="s">
        <v>6</v>
      </c>
    </row>
    <row r="148" spans="1:10" ht="12.75" x14ac:dyDescent="0.2">
      <c r="A148" s="1" t="s">
        <v>182</v>
      </c>
      <c r="B148" s="1" t="s">
        <v>114</v>
      </c>
      <c r="C148" s="6">
        <v>33452.626388888886</v>
      </c>
      <c r="D148" s="3">
        <v>33461.51666666667</v>
      </c>
      <c r="E148" s="1">
        <v>147</v>
      </c>
      <c r="F148" s="1" t="s">
        <v>12</v>
      </c>
      <c r="G148" s="1" t="b">
        <v>1</v>
      </c>
      <c r="H148" s="1" t="b">
        <v>0</v>
      </c>
      <c r="J148" s="1" t="s">
        <v>6</v>
      </c>
    </row>
    <row r="149" spans="1:10" ht="12.75" x14ac:dyDescent="0.2">
      <c r="A149" s="1" t="s">
        <v>183</v>
      </c>
      <c r="B149" s="1" t="s">
        <v>114</v>
      </c>
      <c r="C149" s="6">
        <v>33493.96597222222</v>
      </c>
      <c r="D149" s="3">
        <v>33499.318749999999</v>
      </c>
      <c r="E149" s="1">
        <v>148</v>
      </c>
      <c r="F149" s="1" t="s">
        <v>12</v>
      </c>
      <c r="G149" s="1" t="b">
        <v>1</v>
      </c>
      <c r="H149" s="1" t="b">
        <v>0</v>
      </c>
      <c r="J149" s="1" t="s">
        <v>6</v>
      </c>
    </row>
    <row r="150" spans="1:10" ht="12.75" x14ac:dyDescent="0.2">
      <c r="A150" s="1" t="s">
        <v>184</v>
      </c>
      <c r="B150" s="1" t="s">
        <v>135</v>
      </c>
      <c r="C150" s="6">
        <v>33513.249305555553</v>
      </c>
      <c r="D150" s="3">
        <v>33688.368750000001</v>
      </c>
      <c r="E150" s="1">
        <v>149</v>
      </c>
      <c r="F150" s="1" t="s">
        <v>12</v>
      </c>
      <c r="G150" s="1" t="b">
        <v>1</v>
      </c>
      <c r="H150" s="1" t="b">
        <v>0</v>
      </c>
      <c r="I150" s="1" t="s">
        <v>154</v>
      </c>
      <c r="J150" s="1" t="s">
        <v>154</v>
      </c>
    </row>
    <row r="151" spans="1:10" ht="12.75" x14ac:dyDescent="0.2">
      <c r="A151" s="1" t="s">
        <v>185</v>
      </c>
      <c r="B151" s="1" t="s">
        <v>114</v>
      </c>
      <c r="C151" s="6">
        <v>33566.988888888889</v>
      </c>
      <c r="D151" s="3">
        <v>33573.941666666666</v>
      </c>
      <c r="E151" s="1">
        <v>150</v>
      </c>
      <c r="F151" s="1" t="s">
        <v>12</v>
      </c>
      <c r="G151" s="1" t="b">
        <v>1</v>
      </c>
      <c r="H151" s="1" t="b">
        <v>0</v>
      </c>
      <c r="J151" s="1" t="s">
        <v>6</v>
      </c>
    </row>
    <row r="152" spans="1:10" ht="12.75" x14ac:dyDescent="0.2">
      <c r="A152" s="1" t="s">
        <v>186</v>
      </c>
      <c r="B152" s="1" t="s">
        <v>114</v>
      </c>
      <c r="C152" s="6">
        <v>33625.619444444441</v>
      </c>
      <c r="D152" s="3">
        <v>33633.672222222223</v>
      </c>
      <c r="E152" s="1">
        <v>151</v>
      </c>
      <c r="F152" s="1" t="s">
        <v>12</v>
      </c>
      <c r="G152" s="1" t="b">
        <v>1</v>
      </c>
      <c r="H152" s="1" t="b">
        <v>0</v>
      </c>
      <c r="J152" s="1" t="s">
        <v>6</v>
      </c>
    </row>
    <row r="153" spans="1:10" ht="12.75" x14ac:dyDescent="0.2">
      <c r="A153" s="1" t="s">
        <v>187</v>
      </c>
      <c r="B153" s="1" t="s">
        <v>135</v>
      </c>
      <c r="C153" s="6">
        <v>33680.45416666667</v>
      </c>
      <c r="D153" s="3">
        <v>33826.045138888891</v>
      </c>
      <c r="E153" s="1">
        <v>152</v>
      </c>
      <c r="F153" s="1" t="s">
        <v>12</v>
      </c>
      <c r="G153" s="1" t="b">
        <v>1</v>
      </c>
      <c r="H153" s="1" t="b">
        <v>0</v>
      </c>
      <c r="I153" s="1" t="s">
        <v>154</v>
      </c>
      <c r="J153" s="1" t="s">
        <v>154</v>
      </c>
    </row>
    <row r="154" spans="1:10" ht="12.75" x14ac:dyDescent="0.2">
      <c r="A154" s="1" t="s">
        <v>188</v>
      </c>
      <c r="B154" s="1" t="s">
        <v>114</v>
      </c>
      <c r="C154" s="6">
        <v>33687.550694444442</v>
      </c>
      <c r="D154" s="3">
        <v>33696.474305555559</v>
      </c>
      <c r="E154" s="1">
        <v>153</v>
      </c>
      <c r="F154" s="1" t="s">
        <v>12</v>
      </c>
      <c r="G154" s="1" t="b">
        <v>1</v>
      </c>
      <c r="H154" s="1" t="b">
        <v>0</v>
      </c>
      <c r="J154" s="1" t="s">
        <v>6</v>
      </c>
    </row>
    <row r="155" spans="1:10" ht="12.75" x14ac:dyDescent="0.2">
      <c r="A155" s="1" t="s">
        <v>189</v>
      </c>
      <c r="B155" s="1" t="s">
        <v>114</v>
      </c>
      <c r="C155" s="6">
        <v>33731.986111111109</v>
      </c>
      <c r="D155" s="3">
        <v>33740.874305555553</v>
      </c>
      <c r="E155" s="1">
        <v>154</v>
      </c>
      <c r="F155" s="1" t="s">
        <v>12</v>
      </c>
      <c r="G155" s="1" t="b">
        <v>1</v>
      </c>
      <c r="H155" s="1" t="b">
        <v>0</v>
      </c>
      <c r="J155" s="1" t="s">
        <v>6</v>
      </c>
    </row>
    <row r="156" spans="1:10" ht="12.75" x14ac:dyDescent="0.2">
      <c r="A156" s="1" t="s">
        <v>190</v>
      </c>
      <c r="B156" s="1" t="s">
        <v>114</v>
      </c>
      <c r="C156" s="6">
        <v>33780.675000000003</v>
      </c>
      <c r="D156" s="3">
        <v>33794.488194444442</v>
      </c>
      <c r="E156" s="1">
        <v>155</v>
      </c>
      <c r="F156" s="1" t="s">
        <v>12</v>
      </c>
      <c r="G156" s="1" t="b">
        <v>1</v>
      </c>
      <c r="H156" s="1" t="b">
        <v>0</v>
      </c>
      <c r="J156" s="1" t="s">
        <v>6</v>
      </c>
    </row>
    <row r="157" spans="1:10" ht="12.75" x14ac:dyDescent="0.2">
      <c r="A157" s="1" t="s">
        <v>191</v>
      </c>
      <c r="B157" s="1" t="s">
        <v>135</v>
      </c>
      <c r="C157" s="6">
        <v>33812.255555555559</v>
      </c>
      <c r="D157" s="3">
        <v>34001.15902777778</v>
      </c>
      <c r="E157" s="1">
        <v>156</v>
      </c>
      <c r="F157" s="1" t="s">
        <v>12</v>
      </c>
      <c r="G157" s="1" t="b">
        <v>1</v>
      </c>
      <c r="H157" s="1" t="b">
        <v>0</v>
      </c>
      <c r="I157" s="1" t="s">
        <v>154</v>
      </c>
      <c r="J157" s="1" t="s">
        <v>154</v>
      </c>
    </row>
    <row r="158" spans="1:10" ht="12.75" x14ac:dyDescent="0.2">
      <c r="A158" s="1" t="s">
        <v>192</v>
      </c>
      <c r="B158" s="1" t="s">
        <v>114</v>
      </c>
      <c r="C158" s="6">
        <v>33816.580555555556</v>
      </c>
      <c r="D158" s="3">
        <v>33824.550000000003</v>
      </c>
      <c r="E158" s="1">
        <v>157</v>
      </c>
      <c r="F158" s="1" t="s">
        <v>12</v>
      </c>
      <c r="G158" s="1" t="b">
        <v>1</v>
      </c>
      <c r="H158" s="1" t="b">
        <v>0</v>
      </c>
      <c r="J158" s="1" t="s">
        <v>6</v>
      </c>
    </row>
    <row r="159" spans="1:10" ht="12.75" x14ac:dyDescent="0.2">
      <c r="A159" s="1" t="s">
        <v>193</v>
      </c>
      <c r="B159" s="1" t="s">
        <v>114</v>
      </c>
      <c r="C159" s="6">
        <v>33859.599305555559</v>
      </c>
      <c r="D159" s="3">
        <v>33867.537499999999</v>
      </c>
      <c r="E159" s="1">
        <v>158</v>
      </c>
      <c r="F159" s="1" t="s">
        <v>12</v>
      </c>
      <c r="G159" s="1" t="b">
        <v>1</v>
      </c>
      <c r="H159" s="1" t="b">
        <v>0</v>
      </c>
      <c r="J159" s="1" t="s">
        <v>6</v>
      </c>
    </row>
    <row r="160" spans="1:10" ht="12.75" x14ac:dyDescent="0.2">
      <c r="A160" s="1" t="s">
        <v>194</v>
      </c>
      <c r="B160" s="1" t="s">
        <v>114</v>
      </c>
      <c r="C160" s="6">
        <v>33899.714583333334</v>
      </c>
      <c r="D160" s="3">
        <v>33909.587500000001</v>
      </c>
      <c r="E160" s="1">
        <v>159</v>
      </c>
      <c r="F160" s="1" t="s">
        <v>12</v>
      </c>
      <c r="G160" s="1" t="b">
        <v>1</v>
      </c>
      <c r="H160" s="1" t="b">
        <v>0</v>
      </c>
      <c r="J160" s="1" t="s">
        <v>6</v>
      </c>
    </row>
    <row r="161" spans="1:10" ht="12.75" x14ac:dyDescent="0.2">
      <c r="A161" s="1" t="s">
        <v>195</v>
      </c>
      <c r="B161" s="1" t="s">
        <v>114</v>
      </c>
      <c r="C161" s="6">
        <v>33940.558333333334</v>
      </c>
      <c r="D161" s="3">
        <v>33947.864583333336</v>
      </c>
      <c r="E161" s="1">
        <v>160</v>
      </c>
      <c r="F161" s="1" t="s">
        <v>12</v>
      </c>
      <c r="G161" s="1" t="b">
        <v>1</v>
      </c>
      <c r="H161" s="1" t="b">
        <v>0</v>
      </c>
      <c r="J161" s="1" t="s">
        <v>6</v>
      </c>
    </row>
    <row r="162" spans="1:10" ht="12.75" x14ac:dyDescent="0.2">
      <c r="A162" s="1" t="s">
        <v>196</v>
      </c>
      <c r="B162" s="1" t="s">
        <v>114</v>
      </c>
      <c r="C162" s="6">
        <v>33982.582638888889</v>
      </c>
      <c r="D162" s="3">
        <v>33988.568055555559</v>
      </c>
      <c r="E162" s="1">
        <v>161</v>
      </c>
      <c r="F162" s="1" t="s">
        <v>12</v>
      </c>
      <c r="G162" s="1" t="b">
        <v>1</v>
      </c>
      <c r="H162" s="1" t="b">
        <v>0</v>
      </c>
      <c r="J162" s="1" t="s">
        <v>6</v>
      </c>
    </row>
    <row r="163" spans="1:10" ht="12.75" x14ac:dyDescent="0.2">
      <c r="A163" s="1" t="s">
        <v>197</v>
      </c>
      <c r="B163" s="1" t="s">
        <v>135</v>
      </c>
      <c r="C163" s="6">
        <v>33993.040277777778</v>
      </c>
      <c r="D163" s="3">
        <v>34172.070833333331</v>
      </c>
      <c r="E163" s="1">
        <v>162</v>
      </c>
      <c r="F163" s="1" t="s">
        <v>12</v>
      </c>
      <c r="G163" s="1" t="b">
        <v>1</v>
      </c>
      <c r="H163" s="1" t="b">
        <v>0</v>
      </c>
      <c r="I163" s="1" t="s">
        <v>154</v>
      </c>
      <c r="J163" s="1" t="s">
        <v>154</v>
      </c>
    </row>
    <row r="164" spans="1:10" ht="12.75" x14ac:dyDescent="0.2">
      <c r="A164" s="1" t="s">
        <v>198</v>
      </c>
      <c r="B164" s="1" t="s">
        <v>114</v>
      </c>
      <c r="C164" s="6">
        <v>34067.228472222225</v>
      </c>
      <c r="D164" s="3">
        <v>34076.484722222223</v>
      </c>
      <c r="E164" s="1">
        <v>163</v>
      </c>
      <c r="F164" s="1" t="s">
        <v>12</v>
      </c>
      <c r="G164" s="1" t="b">
        <v>1</v>
      </c>
      <c r="H164" s="1" t="b">
        <v>0</v>
      </c>
      <c r="J164" s="1" t="s">
        <v>6</v>
      </c>
    </row>
    <row r="165" spans="1:10" ht="12.75" x14ac:dyDescent="0.2">
      <c r="A165" s="1" t="s">
        <v>199</v>
      </c>
      <c r="B165" s="1" t="s">
        <v>114</v>
      </c>
      <c r="C165" s="6">
        <v>34085.618055555555</v>
      </c>
      <c r="D165" s="3">
        <v>34095.604861111111</v>
      </c>
      <c r="E165" s="1">
        <v>164</v>
      </c>
      <c r="F165" s="1" t="s">
        <v>12</v>
      </c>
      <c r="G165" s="1" t="b">
        <v>1</v>
      </c>
      <c r="H165" s="1" t="b">
        <v>0</v>
      </c>
      <c r="J165" s="1" t="s">
        <v>6</v>
      </c>
    </row>
    <row r="166" spans="1:10" ht="12.75" x14ac:dyDescent="0.2">
      <c r="A166" s="1" t="s">
        <v>200</v>
      </c>
      <c r="B166" s="1" t="s">
        <v>114</v>
      </c>
      <c r="C166" s="6">
        <v>34141.546527777777</v>
      </c>
      <c r="D166" s="3">
        <v>34151.536805555559</v>
      </c>
      <c r="E166" s="1">
        <v>165</v>
      </c>
      <c r="F166" s="1" t="s">
        <v>12</v>
      </c>
      <c r="G166" s="1" t="b">
        <v>1</v>
      </c>
      <c r="H166" s="1" t="b">
        <v>0</v>
      </c>
      <c r="J166" s="1" t="s">
        <v>6</v>
      </c>
    </row>
    <row r="167" spans="1:10" ht="12.75" x14ac:dyDescent="0.2">
      <c r="A167" s="1" t="s">
        <v>201</v>
      </c>
      <c r="B167" s="1" t="s">
        <v>135</v>
      </c>
      <c r="C167" s="6">
        <v>34151.605555555558</v>
      </c>
      <c r="D167" s="3">
        <v>34348.345138888886</v>
      </c>
      <c r="E167" s="1">
        <v>166</v>
      </c>
      <c r="F167" s="1" t="s">
        <v>12</v>
      </c>
      <c r="G167" s="1" t="b">
        <v>1</v>
      </c>
      <c r="H167" s="1" t="b">
        <v>0</v>
      </c>
      <c r="I167" s="1" t="s">
        <v>154</v>
      </c>
      <c r="J167" s="1" t="s">
        <v>154</v>
      </c>
    </row>
    <row r="168" spans="1:10" ht="12.75" x14ac:dyDescent="0.2">
      <c r="A168" s="1" t="s">
        <v>202</v>
      </c>
      <c r="B168" s="1" t="s">
        <v>114</v>
      </c>
      <c r="C168" s="6">
        <v>34224.489583333336</v>
      </c>
      <c r="D168" s="3">
        <v>34234.331250000003</v>
      </c>
      <c r="E168" s="1">
        <v>167</v>
      </c>
      <c r="F168" s="1" t="s">
        <v>12</v>
      </c>
      <c r="G168" s="1" t="b">
        <v>1</v>
      </c>
      <c r="H168" s="1" t="b">
        <v>0</v>
      </c>
      <c r="J168" s="1" t="s">
        <v>6</v>
      </c>
    </row>
    <row r="169" spans="1:10" ht="12.75" x14ac:dyDescent="0.2">
      <c r="A169" s="1" t="s">
        <v>203</v>
      </c>
      <c r="B169" s="1" t="s">
        <v>114</v>
      </c>
      <c r="C169" s="6">
        <v>34260.620138888888</v>
      </c>
      <c r="D169" s="3">
        <v>34274.629861111112</v>
      </c>
      <c r="E169" s="1">
        <v>168</v>
      </c>
      <c r="F169" s="1" t="s">
        <v>12</v>
      </c>
      <c r="G169" s="1" t="b">
        <v>1</v>
      </c>
      <c r="H169" s="1" t="b">
        <v>0</v>
      </c>
      <c r="J169" s="1" t="s">
        <v>6</v>
      </c>
    </row>
    <row r="170" spans="1:10" ht="12.75" x14ac:dyDescent="0.2">
      <c r="A170" s="1" t="s">
        <v>204</v>
      </c>
      <c r="B170" s="1" t="s">
        <v>114</v>
      </c>
      <c r="C170" s="6">
        <v>34305.393750000003</v>
      </c>
      <c r="D170" s="4">
        <v>34316.226388888892</v>
      </c>
      <c r="E170" s="1">
        <v>169</v>
      </c>
      <c r="F170" s="1" t="s">
        <v>12</v>
      </c>
      <c r="G170" s="1" t="b">
        <v>1</v>
      </c>
      <c r="H170" s="1" t="b">
        <v>0</v>
      </c>
      <c r="J170" s="1" t="s">
        <v>6</v>
      </c>
    </row>
    <row r="171" spans="1:10" ht="12.75" x14ac:dyDescent="0.2">
      <c r="A171" s="1" t="s">
        <v>205</v>
      </c>
      <c r="B171" s="1" t="s">
        <v>135</v>
      </c>
      <c r="C171" s="6">
        <v>34342.420138888891</v>
      </c>
      <c r="D171" s="3">
        <v>34524.438888888886</v>
      </c>
      <c r="E171" s="1">
        <v>170</v>
      </c>
      <c r="F171" s="1" t="s">
        <v>12</v>
      </c>
      <c r="G171" s="1" t="b">
        <v>1</v>
      </c>
      <c r="H171" s="1" t="b">
        <v>0</v>
      </c>
      <c r="I171" s="1" t="s">
        <v>154</v>
      </c>
      <c r="J171" s="1" t="s">
        <v>154</v>
      </c>
    </row>
    <row r="172" spans="1:10" ht="12.75" x14ac:dyDescent="0.2">
      <c r="A172" s="1" t="s">
        <v>206</v>
      </c>
      <c r="B172" s="1" t="s">
        <v>114</v>
      </c>
      <c r="C172" s="6">
        <v>34368.506944444445</v>
      </c>
      <c r="D172" s="3">
        <v>34376.805555555555</v>
      </c>
      <c r="E172" s="1">
        <v>171</v>
      </c>
      <c r="F172" s="1" t="s">
        <v>12</v>
      </c>
      <c r="G172" s="1" t="b">
        <v>1</v>
      </c>
      <c r="H172" s="1" t="b">
        <v>0</v>
      </c>
      <c r="J172" s="1" t="s">
        <v>6</v>
      </c>
    </row>
    <row r="173" spans="1:10" ht="12.75" x14ac:dyDescent="0.2">
      <c r="A173" s="1" t="s">
        <v>207</v>
      </c>
      <c r="B173" s="1" t="s">
        <v>114</v>
      </c>
      <c r="C173" s="6">
        <v>34397.578472222223</v>
      </c>
      <c r="D173" s="3">
        <v>34411.549305555556</v>
      </c>
      <c r="E173" s="1">
        <v>172</v>
      </c>
      <c r="F173" s="1" t="s">
        <v>12</v>
      </c>
      <c r="G173" s="1" t="b">
        <v>1</v>
      </c>
      <c r="H173" s="1" t="b">
        <v>0</v>
      </c>
      <c r="J173" s="1" t="s">
        <v>6</v>
      </c>
    </row>
    <row r="174" spans="1:10" ht="12.75" x14ac:dyDescent="0.2">
      <c r="A174" s="1" t="s">
        <v>208</v>
      </c>
      <c r="B174" s="1" t="s">
        <v>114</v>
      </c>
      <c r="C174" s="6">
        <v>34433.461805555555</v>
      </c>
      <c r="D174" s="3">
        <v>34444.704861111109</v>
      </c>
      <c r="E174" s="1">
        <v>173</v>
      </c>
      <c r="F174" s="1" t="s">
        <v>12</v>
      </c>
      <c r="G174" s="1" t="b">
        <v>1</v>
      </c>
      <c r="H174" s="1" t="b">
        <v>0</v>
      </c>
      <c r="J174" s="1" t="s">
        <v>6</v>
      </c>
    </row>
    <row r="175" spans="1:10" ht="12.75" x14ac:dyDescent="0.2">
      <c r="A175" s="1" t="s">
        <v>209</v>
      </c>
      <c r="B175" s="1" t="s">
        <v>135</v>
      </c>
      <c r="C175" s="6">
        <v>34516.51666666667</v>
      </c>
      <c r="D175" s="3">
        <v>34642.470833333333</v>
      </c>
      <c r="E175" s="1">
        <v>174</v>
      </c>
      <c r="F175" s="1" t="s">
        <v>12</v>
      </c>
      <c r="G175" s="1" t="b">
        <v>1</v>
      </c>
      <c r="H175" s="1" t="b">
        <v>0</v>
      </c>
      <c r="I175" s="1" t="s">
        <v>154</v>
      </c>
      <c r="J175" s="1" t="s">
        <v>154</v>
      </c>
    </row>
    <row r="176" spans="1:10" ht="12.75" x14ac:dyDescent="0.2">
      <c r="A176" s="1" t="s">
        <v>210</v>
      </c>
      <c r="B176" s="1" t="s">
        <v>114</v>
      </c>
      <c r="C176" s="6">
        <v>34523.196527777778</v>
      </c>
      <c r="D176" s="3">
        <v>34537.943749999999</v>
      </c>
      <c r="E176" s="1">
        <v>175</v>
      </c>
      <c r="F176" s="1" t="s">
        <v>12</v>
      </c>
      <c r="G176" s="1" t="b">
        <v>1</v>
      </c>
      <c r="H176" s="1" t="b">
        <v>0</v>
      </c>
      <c r="J176" s="1" t="s">
        <v>6</v>
      </c>
    </row>
    <row r="177" spans="1:10" ht="12.75" x14ac:dyDescent="0.2">
      <c r="A177" s="1" t="s">
        <v>211</v>
      </c>
      <c r="B177" s="1" t="s">
        <v>114</v>
      </c>
      <c r="C177" s="6">
        <v>34586.931944444441</v>
      </c>
      <c r="D177" s="3">
        <v>34597.884027777778</v>
      </c>
      <c r="E177" s="1">
        <v>176</v>
      </c>
      <c r="F177" s="1" t="s">
        <v>12</v>
      </c>
      <c r="G177" s="1" t="b">
        <v>1</v>
      </c>
      <c r="H177" s="1" t="b">
        <v>0</v>
      </c>
      <c r="J177" s="1" t="s">
        <v>6</v>
      </c>
    </row>
    <row r="178" spans="1:10" ht="12.75" x14ac:dyDescent="0.2">
      <c r="A178" s="1" t="s">
        <v>212</v>
      </c>
      <c r="B178" s="1" t="s">
        <v>114</v>
      </c>
      <c r="C178" s="6">
        <v>34607.469444444447</v>
      </c>
      <c r="D178" s="4">
        <v>34618.710416666669</v>
      </c>
      <c r="E178" s="1">
        <v>177</v>
      </c>
      <c r="F178" s="1" t="s">
        <v>12</v>
      </c>
      <c r="G178" s="1" t="b">
        <v>1</v>
      </c>
      <c r="H178" s="1" t="b">
        <v>0</v>
      </c>
      <c r="J178" s="1" t="s">
        <v>6</v>
      </c>
    </row>
    <row r="179" spans="1:10" ht="12.75" x14ac:dyDescent="0.2">
      <c r="A179" s="1" t="s">
        <v>213</v>
      </c>
      <c r="B179" s="1" t="s">
        <v>135</v>
      </c>
      <c r="C179" s="6">
        <v>34610.945833333331</v>
      </c>
      <c r="D179" s="3">
        <v>34780.169444444444</v>
      </c>
      <c r="E179" s="1">
        <v>178</v>
      </c>
      <c r="F179" s="1" t="s">
        <v>12</v>
      </c>
      <c r="G179" s="1" t="b">
        <v>1</v>
      </c>
      <c r="H179" s="1" t="b">
        <v>0</v>
      </c>
      <c r="I179" s="1" t="s">
        <v>154</v>
      </c>
      <c r="J179" s="1" t="s">
        <v>154</v>
      </c>
    </row>
    <row r="180" spans="1:10" ht="12.75" x14ac:dyDescent="0.2">
      <c r="A180" s="1" t="s">
        <v>214</v>
      </c>
      <c r="B180" s="1" t="s">
        <v>114</v>
      </c>
      <c r="C180" s="6">
        <v>34641.707638888889</v>
      </c>
      <c r="D180" s="4">
        <v>34652.648611111108</v>
      </c>
      <c r="E180" s="1">
        <v>179</v>
      </c>
      <c r="F180" s="1" t="s">
        <v>12</v>
      </c>
      <c r="G180" s="1" t="b">
        <v>1</v>
      </c>
      <c r="H180" s="1" t="b">
        <v>0</v>
      </c>
      <c r="J180" s="1" t="s">
        <v>6</v>
      </c>
    </row>
    <row r="181" spans="1:10" ht="12.75" x14ac:dyDescent="0.2">
      <c r="A181" s="1" t="s">
        <v>215</v>
      </c>
      <c r="B181" s="1" t="s">
        <v>114</v>
      </c>
      <c r="C181" s="6">
        <v>34733.223611111112</v>
      </c>
      <c r="D181" s="3">
        <v>34741.494444444441</v>
      </c>
      <c r="E181" s="1">
        <v>180</v>
      </c>
      <c r="F181" s="1" t="s">
        <v>12</v>
      </c>
      <c r="G181" s="1" t="b">
        <v>1</v>
      </c>
      <c r="H181" s="1" t="b">
        <v>0</v>
      </c>
      <c r="J181" s="1" t="s">
        <v>6</v>
      </c>
    </row>
    <row r="182" spans="1:10" ht="12.75" x14ac:dyDescent="0.2">
      <c r="A182" s="1" t="s">
        <v>216</v>
      </c>
      <c r="B182" s="1" t="s">
        <v>114</v>
      </c>
      <c r="C182" s="6">
        <v>34760.276388888888</v>
      </c>
      <c r="D182" s="3">
        <v>34776.908333333333</v>
      </c>
      <c r="E182" s="1">
        <v>181</v>
      </c>
      <c r="F182" s="1" t="s">
        <v>12</v>
      </c>
      <c r="G182" s="1" t="b">
        <v>1</v>
      </c>
      <c r="H182" s="1" t="b">
        <v>0</v>
      </c>
      <c r="J182" s="1" t="s">
        <v>6</v>
      </c>
    </row>
    <row r="183" spans="1:10" ht="12.75" x14ac:dyDescent="0.2">
      <c r="A183" s="1" t="s">
        <v>217</v>
      </c>
      <c r="B183" s="1" t="s">
        <v>135</v>
      </c>
      <c r="C183" s="6">
        <v>34772.257638888892</v>
      </c>
      <c r="D183" s="3">
        <v>34953.286111111112</v>
      </c>
      <c r="E183" s="1">
        <v>182</v>
      </c>
      <c r="F183" s="1" t="s">
        <v>12</v>
      </c>
      <c r="G183" s="1" t="b">
        <v>1</v>
      </c>
      <c r="H183" s="1" t="b">
        <v>0</v>
      </c>
      <c r="I183" s="1" t="s">
        <v>154</v>
      </c>
      <c r="J183" s="1" t="s">
        <v>154</v>
      </c>
    </row>
    <row r="184" spans="1:10" ht="12.75" x14ac:dyDescent="0.2">
      <c r="A184" s="1" t="s">
        <v>218</v>
      </c>
      <c r="B184" s="1" t="s">
        <v>114</v>
      </c>
      <c r="C184" s="6">
        <v>34877.813888888886</v>
      </c>
      <c r="D184" s="3">
        <v>34887.621527777781</v>
      </c>
      <c r="E184" s="1">
        <v>183</v>
      </c>
      <c r="F184" s="1" t="s">
        <v>12</v>
      </c>
      <c r="G184" s="1" t="b">
        <v>1</v>
      </c>
      <c r="H184" s="1" t="b">
        <v>0</v>
      </c>
      <c r="I184" s="1" t="s">
        <v>154</v>
      </c>
      <c r="J184" s="1" t="s">
        <v>154</v>
      </c>
    </row>
    <row r="185" spans="1:10" ht="12.75" x14ac:dyDescent="0.2">
      <c r="A185" s="1" t="s">
        <v>219</v>
      </c>
      <c r="B185" s="1" t="s">
        <v>114</v>
      </c>
      <c r="C185" s="6">
        <v>34893.570138888892</v>
      </c>
      <c r="D185" s="3">
        <v>34902.501388888886</v>
      </c>
      <c r="E185" s="1">
        <v>184</v>
      </c>
      <c r="F185" s="1" t="s">
        <v>12</v>
      </c>
      <c r="G185" s="1" t="b">
        <v>1</v>
      </c>
      <c r="H185" s="1" t="b">
        <v>0</v>
      </c>
      <c r="J185" s="1" t="s">
        <v>6</v>
      </c>
    </row>
    <row r="186" spans="1:10" ht="12.75" x14ac:dyDescent="0.2">
      <c r="A186" s="1" t="s">
        <v>220</v>
      </c>
      <c r="B186" s="1" t="s">
        <v>135</v>
      </c>
      <c r="C186" s="6">
        <v>34945.375</v>
      </c>
      <c r="D186" s="3">
        <v>35124.445833333331</v>
      </c>
      <c r="E186" s="1">
        <v>185</v>
      </c>
      <c r="F186" s="1" t="s">
        <v>12</v>
      </c>
      <c r="G186" s="1" t="b">
        <v>1</v>
      </c>
      <c r="H186" s="1" t="b">
        <v>0</v>
      </c>
      <c r="I186" s="1" t="s">
        <v>154</v>
      </c>
      <c r="J186" s="1" t="s">
        <v>154</v>
      </c>
    </row>
    <row r="187" spans="1:10" ht="12.75" x14ac:dyDescent="0.2">
      <c r="A187" s="1" t="s">
        <v>221</v>
      </c>
      <c r="B187" s="1" t="s">
        <v>114</v>
      </c>
      <c r="C187" s="6">
        <v>34949.631249999999</v>
      </c>
      <c r="D187" s="3">
        <v>34960.48541666667</v>
      </c>
      <c r="E187" s="1">
        <v>186</v>
      </c>
      <c r="F187" s="1" t="s">
        <v>12</v>
      </c>
      <c r="G187" s="1" t="b">
        <v>1</v>
      </c>
      <c r="H187" s="1" t="b">
        <v>0</v>
      </c>
      <c r="J187" s="1" t="s">
        <v>6</v>
      </c>
    </row>
    <row r="188" spans="1:10" ht="12.75" x14ac:dyDescent="0.2">
      <c r="A188" s="1" t="s">
        <v>222</v>
      </c>
      <c r="B188" s="1" t="s">
        <v>114</v>
      </c>
      <c r="C188" s="6">
        <v>34992.578472222223</v>
      </c>
      <c r="D188" s="3">
        <v>35008.490277777775</v>
      </c>
      <c r="E188" s="1">
        <v>187</v>
      </c>
      <c r="F188" s="1" t="s">
        <v>12</v>
      </c>
      <c r="G188" s="1" t="b">
        <v>1</v>
      </c>
      <c r="H188" s="1" t="b">
        <v>0</v>
      </c>
      <c r="J188" s="1" t="s">
        <v>6</v>
      </c>
    </row>
    <row r="189" spans="1:10" ht="12.75" x14ac:dyDescent="0.2">
      <c r="A189" s="1" t="s">
        <v>223</v>
      </c>
      <c r="B189" s="1" t="s">
        <v>114</v>
      </c>
      <c r="C189" s="6">
        <v>35015.520833333336</v>
      </c>
      <c r="D189" s="4">
        <v>35023.709722222222</v>
      </c>
      <c r="E189" s="1">
        <v>188</v>
      </c>
      <c r="F189" s="1" t="s">
        <v>12</v>
      </c>
      <c r="G189" s="1" t="b">
        <v>1</v>
      </c>
      <c r="H189" s="1" t="b">
        <v>0</v>
      </c>
      <c r="I189" s="1" t="s">
        <v>154</v>
      </c>
      <c r="J189" s="1" t="s">
        <v>154</v>
      </c>
    </row>
    <row r="190" spans="1:10" ht="12.75" x14ac:dyDescent="0.2">
      <c r="A190" s="1" t="s">
        <v>224</v>
      </c>
      <c r="B190" s="1" t="s">
        <v>114</v>
      </c>
      <c r="C190" s="6">
        <v>35075.40347222222</v>
      </c>
      <c r="D190" s="3">
        <v>35084.321527777778</v>
      </c>
      <c r="E190" s="1">
        <v>189</v>
      </c>
      <c r="F190" s="1" t="s">
        <v>12</v>
      </c>
      <c r="G190" s="1" t="b">
        <v>1</v>
      </c>
      <c r="H190" s="1" t="b">
        <v>0</v>
      </c>
      <c r="J190" s="1" t="s">
        <v>6</v>
      </c>
    </row>
    <row r="191" spans="1:10" ht="12.75" x14ac:dyDescent="0.2">
      <c r="A191" s="1" t="s">
        <v>225</v>
      </c>
      <c r="B191" s="1" t="s">
        <v>50</v>
      </c>
      <c r="C191" s="6">
        <v>35116.523611111108</v>
      </c>
      <c r="D191" s="3">
        <v>35310.320833333331</v>
      </c>
      <c r="E191" s="1">
        <v>190</v>
      </c>
      <c r="F191" s="1" t="s">
        <v>12</v>
      </c>
      <c r="G191" s="1" t="b">
        <v>1</v>
      </c>
      <c r="H191" s="1" t="b">
        <v>0</v>
      </c>
      <c r="I191" s="1" t="s">
        <v>154</v>
      </c>
      <c r="J191" s="1" t="s">
        <v>154</v>
      </c>
    </row>
    <row r="192" spans="1:10" ht="12.75" x14ac:dyDescent="0.2">
      <c r="A192" s="1" t="s">
        <v>226</v>
      </c>
      <c r="B192" s="1" t="s">
        <v>114</v>
      </c>
      <c r="C192" s="6">
        <v>35117.845833333333</v>
      </c>
      <c r="D192" s="3">
        <v>35133.582638888889</v>
      </c>
      <c r="E192" s="1">
        <v>191</v>
      </c>
      <c r="F192" s="1" t="s">
        <v>12</v>
      </c>
      <c r="G192" s="1" t="b">
        <v>1</v>
      </c>
      <c r="H192" s="1" t="b">
        <v>0</v>
      </c>
      <c r="J192" s="1" t="s">
        <v>6</v>
      </c>
    </row>
    <row r="193" spans="1:10" ht="12.75" x14ac:dyDescent="0.2">
      <c r="A193" s="1" t="s">
        <v>227</v>
      </c>
      <c r="B193" s="1" t="s">
        <v>114</v>
      </c>
      <c r="C193" s="6">
        <v>35146.342361111114</v>
      </c>
      <c r="D193" s="3">
        <v>35155.5625</v>
      </c>
      <c r="E193" s="1">
        <v>192</v>
      </c>
      <c r="F193" s="1" t="s">
        <v>12</v>
      </c>
      <c r="G193" s="1" t="b">
        <v>1</v>
      </c>
      <c r="H193" s="1" t="b">
        <v>0</v>
      </c>
      <c r="I193" s="1" t="s">
        <v>154</v>
      </c>
      <c r="J193" s="1" t="s">
        <v>154</v>
      </c>
    </row>
    <row r="194" spans="1:10" ht="12.75" x14ac:dyDescent="0.2">
      <c r="A194" s="1" t="s">
        <v>228</v>
      </c>
      <c r="B194" s="1" t="s">
        <v>114</v>
      </c>
      <c r="C194" s="6">
        <v>35204.4375</v>
      </c>
      <c r="D194" s="3">
        <v>35214.465277777781</v>
      </c>
      <c r="E194" s="1">
        <v>193</v>
      </c>
      <c r="F194" s="1" t="s">
        <v>12</v>
      </c>
      <c r="G194" s="1" t="b">
        <v>1</v>
      </c>
      <c r="H194" s="1" t="b">
        <v>0</v>
      </c>
      <c r="J194" s="1" t="s">
        <v>6</v>
      </c>
    </row>
    <row r="195" spans="1:10" ht="12.75" x14ac:dyDescent="0.2">
      <c r="A195" s="1" t="s">
        <v>229</v>
      </c>
      <c r="B195" s="1" t="s">
        <v>114</v>
      </c>
      <c r="C195" s="6">
        <v>35236.617361111108</v>
      </c>
      <c r="D195" s="3">
        <v>35253.526388888888</v>
      </c>
      <c r="E195" s="1">
        <v>194</v>
      </c>
      <c r="F195" s="1" t="s">
        <v>12</v>
      </c>
      <c r="G195" s="1" t="b">
        <v>1</v>
      </c>
      <c r="H195" s="1" t="b">
        <v>0</v>
      </c>
      <c r="J195" s="1" t="s">
        <v>6</v>
      </c>
    </row>
    <row r="196" spans="1:10" ht="12.75" x14ac:dyDescent="0.2">
      <c r="A196" s="1" t="s">
        <v>230</v>
      </c>
      <c r="B196" s="1" t="s">
        <v>50</v>
      </c>
      <c r="C196" s="6">
        <v>35294.554166666669</v>
      </c>
      <c r="D196" s="3">
        <v>35491.280555555553</v>
      </c>
      <c r="E196" s="1">
        <v>195</v>
      </c>
      <c r="F196" s="1" t="s">
        <v>12</v>
      </c>
      <c r="G196" s="1" t="b">
        <v>1</v>
      </c>
      <c r="H196" s="1" t="b">
        <v>0</v>
      </c>
      <c r="I196" s="1" t="s">
        <v>154</v>
      </c>
      <c r="J196" s="1" t="s">
        <v>154</v>
      </c>
    </row>
    <row r="197" spans="1:10" ht="12.75" x14ac:dyDescent="0.2">
      <c r="A197" s="1" t="s">
        <v>231</v>
      </c>
      <c r="B197" s="1" t="s">
        <v>114</v>
      </c>
      <c r="C197" s="6">
        <v>35324.370833333334</v>
      </c>
      <c r="D197" s="3">
        <v>35334.509722222225</v>
      </c>
      <c r="E197" s="1">
        <v>196</v>
      </c>
      <c r="F197" s="1" t="s">
        <v>12</v>
      </c>
      <c r="G197" s="1" t="b">
        <v>1</v>
      </c>
      <c r="H197" s="1" t="b">
        <v>0</v>
      </c>
      <c r="I197" s="1" t="s">
        <v>154</v>
      </c>
      <c r="J197" s="1" t="s">
        <v>154</v>
      </c>
    </row>
    <row r="198" spans="1:10" ht="12.75" x14ac:dyDescent="0.2">
      <c r="A198" s="1" t="s">
        <v>232</v>
      </c>
      <c r="B198" s="1" t="s">
        <v>114</v>
      </c>
      <c r="C198" s="6">
        <v>35388.829861111109</v>
      </c>
      <c r="D198" s="3">
        <v>35406.492361111108</v>
      </c>
      <c r="E198" s="1">
        <v>197</v>
      </c>
      <c r="F198" s="1" t="s">
        <v>12</v>
      </c>
      <c r="G198" s="1" t="b">
        <v>1</v>
      </c>
      <c r="H198" s="1" t="b">
        <v>0</v>
      </c>
      <c r="J198" s="1" t="s">
        <v>6</v>
      </c>
    </row>
    <row r="199" spans="1:10" ht="12.75" x14ac:dyDescent="0.2">
      <c r="A199" s="1" t="s">
        <v>233</v>
      </c>
      <c r="B199" s="1" t="s">
        <v>114</v>
      </c>
      <c r="C199" s="6">
        <v>35442.393750000003</v>
      </c>
      <c r="D199" s="3">
        <v>35452.599305555559</v>
      </c>
      <c r="E199" s="1">
        <v>198</v>
      </c>
      <c r="F199" s="1" t="s">
        <v>12</v>
      </c>
      <c r="G199" s="1" t="b">
        <v>1</v>
      </c>
      <c r="H199" s="1" t="b">
        <v>0</v>
      </c>
      <c r="I199" s="1" t="s">
        <v>154</v>
      </c>
      <c r="J199" s="1" t="s">
        <v>154</v>
      </c>
    </row>
    <row r="200" spans="1:10" ht="12.75" x14ac:dyDescent="0.2">
      <c r="A200" s="1" t="s">
        <v>234</v>
      </c>
      <c r="B200" s="1" t="s">
        <v>50</v>
      </c>
      <c r="C200" s="6">
        <v>35471.589583333334</v>
      </c>
      <c r="D200" s="3">
        <v>35656.511805555558</v>
      </c>
      <c r="E200" s="1">
        <v>199</v>
      </c>
      <c r="F200" s="1" t="s">
        <v>12</v>
      </c>
      <c r="G200" s="1" t="b">
        <v>1</v>
      </c>
      <c r="H200" s="1" t="b">
        <v>0</v>
      </c>
      <c r="I200" s="1" t="s">
        <v>154</v>
      </c>
      <c r="J200" s="1" t="s">
        <v>154</v>
      </c>
    </row>
    <row r="201" spans="1:10" ht="12.75" x14ac:dyDescent="0.2">
      <c r="A201" s="1" t="s">
        <v>235</v>
      </c>
      <c r="B201" s="1" t="s">
        <v>114</v>
      </c>
      <c r="C201" s="6">
        <v>35472.371527777781</v>
      </c>
      <c r="D201" s="3">
        <v>35482.356249999997</v>
      </c>
      <c r="E201" s="1">
        <v>200</v>
      </c>
      <c r="F201" s="1" t="s">
        <v>12</v>
      </c>
      <c r="G201" s="1" t="b">
        <v>1</v>
      </c>
      <c r="H201" s="1" t="b">
        <v>0</v>
      </c>
      <c r="J201" s="1" t="s">
        <v>6</v>
      </c>
    </row>
    <row r="202" spans="1:10" ht="12.75" x14ac:dyDescent="0.2">
      <c r="A202" s="1" t="s">
        <v>236</v>
      </c>
      <c r="B202" s="1" t="s">
        <v>114</v>
      </c>
      <c r="C202" s="6">
        <v>35524.805555555555</v>
      </c>
      <c r="D202" s="3">
        <v>35528.773611111108</v>
      </c>
      <c r="E202" s="1">
        <v>201</v>
      </c>
      <c r="F202" s="1" t="s">
        <v>12</v>
      </c>
      <c r="G202" s="1" t="b">
        <v>1</v>
      </c>
      <c r="H202" s="1" t="b">
        <v>0</v>
      </c>
      <c r="J202" s="1" t="s">
        <v>6</v>
      </c>
    </row>
    <row r="203" spans="1:10" ht="12.75" x14ac:dyDescent="0.2">
      <c r="A203" s="1" t="s">
        <v>237</v>
      </c>
      <c r="B203" s="1" t="s">
        <v>114</v>
      </c>
      <c r="C203" s="6">
        <v>35565.338194444441</v>
      </c>
      <c r="D203" s="3">
        <v>35574.561111111114</v>
      </c>
      <c r="E203" s="1">
        <v>202</v>
      </c>
      <c r="F203" s="1" t="s">
        <v>12</v>
      </c>
      <c r="G203" s="1" t="b">
        <v>1</v>
      </c>
      <c r="H203" s="1" t="b">
        <v>0</v>
      </c>
      <c r="I203" s="1" t="s">
        <v>154</v>
      </c>
      <c r="J203" s="1" t="s">
        <v>154</v>
      </c>
    </row>
    <row r="204" spans="1:10" ht="12.75" x14ac:dyDescent="0.2">
      <c r="A204" s="1" t="s">
        <v>238</v>
      </c>
      <c r="B204" s="1" t="s">
        <v>114</v>
      </c>
      <c r="C204" s="6">
        <v>35612.751388888886</v>
      </c>
      <c r="D204" s="3">
        <v>35628.449999999997</v>
      </c>
      <c r="E204" s="1">
        <v>203</v>
      </c>
      <c r="F204" s="1" t="s">
        <v>12</v>
      </c>
      <c r="G204" s="1" t="b">
        <v>1</v>
      </c>
      <c r="H204" s="1" t="b">
        <v>0</v>
      </c>
      <c r="J204" s="1" t="s">
        <v>6</v>
      </c>
    </row>
    <row r="205" spans="1:10" ht="12.75" x14ac:dyDescent="0.2">
      <c r="A205" s="1" t="s">
        <v>239</v>
      </c>
      <c r="B205" s="1" t="s">
        <v>50</v>
      </c>
      <c r="C205" s="6">
        <v>35647.649305555555</v>
      </c>
      <c r="D205" s="3">
        <v>35845.381944444445</v>
      </c>
      <c r="E205" s="1">
        <v>204</v>
      </c>
      <c r="F205" s="1" t="s">
        <v>12</v>
      </c>
      <c r="G205" s="1" t="b">
        <v>1</v>
      </c>
      <c r="H205" s="1" t="b">
        <v>0</v>
      </c>
      <c r="I205" s="1" t="s">
        <v>154</v>
      </c>
      <c r="J205" s="1" t="s">
        <v>154</v>
      </c>
    </row>
    <row r="206" spans="1:10" ht="12.75" x14ac:dyDescent="0.2">
      <c r="A206" s="1" t="s">
        <v>240</v>
      </c>
      <c r="B206" s="1" t="s">
        <v>114</v>
      </c>
      <c r="C206" s="6">
        <v>35649.611805555556</v>
      </c>
      <c r="D206" s="3">
        <v>35661.464583333334</v>
      </c>
      <c r="E206" s="1">
        <v>205</v>
      </c>
      <c r="F206" s="1" t="s">
        <v>12</v>
      </c>
      <c r="G206" s="1" t="b">
        <v>1</v>
      </c>
      <c r="H206" s="1" t="b">
        <v>0</v>
      </c>
      <c r="J206" s="1" t="s">
        <v>6</v>
      </c>
    </row>
    <row r="207" spans="1:10" ht="12.75" x14ac:dyDescent="0.2">
      <c r="A207" s="1" t="s">
        <v>241</v>
      </c>
      <c r="B207" s="1" t="s">
        <v>114</v>
      </c>
      <c r="C207" s="6">
        <v>35698.606944444444</v>
      </c>
      <c r="D207" s="3">
        <v>35709.413888888892</v>
      </c>
      <c r="E207" s="1">
        <v>206</v>
      </c>
      <c r="F207" s="1" t="s">
        <v>12</v>
      </c>
      <c r="G207" s="1" t="b">
        <v>1</v>
      </c>
      <c r="H207" s="1" t="b">
        <v>0</v>
      </c>
      <c r="I207" s="1" t="s">
        <v>154</v>
      </c>
      <c r="J207" s="1" t="s">
        <v>154</v>
      </c>
    </row>
    <row r="208" spans="1:10" ht="12.75" x14ac:dyDescent="0.2">
      <c r="A208" s="1" t="s">
        <v>242</v>
      </c>
      <c r="B208" s="1" t="s">
        <v>114</v>
      </c>
      <c r="C208" s="6">
        <v>35753.823611111111</v>
      </c>
      <c r="D208" s="3">
        <v>35769.51458333333</v>
      </c>
      <c r="E208" s="1">
        <v>207</v>
      </c>
      <c r="F208" s="1" t="s">
        <v>12</v>
      </c>
      <c r="G208" s="1" t="b">
        <v>1</v>
      </c>
      <c r="H208" s="1" t="b">
        <v>0</v>
      </c>
      <c r="J208" s="1" t="s">
        <v>6</v>
      </c>
    </row>
    <row r="209" spans="1:10" ht="12.75" x14ac:dyDescent="0.2">
      <c r="A209" s="1" t="s">
        <v>243</v>
      </c>
      <c r="B209" s="1" t="s">
        <v>114</v>
      </c>
      <c r="C209" s="6">
        <v>35818.116666666669</v>
      </c>
      <c r="D209" s="3">
        <v>35826.941666666666</v>
      </c>
      <c r="E209" s="1">
        <v>208</v>
      </c>
      <c r="F209" s="1" t="s">
        <v>12</v>
      </c>
      <c r="G209" s="1" t="b">
        <v>1</v>
      </c>
      <c r="H209" s="1" t="b">
        <v>0</v>
      </c>
      <c r="I209" s="1" t="s">
        <v>154</v>
      </c>
      <c r="J209" s="1" t="s">
        <v>154</v>
      </c>
    </row>
    <row r="210" spans="1:10" ht="12.75" x14ac:dyDescent="0.2">
      <c r="A210" s="1" t="s">
        <v>244</v>
      </c>
      <c r="B210" s="1" t="s">
        <v>50</v>
      </c>
      <c r="C210" s="6">
        <v>35824.689583333333</v>
      </c>
      <c r="D210" s="3">
        <v>36032.224999999999</v>
      </c>
      <c r="E210" s="1">
        <v>209</v>
      </c>
      <c r="F210" s="1" t="s">
        <v>12</v>
      </c>
      <c r="G210" s="1" t="b">
        <v>1</v>
      </c>
      <c r="H210" s="1" t="b">
        <v>0</v>
      </c>
      <c r="I210" s="1" t="s">
        <v>154</v>
      </c>
      <c r="J210" s="1" t="s">
        <v>154</v>
      </c>
    </row>
    <row r="211" spans="1:10" ht="12.75" x14ac:dyDescent="0.2">
      <c r="A211" s="1" t="s">
        <v>245</v>
      </c>
      <c r="B211" s="1" t="s">
        <v>114</v>
      </c>
      <c r="C211" s="6">
        <v>35902.763194444444</v>
      </c>
      <c r="D211" s="3">
        <v>35918.673611111109</v>
      </c>
      <c r="E211" s="1">
        <v>210</v>
      </c>
      <c r="F211" s="1" t="s">
        <v>12</v>
      </c>
      <c r="G211" s="1" t="b">
        <v>1</v>
      </c>
      <c r="H211" s="1" t="b">
        <v>0</v>
      </c>
      <c r="J211" s="1" t="s">
        <v>6</v>
      </c>
    </row>
    <row r="212" spans="1:10" ht="12.75" x14ac:dyDescent="0.2">
      <c r="A212" s="1" t="s">
        <v>246</v>
      </c>
      <c r="B212" s="1" t="s">
        <v>114</v>
      </c>
      <c r="C212" s="6">
        <v>35948.92083333333</v>
      </c>
      <c r="D212" s="3">
        <v>35958.750694444447</v>
      </c>
      <c r="E212" s="1">
        <v>211</v>
      </c>
      <c r="F212" s="1" t="s">
        <v>12</v>
      </c>
      <c r="G212" s="1" t="b">
        <v>1</v>
      </c>
      <c r="H212" s="1" t="b">
        <v>0</v>
      </c>
      <c r="I212" s="1" t="s">
        <v>154</v>
      </c>
      <c r="J212" s="1" t="s">
        <v>154</v>
      </c>
    </row>
    <row r="213" spans="1:10" ht="12.75" x14ac:dyDescent="0.2">
      <c r="A213" s="1" t="s">
        <v>247</v>
      </c>
      <c r="B213" s="1" t="s">
        <v>50</v>
      </c>
      <c r="C213" s="6">
        <v>36020.404861111114</v>
      </c>
      <c r="D213" s="3">
        <v>36219.093055555553</v>
      </c>
      <c r="E213" s="1">
        <v>212</v>
      </c>
      <c r="F213" s="1" t="s">
        <v>12</v>
      </c>
      <c r="G213" s="1" t="b">
        <v>1</v>
      </c>
      <c r="H213" s="1" t="b">
        <v>0</v>
      </c>
      <c r="I213" s="1" t="s">
        <v>154</v>
      </c>
      <c r="J213" s="1" t="s">
        <v>154</v>
      </c>
    </row>
    <row r="214" spans="1:10" ht="12.75" x14ac:dyDescent="0.2">
      <c r="A214" s="1" t="s">
        <v>248</v>
      </c>
      <c r="B214" s="1" t="s">
        <v>114</v>
      </c>
      <c r="C214" s="6">
        <v>36097.804861111108</v>
      </c>
      <c r="D214" s="3">
        <v>36106.711111111108</v>
      </c>
      <c r="E214" s="1">
        <v>213</v>
      </c>
      <c r="F214" s="1" t="s">
        <v>12</v>
      </c>
      <c r="G214" s="1" t="b">
        <v>1</v>
      </c>
      <c r="H214" s="1" t="b">
        <v>0</v>
      </c>
      <c r="J214" s="1" t="s">
        <v>6</v>
      </c>
    </row>
    <row r="215" spans="1:10" ht="12.75" x14ac:dyDescent="0.2">
      <c r="A215" s="1" t="s">
        <v>249</v>
      </c>
      <c r="B215" s="1" t="s">
        <v>114</v>
      </c>
      <c r="C215" s="6">
        <v>36133.357638888891</v>
      </c>
      <c r="D215" s="4">
        <v>36145.162499999999</v>
      </c>
      <c r="E215" s="1">
        <v>214</v>
      </c>
      <c r="F215" s="1" t="s">
        <v>12</v>
      </c>
      <c r="G215" s="1" t="b">
        <v>1</v>
      </c>
      <c r="H215" s="1" t="b">
        <v>0</v>
      </c>
      <c r="I215" s="1" t="s">
        <v>250</v>
      </c>
      <c r="J215" s="1" t="s">
        <v>250</v>
      </c>
    </row>
    <row r="216" spans="1:10" ht="12.75" x14ac:dyDescent="0.2">
      <c r="A216" s="1" t="s">
        <v>251</v>
      </c>
      <c r="B216" s="1" t="s">
        <v>50</v>
      </c>
      <c r="C216" s="6">
        <v>36211.179166666669</v>
      </c>
      <c r="D216" s="3">
        <v>36400.023611111108</v>
      </c>
      <c r="E216" s="1">
        <v>215</v>
      </c>
      <c r="F216" s="1" t="s">
        <v>12</v>
      </c>
      <c r="G216" s="1" t="b">
        <v>1</v>
      </c>
      <c r="H216" s="1" t="b">
        <v>0</v>
      </c>
      <c r="I216" s="1" t="s">
        <v>154</v>
      </c>
      <c r="J216" s="1" t="s">
        <v>154</v>
      </c>
    </row>
    <row r="217" spans="1:10" ht="12.75" x14ac:dyDescent="0.2">
      <c r="A217" s="1" t="s">
        <v>252</v>
      </c>
      <c r="B217" s="1" t="s">
        <v>114</v>
      </c>
      <c r="C217" s="6">
        <v>36307.450694444444</v>
      </c>
      <c r="D217" s="3">
        <v>36317.252083333333</v>
      </c>
      <c r="E217" s="1">
        <v>216</v>
      </c>
      <c r="F217" s="1" t="s">
        <v>12</v>
      </c>
      <c r="G217" s="1" t="b">
        <v>1</v>
      </c>
      <c r="H217" s="1" t="b">
        <v>0</v>
      </c>
      <c r="I217" s="1" t="s">
        <v>250</v>
      </c>
      <c r="J217" s="1" t="s">
        <v>250</v>
      </c>
    </row>
    <row r="218" spans="1:10" ht="12.75" x14ac:dyDescent="0.2">
      <c r="A218" s="1" t="s">
        <v>253</v>
      </c>
      <c r="B218" s="1" t="s">
        <v>114</v>
      </c>
      <c r="C218" s="6">
        <v>36364.188194444447</v>
      </c>
      <c r="D218" s="3">
        <v>36369.13958333333</v>
      </c>
      <c r="E218" s="1">
        <v>217</v>
      </c>
      <c r="F218" s="1" t="s">
        <v>12</v>
      </c>
      <c r="G218" s="1" t="b">
        <v>1</v>
      </c>
      <c r="H218" s="1" t="b">
        <v>0</v>
      </c>
      <c r="J218" s="1" t="s">
        <v>6</v>
      </c>
    </row>
    <row r="219" spans="1:10" ht="12.75" x14ac:dyDescent="0.2">
      <c r="A219" s="1" t="s">
        <v>254</v>
      </c>
      <c r="B219" s="1" t="s">
        <v>114</v>
      </c>
      <c r="C219" s="6">
        <v>36514.034722222219</v>
      </c>
      <c r="D219" s="4">
        <v>36522.001388888886</v>
      </c>
      <c r="E219" s="1">
        <v>218</v>
      </c>
      <c r="F219" s="1" t="s">
        <v>12</v>
      </c>
      <c r="G219" s="1" t="b">
        <v>1</v>
      </c>
      <c r="H219" s="1" t="b">
        <v>0</v>
      </c>
      <c r="J219" s="1" t="s">
        <v>6</v>
      </c>
    </row>
    <row r="220" spans="1:10" ht="12.75" x14ac:dyDescent="0.2">
      <c r="A220" s="1" t="s">
        <v>255</v>
      </c>
      <c r="B220" s="1" t="s">
        <v>114</v>
      </c>
      <c r="C220" s="6">
        <v>36567.696527777778</v>
      </c>
      <c r="D220" s="3">
        <v>36578.932638888888</v>
      </c>
      <c r="E220" s="1">
        <v>219</v>
      </c>
      <c r="F220" s="1" t="s">
        <v>12</v>
      </c>
      <c r="G220" s="1" t="b">
        <v>1</v>
      </c>
      <c r="H220" s="1" t="b">
        <v>0</v>
      </c>
      <c r="J220" s="1" t="s">
        <v>6</v>
      </c>
    </row>
    <row r="221" spans="1:10" ht="12.75" x14ac:dyDescent="0.2">
      <c r="A221" s="1" t="s">
        <v>256</v>
      </c>
      <c r="B221" s="1" t="s">
        <v>50</v>
      </c>
      <c r="C221" s="6">
        <v>36620.209027777775</v>
      </c>
      <c r="D221" s="3">
        <v>36693.029861111114</v>
      </c>
      <c r="E221" s="1">
        <v>220</v>
      </c>
      <c r="F221" s="1" t="s">
        <v>12</v>
      </c>
      <c r="G221" s="1" t="b">
        <v>1</v>
      </c>
      <c r="H221" s="1" t="b">
        <v>0</v>
      </c>
      <c r="I221" s="1" t="s">
        <v>154</v>
      </c>
      <c r="J221" s="1" t="s">
        <v>154</v>
      </c>
    </row>
    <row r="222" spans="1:10" ht="12.75" x14ac:dyDescent="0.2">
      <c r="A222" s="1" t="s">
        <v>257</v>
      </c>
      <c r="B222" s="1" t="s">
        <v>114</v>
      </c>
      <c r="C222" s="6">
        <v>36665.424305555556</v>
      </c>
      <c r="D222" s="3">
        <v>36675.26458333333</v>
      </c>
      <c r="E222" s="1">
        <v>221</v>
      </c>
      <c r="F222" s="1" t="s">
        <v>12</v>
      </c>
      <c r="G222" s="1" t="b">
        <v>1</v>
      </c>
      <c r="H222" s="1" t="b">
        <v>0</v>
      </c>
      <c r="I222" s="1" t="s">
        <v>250</v>
      </c>
      <c r="J222" s="1" t="s">
        <v>250</v>
      </c>
    </row>
    <row r="223" spans="1:10" ht="12.75" x14ac:dyDescent="0.2">
      <c r="A223" s="1" t="s">
        <v>258</v>
      </c>
      <c r="B223" s="1" t="s">
        <v>114</v>
      </c>
      <c r="C223" s="6">
        <v>36777.53125</v>
      </c>
      <c r="D223" s="3">
        <v>36789.331250000003</v>
      </c>
      <c r="E223" s="1">
        <v>222</v>
      </c>
      <c r="F223" s="1" t="s">
        <v>12</v>
      </c>
      <c r="G223" s="1" t="b">
        <v>1</v>
      </c>
      <c r="H223" s="1" t="b">
        <v>0</v>
      </c>
      <c r="I223" s="1" t="s">
        <v>250</v>
      </c>
      <c r="J223" s="1" t="s">
        <v>250</v>
      </c>
    </row>
    <row r="224" spans="1:10" ht="12.75" x14ac:dyDescent="0.2">
      <c r="A224" s="1" t="s">
        <v>259</v>
      </c>
      <c r="B224" s="1" t="s">
        <v>114</v>
      </c>
      <c r="C224" s="6">
        <v>36810.970138888886</v>
      </c>
      <c r="D224" s="4">
        <v>36823.875694444447</v>
      </c>
      <c r="E224" s="1">
        <v>223</v>
      </c>
      <c r="F224" s="1" t="s">
        <v>12</v>
      </c>
      <c r="G224" s="1" t="b">
        <v>1</v>
      </c>
      <c r="H224" s="1" t="b">
        <v>0</v>
      </c>
      <c r="I224" s="1" t="s">
        <v>250</v>
      </c>
      <c r="J224" s="1" t="s">
        <v>250</v>
      </c>
    </row>
    <row r="225" spans="1:10" ht="12.75" x14ac:dyDescent="0.2">
      <c r="A225" s="1" t="s">
        <v>260</v>
      </c>
      <c r="B225" s="1" t="s">
        <v>50</v>
      </c>
      <c r="C225" s="6">
        <v>36830.327777777777</v>
      </c>
      <c r="D225" s="3">
        <v>37017.236805555556</v>
      </c>
      <c r="E225" s="1">
        <v>224</v>
      </c>
      <c r="F225" s="1" t="s">
        <v>12</v>
      </c>
      <c r="G225" s="1" t="b">
        <v>1</v>
      </c>
      <c r="H225" s="1" t="b">
        <v>0</v>
      </c>
      <c r="I225" s="1" t="s">
        <v>250</v>
      </c>
      <c r="J225" s="1" t="s">
        <v>250</v>
      </c>
    </row>
    <row r="226" spans="1:10" ht="12.75" x14ac:dyDescent="0.2">
      <c r="A226" s="1" t="s">
        <v>261</v>
      </c>
      <c r="B226" s="1" t="s">
        <v>114</v>
      </c>
      <c r="C226" s="6">
        <v>36861.129166666666</v>
      </c>
      <c r="D226" s="4">
        <v>36871.961111111108</v>
      </c>
      <c r="E226" s="1">
        <v>225</v>
      </c>
      <c r="F226" s="1" t="s">
        <v>12</v>
      </c>
      <c r="G226" s="1" t="b">
        <v>1</v>
      </c>
      <c r="H226" s="1" t="b">
        <v>0</v>
      </c>
      <c r="I226" s="1" t="s">
        <v>250</v>
      </c>
      <c r="J226" s="1" t="s">
        <v>250</v>
      </c>
    </row>
    <row r="227" spans="1:10" ht="12.75" x14ac:dyDescent="0.2">
      <c r="A227" s="1" t="s">
        <v>262</v>
      </c>
      <c r="B227" s="1" t="s">
        <v>114</v>
      </c>
      <c r="C227" s="6">
        <v>36929.967361111114</v>
      </c>
      <c r="D227" s="3">
        <v>36942.856944444444</v>
      </c>
      <c r="E227" s="1">
        <v>226</v>
      </c>
      <c r="F227" s="1" t="s">
        <v>12</v>
      </c>
      <c r="G227" s="1" t="b">
        <v>1</v>
      </c>
      <c r="H227" s="1" t="b">
        <v>0</v>
      </c>
      <c r="I227" s="1" t="s">
        <v>250</v>
      </c>
      <c r="J227" s="1" t="s">
        <v>250</v>
      </c>
    </row>
    <row r="228" spans="1:10" ht="12.75" x14ac:dyDescent="0.2">
      <c r="A228" s="1" t="s">
        <v>263</v>
      </c>
      <c r="B228" s="1" t="s">
        <v>114</v>
      </c>
      <c r="C228" s="6">
        <v>36958.487500000003</v>
      </c>
      <c r="D228" s="3">
        <v>36971.314583333333</v>
      </c>
      <c r="E228" s="1">
        <v>227</v>
      </c>
      <c r="F228" s="1" t="s">
        <v>12</v>
      </c>
      <c r="G228" s="1" t="b">
        <v>1</v>
      </c>
      <c r="H228" s="1" t="b">
        <v>0</v>
      </c>
      <c r="I228" s="1" t="s">
        <v>250</v>
      </c>
      <c r="J228" s="1" t="s">
        <v>250</v>
      </c>
    </row>
    <row r="229" spans="1:10" ht="12.75" x14ac:dyDescent="0.2">
      <c r="A229" s="1" t="s">
        <v>264</v>
      </c>
      <c r="B229" s="1" t="s">
        <v>114</v>
      </c>
      <c r="C229" s="6">
        <v>37000.777777777781</v>
      </c>
      <c r="D229" s="3">
        <v>37012.674305555556</v>
      </c>
      <c r="E229" s="1">
        <v>228</v>
      </c>
      <c r="F229" s="1" t="s">
        <v>12</v>
      </c>
      <c r="G229" s="1" t="b">
        <v>1</v>
      </c>
      <c r="H229" s="1" t="b">
        <v>0</v>
      </c>
      <c r="I229" s="1" t="s">
        <v>250</v>
      </c>
      <c r="J229" s="1" t="s">
        <v>250</v>
      </c>
    </row>
    <row r="230" spans="1:10" ht="12.75" x14ac:dyDescent="0.2">
      <c r="A230" s="1" t="s">
        <v>265</v>
      </c>
      <c r="B230" s="1" t="s">
        <v>50</v>
      </c>
      <c r="C230" s="6">
        <v>37009.317361111112</v>
      </c>
      <c r="D230" s="4">
        <v>37195.208333333336</v>
      </c>
      <c r="E230" s="1">
        <v>229</v>
      </c>
      <c r="F230" s="1" t="s">
        <v>12</v>
      </c>
      <c r="G230" s="1" t="b">
        <v>1</v>
      </c>
      <c r="H230" s="1" t="b">
        <v>0</v>
      </c>
      <c r="I230" s="1" t="s">
        <v>250</v>
      </c>
      <c r="J230" s="1" t="s">
        <v>250</v>
      </c>
    </row>
    <row r="231" spans="1:10" ht="12.75" x14ac:dyDescent="0.2">
      <c r="A231" s="1" t="s">
        <v>266</v>
      </c>
      <c r="B231" s="1" t="s">
        <v>114</v>
      </c>
      <c r="C231" s="6">
        <v>37084.377083333333</v>
      </c>
      <c r="D231" s="3">
        <v>37097.152777777781</v>
      </c>
      <c r="E231" s="1">
        <v>230</v>
      </c>
      <c r="F231" s="1" t="s">
        <v>12</v>
      </c>
      <c r="G231" s="1" t="b">
        <v>1</v>
      </c>
      <c r="H231" s="1" t="b">
        <v>0</v>
      </c>
      <c r="I231" s="1" t="s">
        <v>250</v>
      </c>
      <c r="J231" s="1" t="s">
        <v>250</v>
      </c>
    </row>
    <row r="232" spans="1:10" ht="12.75" x14ac:dyDescent="0.2">
      <c r="A232" s="1" t="s">
        <v>267</v>
      </c>
      <c r="B232" s="1" t="s">
        <v>114</v>
      </c>
      <c r="C232" s="6">
        <v>37113.881944444445</v>
      </c>
      <c r="D232" s="3">
        <v>37125.76666666667</v>
      </c>
      <c r="E232" s="1">
        <v>231</v>
      </c>
      <c r="F232" s="1" t="s">
        <v>12</v>
      </c>
      <c r="G232" s="1" t="b">
        <v>1</v>
      </c>
      <c r="H232" s="1" t="b">
        <v>0</v>
      </c>
      <c r="I232" s="1" t="s">
        <v>250</v>
      </c>
      <c r="J232" s="1" t="s">
        <v>250</v>
      </c>
    </row>
    <row r="233" spans="1:10" ht="12.75" x14ac:dyDescent="0.2">
      <c r="A233" s="1" t="s">
        <v>268</v>
      </c>
      <c r="B233" s="1" t="s">
        <v>50</v>
      </c>
      <c r="C233" s="6">
        <v>37185.374305555553</v>
      </c>
      <c r="D233" s="3">
        <v>37381.160416666666</v>
      </c>
      <c r="E233" s="1">
        <v>232</v>
      </c>
      <c r="F233" s="1" t="s">
        <v>12</v>
      </c>
      <c r="G233" s="1" t="b">
        <v>1</v>
      </c>
      <c r="H233" s="1" t="b">
        <v>0</v>
      </c>
      <c r="I233" s="1" t="s">
        <v>250</v>
      </c>
      <c r="J233" s="1" t="s">
        <v>250</v>
      </c>
    </row>
    <row r="234" spans="1:10" ht="12.75" x14ac:dyDescent="0.2">
      <c r="A234" s="1" t="s">
        <v>269</v>
      </c>
      <c r="B234" s="1" t="s">
        <v>114</v>
      </c>
      <c r="C234" s="6">
        <v>37230.929861111108</v>
      </c>
      <c r="D234" s="4">
        <v>37242.74722222222</v>
      </c>
      <c r="E234" s="1">
        <v>233</v>
      </c>
      <c r="F234" s="1" t="s">
        <v>12</v>
      </c>
      <c r="G234" s="1" t="b">
        <v>1</v>
      </c>
      <c r="H234" s="1" t="b">
        <v>0</v>
      </c>
      <c r="I234" s="1" t="s">
        <v>250</v>
      </c>
      <c r="J234" s="1" t="s">
        <v>250</v>
      </c>
    </row>
    <row r="235" spans="1:10" ht="12.75" x14ac:dyDescent="0.2">
      <c r="A235" s="1" t="s">
        <v>270</v>
      </c>
      <c r="B235" s="1" t="s">
        <v>114</v>
      </c>
      <c r="C235" s="6">
        <v>37316.473611111112</v>
      </c>
      <c r="D235" s="3">
        <v>37327.397916666669</v>
      </c>
      <c r="E235" s="1">
        <v>234</v>
      </c>
      <c r="F235" s="1" t="s">
        <v>12</v>
      </c>
      <c r="G235" s="1" t="b">
        <v>1</v>
      </c>
      <c r="H235" s="1" t="b">
        <v>0</v>
      </c>
      <c r="J235" s="1" t="s">
        <v>6</v>
      </c>
    </row>
    <row r="236" spans="1:10" ht="12.75" x14ac:dyDescent="0.2">
      <c r="A236" s="1" t="s">
        <v>271</v>
      </c>
      <c r="B236" s="1" t="s">
        <v>114</v>
      </c>
      <c r="C236" s="6">
        <v>37354.863888888889</v>
      </c>
      <c r="D236" s="3">
        <v>37365.686111111114</v>
      </c>
      <c r="E236" s="1">
        <v>235</v>
      </c>
      <c r="F236" s="1" t="s">
        <v>12</v>
      </c>
      <c r="G236" s="1" t="b">
        <v>1</v>
      </c>
      <c r="H236" s="1" t="b">
        <v>0</v>
      </c>
      <c r="I236" s="1" t="s">
        <v>250</v>
      </c>
      <c r="J236" s="1" t="s">
        <v>250</v>
      </c>
    </row>
    <row r="237" spans="1:10" ht="12.75" x14ac:dyDescent="0.2">
      <c r="A237" s="1" t="s">
        <v>272</v>
      </c>
      <c r="B237" s="1" t="s">
        <v>50</v>
      </c>
      <c r="C237" s="6">
        <v>37371.268055555556</v>
      </c>
      <c r="D237" s="4">
        <v>37570.00277777778</v>
      </c>
      <c r="E237" s="1">
        <v>236</v>
      </c>
      <c r="F237" s="1" t="s">
        <v>12</v>
      </c>
      <c r="G237" s="1" t="b">
        <v>1</v>
      </c>
      <c r="H237" s="1" t="b">
        <v>0</v>
      </c>
      <c r="I237" s="1" t="s">
        <v>250</v>
      </c>
      <c r="J237" s="1" t="s">
        <v>250</v>
      </c>
    </row>
    <row r="238" spans="1:10" ht="12.75" x14ac:dyDescent="0.2">
      <c r="A238" s="1" t="s">
        <v>273</v>
      </c>
      <c r="B238" s="1" t="s">
        <v>114</v>
      </c>
      <c r="C238" s="6">
        <v>37412.890277777777</v>
      </c>
      <c r="D238" s="3">
        <v>37426.748611111114</v>
      </c>
      <c r="E238" s="1">
        <v>237</v>
      </c>
      <c r="F238" s="1" t="s">
        <v>12</v>
      </c>
      <c r="G238" s="1" t="b">
        <v>1</v>
      </c>
      <c r="H238" s="1" t="b">
        <v>0</v>
      </c>
      <c r="I238" s="1" t="s">
        <v>250</v>
      </c>
      <c r="J238" s="1" t="s">
        <v>250</v>
      </c>
    </row>
    <row r="239" spans="1:10" ht="12.75" x14ac:dyDescent="0.2">
      <c r="A239" s="1" t="s">
        <v>274</v>
      </c>
      <c r="B239" s="1" t="s">
        <v>114</v>
      </c>
      <c r="C239" s="6">
        <v>37536.822916666664</v>
      </c>
      <c r="D239" s="4">
        <v>37547.655555555553</v>
      </c>
      <c r="E239" s="1">
        <v>238</v>
      </c>
      <c r="F239" s="1" t="s">
        <v>12</v>
      </c>
      <c r="G239" s="1" t="b">
        <v>1</v>
      </c>
      <c r="H239" s="1" t="b">
        <v>0</v>
      </c>
      <c r="I239" s="1" t="s">
        <v>250</v>
      </c>
      <c r="J239" s="1" t="s">
        <v>250</v>
      </c>
    </row>
    <row r="240" spans="1:10" ht="12.75" x14ac:dyDescent="0.2">
      <c r="A240" s="1" t="s">
        <v>275</v>
      </c>
      <c r="B240" s="1" t="s">
        <v>276</v>
      </c>
      <c r="C240" s="6">
        <v>37559.132638888892</v>
      </c>
      <c r="D240" s="3">
        <v>37745.086111111108</v>
      </c>
      <c r="E240" s="1">
        <v>239</v>
      </c>
      <c r="F240" s="1" t="s">
        <v>12</v>
      </c>
      <c r="G240" s="1" t="b">
        <v>1</v>
      </c>
      <c r="H240" s="1" t="b">
        <v>0</v>
      </c>
      <c r="I240" s="1" t="s">
        <v>250</v>
      </c>
      <c r="J240" s="1" t="s">
        <v>250</v>
      </c>
    </row>
    <row r="241" spans="1:10" ht="12.75" x14ac:dyDescent="0.2">
      <c r="A241" s="1" t="s">
        <v>277</v>
      </c>
      <c r="B241" s="1" t="s">
        <v>114</v>
      </c>
      <c r="C241" s="6">
        <v>37584.03402777778</v>
      </c>
      <c r="D241" s="3">
        <v>37597.818055555559</v>
      </c>
      <c r="E241" s="1">
        <v>240</v>
      </c>
      <c r="F241" s="1" t="s">
        <v>12</v>
      </c>
      <c r="G241" s="1" t="b">
        <v>1</v>
      </c>
      <c r="H241" s="1" t="b">
        <v>0</v>
      </c>
      <c r="I241" s="1" t="s">
        <v>250</v>
      </c>
      <c r="J241" s="1" t="s">
        <v>250</v>
      </c>
    </row>
    <row r="242" spans="1:10" ht="12.75" x14ac:dyDescent="0.2">
      <c r="A242" s="1" t="s">
        <v>278</v>
      </c>
      <c r="B242" s="1" t="s">
        <v>114</v>
      </c>
      <c r="C242" s="6">
        <v>37637.652083333334</v>
      </c>
      <c r="D242" s="3">
        <v>37653.582638888889</v>
      </c>
      <c r="E242" s="1">
        <v>241</v>
      </c>
      <c r="F242" s="1" t="s">
        <v>46</v>
      </c>
      <c r="G242" s="1" t="b">
        <v>1</v>
      </c>
      <c r="H242" s="1" t="b">
        <v>0</v>
      </c>
      <c r="J242" s="1" t="s">
        <v>6</v>
      </c>
    </row>
    <row r="243" spans="1:10" ht="12.75" x14ac:dyDescent="0.2">
      <c r="A243" s="1" t="s">
        <v>279</v>
      </c>
      <c r="B243" s="1" t="s">
        <v>276</v>
      </c>
      <c r="C243" s="6">
        <v>37737.161805555559</v>
      </c>
      <c r="D243" s="4">
        <v>37921.11041666667</v>
      </c>
      <c r="E243" s="1">
        <v>242</v>
      </c>
      <c r="F243" s="1" t="s">
        <v>12</v>
      </c>
      <c r="G243" s="1" t="b">
        <v>1</v>
      </c>
      <c r="H243" s="1" t="b">
        <v>0</v>
      </c>
      <c r="I243" s="1" t="s">
        <v>250</v>
      </c>
      <c r="J243" s="1" t="s">
        <v>250</v>
      </c>
    </row>
    <row r="244" spans="1:10" ht="12.75" x14ac:dyDescent="0.2">
      <c r="A244" s="1" t="s">
        <v>280</v>
      </c>
      <c r="B244" s="1" t="s">
        <v>281</v>
      </c>
      <c r="C244" s="6">
        <v>37909.041666666664</v>
      </c>
      <c r="D244" s="4">
        <v>37909.931944444441</v>
      </c>
      <c r="E244" s="1">
        <v>243</v>
      </c>
      <c r="F244" s="1" t="s">
        <v>12</v>
      </c>
      <c r="G244" s="1" t="b">
        <v>1</v>
      </c>
      <c r="H244" s="1" t="b">
        <v>0</v>
      </c>
      <c r="J244" s="1" t="s">
        <v>6</v>
      </c>
    </row>
    <row r="245" spans="1:10" ht="12.75" x14ac:dyDescent="0.2">
      <c r="A245" s="1" t="s">
        <v>282</v>
      </c>
      <c r="B245" s="1" t="s">
        <v>276</v>
      </c>
      <c r="C245" s="6">
        <v>37912.234722222223</v>
      </c>
      <c r="D245" s="3">
        <v>38107.007638888892</v>
      </c>
      <c r="E245" s="1">
        <v>244</v>
      </c>
      <c r="F245" s="1" t="s">
        <v>12</v>
      </c>
      <c r="G245" s="1" t="b">
        <v>1</v>
      </c>
      <c r="H245" s="1" t="b">
        <v>0</v>
      </c>
      <c r="I245" s="1" t="s">
        <v>250</v>
      </c>
      <c r="J245" s="1" t="s">
        <v>250</v>
      </c>
    </row>
    <row r="246" spans="1:10" ht="12.75" x14ac:dyDescent="0.2">
      <c r="A246" s="1" t="s">
        <v>283</v>
      </c>
      <c r="B246" s="1" t="s">
        <v>276</v>
      </c>
      <c r="C246" s="6">
        <v>38096.138194444444</v>
      </c>
      <c r="D246" s="4">
        <v>38284.024305555555</v>
      </c>
      <c r="E246" s="1">
        <v>245</v>
      </c>
      <c r="F246" s="1" t="s">
        <v>12</v>
      </c>
      <c r="G246" s="1" t="b">
        <v>1</v>
      </c>
      <c r="H246" s="1" t="b">
        <v>0</v>
      </c>
      <c r="I246" s="1" t="s">
        <v>250</v>
      </c>
      <c r="J246" s="1" t="s">
        <v>250</v>
      </c>
    </row>
    <row r="247" spans="1:10" ht="12.75" x14ac:dyDescent="0.2">
      <c r="A247" s="1" t="s">
        <v>284</v>
      </c>
      <c r="B247" s="1" t="s">
        <v>285</v>
      </c>
      <c r="C247" s="6">
        <v>38159.615972222222</v>
      </c>
      <c r="D247" s="3">
        <v>38159.632638888892</v>
      </c>
      <c r="E247" s="1">
        <v>246</v>
      </c>
      <c r="F247" s="1" t="s">
        <v>12</v>
      </c>
      <c r="G247" s="1" t="b">
        <v>0</v>
      </c>
      <c r="H247" s="1" t="b">
        <v>0</v>
      </c>
      <c r="J247" s="1" t="s">
        <v>15</v>
      </c>
    </row>
    <row r="248" spans="1:10" ht="12.75" x14ac:dyDescent="0.2">
      <c r="A248" s="1" t="s">
        <v>286</v>
      </c>
      <c r="B248" s="1" t="s">
        <v>285</v>
      </c>
      <c r="C248" s="6">
        <v>38259.633333333331</v>
      </c>
      <c r="D248" s="3">
        <v>38259.65</v>
      </c>
      <c r="E248" s="1">
        <v>247</v>
      </c>
      <c r="F248" s="1" t="s">
        <v>12</v>
      </c>
      <c r="G248" s="1" t="b">
        <v>0</v>
      </c>
      <c r="H248" s="1" t="b">
        <v>0</v>
      </c>
      <c r="J248" s="1" t="s">
        <v>15</v>
      </c>
    </row>
    <row r="249" spans="1:10" ht="12.75" x14ac:dyDescent="0.2">
      <c r="A249" s="1" t="s">
        <v>287</v>
      </c>
      <c r="B249" s="1" t="s">
        <v>285</v>
      </c>
      <c r="C249" s="6">
        <v>38264.617361111108</v>
      </c>
      <c r="D249" s="3">
        <v>38264.633333333331</v>
      </c>
      <c r="E249" s="1">
        <v>248</v>
      </c>
      <c r="F249" s="1" t="s">
        <v>12</v>
      </c>
      <c r="G249" s="1" t="b">
        <v>0</v>
      </c>
      <c r="H249" s="1" t="b">
        <v>0</v>
      </c>
      <c r="J249" s="1" t="s">
        <v>15</v>
      </c>
    </row>
    <row r="250" spans="1:10" ht="12.75" x14ac:dyDescent="0.2">
      <c r="A250" s="1" t="s">
        <v>288</v>
      </c>
      <c r="B250" s="1" t="s">
        <v>276</v>
      </c>
      <c r="C250" s="6">
        <v>38274.129166666666</v>
      </c>
      <c r="D250" s="3">
        <v>38466.922222222223</v>
      </c>
      <c r="E250" s="1">
        <v>249</v>
      </c>
      <c r="F250" s="1" t="s">
        <v>12</v>
      </c>
      <c r="G250" s="1" t="b">
        <v>1</v>
      </c>
      <c r="H250" s="1" t="b">
        <v>0</v>
      </c>
      <c r="I250" s="1" t="s">
        <v>250</v>
      </c>
      <c r="J250" s="1" t="s">
        <v>250</v>
      </c>
    </row>
    <row r="251" spans="1:10" ht="12.75" x14ac:dyDescent="0.2">
      <c r="A251" s="1" t="s">
        <v>289</v>
      </c>
      <c r="B251" s="1" t="s">
        <v>276</v>
      </c>
      <c r="C251" s="6">
        <v>38457.031944444447</v>
      </c>
      <c r="D251" s="4">
        <v>38636.04791666667</v>
      </c>
      <c r="E251" s="1">
        <v>250</v>
      </c>
      <c r="F251" s="1" t="s">
        <v>12</v>
      </c>
      <c r="G251" s="1" t="b">
        <v>1</v>
      </c>
      <c r="H251" s="1" t="b">
        <v>0</v>
      </c>
      <c r="I251" s="1" t="s">
        <v>250</v>
      </c>
      <c r="J251" s="1" t="s">
        <v>250</v>
      </c>
    </row>
    <row r="252" spans="1:10" ht="12.75" x14ac:dyDescent="0.2">
      <c r="A252" s="1" t="s">
        <v>290</v>
      </c>
      <c r="B252" s="1" t="s">
        <v>114</v>
      </c>
      <c r="C252" s="6">
        <v>38559.61041666667</v>
      </c>
      <c r="D252" s="3">
        <v>38573.508333333331</v>
      </c>
      <c r="E252" s="1">
        <v>251</v>
      </c>
      <c r="F252" s="1" t="s">
        <v>12</v>
      </c>
      <c r="G252" s="1" t="b">
        <v>1</v>
      </c>
      <c r="H252" s="1" t="b">
        <v>0</v>
      </c>
      <c r="I252" s="1" t="s">
        <v>250</v>
      </c>
      <c r="J252" s="1" t="s">
        <v>250</v>
      </c>
    </row>
    <row r="253" spans="1:10" ht="12.75" x14ac:dyDescent="0.2">
      <c r="A253" s="1" t="s">
        <v>291</v>
      </c>
      <c r="B253" s="1" t="s">
        <v>276</v>
      </c>
      <c r="C253" s="6">
        <v>38626.162499999999</v>
      </c>
      <c r="D253" s="3">
        <v>38815.990972222222</v>
      </c>
      <c r="E253" s="1">
        <v>252</v>
      </c>
      <c r="F253" s="1" t="s">
        <v>12</v>
      </c>
      <c r="G253" s="1" t="b">
        <v>1</v>
      </c>
      <c r="H253" s="1" t="b">
        <v>0</v>
      </c>
      <c r="I253" s="1" t="s">
        <v>250</v>
      </c>
      <c r="J253" s="1" t="s">
        <v>250</v>
      </c>
    </row>
    <row r="254" spans="1:10" ht="12.75" x14ac:dyDescent="0.2">
      <c r="A254" s="1" t="s">
        <v>292</v>
      </c>
      <c r="B254" s="1" t="s">
        <v>281</v>
      </c>
      <c r="C254" s="6">
        <v>38637.041666666664</v>
      </c>
      <c r="D254" s="4">
        <v>38641.856249999997</v>
      </c>
      <c r="E254" s="1">
        <v>253</v>
      </c>
      <c r="F254" s="1" t="s">
        <v>12</v>
      </c>
      <c r="G254" s="1" t="b">
        <v>1</v>
      </c>
      <c r="H254" s="1" t="b">
        <v>0</v>
      </c>
      <c r="J254" s="1" t="s">
        <v>6</v>
      </c>
    </row>
    <row r="255" spans="1:10" ht="12.75" x14ac:dyDescent="0.2">
      <c r="A255" s="1" t="s">
        <v>293</v>
      </c>
      <c r="B255" s="1" t="s">
        <v>276</v>
      </c>
      <c r="C255" s="6">
        <v>38806.104166666664</v>
      </c>
      <c r="D255" s="3">
        <v>38989.050694444442</v>
      </c>
      <c r="E255" s="1">
        <v>254</v>
      </c>
      <c r="F255" s="1" t="s">
        <v>12</v>
      </c>
      <c r="G255" s="1" t="b">
        <v>1</v>
      </c>
      <c r="H255" s="1" t="b">
        <v>0</v>
      </c>
      <c r="I255" s="1" t="s">
        <v>250</v>
      </c>
      <c r="J255" s="1" t="s">
        <v>250</v>
      </c>
    </row>
    <row r="256" spans="1:10" ht="12.75" x14ac:dyDescent="0.2">
      <c r="A256" s="1" t="s">
        <v>294</v>
      </c>
      <c r="B256" s="1" t="s">
        <v>114</v>
      </c>
      <c r="C256" s="6">
        <v>38902.775694444441</v>
      </c>
      <c r="D256" s="3">
        <v>38915.551388888889</v>
      </c>
      <c r="E256" s="1">
        <v>255</v>
      </c>
      <c r="F256" s="1" t="s">
        <v>12</v>
      </c>
      <c r="G256" s="1" t="b">
        <v>1</v>
      </c>
      <c r="H256" s="1" t="b">
        <v>0</v>
      </c>
      <c r="I256" s="1" t="s">
        <v>250</v>
      </c>
      <c r="J256" s="1" t="s">
        <v>250</v>
      </c>
    </row>
    <row r="257" spans="1:10" ht="12.75" x14ac:dyDescent="0.2">
      <c r="A257" s="1" t="s">
        <v>295</v>
      </c>
      <c r="B257" s="1" t="s">
        <v>114</v>
      </c>
      <c r="C257" s="6">
        <v>38969.634722222225</v>
      </c>
      <c r="D257" s="3">
        <v>38981.431250000001</v>
      </c>
      <c r="E257" s="1">
        <v>256</v>
      </c>
      <c r="F257" s="1" t="s">
        <v>12</v>
      </c>
      <c r="G257" s="1" t="b">
        <v>1</v>
      </c>
      <c r="H257" s="1" t="b">
        <v>0</v>
      </c>
      <c r="I257" s="1" t="s">
        <v>250</v>
      </c>
      <c r="J257" s="1" t="s">
        <v>250</v>
      </c>
    </row>
    <row r="258" spans="1:10" ht="12.75" x14ac:dyDescent="0.2">
      <c r="A258" s="1" t="s">
        <v>296</v>
      </c>
      <c r="B258" s="1" t="s">
        <v>276</v>
      </c>
      <c r="C258" s="6">
        <v>38978.172222222223</v>
      </c>
      <c r="D258" s="3">
        <v>39193.521527777775</v>
      </c>
      <c r="E258" s="1">
        <v>257</v>
      </c>
      <c r="F258" s="1" t="s">
        <v>12</v>
      </c>
      <c r="G258" s="1" t="b">
        <v>1</v>
      </c>
      <c r="H258" s="1" t="b">
        <v>0</v>
      </c>
      <c r="I258" s="1" t="s">
        <v>250</v>
      </c>
      <c r="J258" s="1" t="s">
        <v>250</v>
      </c>
    </row>
    <row r="259" spans="1:10" ht="12.75" x14ac:dyDescent="0.2">
      <c r="A259" s="1" t="s">
        <v>297</v>
      </c>
      <c r="B259" s="1" t="s">
        <v>114</v>
      </c>
      <c r="C259" s="6">
        <v>39060.032638888886</v>
      </c>
      <c r="D259" s="4">
        <v>39072.897222222222</v>
      </c>
      <c r="E259" s="1">
        <v>258</v>
      </c>
      <c r="F259" s="1" t="s">
        <v>12</v>
      </c>
      <c r="G259" s="1" t="b">
        <v>1</v>
      </c>
      <c r="H259" s="1" t="b">
        <v>0</v>
      </c>
      <c r="I259" s="1" t="s">
        <v>250</v>
      </c>
      <c r="J259" s="1" t="s">
        <v>250</v>
      </c>
    </row>
    <row r="260" spans="1:10" ht="12.75" x14ac:dyDescent="0.2">
      <c r="A260" s="1" t="s">
        <v>298</v>
      </c>
      <c r="B260" s="1" t="s">
        <v>276</v>
      </c>
      <c r="C260" s="6">
        <v>39179.729861111111</v>
      </c>
      <c r="D260" s="4">
        <v>39376.441666666666</v>
      </c>
      <c r="E260" s="1">
        <v>259</v>
      </c>
      <c r="F260" s="1" t="s">
        <v>12</v>
      </c>
      <c r="G260" s="1" t="b">
        <v>1</v>
      </c>
      <c r="H260" s="1" t="b">
        <v>0</v>
      </c>
      <c r="I260" s="1" t="s">
        <v>250</v>
      </c>
      <c r="J260" s="1" t="s">
        <v>250</v>
      </c>
    </row>
    <row r="261" spans="1:10" ht="12.75" x14ac:dyDescent="0.2">
      <c r="A261" s="1" t="s">
        <v>299</v>
      </c>
      <c r="B261" s="1" t="s">
        <v>114</v>
      </c>
      <c r="C261" s="6">
        <v>39241.984722222223</v>
      </c>
      <c r="D261" s="3">
        <v>39255.826388888891</v>
      </c>
      <c r="E261" s="1">
        <v>260</v>
      </c>
      <c r="F261" s="1" t="s">
        <v>12</v>
      </c>
      <c r="G261" s="1" t="b">
        <v>1</v>
      </c>
      <c r="H261" s="1" t="b">
        <v>0</v>
      </c>
      <c r="I261" s="1" t="s">
        <v>250</v>
      </c>
      <c r="J261" s="1" t="s">
        <v>250</v>
      </c>
    </row>
    <row r="262" spans="1:10" ht="12.75" x14ac:dyDescent="0.2">
      <c r="A262" s="1" t="s">
        <v>300</v>
      </c>
      <c r="B262" s="1" t="s">
        <v>114</v>
      </c>
      <c r="C262" s="6">
        <v>39302.941666666666</v>
      </c>
      <c r="D262" s="3">
        <v>39315.688888888886</v>
      </c>
      <c r="E262" s="1">
        <v>261</v>
      </c>
      <c r="F262" s="1" t="s">
        <v>12</v>
      </c>
      <c r="G262" s="1" t="b">
        <v>1</v>
      </c>
      <c r="H262" s="1" t="b">
        <v>0</v>
      </c>
      <c r="I262" s="1" t="s">
        <v>250</v>
      </c>
      <c r="J262" s="1" t="s">
        <v>250</v>
      </c>
    </row>
    <row r="263" spans="1:10" ht="12.75" x14ac:dyDescent="0.2">
      <c r="A263" s="1" t="s">
        <v>301</v>
      </c>
      <c r="B263" s="1" t="s">
        <v>276</v>
      </c>
      <c r="C263" s="6">
        <v>39365.556944444441</v>
      </c>
      <c r="D263" s="3">
        <v>39557.353472222225</v>
      </c>
      <c r="E263" s="1">
        <v>262</v>
      </c>
      <c r="F263" s="1" t="s">
        <v>12</v>
      </c>
      <c r="G263" s="1" t="b">
        <v>1</v>
      </c>
      <c r="H263" s="1" t="b">
        <v>0</v>
      </c>
      <c r="I263" s="1" t="s">
        <v>250</v>
      </c>
      <c r="J263" s="1" t="s">
        <v>250</v>
      </c>
    </row>
    <row r="264" spans="1:10" ht="12.75" x14ac:dyDescent="0.2">
      <c r="A264" s="1" t="s">
        <v>302</v>
      </c>
      <c r="B264" s="1" t="s">
        <v>114</v>
      </c>
      <c r="C264" s="6">
        <v>39378.151388888888</v>
      </c>
      <c r="D264" s="3">
        <v>39393.251388888886</v>
      </c>
      <c r="E264" s="1">
        <v>263</v>
      </c>
      <c r="F264" s="1" t="s">
        <v>12</v>
      </c>
      <c r="G264" s="1" t="b">
        <v>1</v>
      </c>
      <c r="H264" s="1" t="b">
        <v>0</v>
      </c>
      <c r="I264" s="1" t="s">
        <v>250</v>
      </c>
      <c r="J264" s="1" t="s">
        <v>250</v>
      </c>
    </row>
    <row r="265" spans="1:10" ht="12.75" x14ac:dyDescent="0.2">
      <c r="A265" s="1" t="s">
        <v>303</v>
      </c>
      <c r="B265" s="1" t="s">
        <v>114</v>
      </c>
      <c r="C265" s="6">
        <v>39485.822916666664</v>
      </c>
      <c r="D265" s="3">
        <v>39498.588194444441</v>
      </c>
      <c r="E265" s="1">
        <v>264</v>
      </c>
      <c r="F265" s="1" t="s">
        <v>12</v>
      </c>
      <c r="G265" s="1" t="b">
        <v>1</v>
      </c>
      <c r="H265" s="1" t="b">
        <v>0</v>
      </c>
      <c r="I265" s="1" t="s">
        <v>250</v>
      </c>
      <c r="J265" s="1" t="s">
        <v>250</v>
      </c>
    </row>
    <row r="266" spans="1:10" ht="12.75" x14ac:dyDescent="0.2">
      <c r="A266" s="1" t="s">
        <v>304</v>
      </c>
      <c r="B266" s="1" t="s">
        <v>114</v>
      </c>
      <c r="C266" s="6">
        <v>39518.269444444442</v>
      </c>
      <c r="D266" s="3">
        <v>39534.027777777781</v>
      </c>
      <c r="E266" s="1">
        <v>265</v>
      </c>
      <c r="F266" s="1" t="s">
        <v>12</v>
      </c>
      <c r="G266" s="1" t="b">
        <v>1</v>
      </c>
      <c r="H266" s="1" t="b">
        <v>0</v>
      </c>
      <c r="I266" s="1" t="s">
        <v>250</v>
      </c>
      <c r="J266" s="1" t="s">
        <v>250</v>
      </c>
    </row>
    <row r="267" spans="1:10" ht="12.75" x14ac:dyDescent="0.2">
      <c r="A267" s="1" t="s">
        <v>305</v>
      </c>
      <c r="B267" s="1" t="s">
        <v>276</v>
      </c>
      <c r="C267" s="6">
        <v>39546.469444444447</v>
      </c>
      <c r="D267" s="4">
        <v>39745.15</v>
      </c>
      <c r="E267" s="1">
        <v>266</v>
      </c>
      <c r="F267" s="1" t="s">
        <v>12</v>
      </c>
      <c r="G267" s="1" t="b">
        <v>1</v>
      </c>
      <c r="H267" s="1" t="b">
        <v>0</v>
      </c>
      <c r="I267" s="1" t="s">
        <v>250</v>
      </c>
      <c r="J267" s="1" t="s">
        <v>250</v>
      </c>
    </row>
    <row r="268" spans="1:10" ht="12.75" x14ac:dyDescent="0.2">
      <c r="A268" s="1" t="s">
        <v>306</v>
      </c>
      <c r="B268" s="1" t="s">
        <v>114</v>
      </c>
      <c r="C268" s="6">
        <v>39599.876388888886</v>
      </c>
      <c r="D268" s="3">
        <v>39613.635416666664</v>
      </c>
      <c r="E268" s="1">
        <v>267</v>
      </c>
      <c r="F268" s="1" t="s">
        <v>12</v>
      </c>
      <c r="G268" s="1" t="b">
        <v>1</v>
      </c>
      <c r="H268" s="1" t="b">
        <v>0</v>
      </c>
      <c r="I268" s="1" t="s">
        <v>250</v>
      </c>
      <c r="J268" s="1" t="s">
        <v>250</v>
      </c>
    </row>
    <row r="269" spans="1:10" ht="12.75" x14ac:dyDescent="0.2">
      <c r="A269" s="1" t="s">
        <v>307</v>
      </c>
      <c r="B269" s="1" t="s">
        <v>281</v>
      </c>
      <c r="C269" s="6">
        <v>39716.548611111109</v>
      </c>
      <c r="D269" s="3">
        <v>39719.400694444441</v>
      </c>
      <c r="E269" s="1">
        <v>268</v>
      </c>
      <c r="F269" s="1" t="s">
        <v>12</v>
      </c>
      <c r="G269" s="1" t="b">
        <v>1</v>
      </c>
      <c r="H269" s="1" t="b">
        <v>0</v>
      </c>
      <c r="J269" s="1" t="s">
        <v>6</v>
      </c>
    </row>
    <row r="270" spans="1:10" ht="12.75" x14ac:dyDescent="0.2">
      <c r="A270" s="1" t="s">
        <v>308</v>
      </c>
      <c r="B270" s="1" t="s">
        <v>276</v>
      </c>
      <c r="C270" s="6">
        <v>39733.292361111111</v>
      </c>
      <c r="D270" s="3">
        <v>39911.302083333336</v>
      </c>
      <c r="E270" s="1">
        <v>269</v>
      </c>
      <c r="F270" s="1" t="s">
        <v>12</v>
      </c>
      <c r="G270" s="1" t="b">
        <v>1</v>
      </c>
      <c r="H270" s="1" t="b">
        <v>0</v>
      </c>
      <c r="I270" s="1" t="s">
        <v>250</v>
      </c>
      <c r="J270" s="1" t="s">
        <v>250</v>
      </c>
    </row>
    <row r="271" spans="1:10" ht="12.75" x14ac:dyDescent="0.2">
      <c r="A271" s="1" t="s">
        <v>309</v>
      </c>
      <c r="B271" s="1" t="s">
        <v>114</v>
      </c>
      <c r="C271" s="6">
        <v>39767.038194444445</v>
      </c>
      <c r="D271" s="4">
        <v>39782.892361111109</v>
      </c>
      <c r="E271" s="1">
        <v>270</v>
      </c>
      <c r="F271" s="1" t="s">
        <v>12</v>
      </c>
      <c r="G271" s="1" t="b">
        <v>1</v>
      </c>
      <c r="H271" s="1" t="b">
        <v>0</v>
      </c>
      <c r="I271" s="1" t="s">
        <v>250</v>
      </c>
      <c r="J271" s="1" t="s">
        <v>250</v>
      </c>
    </row>
    <row r="272" spans="1:10" ht="12.75" x14ac:dyDescent="0.2">
      <c r="A272" s="1" t="s">
        <v>310</v>
      </c>
      <c r="B272" s="1" t="s">
        <v>114</v>
      </c>
      <c r="C272" s="6">
        <v>39887.988194444442</v>
      </c>
      <c r="D272" s="3">
        <v>39900.800694444442</v>
      </c>
      <c r="E272" s="1">
        <v>271</v>
      </c>
      <c r="F272" s="1" t="s">
        <v>12</v>
      </c>
      <c r="G272" s="1" t="b">
        <v>1</v>
      </c>
      <c r="H272" s="1" t="b">
        <v>0</v>
      </c>
      <c r="I272" s="1" t="s">
        <v>250</v>
      </c>
      <c r="J272" s="1" t="s">
        <v>250</v>
      </c>
    </row>
    <row r="273" spans="1:10" ht="12.75" x14ac:dyDescent="0.2">
      <c r="A273" s="1" t="s">
        <v>311</v>
      </c>
      <c r="B273" s="1" t="s">
        <v>276</v>
      </c>
      <c r="C273" s="6">
        <v>39898.492361111108</v>
      </c>
      <c r="D273" s="4">
        <v>40097.188194444447</v>
      </c>
      <c r="E273" s="1">
        <v>272</v>
      </c>
      <c r="F273" s="1" t="s">
        <v>12</v>
      </c>
      <c r="G273" s="1" t="b">
        <v>1</v>
      </c>
      <c r="H273" s="1" t="b">
        <v>0</v>
      </c>
      <c r="I273" s="1" t="s">
        <v>250</v>
      </c>
      <c r="J273" s="1" t="s">
        <v>250</v>
      </c>
    </row>
    <row r="274" spans="1:10" ht="12.75" x14ac:dyDescent="0.2">
      <c r="A274" s="1" t="s">
        <v>312</v>
      </c>
      <c r="B274" s="1" t="s">
        <v>114</v>
      </c>
      <c r="C274" s="6">
        <v>39944.750694444447</v>
      </c>
      <c r="D274" s="3">
        <v>39957.651388888888</v>
      </c>
      <c r="E274" s="1">
        <v>273</v>
      </c>
      <c r="F274" s="1" t="s">
        <v>12</v>
      </c>
      <c r="G274" s="1" t="b">
        <v>1</v>
      </c>
      <c r="H274" s="1" t="b">
        <v>0</v>
      </c>
      <c r="J274" s="1" t="s">
        <v>6</v>
      </c>
    </row>
    <row r="275" spans="1:10" ht="12.75" x14ac:dyDescent="0.2">
      <c r="A275" s="1" t="s">
        <v>313</v>
      </c>
      <c r="B275" s="1" t="s">
        <v>276</v>
      </c>
      <c r="C275" s="6">
        <v>39960.44027777778</v>
      </c>
      <c r="D275" s="3">
        <v>40148.302083333336</v>
      </c>
      <c r="E275" s="1">
        <v>274</v>
      </c>
      <c r="F275" s="1" t="s">
        <v>12</v>
      </c>
      <c r="G275" s="1" t="b">
        <v>1</v>
      </c>
      <c r="H275" s="1" t="b">
        <v>0</v>
      </c>
      <c r="I275" s="1" t="s">
        <v>250</v>
      </c>
      <c r="J275" s="1" t="s">
        <v>250</v>
      </c>
    </row>
    <row r="276" spans="1:10" ht="12.75" x14ac:dyDescent="0.2">
      <c r="A276" s="1" t="s">
        <v>314</v>
      </c>
      <c r="B276" s="1" t="s">
        <v>114</v>
      </c>
      <c r="C276" s="6">
        <v>40009.918749999997</v>
      </c>
      <c r="D276" s="3">
        <v>40025.616666666669</v>
      </c>
      <c r="E276" s="1">
        <v>275</v>
      </c>
      <c r="F276" s="1" t="s">
        <v>12</v>
      </c>
      <c r="G276" s="1" t="b">
        <v>1</v>
      </c>
      <c r="H276" s="1" t="b">
        <v>0</v>
      </c>
      <c r="I276" s="1" t="s">
        <v>250</v>
      </c>
      <c r="J276" s="1" t="s">
        <v>250</v>
      </c>
    </row>
    <row r="277" spans="1:10" ht="12.75" x14ac:dyDescent="0.2">
      <c r="A277" s="1" t="s">
        <v>315</v>
      </c>
      <c r="B277" s="1" t="s">
        <v>114</v>
      </c>
      <c r="C277" s="6">
        <v>40054.165972222225</v>
      </c>
      <c r="D277" s="3">
        <v>40068.036805555559</v>
      </c>
      <c r="E277" s="1">
        <v>276</v>
      </c>
      <c r="F277" s="1" t="s">
        <v>12</v>
      </c>
      <c r="G277" s="1" t="b">
        <v>1</v>
      </c>
      <c r="H277" s="1" t="b">
        <v>0</v>
      </c>
      <c r="I277" s="1" t="s">
        <v>250</v>
      </c>
      <c r="J277" s="1" t="s">
        <v>250</v>
      </c>
    </row>
    <row r="278" spans="1:10" ht="12.75" x14ac:dyDescent="0.2">
      <c r="A278" s="1" t="s">
        <v>316</v>
      </c>
      <c r="B278" s="1" t="s">
        <v>276</v>
      </c>
      <c r="C278" s="6">
        <v>40086.301388888889</v>
      </c>
      <c r="D278" s="3">
        <v>40255.474999999999</v>
      </c>
      <c r="E278" s="1">
        <v>277</v>
      </c>
      <c r="F278" s="1" t="s">
        <v>12</v>
      </c>
      <c r="G278" s="1" t="b">
        <v>1</v>
      </c>
      <c r="H278" s="1" t="b">
        <v>0</v>
      </c>
      <c r="I278" s="1" t="s">
        <v>250</v>
      </c>
      <c r="J278" s="1" t="s">
        <v>250</v>
      </c>
    </row>
    <row r="279" spans="1:10" ht="12.75" x14ac:dyDescent="0.2">
      <c r="A279" s="1" t="s">
        <v>317</v>
      </c>
      <c r="B279" s="1" t="s">
        <v>114</v>
      </c>
      <c r="C279" s="6">
        <v>40133.811111111114</v>
      </c>
      <c r="D279" s="4">
        <v>40144.613888888889</v>
      </c>
      <c r="E279" s="1">
        <v>278</v>
      </c>
      <c r="F279" s="1" t="s">
        <v>12</v>
      </c>
      <c r="G279" s="1" t="b">
        <v>1</v>
      </c>
      <c r="H279" s="1" t="b">
        <v>0</v>
      </c>
      <c r="I279" s="1" t="s">
        <v>250</v>
      </c>
      <c r="J279" s="1" t="s">
        <v>250</v>
      </c>
    </row>
    <row r="280" spans="1:10" ht="12.75" x14ac:dyDescent="0.2">
      <c r="A280" s="1" t="s">
        <v>318</v>
      </c>
      <c r="B280" s="1" t="s">
        <v>276</v>
      </c>
      <c r="C280" s="6">
        <v>40167.911111111112</v>
      </c>
      <c r="D280" s="3">
        <v>40331.14166666667</v>
      </c>
      <c r="E280" s="1">
        <v>279</v>
      </c>
      <c r="F280" s="1" t="s">
        <v>12</v>
      </c>
      <c r="G280" s="1" t="b">
        <v>1</v>
      </c>
      <c r="H280" s="1" t="b">
        <v>0</v>
      </c>
      <c r="I280" s="1" t="s">
        <v>250</v>
      </c>
      <c r="J280" s="1" t="s">
        <v>250</v>
      </c>
    </row>
    <row r="281" spans="1:10" ht="12.75" x14ac:dyDescent="0.2">
      <c r="A281" s="1" t="s">
        <v>319</v>
      </c>
      <c r="B281" s="1" t="s">
        <v>114</v>
      </c>
      <c r="C281" s="6">
        <v>40217.384722222225</v>
      </c>
      <c r="D281" s="3">
        <v>40231.140277777777</v>
      </c>
      <c r="E281" s="1">
        <v>280</v>
      </c>
      <c r="F281" s="1" t="s">
        <v>12</v>
      </c>
      <c r="G281" s="1" t="b">
        <v>1</v>
      </c>
      <c r="H281" s="1" t="b">
        <v>0</v>
      </c>
      <c r="I281" s="1" t="s">
        <v>250</v>
      </c>
      <c r="J281" s="1" t="s">
        <v>250</v>
      </c>
    </row>
    <row r="282" spans="1:10" ht="12.75" x14ac:dyDescent="0.2">
      <c r="A282" s="1" t="s">
        <v>320</v>
      </c>
      <c r="B282" s="1" t="s">
        <v>276</v>
      </c>
      <c r="C282" s="6">
        <v>40270.169444444444</v>
      </c>
      <c r="D282" s="3">
        <v>40446.224305555559</v>
      </c>
      <c r="E282" s="1">
        <v>281</v>
      </c>
      <c r="F282" s="1" t="s">
        <v>12</v>
      </c>
      <c r="G282" s="1" t="b">
        <v>1</v>
      </c>
      <c r="H282" s="1" t="b">
        <v>0</v>
      </c>
      <c r="I282" s="1" t="s">
        <v>250</v>
      </c>
      <c r="J282" s="1" t="s">
        <v>250</v>
      </c>
    </row>
    <row r="283" spans="1:10" ht="12.75" x14ac:dyDescent="0.2">
      <c r="A283" s="1" t="s">
        <v>321</v>
      </c>
      <c r="B283" s="1" t="s">
        <v>114</v>
      </c>
      <c r="C283" s="6">
        <v>40273.431250000001</v>
      </c>
      <c r="D283" s="3">
        <v>40288.547222222223</v>
      </c>
      <c r="E283" s="1">
        <v>282</v>
      </c>
      <c r="F283" s="1" t="s">
        <v>12</v>
      </c>
      <c r="G283" s="1" t="b">
        <v>1</v>
      </c>
      <c r="H283" s="1" t="b">
        <v>0</v>
      </c>
      <c r="I283" s="1" t="s">
        <v>250</v>
      </c>
      <c r="J283" s="1" t="s">
        <v>250</v>
      </c>
    </row>
    <row r="284" spans="1:10" ht="12.75" x14ac:dyDescent="0.2">
      <c r="A284" s="1" t="s">
        <v>322</v>
      </c>
      <c r="B284" s="1" t="s">
        <v>114</v>
      </c>
      <c r="C284" s="6">
        <v>40312.763888888891</v>
      </c>
      <c r="D284" s="3">
        <v>40324.53402777778</v>
      </c>
      <c r="E284" s="1">
        <v>283</v>
      </c>
      <c r="F284" s="1" t="s">
        <v>12</v>
      </c>
      <c r="G284" s="1" t="b">
        <v>1</v>
      </c>
      <c r="H284" s="1" t="b">
        <v>0</v>
      </c>
      <c r="I284" s="1" t="s">
        <v>250</v>
      </c>
      <c r="J284" s="1" t="s">
        <v>250</v>
      </c>
    </row>
    <row r="285" spans="1:10" ht="12.75" x14ac:dyDescent="0.2">
      <c r="A285" s="1" t="s">
        <v>323</v>
      </c>
      <c r="B285" s="1" t="s">
        <v>276</v>
      </c>
      <c r="C285" s="6">
        <v>40344.899305555555</v>
      </c>
      <c r="D285" s="4">
        <v>40508.198611111111</v>
      </c>
      <c r="E285" s="1">
        <v>284</v>
      </c>
      <c r="F285" s="1" t="s">
        <v>12</v>
      </c>
      <c r="G285" s="1" t="b">
        <v>1</v>
      </c>
      <c r="H285" s="1" t="b">
        <v>0</v>
      </c>
      <c r="I285" s="1" t="s">
        <v>250</v>
      </c>
      <c r="J285" s="1" t="s">
        <v>250</v>
      </c>
    </row>
    <row r="286" spans="1:10" ht="12.75" x14ac:dyDescent="0.2">
      <c r="A286" s="1" t="s">
        <v>324</v>
      </c>
      <c r="B286" s="1" t="s">
        <v>276</v>
      </c>
      <c r="C286" s="6">
        <v>40458.965277777781</v>
      </c>
      <c r="D286" s="3">
        <v>40618.328472222223</v>
      </c>
      <c r="E286" s="1">
        <v>285</v>
      </c>
      <c r="F286" s="1" t="s">
        <v>12</v>
      </c>
      <c r="G286" s="1" t="b">
        <v>1</v>
      </c>
      <c r="H286" s="1" t="b">
        <v>0</v>
      </c>
      <c r="I286" s="1" t="s">
        <v>250</v>
      </c>
      <c r="J286" s="1" t="s">
        <v>250</v>
      </c>
    </row>
    <row r="287" spans="1:10" ht="12.75" x14ac:dyDescent="0.2">
      <c r="A287" s="1" t="s">
        <v>325</v>
      </c>
      <c r="B287" s="1" t="s">
        <v>276</v>
      </c>
      <c r="C287" s="6">
        <v>40527.79791666667</v>
      </c>
      <c r="D287" s="3">
        <v>40687.102083333331</v>
      </c>
      <c r="E287" s="1">
        <v>286</v>
      </c>
      <c r="F287" s="1" t="s">
        <v>12</v>
      </c>
      <c r="G287" s="1" t="b">
        <v>1</v>
      </c>
      <c r="H287" s="1" t="b">
        <v>0</v>
      </c>
      <c r="I287" s="1" t="s">
        <v>250</v>
      </c>
      <c r="J287" s="1" t="s">
        <v>250</v>
      </c>
    </row>
    <row r="288" spans="1:10" ht="12.75" x14ac:dyDescent="0.2">
      <c r="A288" s="1" t="s">
        <v>326</v>
      </c>
      <c r="B288" s="1" t="s">
        <v>114</v>
      </c>
      <c r="C288" s="6">
        <v>40598.911805555559</v>
      </c>
      <c r="D288" s="3">
        <v>40611.706944444442</v>
      </c>
      <c r="E288" s="1">
        <v>287</v>
      </c>
      <c r="F288" s="1" t="s">
        <v>12</v>
      </c>
      <c r="G288" s="1" t="b">
        <v>1</v>
      </c>
      <c r="H288" s="1" t="b">
        <v>0</v>
      </c>
      <c r="I288" s="1" t="s">
        <v>250</v>
      </c>
      <c r="J288" s="1" t="s">
        <v>250</v>
      </c>
    </row>
    <row r="289" spans="1:10" ht="12.75" x14ac:dyDescent="0.2">
      <c r="A289" s="1" t="s">
        <v>327</v>
      </c>
      <c r="B289" s="1" t="s">
        <v>276</v>
      </c>
      <c r="C289" s="6">
        <v>40637.929166666669</v>
      </c>
      <c r="D289" s="3">
        <v>40802.165972222225</v>
      </c>
      <c r="E289" s="1">
        <v>288</v>
      </c>
      <c r="F289" s="1" t="s">
        <v>12</v>
      </c>
      <c r="G289" s="1" t="b">
        <v>1</v>
      </c>
      <c r="H289" s="1" t="b">
        <v>0</v>
      </c>
      <c r="I289" s="1" t="s">
        <v>250</v>
      </c>
      <c r="J289" s="1" t="s">
        <v>250</v>
      </c>
    </row>
    <row r="290" spans="1:10" ht="12.75" x14ac:dyDescent="0.2">
      <c r="A290" s="1" t="s">
        <v>328</v>
      </c>
      <c r="B290" s="1" t="s">
        <v>114</v>
      </c>
      <c r="C290" s="6">
        <v>40679.538888888892</v>
      </c>
      <c r="D290" s="3">
        <v>40695.274305555555</v>
      </c>
      <c r="E290" s="1">
        <v>289</v>
      </c>
      <c r="F290" s="1" t="s">
        <v>12</v>
      </c>
      <c r="G290" s="1" t="b">
        <v>1</v>
      </c>
      <c r="H290" s="1" t="b">
        <v>0</v>
      </c>
      <c r="I290" s="1" t="s">
        <v>250</v>
      </c>
      <c r="J290" s="1" t="s">
        <v>250</v>
      </c>
    </row>
    <row r="291" spans="1:10" ht="12.75" x14ac:dyDescent="0.2">
      <c r="A291" s="1" t="s">
        <v>329</v>
      </c>
      <c r="B291" s="1" t="s">
        <v>276</v>
      </c>
      <c r="C291" s="6">
        <v>40701.841666666667</v>
      </c>
      <c r="D291" s="4">
        <v>40869.101388888892</v>
      </c>
      <c r="E291" s="1">
        <v>290</v>
      </c>
      <c r="F291" s="1" t="s">
        <v>12</v>
      </c>
      <c r="G291" s="1" t="b">
        <v>1</v>
      </c>
      <c r="H291" s="1" t="b">
        <v>0</v>
      </c>
      <c r="I291" s="1" t="s">
        <v>250</v>
      </c>
      <c r="J291" s="1" t="s">
        <v>250</v>
      </c>
    </row>
    <row r="292" spans="1:10" ht="12.75" x14ac:dyDescent="0.2">
      <c r="A292" s="1" t="s">
        <v>330</v>
      </c>
      <c r="B292" s="1" t="s">
        <v>114</v>
      </c>
      <c r="C292" s="6">
        <v>40732.645138888889</v>
      </c>
      <c r="D292" s="3">
        <v>40745.415277777778</v>
      </c>
      <c r="E292" s="1">
        <v>291</v>
      </c>
      <c r="F292" s="1" t="s">
        <v>12</v>
      </c>
      <c r="G292" s="1" t="b">
        <v>1</v>
      </c>
      <c r="H292" s="1" t="b">
        <v>0</v>
      </c>
      <c r="I292" s="1" t="s">
        <v>250</v>
      </c>
      <c r="J292" s="1" t="s">
        <v>250</v>
      </c>
    </row>
    <row r="293" spans="1:10" ht="12.75" x14ac:dyDescent="0.2">
      <c r="A293" s="1" t="s">
        <v>331</v>
      </c>
      <c r="B293" s="1" t="s">
        <v>276</v>
      </c>
      <c r="C293" s="6">
        <v>40861.176388888889</v>
      </c>
      <c r="D293" s="3">
        <v>41026.489583333336</v>
      </c>
      <c r="E293" s="1">
        <v>292</v>
      </c>
      <c r="F293" s="1" t="s">
        <v>12</v>
      </c>
      <c r="G293" s="1" t="b">
        <v>1</v>
      </c>
      <c r="H293" s="1" t="b">
        <v>0</v>
      </c>
      <c r="I293" s="1" t="s">
        <v>250</v>
      </c>
      <c r="J293" s="1" t="s">
        <v>250</v>
      </c>
    </row>
    <row r="294" spans="1:10" ht="12.75" x14ac:dyDescent="0.2">
      <c r="A294" s="1" t="s">
        <v>332</v>
      </c>
      <c r="B294" s="1" t="s">
        <v>276</v>
      </c>
      <c r="C294" s="6">
        <v>40898.552777777775</v>
      </c>
      <c r="D294" s="3">
        <v>41091.343055555553</v>
      </c>
      <c r="E294" s="1">
        <v>293</v>
      </c>
      <c r="F294" s="1" t="s">
        <v>12</v>
      </c>
      <c r="G294" s="1" t="b">
        <v>1</v>
      </c>
      <c r="H294" s="1" t="b">
        <v>0</v>
      </c>
      <c r="I294" s="1" t="s">
        <v>250</v>
      </c>
      <c r="J294" s="1" t="s">
        <v>250</v>
      </c>
    </row>
    <row r="295" spans="1:10" ht="12.75" x14ac:dyDescent="0.2">
      <c r="A295" s="1" t="s">
        <v>333</v>
      </c>
      <c r="B295" s="1" t="s">
        <v>276</v>
      </c>
      <c r="C295" s="6">
        <v>41044.125694444447</v>
      </c>
      <c r="D295" s="3">
        <v>41169.120138888888</v>
      </c>
      <c r="E295" s="1">
        <v>294</v>
      </c>
      <c r="F295" s="1" t="s">
        <v>12</v>
      </c>
      <c r="G295" s="1" t="b">
        <v>1</v>
      </c>
      <c r="H295" s="1" t="b">
        <v>0</v>
      </c>
      <c r="I295" s="1" t="s">
        <v>250</v>
      </c>
      <c r="J295" s="1" t="s">
        <v>250</v>
      </c>
    </row>
    <row r="296" spans="1:10" ht="12.75" x14ac:dyDescent="0.2">
      <c r="A296" s="1" t="s">
        <v>334</v>
      </c>
      <c r="B296" s="1" t="s">
        <v>281</v>
      </c>
      <c r="C296" s="6">
        <v>41076.442361111112</v>
      </c>
      <c r="D296" s="3">
        <v>41089.084027777775</v>
      </c>
      <c r="E296" s="1">
        <v>295</v>
      </c>
      <c r="F296" s="1" t="s">
        <v>12</v>
      </c>
      <c r="G296" s="1" t="b">
        <v>1</v>
      </c>
      <c r="H296" s="1" t="b">
        <v>0</v>
      </c>
      <c r="I296" s="1" t="s">
        <v>335</v>
      </c>
      <c r="J296" s="1" t="s">
        <v>68</v>
      </c>
    </row>
    <row r="297" spans="1:10" ht="12.75" x14ac:dyDescent="0.2">
      <c r="A297" s="1" t="s">
        <v>336</v>
      </c>
      <c r="B297" s="1" t="s">
        <v>276</v>
      </c>
      <c r="C297" s="6">
        <v>41105.111111111109</v>
      </c>
      <c r="D297" s="4">
        <v>41232.078472222223</v>
      </c>
      <c r="E297" s="1">
        <v>296</v>
      </c>
      <c r="F297" s="1" t="s">
        <v>12</v>
      </c>
      <c r="G297" s="1" t="b">
        <v>1</v>
      </c>
      <c r="H297" s="1" t="b">
        <v>0</v>
      </c>
      <c r="I297" s="1" t="s">
        <v>250</v>
      </c>
      <c r="J297" s="1" t="s">
        <v>250</v>
      </c>
    </row>
    <row r="298" spans="1:10" ht="12.75" x14ac:dyDescent="0.2">
      <c r="A298" s="1" t="s">
        <v>337</v>
      </c>
      <c r="B298" s="1" t="s">
        <v>276</v>
      </c>
      <c r="C298" s="6">
        <v>41205.45208333333</v>
      </c>
      <c r="D298" s="3">
        <v>41349.132638888892</v>
      </c>
      <c r="E298" s="1">
        <v>297</v>
      </c>
      <c r="F298" s="1" t="s">
        <v>12</v>
      </c>
      <c r="G298" s="1" t="b">
        <v>1</v>
      </c>
      <c r="H298" s="1" t="b">
        <v>0</v>
      </c>
      <c r="I298" s="1" t="s">
        <v>250</v>
      </c>
      <c r="J298" s="1" t="s">
        <v>250</v>
      </c>
    </row>
    <row r="299" spans="1:10" ht="12.75" x14ac:dyDescent="0.2">
      <c r="A299" s="1" t="s">
        <v>338</v>
      </c>
      <c r="B299" s="1" t="s">
        <v>276</v>
      </c>
      <c r="C299" s="6">
        <v>41262.508333333331</v>
      </c>
      <c r="D299" s="3">
        <v>41408.104166666664</v>
      </c>
      <c r="E299" s="1">
        <v>298</v>
      </c>
      <c r="F299" s="1" t="s">
        <v>12</v>
      </c>
      <c r="G299" s="1" t="b">
        <v>1</v>
      </c>
      <c r="H299" s="1" t="b">
        <v>0</v>
      </c>
      <c r="I299" s="1" t="s">
        <v>250</v>
      </c>
      <c r="J299" s="1" t="s">
        <v>250</v>
      </c>
    </row>
    <row r="300" spans="1:10" ht="12.75" x14ac:dyDescent="0.2">
      <c r="A300" s="1" t="s">
        <v>339</v>
      </c>
      <c r="B300" s="1" t="s">
        <v>276</v>
      </c>
      <c r="C300" s="6">
        <v>41361.863194444442</v>
      </c>
      <c r="D300" s="3">
        <v>41528.123611111114</v>
      </c>
      <c r="E300" s="1">
        <v>299</v>
      </c>
      <c r="F300" s="1" t="s">
        <v>12</v>
      </c>
      <c r="G300" s="1" t="b">
        <v>1</v>
      </c>
      <c r="H300" s="1" t="b">
        <v>0</v>
      </c>
      <c r="I300" s="1" t="s">
        <v>250</v>
      </c>
      <c r="J300" s="1" t="s">
        <v>250</v>
      </c>
    </row>
    <row r="301" spans="1:10" ht="12.75" x14ac:dyDescent="0.2">
      <c r="A301" s="1" t="s">
        <v>340</v>
      </c>
      <c r="B301" s="1" t="s">
        <v>276</v>
      </c>
      <c r="C301" s="6">
        <v>41422.854861111111</v>
      </c>
      <c r="D301" s="4">
        <v>41589.117361111108</v>
      </c>
      <c r="E301" s="1">
        <v>300</v>
      </c>
      <c r="F301" s="1" t="s">
        <v>12</v>
      </c>
      <c r="G301" s="1" t="b">
        <v>1</v>
      </c>
      <c r="H301" s="1" t="b">
        <v>0</v>
      </c>
      <c r="I301" s="1" t="s">
        <v>250</v>
      </c>
      <c r="J301" s="1" t="s">
        <v>250</v>
      </c>
    </row>
    <row r="302" spans="1:10" ht="12.75" x14ac:dyDescent="0.2">
      <c r="A302" s="1" t="s">
        <v>341</v>
      </c>
      <c r="B302" s="1" t="s">
        <v>281</v>
      </c>
      <c r="C302" s="6">
        <v>41436.401388888888</v>
      </c>
      <c r="D302" s="3">
        <v>41451.004861111112</v>
      </c>
      <c r="E302" s="1">
        <v>301</v>
      </c>
      <c r="F302" s="1" t="s">
        <v>12</v>
      </c>
      <c r="G302" s="1" t="b">
        <v>1</v>
      </c>
      <c r="H302" s="1" t="b">
        <v>0</v>
      </c>
      <c r="I302" s="1" t="s">
        <v>335</v>
      </c>
      <c r="J302" s="1" t="s">
        <v>68</v>
      </c>
    </row>
    <row r="303" spans="1:10" ht="12.75" x14ac:dyDescent="0.2">
      <c r="A303" s="1" t="s">
        <v>342</v>
      </c>
      <c r="B303" s="1" t="s">
        <v>276</v>
      </c>
      <c r="C303" s="6">
        <v>41542.873611111114</v>
      </c>
      <c r="D303" s="3">
        <v>41709.140972222223</v>
      </c>
      <c r="E303" s="1">
        <v>302</v>
      </c>
      <c r="F303" s="1" t="s">
        <v>12</v>
      </c>
      <c r="G303" s="1" t="b">
        <v>1</v>
      </c>
      <c r="H303" s="1" t="b">
        <v>0</v>
      </c>
      <c r="I303" s="1" t="s">
        <v>250</v>
      </c>
      <c r="J303" s="1" t="s">
        <v>250</v>
      </c>
    </row>
    <row r="304" spans="1:10" ht="12.75" x14ac:dyDescent="0.2">
      <c r="A304" s="1" t="s">
        <v>343</v>
      </c>
      <c r="B304" s="1" t="s">
        <v>276</v>
      </c>
      <c r="C304" s="6">
        <v>41585.176388888889</v>
      </c>
      <c r="D304" s="3">
        <v>41773.081944444442</v>
      </c>
      <c r="E304" s="1">
        <v>303</v>
      </c>
      <c r="F304" s="1" t="s">
        <v>12</v>
      </c>
      <c r="G304" s="1" t="b">
        <v>1</v>
      </c>
      <c r="H304" s="1" t="b">
        <v>0</v>
      </c>
      <c r="I304" s="1" t="s">
        <v>250</v>
      </c>
      <c r="J304" s="1" t="s">
        <v>250</v>
      </c>
    </row>
    <row r="305" spans="1:10" ht="12.75" x14ac:dyDescent="0.2">
      <c r="A305" s="1" t="s">
        <v>344</v>
      </c>
      <c r="B305" s="1" t="s">
        <v>276</v>
      </c>
      <c r="C305" s="6">
        <v>41723.886805555558</v>
      </c>
      <c r="D305" s="3">
        <v>41893.099305555559</v>
      </c>
      <c r="E305" s="1">
        <v>304</v>
      </c>
      <c r="F305" s="1" t="s">
        <v>12</v>
      </c>
      <c r="G305" s="1" t="b">
        <v>1</v>
      </c>
      <c r="H305" s="1" t="b">
        <v>0</v>
      </c>
      <c r="I305" s="1" t="s">
        <v>250</v>
      </c>
      <c r="J305" s="1" t="s">
        <v>250</v>
      </c>
    </row>
    <row r="306" spans="1:10" ht="12.75" x14ac:dyDescent="0.2">
      <c r="A306" s="1" t="s">
        <v>345</v>
      </c>
      <c r="B306" s="1" t="s">
        <v>276</v>
      </c>
      <c r="C306" s="6">
        <v>41787.831250000003</v>
      </c>
      <c r="D306" s="4">
        <v>41953.164583333331</v>
      </c>
      <c r="E306" s="1">
        <v>305</v>
      </c>
      <c r="F306" s="1" t="s">
        <v>12</v>
      </c>
      <c r="G306" s="1" t="b">
        <v>1</v>
      </c>
      <c r="H306" s="1" t="b">
        <v>0</v>
      </c>
      <c r="I306" s="1" t="s">
        <v>250</v>
      </c>
      <c r="J306" s="1" t="s">
        <v>250</v>
      </c>
    </row>
    <row r="307" spans="1:10" ht="12.75" x14ac:dyDescent="0.2">
      <c r="A307" s="1" t="s">
        <v>346</v>
      </c>
      <c r="B307" s="1" t="s">
        <v>276</v>
      </c>
      <c r="C307" s="6">
        <v>41907.850694444445</v>
      </c>
      <c r="D307" s="3">
        <v>42075.088194444441</v>
      </c>
      <c r="E307" s="1">
        <v>306</v>
      </c>
      <c r="F307" s="1" t="s">
        <v>12</v>
      </c>
      <c r="G307" s="1" t="b">
        <v>1</v>
      </c>
      <c r="H307" s="1" t="b">
        <v>0</v>
      </c>
      <c r="I307" s="1" t="s">
        <v>250</v>
      </c>
      <c r="J307" s="1" t="s">
        <v>250</v>
      </c>
    </row>
    <row r="308" spans="1:10" ht="12.75" x14ac:dyDescent="0.2">
      <c r="A308" s="1" t="s">
        <v>347</v>
      </c>
      <c r="B308" s="1" t="s">
        <v>276</v>
      </c>
      <c r="C308" s="6">
        <v>41966.875694444447</v>
      </c>
      <c r="D308" s="3">
        <v>42166.572222222225</v>
      </c>
      <c r="E308" s="1">
        <v>307</v>
      </c>
      <c r="F308" s="1" t="s">
        <v>12</v>
      </c>
      <c r="G308" s="1" t="b">
        <v>1</v>
      </c>
      <c r="H308" s="1" t="b">
        <v>0</v>
      </c>
      <c r="I308" s="1" t="s">
        <v>250</v>
      </c>
      <c r="J308" s="1" t="s">
        <v>250</v>
      </c>
    </row>
    <row r="309" spans="1:10" ht="12.75" x14ac:dyDescent="0.2">
      <c r="A309" s="1" t="s">
        <v>348</v>
      </c>
      <c r="B309" s="1" t="s">
        <v>276</v>
      </c>
      <c r="C309" s="6">
        <v>42090.820833333331</v>
      </c>
      <c r="D309" s="3">
        <v>42259.034722222219</v>
      </c>
      <c r="E309" s="1">
        <v>308</v>
      </c>
      <c r="F309" s="1" t="s">
        <v>12</v>
      </c>
      <c r="G309" s="1" t="b">
        <v>1</v>
      </c>
      <c r="H309" s="1" t="b">
        <v>0</v>
      </c>
      <c r="I309" s="1" t="s">
        <v>250</v>
      </c>
      <c r="J309" s="1" t="s">
        <v>250</v>
      </c>
    </row>
    <row r="310" spans="1:10" ht="12.75" x14ac:dyDescent="0.2">
      <c r="A310" s="1" t="s">
        <v>349</v>
      </c>
      <c r="B310" s="1" t="s">
        <v>276</v>
      </c>
      <c r="C310" s="6">
        <v>42207.876388888886</v>
      </c>
      <c r="D310" s="4">
        <v>42349.55</v>
      </c>
      <c r="E310" s="1">
        <v>309</v>
      </c>
      <c r="F310" s="1" t="s">
        <v>12</v>
      </c>
      <c r="G310" s="1" t="b">
        <v>1</v>
      </c>
      <c r="H310" s="1" t="b">
        <v>0</v>
      </c>
      <c r="I310" s="1" t="s">
        <v>250</v>
      </c>
      <c r="J310" s="1" t="s">
        <v>250</v>
      </c>
    </row>
    <row r="311" spans="1:10" ht="12.75" x14ac:dyDescent="0.2">
      <c r="A311" s="1" t="s">
        <v>350</v>
      </c>
      <c r="B311" s="1" t="s">
        <v>276</v>
      </c>
      <c r="C311" s="6">
        <v>42249.192361111112</v>
      </c>
      <c r="D311" s="3">
        <v>42431.184027777781</v>
      </c>
      <c r="E311" s="1">
        <v>310</v>
      </c>
      <c r="F311" s="1" t="s">
        <v>12</v>
      </c>
      <c r="G311" s="1" t="b">
        <v>1</v>
      </c>
      <c r="H311" s="1" t="b">
        <v>0</v>
      </c>
      <c r="I311" s="1" t="s">
        <v>250</v>
      </c>
      <c r="J311" s="1" t="s">
        <v>250</v>
      </c>
    </row>
    <row r="312" spans="1:10" ht="12.75" x14ac:dyDescent="0.2">
      <c r="A312" s="1" t="s">
        <v>351</v>
      </c>
      <c r="B312" s="1" t="s">
        <v>276</v>
      </c>
      <c r="C312" s="6">
        <v>42353.460416666669</v>
      </c>
      <c r="D312" s="3">
        <v>42539.385416666664</v>
      </c>
      <c r="E312" s="1">
        <v>311</v>
      </c>
      <c r="F312" s="1" t="s">
        <v>12</v>
      </c>
      <c r="G312" s="1" t="b">
        <v>1</v>
      </c>
      <c r="H312" s="1" t="b">
        <v>0</v>
      </c>
      <c r="I312" s="1" t="s">
        <v>250</v>
      </c>
      <c r="J312" s="1" t="s">
        <v>250</v>
      </c>
    </row>
    <row r="313" spans="1:10" ht="12.75" x14ac:dyDescent="0.2">
      <c r="A313" s="1" t="s">
        <v>352</v>
      </c>
      <c r="B313" s="1" t="s">
        <v>276</v>
      </c>
      <c r="C313" s="6">
        <v>42447.893055555556</v>
      </c>
      <c r="D313" s="3">
        <v>42620.050694444442</v>
      </c>
      <c r="E313" s="1">
        <v>312</v>
      </c>
      <c r="F313" s="1" t="s">
        <v>12</v>
      </c>
      <c r="G313" s="1" t="b">
        <v>1</v>
      </c>
      <c r="H313" s="1" t="b">
        <v>0</v>
      </c>
      <c r="I313" s="1" t="s">
        <v>250</v>
      </c>
      <c r="J313" s="1" t="s">
        <v>250</v>
      </c>
    </row>
    <row r="314" spans="1:10" ht="12.75" x14ac:dyDescent="0.2">
      <c r="A314" s="1" t="s">
        <v>353</v>
      </c>
      <c r="B314" s="1" t="s">
        <v>276</v>
      </c>
      <c r="C314" s="6">
        <v>42558.066666666666</v>
      </c>
      <c r="D314" s="4">
        <v>42673.165277777778</v>
      </c>
      <c r="E314" s="1">
        <v>313</v>
      </c>
      <c r="F314" s="1" t="s">
        <v>12</v>
      </c>
      <c r="G314" s="1" t="b">
        <v>1</v>
      </c>
      <c r="H314" s="1" t="b">
        <v>0</v>
      </c>
      <c r="I314" s="1" t="s">
        <v>250</v>
      </c>
      <c r="J314" s="1" t="s">
        <v>250</v>
      </c>
    </row>
    <row r="315" spans="1:10" ht="12.75" x14ac:dyDescent="0.2">
      <c r="A315" s="1" t="s">
        <v>354</v>
      </c>
      <c r="B315" s="1" t="s">
        <v>281</v>
      </c>
      <c r="C315" s="6">
        <v>42659.979166666664</v>
      </c>
      <c r="D315" s="4">
        <v>42692.249305555553</v>
      </c>
      <c r="E315" s="1">
        <v>314</v>
      </c>
      <c r="F315" s="1" t="s">
        <v>12</v>
      </c>
      <c r="G315" s="1" t="b">
        <v>1</v>
      </c>
      <c r="H315" s="1" t="b">
        <v>0</v>
      </c>
      <c r="I315" s="1" t="s">
        <v>355</v>
      </c>
      <c r="J315" s="1" t="s">
        <v>68</v>
      </c>
    </row>
    <row r="316" spans="1:10" ht="12.75" x14ac:dyDescent="0.2">
      <c r="A316" s="1" t="s">
        <v>356</v>
      </c>
      <c r="B316" s="1" t="s">
        <v>276</v>
      </c>
      <c r="C316" s="6">
        <v>42662.336805555555</v>
      </c>
      <c r="D316" s="3">
        <v>42835.472222222219</v>
      </c>
      <c r="E316" s="1">
        <v>315</v>
      </c>
      <c r="F316" s="1" t="s">
        <v>12</v>
      </c>
      <c r="G316" s="1" t="b">
        <v>1</v>
      </c>
      <c r="H316" s="1" t="b">
        <v>0</v>
      </c>
      <c r="I316" s="1" t="s">
        <v>250</v>
      </c>
      <c r="J316" s="1" t="s">
        <v>250</v>
      </c>
    </row>
    <row r="317" spans="1:10" ht="12.75" x14ac:dyDescent="0.2">
      <c r="A317" s="1" t="s">
        <v>357</v>
      </c>
      <c r="B317" s="1" t="s">
        <v>276</v>
      </c>
      <c r="C317" s="6">
        <v>42691.845138888886</v>
      </c>
      <c r="D317" s="3">
        <v>42888.590277777781</v>
      </c>
      <c r="E317" s="1">
        <v>316</v>
      </c>
      <c r="F317" s="1" t="s">
        <v>12</v>
      </c>
      <c r="G317" s="1" t="b">
        <v>1</v>
      </c>
      <c r="H317" s="1" t="b">
        <v>0</v>
      </c>
      <c r="I317" s="1" t="s">
        <v>250</v>
      </c>
      <c r="J317" s="1" t="s">
        <v>250</v>
      </c>
    </row>
    <row r="318" spans="1:10" ht="12.75" x14ac:dyDescent="0.2">
      <c r="A318" s="1" t="s">
        <v>358</v>
      </c>
      <c r="B318" s="1" t="s">
        <v>276</v>
      </c>
      <c r="C318" s="6">
        <v>42827.300694444442</v>
      </c>
      <c r="D318" s="3">
        <v>42981.056944444441</v>
      </c>
      <c r="E318" s="1">
        <v>317</v>
      </c>
      <c r="F318" s="1" t="s">
        <v>12</v>
      </c>
      <c r="G318" s="1" t="b">
        <v>1</v>
      </c>
      <c r="H318" s="1" t="b">
        <v>0</v>
      </c>
      <c r="I318" s="1" t="s">
        <v>250</v>
      </c>
      <c r="J318" s="1" t="s">
        <v>250</v>
      </c>
    </row>
    <row r="319" spans="1:10" ht="12.75" x14ac:dyDescent="0.2">
      <c r="A319" s="1" t="s">
        <v>359</v>
      </c>
      <c r="B319" s="1" t="s">
        <v>276</v>
      </c>
      <c r="C319" s="6">
        <v>42944.65347222222</v>
      </c>
      <c r="D319" s="4">
        <v>43083.359722222223</v>
      </c>
      <c r="E319" s="1">
        <v>318</v>
      </c>
      <c r="F319" s="1" t="s">
        <v>12</v>
      </c>
      <c r="G319" s="1" t="b">
        <v>1</v>
      </c>
      <c r="H319" s="1" t="b">
        <v>0</v>
      </c>
      <c r="I319" s="1" t="s">
        <v>250</v>
      </c>
      <c r="J319" s="1" t="s">
        <v>250</v>
      </c>
    </row>
    <row r="320" spans="1:10" ht="12.75" x14ac:dyDescent="0.2">
      <c r="A320" s="1" t="s">
        <v>360</v>
      </c>
      <c r="B320" s="1" t="s">
        <v>276</v>
      </c>
      <c r="C320" s="6">
        <v>42990.886805555558</v>
      </c>
      <c r="D320" s="3">
        <v>43159.104861111111</v>
      </c>
      <c r="E320" s="1">
        <v>319</v>
      </c>
      <c r="F320" s="1" t="s">
        <v>12</v>
      </c>
      <c r="G320" s="1" t="b">
        <v>1</v>
      </c>
      <c r="H320" s="1" t="b">
        <v>0</v>
      </c>
      <c r="I320" s="1" t="s">
        <v>250</v>
      </c>
      <c r="J320" s="1" t="s">
        <v>250</v>
      </c>
    </row>
    <row r="321" spans="1:10" ht="12.75" x14ac:dyDescent="0.2">
      <c r="A321" s="1" t="s">
        <v>361</v>
      </c>
      <c r="B321" s="1" t="s">
        <v>276</v>
      </c>
      <c r="C321" s="6">
        <v>43086.306250000001</v>
      </c>
      <c r="D321" s="3">
        <v>43254.527083333334</v>
      </c>
      <c r="E321" s="1">
        <v>320</v>
      </c>
      <c r="F321" s="1" t="s">
        <v>12</v>
      </c>
      <c r="G321" s="1" t="b">
        <v>1</v>
      </c>
      <c r="H321" s="1" t="b">
        <v>0</v>
      </c>
      <c r="I321" s="1" t="s">
        <v>250</v>
      </c>
      <c r="J321" s="1" t="s">
        <v>250</v>
      </c>
    </row>
    <row r="322" spans="1:10" ht="12.75" x14ac:dyDescent="0.2">
      <c r="A322" s="1" t="s">
        <v>362</v>
      </c>
      <c r="B322" s="1" t="s">
        <v>276</v>
      </c>
      <c r="C322" s="6">
        <v>43180.738888888889</v>
      </c>
      <c r="D322" s="3">
        <v>43377.489583333336</v>
      </c>
      <c r="E322" s="1">
        <v>321</v>
      </c>
      <c r="F322" s="1" t="s">
        <v>12</v>
      </c>
      <c r="G322" s="1" t="b">
        <v>1</v>
      </c>
      <c r="H322" s="1" t="b">
        <v>0</v>
      </c>
      <c r="I322" s="1" t="s">
        <v>250</v>
      </c>
      <c r="J322" s="1" t="s">
        <v>250</v>
      </c>
    </row>
    <row r="323" spans="1:10" ht="12.75" x14ac:dyDescent="0.2">
      <c r="A323" s="1" t="s">
        <v>363</v>
      </c>
      <c r="B323" s="1" t="s">
        <v>276</v>
      </c>
      <c r="C323" s="6">
        <v>43257.466666666667</v>
      </c>
      <c r="D323" s="4">
        <v>43454.209722222222</v>
      </c>
      <c r="E323" s="1">
        <v>322</v>
      </c>
      <c r="F323" s="1" t="s">
        <v>12</v>
      </c>
      <c r="G323" s="1" t="b">
        <v>1</v>
      </c>
      <c r="H323" s="1" t="b">
        <v>0</v>
      </c>
      <c r="I323" s="1" t="s">
        <v>250</v>
      </c>
      <c r="J323" s="1" t="s">
        <v>250</v>
      </c>
    </row>
    <row r="324" spans="1:10" ht="12.75" x14ac:dyDescent="0.2">
      <c r="A324" s="1" t="s">
        <v>364</v>
      </c>
      <c r="B324" s="1" t="s">
        <v>276</v>
      </c>
      <c r="C324" s="6">
        <v>43384.361111111109</v>
      </c>
      <c r="D324" s="4">
        <v>43384.374305555553</v>
      </c>
      <c r="E324" s="1">
        <v>323</v>
      </c>
      <c r="F324" s="1" t="s">
        <v>12</v>
      </c>
      <c r="G324" s="1" t="b">
        <v>0</v>
      </c>
      <c r="H324" s="1" t="b">
        <v>0</v>
      </c>
      <c r="J324" s="1" t="s">
        <v>15</v>
      </c>
    </row>
    <row r="325" spans="1:10" ht="12.75" x14ac:dyDescent="0.2">
      <c r="A325" s="1" t="s">
        <v>365</v>
      </c>
      <c r="B325" s="1" t="s">
        <v>276</v>
      </c>
      <c r="C325" s="6">
        <v>43437.479861111111</v>
      </c>
      <c r="D325" s="3">
        <v>43641.115972222222</v>
      </c>
      <c r="E325" s="1">
        <v>324</v>
      </c>
      <c r="F325" s="1" t="s">
        <v>12</v>
      </c>
      <c r="G325" s="1" t="b">
        <v>1</v>
      </c>
      <c r="H325" s="1" t="b">
        <v>0</v>
      </c>
      <c r="I325" s="1" t="s">
        <v>250</v>
      </c>
      <c r="J325" s="1" t="s">
        <v>250</v>
      </c>
    </row>
    <row r="326" spans="1:10" ht="12.75" x14ac:dyDescent="0.2">
      <c r="A326" s="1" t="s">
        <v>366</v>
      </c>
      <c r="B326" s="1" t="s">
        <v>276</v>
      </c>
      <c r="C326" s="6">
        <v>43538.801388888889</v>
      </c>
      <c r="D326" s="3">
        <v>43741.457638888889</v>
      </c>
      <c r="E326" s="1">
        <v>325</v>
      </c>
      <c r="F326" s="1" t="s">
        <v>12</v>
      </c>
      <c r="G326" s="1" t="b">
        <v>1</v>
      </c>
      <c r="H326" s="1" t="b">
        <v>0</v>
      </c>
      <c r="I326" s="1" t="s">
        <v>250</v>
      </c>
      <c r="J326" s="1" t="s">
        <v>250</v>
      </c>
    </row>
    <row r="327" spans="1:10" ht="12.75" x14ac:dyDescent="0.2">
      <c r="A327" s="1" t="s">
        <v>367</v>
      </c>
      <c r="B327" s="1" t="s">
        <v>276</v>
      </c>
      <c r="C327" s="6">
        <v>43666.686111111114</v>
      </c>
      <c r="D327" s="3">
        <v>43867.383333333331</v>
      </c>
      <c r="E327" s="1">
        <v>326</v>
      </c>
      <c r="F327" s="1" t="s">
        <v>12</v>
      </c>
      <c r="G327" s="1" t="b">
        <v>1</v>
      </c>
      <c r="H327" s="1" t="b">
        <v>0</v>
      </c>
      <c r="I327" s="1" t="s">
        <v>250</v>
      </c>
      <c r="J327" s="1" t="s">
        <v>250</v>
      </c>
    </row>
    <row r="328" spans="1:10" ht="12.75" x14ac:dyDescent="0.2">
      <c r="A328" s="1" t="s">
        <v>368</v>
      </c>
      <c r="B328" s="1" t="s">
        <v>276</v>
      </c>
      <c r="C328" s="6">
        <v>43733.581250000003</v>
      </c>
      <c r="D328" s="3">
        <v>43938.219444444447</v>
      </c>
      <c r="E328" s="1">
        <v>327</v>
      </c>
      <c r="F328" s="1" t="s">
        <v>12</v>
      </c>
      <c r="G328" s="1" t="b">
        <v>1</v>
      </c>
      <c r="H328" s="1" t="b">
        <v>0</v>
      </c>
      <c r="I328" s="1" t="s">
        <v>250</v>
      </c>
      <c r="J328" s="1" t="s">
        <v>250</v>
      </c>
    </row>
    <row r="329" spans="1:10" ht="12.75" x14ac:dyDescent="0.2">
      <c r="A329" s="1" t="s">
        <v>369</v>
      </c>
      <c r="B329" s="1" t="s">
        <v>370</v>
      </c>
      <c r="C329" s="6">
        <v>43930.336805555555</v>
      </c>
      <c r="E329" s="1">
        <v>328</v>
      </c>
      <c r="F329" s="1" t="s">
        <v>371</v>
      </c>
      <c r="G329" s="1" t="b">
        <v>1</v>
      </c>
      <c r="H329" s="1" t="b">
        <v>0</v>
      </c>
      <c r="I329" s="1" t="s">
        <v>250</v>
      </c>
      <c r="J329" s="1" t="s">
        <v>250</v>
      </c>
    </row>
    <row r="330" spans="1:10" ht="12.75" x14ac:dyDescent="0.2">
      <c r="A330" s="1" t="s">
        <v>372</v>
      </c>
      <c r="B330" s="1" t="s">
        <v>373</v>
      </c>
      <c r="C330" s="6">
        <v>43981.806944444441</v>
      </c>
      <c r="D330" s="3">
        <v>44045.783333333333</v>
      </c>
      <c r="E330" s="1">
        <v>329</v>
      </c>
      <c r="F330" s="1" t="s">
        <v>12</v>
      </c>
      <c r="G330" s="1" t="b">
        <v>1</v>
      </c>
      <c r="H330" s="1" t="b">
        <v>0</v>
      </c>
      <c r="I330" s="1" t="s">
        <v>250</v>
      </c>
      <c r="J330" s="1" t="s">
        <v>250</v>
      </c>
    </row>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row r="1001" customFormat="1" ht="15.75" customHeight="1" x14ac:dyDescent="0.2"/>
    <row r="1002" customFormat="1" ht="15.75" customHeight="1" x14ac:dyDescent="0.2"/>
    <row r="1003" customFormat="1" ht="15.75" customHeight="1" x14ac:dyDescent="0.2"/>
    <row r="1004" customFormat="1" ht="15.75" customHeight="1" x14ac:dyDescent="0.2"/>
    <row r="1005" customFormat="1" ht="15.75" customHeight="1" x14ac:dyDescent="0.2"/>
    <row r="1006" customFormat="1" ht="15.75" customHeight="1" x14ac:dyDescent="0.2"/>
    <row r="1007" customFormat="1" ht="15.75" customHeight="1" x14ac:dyDescent="0.2"/>
    <row r="1008" customFormat="1" ht="15.75" customHeight="1" x14ac:dyDescent="0.2"/>
    <row r="1009" customFormat="1" ht="15.75" customHeight="1" x14ac:dyDescent="0.2"/>
    <row r="1010" customFormat="1" ht="15.75" customHeight="1" x14ac:dyDescent="0.2"/>
    <row r="1011" customFormat="1" ht="15.75" customHeight="1" x14ac:dyDescent="0.2"/>
    <row r="1012" customFormat="1" ht="15.75" customHeight="1" x14ac:dyDescent="0.2"/>
    <row r="1013" customFormat="1" ht="15.75" customHeight="1" x14ac:dyDescent="0.2"/>
    <row r="1014" customFormat="1" ht="15.75" customHeight="1" x14ac:dyDescent="0.2"/>
    <row r="1015" customFormat="1" ht="15.75" customHeight="1" x14ac:dyDescent="0.2"/>
    <row r="1016" customFormat="1" ht="15.75" customHeight="1" x14ac:dyDescent="0.2"/>
    <row r="1017" customFormat="1" ht="15.75" customHeight="1" x14ac:dyDescent="0.2"/>
    <row r="1018" customFormat="1" ht="15.75" customHeight="1" x14ac:dyDescent="0.2"/>
    <row r="1019" customFormat="1" ht="15.75" customHeight="1" x14ac:dyDescent="0.2"/>
    <row r="1020" customFormat="1" ht="15.75" customHeight="1" x14ac:dyDescent="0.2"/>
    <row r="1021" customFormat="1" ht="15.75" customHeight="1" x14ac:dyDescent="0.2"/>
    <row r="1022" customFormat="1" ht="15.75" customHeight="1" x14ac:dyDescent="0.2"/>
    <row r="1023" customFormat="1" ht="15.75" customHeight="1" x14ac:dyDescent="0.2"/>
    <row r="1024" customFormat="1" ht="15.75" customHeight="1" x14ac:dyDescent="0.2"/>
    <row r="1025" customFormat="1" ht="15.75" customHeight="1" x14ac:dyDescent="0.2"/>
    <row r="1026" customFormat="1" ht="15.75" customHeight="1" x14ac:dyDescent="0.2"/>
    <row r="1027" customFormat="1" ht="15.75" customHeight="1" x14ac:dyDescent="0.2"/>
    <row r="1028" customFormat="1" ht="15.75" customHeight="1" x14ac:dyDescent="0.2"/>
    <row r="1029" customFormat="1" ht="15.75" customHeight="1" x14ac:dyDescent="0.2"/>
    <row r="1030" customFormat="1" ht="15.75" customHeight="1" x14ac:dyDescent="0.2"/>
    <row r="1031" customFormat="1" ht="15.75" customHeight="1" x14ac:dyDescent="0.2"/>
    <row r="1032" customFormat="1" ht="15.75" customHeight="1" x14ac:dyDescent="0.2"/>
    <row r="1033" customFormat="1" ht="15.75" customHeight="1" x14ac:dyDescent="0.2"/>
    <row r="1034" customFormat="1" ht="15.75" customHeight="1" x14ac:dyDescent="0.2"/>
    <row r="1035" customFormat="1" ht="15.75" customHeight="1" x14ac:dyDescent="0.2"/>
    <row r="1036" customFormat="1" ht="15.75" customHeight="1" x14ac:dyDescent="0.2"/>
    <row r="1037" customFormat="1" ht="15.75" customHeight="1" x14ac:dyDescent="0.2"/>
    <row r="1038" customFormat="1" ht="15.75" customHeight="1" x14ac:dyDescent="0.2"/>
    <row r="1039" customFormat="1" ht="15.75" customHeight="1" x14ac:dyDescent="0.2"/>
    <row r="1040" customFormat="1" ht="15.75" customHeight="1" x14ac:dyDescent="0.2"/>
    <row r="1041" customFormat="1" ht="15.75" customHeight="1" x14ac:dyDescent="0.2"/>
    <row r="1042" customFormat="1" ht="15.75" customHeight="1" x14ac:dyDescent="0.2"/>
    <row r="1043" customFormat="1" ht="15.75" customHeight="1" x14ac:dyDescent="0.2"/>
    <row r="1044" customFormat="1" ht="15.75" customHeight="1" x14ac:dyDescent="0.2"/>
    <row r="1045" customFormat="1" ht="15.75" customHeight="1" x14ac:dyDescent="0.2"/>
    <row r="1046" customFormat="1" ht="15.75" customHeight="1" x14ac:dyDescent="0.2"/>
    <row r="1047" customFormat="1" ht="15.75" customHeight="1" x14ac:dyDescent="0.2"/>
    <row r="1048" customFormat="1" ht="15.75" customHeight="1" x14ac:dyDescent="0.2"/>
    <row r="1049" customFormat="1" ht="15.75" customHeight="1" x14ac:dyDescent="0.2"/>
    <row r="1050" customFormat="1" ht="15.75" customHeight="1" x14ac:dyDescent="0.2"/>
    <row r="1051" customFormat="1" ht="15.75" customHeight="1" x14ac:dyDescent="0.2"/>
    <row r="1052" customFormat="1" ht="15.75" customHeight="1" x14ac:dyDescent="0.2"/>
    <row r="1053" customFormat="1" ht="15.75" customHeight="1" x14ac:dyDescent="0.2"/>
    <row r="1054" customFormat="1" ht="15.75" customHeight="1" x14ac:dyDescent="0.2"/>
    <row r="1055" customFormat="1" ht="15.75" customHeight="1" x14ac:dyDescent="0.2"/>
    <row r="1056" customFormat="1" ht="15.75" customHeight="1" x14ac:dyDescent="0.2"/>
    <row r="1057" customFormat="1" ht="15.75" customHeight="1" x14ac:dyDescent="0.2"/>
    <row r="1058" customFormat="1" ht="15.75" customHeight="1" x14ac:dyDescent="0.2"/>
    <row r="1059" customFormat="1" ht="15.75" customHeight="1" x14ac:dyDescent="0.2"/>
    <row r="1060" customFormat="1" ht="15.75" customHeight="1" x14ac:dyDescent="0.2"/>
    <row r="1061" customFormat="1" ht="15.75" customHeight="1" x14ac:dyDescent="0.2"/>
    <row r="1062" customFormat="1" ht="15.75" customHeight="1" x14ac:dyDescent="0.2"/>
    <row r="1063" customFormat="1" ht="15.75" customHeight="1" x14ac:dyDescent="0.2"/>
    <row r="1064" customFormat="1" ht="15.75" customHeight="1" x14ac:dyDescent="0.2"/>
    <row r="1065" customFormat="1" ht="15.75" customHeight="1" x14ac:dyDescent="0.2"/>
    <row r="1066" customFormat="1" ht="15.75" customHeight="1" x14ac:dyDescent="0.2"/>
    <row r="1067" customFormat="1" ht="15.75" customHeight="1" x14ac:dyDescent="0.2"/>
    <row r="1068" customFormat="1" ht="15.75" customHeight="1" x14ac:dyDescent="0.2"/>
    <row r="1069" customFormat="1" ht="15.75" customHeight="1" x14ac:dyDescent="0.2"/>
    <row r="1070" customFormat="1" ht="15.75" customHeight="1" x14ac:dyDescent="0.2"/>
    <row r="1071" customFormat="1" ht="15.75" customHeight="1" x14ac:dyDescent="0.2"/>
    <row r="1072" customFormat="1" ht="15.75" customHeight="1" x14ac:dyDescent="0.2"/>
    <row r="1073" customFormat="1" ht="15.75" customHeight="1" x14ac:dyDescent="0.2"/>
    <row r="1074" customFormat="1" ht="15.75" customHeight="1" x14ac:dyDescent="0.2"/>
    <row r="1075" customFormat="1" ht="15.75" customHeight="1" x14ac:dyDescent="0.2"/>
    <row r="1076" customFormat="1" ht="15.75" customHeight="1" x14ac:dyDescent="0.2"/>
    <row r="1077" customFormat="1" ht="15.75" customHeight="1" x14ac:dyDescent="0.2"/>
    <row r="1078" customFormat="1" ht="15.75" customHeight="1" x14ac:dyDescent="0.2"/>
    <row r="1079" customFormat="1" ht="15.75" customHeight="1" x14ac:dyDescent="0.2"/>
    <row r="1080" customFormat="1" ht="15.75" customHeight="1" x14ac:dyDescent="0.2"/>
    <row r="1081" customFormat="1" ht="15.75" customHeight="1" x14ac:dyDescent="0.2"/>
    <row r="1082" customFormat="1" ht="15.75" customHeight="1" x14ac:dyDescent="0.2"/>
    <row r="1083" customFormat="1" ht="15.75" customHeight="1" x14ac:dyDescent="0.2"/>
    <row r="1084" customFormat="1" ht="15.75" customHeight="1" x14ac:dyDescent="0.2"/>
    <row r="1085" customFormat="1" ht="15.75" customHeight="1" x14ac:dyDescent="0.2"/>
    <row r="1086" customFormat="1" ht="15.75" customHeight="1" x14ac:dyDescent="0.2"/>
    <row r="1087" customFormat="1" ht="15.75" customHeight="1" x14ac:dyDescent="0.2"/>
    <row r="1088" customFormat="1" ht="15.75" customHeight="1" x14ac:dyDescent="0.2"/>
    <row r="1089" customFormat="1" ht="15.75" customHeight="1" x14ac:dyDescent="0.2"/>
    <row r="1090" customFormat="1" ht="15.75" customHeight="1" x14ac:dyDescent="0.2"/>
    <row r="1091" customFormat="1" ht="15.75" customHeight="1" x14ac:dyDescent="0.2"/>
    <row r="1092" customFormat="1" ht="15.75" customHeight="1" x14ac:dyDescent="0.2"/>
    <row r="1093" customFormat="1" ht="15.75" customHeight="1" x14ac:dyDescent="0.2"/>
    <row r="1094" customFormat="1" ht="15.75" customHeight="1" x14ac:dyDescent="0.2"/>
    <row r="1095" customFormat="1" ht="15.75" customHeight="1" x14ac:dyDescent="0.2"/>
    <row r="1096" customFormat="1" ht="15.75" customHeight="1" x14ac:dyDescent="0.2"/>
    <row r="1097" customFormat="1" ht="15.75" customHeight="1" x14ac:dyDescent="0.2"/>
    <row r="1098" customFormat="1" ht="15.75" customHeight="1" x14ac:dyDescent="0.2"/>
    <row r="1099" customFormat="1" ht="15.75" customHeight="1" x14ac:dyDescent="0.2"/>
    <row r="1100" customFormat="1" ht="15.75" customHeight="1" x14ac:dyDescent="0.2"/>
    <row r="1101" customFormat="1" ht="15.75" customHeight="1" x14ac:dyDescent="0.2"/>
    <row r="1102" customFormat="1" ht="15.75" customHeight="1" x14ac:dyDescent="0.2"/>
    <row r="1103" customFormat="1" ht="15.75" customHeight="1" x14ac:dyDescent="0.2"/>
    <row r="1104" customFormat="1" ht="15.75" customHeight="1" x14ac:dyDescent="0.2"/>
    <row r="1105" customFormat="1" ht="15.75" customHeight="1" x14ac:dyDescent="0.2"/>
    <row r="1106" customFormat="1" ht="15.75" customHeight="1" x14ac:dyDescent="0.2"/>
    <row r="1107" customFormat="1" ht="15.75" customHeight="1" x14ac:dyDescent="0.2"/>
    <row r="1108" customFormat="1" ht="15.75" customHeight="1" x14ac:dyDescent="0.2"/>
    <row r="1109" customFormat="1" ht="15.75" customHeight="1" x14ac:dyDescent="0.2"/>
    <row r="1110" customFormat="1" ht="15.75" customHeight="1" x14ac:dyDescent="0.2"/>
    <row r="1111" customFormat="1" ht="15.75" customHeight="1" x14ac:dyDescent="0.2"/>
    <row r="1112" customFormat="1" ht="15.75" customHeight="1" x14ac:dyDescent="0.2"/>
    <row r="1113" customFormat="1" ht="15.75" customHeight="1" x14ac:dyDescent="0.2"/>
    <row r="1114" customFormat="1" ht="15.75" customHeight="1" x14ac:dyDescent="0.2"/>
    <row r="1115" customFormat="1" ht="15.75" customHeight="1" x14ac:dyDescent="0.2"/>
    <row r="1116" customFormat="1" ht="15.75" customHeight="1" x14ac:dyDescent="0.2"/>
    <row r="1117" customFormat="1" ht="15.75" customHeight="1" x14ac:dyDescent="0.2"/>
    <row r="1118" customFormat="1" ht="15.75" customHeight="1" x14ac:dyDescent="0.2"/>
    <row r="1119" customFormat="1" ht="15.75" customHeight="1" x14ac:dyDescent="0.2"/>
    <row r="1120" customFormat="1" ht="15.75" customHeight="1" x14ac:dyDescent="0.2"/>
    <row r="1121" customFormat="1" ht="15.75" customHeight="1" x14ac:dyDescent="0.2"/>
    <row r="1122" customFormat="1" ht="15.75" customHeight="1" x14ac:dyDescent="0.2"/>
    <row r="1123" customFormat="1" ht="15.75" customHeight="1" x14ac:dyDescent="0.2"/>
    <row r="1124" customFormat="1" ht="15.75" customHeight="1" x14ac:dyDescent="0.2"/>
    <row r="1125" customFormat="1" ht="15.75" customHeight="1" x14ac:dyDescent="0.2"/>
    <row r="1126" customFormat="1" ht="15.75" customHeight="1" x14ac:dyDescent="0.2"/>
    <row r="1127" customFormat="1" ht="15.75" customHeight="1" x14ac:dyDescent="0.2"/>
    <row r="1128" customFormat="1" ht="15.75" customHeight="1" x14ac:dyDescent="0.2"/>
    <row r="1129" customFormat="1" ht="15.75" customHeight="1" x14ac:dyDescent="0.2"/>
    <row r="1130" customFormat="1" ht="15.75" customHeight="1" x14ac:dyDescent="0.2"/>
    <row r="1131" customFormat="1" ht="15.75" customHeight="1" x14ac:dyDescent="0.2"/>
    <row r="1132" customFormat="1" ht="15.75" customHeight="1" x14ac:dyDescent="0.2"/>
    <row r="1133" customFormat="1" ht="15.75" customHeight="1" x14ac:dyDescent="0.2"/>
    <row r="1134" customFormat="1" ht="15.75" customHeight="1" x14ac:dyDescent="0.2"/>
    <row r="1135" customFormat="1" ht="15.75" customHeight="1" x14ac:dyDescent="0.2"/>
    <row r="1136" customFormat="1" ht="15.75" customHeight="1" x14ac:dyDescent="0.2"/>
    <row r="1137" customFormat="1" ht="15.75" customHeight="1" x14ac:dyDescent="0.2"/>
    <row r="1138" customFormat="1" ht="15.75" customHeight="1" x14ac:dyDescent="0.2"/>
    <row r="1139" customFormat="1" ht="15.75" customHeight="1" x14ac:dyDescent="0.2"/>
    <row r="1140" customFormat="1" ht="15.75" customHeight="1" x14ac:dyDescent="0.2"/>
    <row r="1141" customFormat="1" ht="15.75" customHeight="1" x14ac:dyDescent="0.2"/>
    <row r="1142" customFormat="1" ht="15.75" customHeight="1" x14ac:dyDescent="0.2"/>
    <row r="1143" customFormat="1" ht="15.75" customHeight="1" x14ac:dyDescent="0.2"/>
    <row r="1144" customFormat="1" ht="15.75" customHeight="1" x14ac:dyDescent="0.2"/>
    <row r="1145" customFormat="1" ht="15.75" customHeight="1" x14ac:dyDescent="0.2"/>
    <row r="1146" customFormat="1" ht="15.75" customHeight="1" x14ac:dyDescent="0.2"/>
    <row r="1147" customFormat="1" ht="15.75" customHeight="1" x14ac:dyDescent="0.2"/>
    <row r="1148" customFormat="1" ht="15.75" customHeight="1" x14ac:dyDescent="0.2"/>
    <row r="1149" customFormat="1" ht="15.75" customHeight="1" x14ac:dyDescent="0.2"/>
    <row r="1150" customFormat="1" ht="15.75" customHeight="1" x14ac:dyDescent="0.2"/>
    <row r="1151" customFormat="1" ht="15.75" customHeight="1" x14ac:dyDescent="0.2"/>
    <row r="1152" customFormat="1" ht="15.75" customHeight="1" x14ac:dyDescent="0.2"/>
    <row r="1153" customFormat="1" ht="15.75" customHeight="1" x14ac:dyDescent="0.2"/>
    <row r="1154" customFormat="1" ht="15.75" customHeight="1" x14ac:dyDescent="0.2"/>
    <row r="1155" customFormat="1" ht="15.75" customHeight="1" x14ac:dyDescent="0.2"/>
    <row r="1156" customFormat="1" ht="15.75" customHeight="1" x14ac:dyDescent="0.2"/>
    <row r="1157" customFormat="1" ht="15.75" customHeight="1" x14ac:dyDescent="0.2"/>
    <row r="1158" customFormat="1" ht="15.75" customHeight="1" x14ac:dyDescent="0.2"/>
    <row r="1159" customFormat="1" ht="15.75" customHeight="1" x14ac:dyDescent="0.2"/>
    <row r="1160" customFormat="1" ht="15.75" customHeight="1" x14ac:dyDescent="0.2"/>
    <row r="1161" customFormat="1" ht="15.75" customHeight="1" x14ac:dyDescent="0.2"/>
    <row r="1162" customFormat="1" ht="15.75" customHeight="1" x14ac:dyDescent="0.2"/>
    <row r="1163" customFormat="1" ht="15.75" customHeight="1" x14ac:dyDescent="0.2"/>
    <row r="1164" customFormat="1" ht="15.75" customHeight="1" x14ac:dyDescent="0.2"/>
    <row r="1165" customFormat="1" ht="15.75" customHeight="1" x14ac:dyDescent="0.2"/>
    <row r="1166" customFormat="1" ht="15.75" customHeight="1" x14ac:dyDescent="0.2"/>
    <row r="1167" customFormat="1" ht="15.75" customHeight="1" x14ac:dyDescent="0.2"/>
    <row r="1168" customFormat="1" ht="15.75" customHeight="1" x14ac:dyDescent="0.2"/>
    <row r="1169" customFormat="1" ht="15.75" customHeight="1" x14ac:dyDescent="0.2"/>
    <row r="1170" customFormat="1" ht="15.75" customHeight="1" x14ac:dyDescent="0.2"/>
    <row r="1171" customFormat="1" ht="15.75" customHeight="1" x14ac:dyDescent="0.2"/>
    <row r="1172" customFormat="1" ht="15.75" customHeight="1" x14ac:dyDescent="0.2"/>
    <row r="1173" customFormat="1" ht="15.75" customHeight="1" x14ac:dyDescent="0.2"/>
    <row r="1174" customFormat="1" ht="15.75" customHeight="1" x14ac:dyDescent="0.2"/>
    <row r="1175" customFormat="1" ht="15.75" customHeight="1" x14ac:dyDescent="0.2"/>
    <row r="1176" customFormat="1" ht="15.75" customHeight="1" x14ac:dyDescent="0.2"/>
    <row r="1177" customFormat="1" ht="15.75" customHeight="1" x14ac:dyDescent="0.2"/>
    <row r="1178" customFormat="1" ht="15.75" customHeight="1" x14ac:dyDescent="0.2"/>
    <row r="1179" customFormat="1" ht="15.75" customHeight="1" x14ac:dyDescent="0.2"/>
    <row r="1180" customFormat="1" ht="15.75" customHeight="1" x14ac:dyDescent="0.2"/>
    <row r="1181" customFormat="1" ht="15.75" customHeight="1" x14ac:dyDescent="0.2"/>
    <row r="1182" customFormat="1" ht="15.75" customHeight="1" x14ac:dyDescent="0.2"/>
    <row r="1183" customFormat="1" ht="15.75" customHeight="1" x14ac:dyDescent="0.2"/>
    <row r="1184" customFormat="1" ht="15.75" customHeight="1" x14ac:dyDescent="0.2"/>
    <row r="1185" customFormat="1" ht="15.75" customHeight="1" x14ac:dyDescent="0.2"/>
    <row r="1186" customFormat="1" ht="15.75" customHeight="1" x14ac:dyDescent="0.2"/>
    <row r="1187" customFormat="1" ht="15.75" customHeight="1" x14ac:dyDescent="0.2"/>
    <row r="1188" customFormat="1" ht="15.75" customHeight="1" x14ac:dyDescent="0.2"/>
    <row r="1189" customFormat="1" ht="15.75" customHeight="1" x14ac:dyDescent="0.2"/>
    <row r="1190" customFormat="1" ht="15.75" customHeight="1" x14ac:dyDescent="0.2"/>
    <row r="1191" customFormat="1" ht="15.75" customHeight="1" x14ac:dyDescent="0.2"/>
    <row r="1192" customFormat="1" ht="15.75" customHeight="1" x14ac:dyDescent="0.2"/>
    <row r="1193" customFormat="1" ht="15.75" customHeight="1" x14ac:dyDescent="0.2"/>
    <row r="1194" customFormat="1" ht="15.75" customHeight="1" x14ac:dyDescent="0.2"/>
    <row r="1195" customFormat="1" ht="15.75" customHeight="1" x14ac:dyDescent="0.2"/>
    <row r="1196" customFormat="1" ht="15.75" customHeight="1" x14ac:dyDescent="0.2"/>
    <row r="1197" customFormat="1" ht="15.75" customHeight="1" x14ac:dyDescent="0.2"/>
    <row r="1198" customFormat="1" ht="15.75" customHeight="1" x14ac:dyDescent="0.2"/>
    <row r="1199" customFormat="1" ht="15.75" customHeight="1" x14ac:dyDescent="0.2"/>
    <row r="1200" customFormat="1" ht="15.75" customHeight="1" x14ac:dyDescent="0.2"/>
    <row r="1201" customFormat="1" ht="15.75" customHeight="1" x14ac:dyDescent="0.2"/>
    <row r="1202" customFormat="1" ht="15.75" customHeight="1" x14ac:dyDescent="0.2"/>
    <row r="1203" customFormat="1" ht="15.75" customHeight="1" x14ac:dyDescent="0.2"/>
    <row r="1204" customFormat="1" ht="15.75" customHeight="1" x14ac:dyDescent="0.2"/>
    <row r="1205" customFormat="1" ht="15.75" customHeight="1" x14ac:dyDescent="0.2"/>
    <row r="1206" customFormat="1" ht="15.75" customHeight="1" x14ac:dyDescent="0.2"/>
    <row r="1207" customFormat="1" ht="15.75" customHeight="1" x14ac:dyDescent="0.2"/>
    <row r="1208" customFormat="1" ht="15.75" customHeight="1" x14ac:dyDescent="0.2"/>
    <row r="1209" customFormat="1" ht="15.75" customHeight="1" x14ac:dyDescent="0.2"/>
    <row r="1210" customFormat="1" ht="15.75" customHeight="1" x14ac:dyDescent="0.2"/>
    <row r="1211" customFormat="1" ht="15.75" customHeight="1" x14ac:dyDescent="0.2"/>
    <row r="1212" customFormat="1" ht="15.75" customHeight="1" x14ac:dyDescent="0.2"/>
    <row r="1213" customFormat="1" ht="15.75" customHeight="1" x14ac:dyDescent="0.2"/>
    <row r="1214" customFormat="1" ht="15.75" customHeight="1" x14ac:dyDescent="0.2"/>
    <row r="1215" customFormat="1" ht="15.75" customHeight="1" x14ac:dyDescent="0.2"/>
    <row r="1216" customFormat="1" ht="15.75" customHeight="1" x14ac:dyDescent="0.2"/>
    <row r="1217" customFormat="1" ht="15.75" customHeight="1" x14ac:dyDescent="0.2"/>
    <row r="1218" customFormat="1" ht="15.75" customHeight="1" x14ac:dyDescent="0.2"/>
    <row r="1219" customFormat="1" ht="15.75" customHeight="1" x14ac:dyDescent="0.2"/>
    <row r="1220" customFormat="1" ht="15.75" customHeight="1" x14ac:dyDescent="0.2"/>
    <row r="1221" customFormat="1" ht="15.75" customHeight="1" x14ac:dyDescent="0.2"/>
    <row r="1222" customFormat="1" ht="15.75" customHeight="1" x14ac:dyDescent="0.2"/>
    <row r="1223" customFormat="1" ht="15.75" customHeight="1" x14ac:dyDescent="0.2"/>
    <row r="1224" customFormat="1" ht="15.75" customHeight="1" x14ac:dyDescent="0.2"/>
    <row r="1225" customFormat="1" ht="15.75" customHeight="1" x14ac:dyDescent="0.2"/>
    <row r="1226" customFormat="1" ht="15.75" customHeight="1" x14ac:dyDescent="0.2"/>
    <row r="1227" customFormat="1" ht="15.75" customHeight="1" x14ac:dyDescent="0.2"/>
    <row r="1228" customFormat="1" ht="15.75" customHeight="1" x14ac:dyDescent="0.2"/>
    <row r="1229" customFormat="1" ht="15.75" customHeight="1" x14ac:dyDescent="0.2"/>
    <row r="1230" customFormat="1" ht="15.75" customHeight="1" x14ac:dyDescent="0.2"/>
    <row r="1231" customFormat="1" ht="15.75" customHeight="1" x14ac:dyDescent="0.2"/>
    <row r="1232" customFormat="1" ht="15.75" customHeight="1" x14ac:dyDescent="0.2"/>
    <row r="1233" customFormat="1" ht="15.75" customHeight="1" x14ac:dyDescent="0.2"/>
    <row r="1234" customFormat="1" ht="15.75" customHeight="1" x14ac:dyDescent="0.2"/>
    <row r="1235" customFormat="1" ht="15.75" customHeight="1" x14ac:dyDescent="0.2"/>
    <row r="1236" customFormat="1" ht="15.75" customHeight="1" x14ac:dyDescent="0.2"/>
    <row r="1237" customFormat="1" ht="15.75" customHeight="1" x14ac:dyDescent="0.2"/>
    <row r="1238" customFormat="1" ht="15.75" customHeight="1" x14ac:dyDescent="0.2"/>
    <row r="1239" customFormat="1" ht="15.75" customHeight="1" x14ac:dyDescent="0.2"/>
    <row r="1240" customFormat="1" ht="15.75" customHeight="1" x14ac:dyDescent="0.2"/>
    <row r="1241" customFormat="1" ht="15.75" customHeight="1" x14ac:dyDescent="0.2"/>
    <row r="1242" customFormat="1" ht="15.75" customHeight="1" x14ac:dyDescent="0.2"/>
    <row r="1243" customFormat="1" ht="15.75" customHeight="1" x14ac:dyDescent="0.2"/>
    <row r="1244" customFormat="1" ht="15.75" customHeight="1" x14ac:dyDescent="0.2"/>
    <row r="1245" customFormat="1" ht="15.75" customHeight="1" x14ac:dyDescent="0.2"/>
    <row r="1246" customFormat="1" ht="15.75" customHeight="1" x14ac:dyDescent="0.2"/>
    <row r="1247" customFormat="1" ht="15.75" customHeight="1" x14ac:dyDescent="0.2"/>
    <row r="1248" customFormat="1" ht="15.75" customHeight="1" x14ac:dyDescent="0.2"/>
    <row r="1249" customFormat="1" ht="15.75" customHeight="1" x14ac:dyDescent="0.2"/>
    <row r="1250" customFormat="1" ht="15.75" customHeight="1" x14ac:dyDescent="0.2"/>
    <row r="1251" customFormat="1" ht="15.75" customHeight="1" x14ac:dyDescent="0.2"/>
    <row r="1252" customFormat="1" ht="15.75" customHeight="1" x14ac:dyDescent="0.2"/>
    <row r="1253" customFormat="1" ht="15.75" customHeight="1" x14ac:dyDescent="0.2"/>
    <row r="1254" customFormat="1" ht="15.75" customHeight="1" x14ac:dyDescent="0.2"/>
    <row r="1255" customFormat="1" ht="15.75" customHeight="1" x14ac:dyDescent="0.2"/>
    <row r="1256" customFormat="1" ht="15.75" customHeight="1" x14ac:dyDescent="0.2"/>
    <row r="1257" customFormat="1" ht="15.75" customHeight="1" x14ac:dyDescent="0.2"/>
    <row r="1258" customFormat="1" ht="15.75" customHeight="1" x14ac:dyDescent="0.2"/>
    <row r="1259" customFormat="1" ht="15.75" customHeight="1" x14ac:dyDescent="0.2"/>
    <row r="1260" customFormat="1" ht="15.75" customHeight="1" x14ac:dyDescent="0.2"/>
    <row r="1261" customFormat="1" ht="15.75" customHeight="1" x14ac:dyDescent="0.2"/>
    <row r="1262" customFormat="1" ht="15.75" customHeight="1" x14ac:dyDescent="0.2"/>
    <row r="1263" customFormat="1" ht="15.75" customHeight="1" x14ac:dyDescent="0.2"/>
    <row r="1264" customFormat="1" ht="15.75" customHeight="1" x14ac:dyDescent="0.2"/>
    <row r="1265" customFormat="1" ht="15.75" customHeight="1" x14ac:dyDescent="0.2"/>
    <row r="1266" customFormat="1" ht="15.75" customHeight="1" x14ac:dyDescent="0.2"/>
    <row r="1267" customFormat="1" ht="15.75" customHeight="1" x14ac:dyDescent="0.2"/>
    <row r="1268" customFormat="1" ht="15.75" customHeight="1" x14ac:dyDescent="0.2"/>
    <row r="1269" customFormat="1" ht="15.75" customHeight="1" x14ac:dyDescent="0.2"/>
    <row r="1270" customFormat="1" ht="15.75" customHeight="1" x14ac:dyDescent="0.2"/>
    <row r="1271" customFormat="1" ht="15.75" customHeight="1" x14ac:dyDescent="0.2"/>
    <row r="1272" customFormat="1" ht="15.75" customHeight="1" x14ac:dyDescent="0.2"/>
    <row r="1273" customFormat="1" ht="15.75" customHeight="1" x14ac:dyDescent="0.2"/>
    <row r="1274" customFormat="1" ht="15.75" customHeight="1" x14ac:dyDescent="0.2"/>
    <row r="1275" customFormat="1" ht="15.75" customHeight="1" x14ac:dyDescent="0.2"/>
    <row r="1276" customFormat="1" ht="15.75" customHeight="1" x14ac:dyDescent="0.2"/>
    <row r="1277" customFormat="1" ht="15.75" customHeight="1" x14ac:dyDescent="0.2"/>
    <row r="1278" customFormat="1" ht="15.75" customHeight="1" x14ac:dyDescent="0.2"/>
    <row r="1279" customFormat="1" ht="15.75" customHeight="1" x14ac:dyDescent="0.2"/>
    <row r="1280" customFormat="1" ht="15.75" customHeight="1" x14ac:dyDescent="0.2"/>
    <row r="1281" customFormat="1" ht="15.75" customHeight="1" x14ac:dyDescent="0.2"/>
    <row r="1282" customFormat="1" ht="15.75" customHeight="1" x14ac:dyDescent="0.2"/>
    <row r="1283" customFormat="1" ht="15.75" customHeight="1" x14ac:dyDescent="0.2"/>
    <row r="1284" customFormat="1" ht="15.75" customHeight="1" x14ac:dyDescent="0.2"/>
    <row r="1285" customFormat="1" ht="15.75" customHeight="1" x14ac:dyDescent="0.2"/>
    <row r="1286" customFormat="1" ht="15.75" customHeight="1" x14ac:dyDescent="0.2"/>
    <row r="1287" customFormat="1" ht="15.75" customHeight="1" x14ac:dyDescent="0.2"/>
    <row r="1288" customFormat="1" ht="15.75" customHeight="1" x14ac:dyDescent="0.2"/>
    <row r="1289" customFormat="1" ht="15.75" customHeight="1" x14ac:dyDescent="0.2"/>
    <row r="1290" customFormat="1" ht="15.75" customHeight="1" x14ac:dyDescent="0.2"/>
    <row r="1291" customFormat="1" ht="15.75" customHeight="1" x14ac:dyDescent="0.2"/>
    <row r="1292" customFormat="1" 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2"/>
  <sheetViews>
    <sheetView workbookViewId="0">
      <selection activeCell="C19" sqref="C19"/>
    </sheetView>
  </sheetViews>
  <sheetFormatPr defaultColWidth="12.5703125" defaultRowHeight="12.75" x14ac:dyDescent="0.2"/>
  <cols>
    <col min="6" max="7" width="12.5703125" style="5"/>
  </cols>
  <sheetData>
    <row r="1" spans="1:10" x14ac:dyDescent="0.2">
      <c r="A1" s="1" t="s">
        <v>374</v>
      </c>
      <c r="B1" s="1" t="s">
        <v>375</v>
      </c>
      <c r="C1" s="1" t="s">
        <v>376</v>
      </c>
      <c r="D1" s="1" t="s">
        <v>377</v>
      </c>
      <c r="E1" s="1" t="s">
        <v>378</v>
      </c>
      <c r="F1" s="2" t="s">
        <v>379</v>
      </c>
      <c r="G1" s="2" t="s">
        <v>380</v>
      </c>
      <c r="H1" s="1" t="s">
        <v>9</v>
      </c>
      <c r="I1" s="1" t="s">
        <v>381</v>
      </c>
      <c r="J1" s="1" t="s">
        <v>382</v>
      </c>
    </row>
    <row r="2" spans="1:10" x14ac:dyDescent="0.2">
      <c r="A2" s="1" t="s">
        <v>383</v>
      </c>
      <c r="B2" s="1" t="s">
        <v>10</v>
      </c>
      <c r="C2" s="1" t="s">
        <v>10</v>
      </c>
      <c r="D2" s="1" t="b">
        <v>0</v>
      </c>
      <c r="E2" s="1">
        <v>7.0000000000000007E-2</v>
      </c>
      <c r="F2" s="2" t="s">
        <v>384</v>
      </c>
      <c r="G2" s="2" t="s">
        <v>384</v>
      </c>
      <c r="H2" s="1" t="s">
        <v>6</v>
      </c>
      <c r="I2" s="1" t="s">
        <v>385</v>
      </c>
      <c r="J2" s="1" t="s">
        <v>12</v>
      </c>
    </row>
    <row r="3" spans="1:10" x14ac:dyDescent="0.2">
      <c r="A3" s="1" t="s">
        <v>386</v>
      </c>
      <c r="B3" s="1" t="s">
        <v>13</v>
      </c>
      <c r="C3" s="1" t="s">
        <v>13</v>
      </c>
      <c r="D3" s="1" t="b">
        <v>0</v>
      </c>
      <c r="E3" s="1">
        <v>0.01</v>
      </c>
      <c r="F3" s="10">
        <v>22406</v>
      </c>
      <c r="G3" s="10">
        <v>22406</v>
      </c>
      <c r="H3" s="1" t="s">
        <v>15</v>
      </c>
      <c r="I3" s="1" t="s">
        <v>385</v>
      </c>
      <c r="J3" s="1" t="s">
        <v>12</v>
      </c>
    </row>
    <row r="4" spans="1:10" x14ac:dyDescent="0.2">
      <c r="A4" s="1" t="s">
        <v>387</v>
      </c>
      <c r="B4" s="1" t="s">
        <v>16</v>
      </c>
      <c r="C4" s="1" t="s">
        <v>16</v>
      </c>
      <c r="D4" s="1" t="b">
        <v>0</v>
      </c>
      <c r="E4" s="1">
        <v>0.01</v>
      </c>
      <c r="F4" s="2" t="s">
        <v>388</v>
      </c>
      <c r="G4" s="2" t="s">
        <v>388</v>
      </c>
      <c r="H4" s="1" t="s">
        <v>15</v>
      </c>
      <c r="I4" s="1" t="s">
        <v>385</v>
      </c>
      <c r="J4" s="1" t="s">
        <v>12</v>
      </c>
    </row>
    <row r="5" spans="1:10" x14ac:dyDescent="0.2">
      <c r="A5" s="1" t="s">
        <v>389</v>
      </c>
      <c r="B5" s="1" t="s">
        <v>17</v>
      </c>
      <c r="C5" s="1" t="s">
        <v>17</v>
      </c>
      <c r="D5" s="1" t="b">
        <v>0</v>
      </c>
      <c r="E5" s="1">
        <v>1.05</v>
      </c>
      <c r="F5" s="10">
        <v>22440</v>
      </c>
      <c r="G5" s="10">
        <v>22470</v>
      </c>
      <c r="H5" s="1" t="s">
        <v>6</v>
      </c>
      <c r="I5" s="1" t="s">
        <v>385</v>
      </c>
      <c r="J5" s="1" t="s">
        <v>12</v>
      </c>
    </row>
    <row r="6" spans="1:10" x14ac:dyDescent="0.2">
      <c r="A6" s="1" t="s">
        <v>390</v>
      </c>
      <c r="B6" s="1" t="s">
        <v>18</v>
      </c>
      <c r="C6" s="1" t="s">
        <v>18</v>
      </c>
      <c r="D6" s="1" t="b">
        <v>0</v>
      </c>
      <c r="E6" s="1">
        <v>0.21</v>
      </c>
      <c r="F6" s="2" t="s">
        <v>391</v>
      </c>
      <c r="G6" s="2" t="s">
        <v>391</v>
      </c>
      <c r="H6" s="1" t="s">
        <v>6</v>
      </c>
      <c r="I6" s="1" t="s">
        <v>385</v>
      </c>
      <c r="J6" s="1" t="s">
        <v>12</v>
      </c>
    </row>
    <row r="7" spans="1:10" x14ac:dyDescent="0.2">
      <c r="A7" s="1" t="s">
        <v>392</v>
      </c>
      <c r="B7" s="1" t="s">
        <v>20</v>
      </c>
      <c r="C7" s="1" t="s">
        <v>20</v>
      </c>
      <c r="D7" s="1" t="b">
        <v>0</v>
      </c>
      <c r="E7" s="1">
        <v>0.21</v>
      </c>
      <c r="F7" s="2" t="s">
        <v>393</v>
      </c>
      <c r="G7" s="2" t="s">
        <v>393</v>
      </c>
      <c r="H7" s="1" t="s">
        <v>6</v>
      </c>
      <c r="I7" s="1" t="s">
        <v>385</v>
      </c>
      <c r="J7" s="1" t="s">
        <v>12</v>
      </c>
    </row>
    <row r="8" spans="1:10" x14ac:dyDescent="0.2">
      <c r="A8" s="1" t="s">
        <v>394</v>
      </c>
      <c r="B8" s="1" t="s">
        <v>21</v>
      </c>
      <c r="C8" s="1" t="s">
        <v>21</v>
      </c>
      <c r="D8" s="1" t="b">
        <v>0</v>
      </c>
      <c r="E8" s="1">
        <v>3.94</v>
      </c>
      <c r="F8" s="10">
        <v>22958</v>
      </c>
      <c r="G8" s="2" t="s">
        <v>395</v>
      </c>
      <c r="H8" s="1" t="s">
        <v>6</v>
      </c>
      <c r="I8" s="1" t="s">
        <v>385</v>
      </c>
      <c r="J8" s="1" t="s">
        <v>12</v>
      </c>
    </row>
    <row r="9" spans="1:10" x14ac:dyDescent="0.2">
      <c r="A9" s="1" t="s">
        <v>396</v>
      </c>
      <c r="B9" s="1" t="s">
        <v>22</v>
      </c>
      <c r="C9" s="1" t="s">
        <v>22</v>
      </c>
      <c r="D9" s="1" t="b">
        <v>0</v>
      </c>
      <c r="E9" s="1">
        <v>2.96</v>
      </c>
      <c r="F9" s="10">
        <v>22988</v>
      </c>
      <c r="G9" s="2" t="s">
        <v>395</v>
      </c>
      <c r="H9" s="1" t="s">
        <v>6</v>
      </c>
      <c r="I9" s="1" t="s">
        <v>385</v>
      </c>
      <c r="J9" s="1" t="s">
        <v>12</v>
      </c>
    </row>
    <row r="10" spans="1:10" x14ac:dyDescent="0.2">
      <c r="A10" s="1" t="s">
        <v>397</v>
      </c>
      <c r="B10" s="1" t="s">
        <v>23</v>
      </c>
      <c r="C10" s="1" t="s">
        <v>23</v>
      </c>
      <c r="D10" s="1" t="b">
        <v>0</v>
      </c>
      <c r="E10" s="1">
        <v>0.38</v>
      </c>
      <c r="F10" s="10">
        <v>22715</v>
      </c>
      <c r="G10" s="10">
        <v>22715</v>
      </c>
      <c r="H10" s="1" t="s">
        <v>6</v>
      </c>
      <c r="I10" s="1" t="s">
        <v>385</v>
      </c>
      <c r="J10" s="1" t="s">
        <v>12</v>
      </c>
    </row>
    <row r="11" spans="1:10" x14ac:dyDescent="0.2">
      <c r="A11" s="1" t="s">
        <v>398</v>
      </c>
      <c r="B11" s="1" t="s">
        <v>24</v>
      </c>
      <c r="C11" s="1" t="s">
        <v>24</v>
      </c>
      <c r="D11" s="1" t="b">
        <v>0</v>
      </c>
      <c r="E11" s="1">
        <v>1.43</v>
      </c>
      <c r="F11" s="2" t="s">
        <v>399</v>
      </c>
      <c r="G11" s="2" t="s">
        <v>400</v>
      </c>
      <c r="H11" s="1" t="s">
        <v>6</v>
      </c>
      <c r="I11" s="1" t="s">
        <v>385</v>
      </c>
      <c r="J11" s="1" t="s">
        <v>12</v>
      </c>
    </row>
    <row r="12" spans="1:10" x14ac:dyDescent="0.2">
      <c r="A12" s="1" t="s">
        <v>401</v>
      </c>
      <c r="B12" s="1" t="s">
        <v>25</v>
      </c>
      <c r="C12" s="1" t="s">
        <v>25</v>
      </c>
      <c r="D12" s="1" t="b">
        <v>0</v>
      </c>
      <c r="E12" s="1">
        <v>4.96</v>
      </c>
      <c r="F12" s="2" t="s">
        <v>402</v>
      </c>
      <c r="G12" s="2" t="s">
        <v>403</v>
      </c>
      <c r="H12" s="1" t="s">
        <v>6</v>
      </c>
      <c r="I12" s="1" t="s">
        <v>385</v>
      </c>
      <c r="J12" s="1" t="s">
        <v>12</v>
      </c>
    </row>
    <row r="13" spans="1:10" x14ac:dyDescent="0.2">
      <c r="A13" s="1" t="s">
        <v>404</v>
      </c>
      <c r="B13" s="1" t="s">
        <v>26</v>
      </c>
      <c r="C13" s="1" t="s">
        <v>26</v>
      </c>
      <c r="D13" s="1" t="b">
        <v>0</v>
      </c>
      <c r="E13" s="1">
        <v>2.95</v>
      </c>
      <c r="F13" s="2" t="s">
        <v>405</v>
      </c>
      <c r="G13" s="2" t="s">
        <v>403</v>
      </c>
      <c r="H13" s="1" t="s">
        <v>6</v>
      </c>
      <c r="I13" s="1" t="s">
        <v>385</v>
      </c>
      <c r="J13" s="1" t="s">
        <v>12</v>
      </c>
    </row>
    <row r="14" spans="1:10" x14ac:dyDescent="0.2">
      <c r="A14" s="1" t="s">
        <v>406</v>
      </c>
      <c r="B14" s="1" t="s">
        <v>27</v>
      </c>
      <c r="C14" s="1" t="s">
        <v>27</v>
      </c>
      <c r="D14" s="1" t="b">
        <v>0</v>
      </c>
      <c r="E14" s="1">
        <v>0.01</v>
      </c>
      <c r="F14" s="2" t="s">
        <v>407</v>
      </c>
      <c r="G14" s="2" t="s">
        <v>407</v>
      </c>
      <c r="H14" s="1" t="s">
        <v>15</v>
      </c>
      <c r="I14" s="1" t="s">
        <v>385</v>
      </c>
      <c r="J14" s="1" t="s">
        <v>12</v>
      </c>
    </row>
    <row r="15" spans="1:10" x14ac:dyDescent="0.2">
      <c r="A15" s="1" t="s">
        <v>406</v>
      </c>
      <c r="B15" s="1" t="s">
        <v>29</v>
      </c>
      <c r="C15" s="1" t="s">
        <v>29</v>
      </c>
      <c r="D15" s="1" t="b">
        <v>0</v>
      </c>
      <c r="E15" s="1">
        <v>0.01</v>
      </c>
      <c r="F15" s="2" t="s">
        <v>408</v>
      </c>
      <c r="G15" s="2" t="s">
        <v>408</v>
      </c>
      <c r="H15" s="1" t="s">
        <v>15</v>
      </c>
      <c r="I15" s="1" t="s">
        <v>385</v>
      </c>
      <c r="J15" s="1" t="s">
        <v>12</v>
      </c>
    </row>
    <row r="16" spans="1:10" x14ac:dyDescent="0.2">
      <c r="A16" s="1" t="s">
        <v>409</v>
      </c>
      <c r="B16" s="1" t="s">
        <v>30</v>
      </c>
      <c r="C16" s="1" t="s">
        <v>30</v>
      </c>
      <c r="D16" s="1" t="b">
        <v>0</v>
      </c>
      <c r="E16" s="1">
        <v>1.01</v>
      </c>
      <c r="F16" s="11">
        <v>23721</v>
      </c>
      <c r="G16" s="2" t="s">
        <v>410</v>
      </c>
      <c r="H16" s="1" t="s">
        <v>6</v>
      </c>
      <c r="I16" s="1" t="s">
        <v>385</v>
      </c>
      <c r="J16" s="1" t="s">
        <v>12</v>
      </c>
    </row>
    <row r="17" spans="1:10" x14ac:dyDescent="0.2">
      <c r="A17" s="1" t="s">
        <v>411</v>
      </c>
      <c r="B17" s="1" t="s">
        <v>30</v>
      </c>
      <c r="C17" s="1" t="s">
        <v>30</v>
      </c>
      <c r="D17" s="1" t="b">
        <v>0</v>
      </c>
      <c r="E17" s="1">
        <v>1.01</v>
      </c>
      <c r="F17" s="11">
        <v>23721</v>
      </c>
      <c r="G17" s="2" t="s">
        <v>410</v>
      </c>
      <c r="H17" s="1" t="s">
        <v>6</v>
      </c>
      <c r="I17" s="1" t="s">
        <v>385</v>
      </c>
      <c r="J17" s="1" t="s">
        <v>12</v>
      </c>
    </row>
    <row r="18" spans="1:10" x14ac:dyDescent="0.2">
      <c r="A18" s="1" t="s">
        <v>412</v>
      </c>
      <c r="B18" s="1" t="s">
        <v>30</v>
      </c>
      <c r="C18" s="1" t="s">
        <v>30</v>
      </c>
      <c r="D18" s="1" t="b">
        <v>0</v>
      </c>
      <c r="E18" s="1">
        <v>1.01</v>
      </c>
      <c r="F18" s="11">
        <v>23721</v>
      </c>
      <c r="G18" s="2" t="s">
        <v>410</v>
      </c>
      <c r="H18" s="1" t="s">
        <v>6</v>
      </c>
      <c r="I18" s="1" t="s">
        <v>385</v>
      </c>
      <c r="J18" s="1" t="s">
        <v>12</v>
      </c>
    </row>
    <row r="19" spans="1:10" x14ac:dyDescent="0.2">
      <c r="A19" s="1" t="s">
        <v>413</v>
      </c>
      <c r="B19" s="1" t="s">
        <v>32</v>
      </c>
      <c r="C19" s="1" t="s">
        <v>32</v>
      </c>
      <c r="D19" s="1" t="b">
        <v>0</v>
      </c>
      <c r="E19" s="1">
        <v>1.08</v>
      </c>
      <c r="F19" s="2" t="s">
        <v>414</v>
      </c>
      <c r="G19" s="2" t="s">
        <v>415</v>
      </c>
      <c r="H19" s="1" t="s">
        <v>6</v>
      </c>
      <c r="I19" s="1" t="s">
        <v>385</v>
      </c>
      <c r="J19" s="1" t="s">
        <v>12</v>
      </c>
    </row>
    <row r="20" spans="1:10" x14ac:dyDescent="0.2">
      <c r="A20" s="1" t="s">
        <v>416</v>
      </c>
      <c r="B20" s="1" t="s">
        <v>32</v>
      </c>
      <c r="C20" s="1" t="s">
        <v>32</v>
      </c>
      <c r="D20" s="1" t="b">
        <v>0</v>
      </c>
      <c r="E20" s="1">
        <v>1.08</v>
      </c>
      <c r="F20" s="2" t="s">
        <v>414</v>
      </c>
      <c r="G20" s="2" t="s">
        <v>415</v>
      </c>
      <c r="H20" s="1" t="s">
        <v>6</v>
      </c>
      <c r="I20" s="1" t="s">
        <v>385</v>
      </c>
      <c r="J20" s="1" t="s">
        <v>12</v>
      </c>
    </row>
    <row r="21" spans="1:10" x14ac:dyDescent="0.2">
      <c r="A21" s="1" t="s">
        <v>417</v>
      </c>
      <c r="B21" s="1" t="s">
        <v>33</v>
      </c>
      <c r="C21" s="1" t="s">
        <v>33</v>
      </c>
      <c r="D21" s="1" t="b">
        <v>0</v>
      </c>
      <c r="E21" s="1">
        <v>0.2</v>
      </c>
      <c r="F21" s="2" t="s">
        <v>418</v>
      </c>
      <c r="G21" s="2" t="s">
        <v>418</v>
      </c>
      <c r="H21" s="1" t="s">
        <v>6</v>
      </c>
      <c r="I21" s="1" t="s">
        <v>385</v>
      </c>
      <c r="J21" s="1" t="s">
        <v>12</v>
      </c>
    </row>
    <row r="22" spans="1:10" x14ac:dyDescent="0.2">
      <c r="A22" s="1" t="s">
        <v>387</v>
      </c>
      <c r="B22" s="1" t="s">
        <v>33</v>
      </c>
      <c r="C22" s="1" t="s">
        <v>33</v>
      </c>
      <c r="D22" s="1" t="b">
        <v>0</v>
      </c>
      <c r="E22" s="1">
        <v>0.2</v>
      </c>
      <c r="F22" s="2" t="s">
        <v>418</v>
      </c>
      <c r="G22" s="2" t="s">
        <v>418</v>
      </c>
      <c r="H22" s="1" t="s">
        <v>6</v>
      </c>
      <c r="I22" s="1" t="s">
        <v>385</v>
      </c>
      <c r="J22" s="1" t="s">
        <v>12</v>
      </c>
    </row>
    <row r="23" spans="1:10" x14ac:dyDescent="0.2">
      <c r="A23" s="1" t="s">
        <v>419</v>
      </c>
      <c r="B23" s="1" t="s">
        <v>35</v>
      </c>
      <c r="C23" s="1" t="s">
        <v>35</v>
      </c>
      <c r="D23" s="1" t="b">
        <v>0</v>
      </c>
      <c r="E23" s="1">
        <v>4.08</v>
      </c>
      <c r="F23" s="10">
        <v>23807</v>
      </c>
      <c r="G23" s="10">
        <v>23929</v>
      </c>
      <c r="H23" s="1" t="s">
        <v>6</v>
      </c>
      <c r="I23" s="1" t="s">
        <v>385</v>
      </c>
      <c r="J23" s="1" t="s">
        <v>12</v>
      </c>
    </row>
    <row r="24" spans="1:10" x14ac:dyDescent="0.2">
      <c r="A24" s="1" t="s">
        <v>420</v>
      </c>
      <c r="B24" s="1" t="s">
        <v>35</v>
      </c>
      <c r="C24" s="1" t="s">
        <v>35</v>
      </c>
      <c r="D24" s="1" t="b">
        <v>0</v>
      </c>
      <c r="E24" s="1">
        <v>4.08</v>
      </c>
      <c r="F24" s="10">
        <v>23807</v>
      </c>
      <c r="G24" s="10">
        <v>23929</v>
      </c>
      <c r="H24" s="1" t="s">
        <v>6</v>
      </c>
      <c r="I24" s="1" t="s">
        <v>385</v>
      </c>
      <c r="J24" s="1" t="s">
        <v>12</v>
      </c>
    </row>
    <row r="25" spans="1:10" x14ac:dyDescent="0.2">
      <c r="A25" s="1" t="s">
        <v>398</v>
      </c>
      <c r="B25" s="1" t="s">
        <v>36</v>
      </c>
      <c r="C25" s="1" t="s">
        <v>36</v>
      </c>
      <c r="D25" s="1" t="b">
        <v>0</v>
      </c>
      <c r="E25" s="1">
        <v>7.95</v>
      </c>
      <c r="F25" s="2" t="s">
        <v>421</v>
      </c>
      <c r="G25" s="2" t="s">
        <v>422</v>
      </c>
      <c r="H25" s="1" t="s">
        <v>6</v>
      </c>
      <c r="I25" s="1" t="s">
        <v>385</v>
      </c>
      <c r="J25" s="1" t="s">
        <v>12</v>
      </c>
    </row>
    <row r="26" spans="1:10" x14ac:dyDescent="0.2">
      <c r="A26" s="1" t="s">
        <v>423</v>
      </c>
      <c r="B26" s="1" t="s">
        <v>36</v>
      </c>
      <c r="C26" s="1" t="s">
        <v>36</v>
      </c>
      <c r="D26" s="1" t="b">
        <v>0</v>
      </c>
      <c r="E26" s="1">
        <v>7.95</v>
      </c>
      <c r="F26" s="2" t="s">
        <v>421</v>
      </c>
      <c r="G26" s="2" t="s">
        <v>422</v>
      </c>
      <c r="H26" s="1" t="s">
        <v>6</v>
      </c>
      <c r="I26" s="1" t="s">
        <v>385</v>
      </c>
      <c r="J26" s="1" t="s">
        <v>12</v>
      </c>
    </row>
    <row r="27" spans="1:10" x14ac:dyDescent="0.2">
      <c r="A27" s="1" t="s">
        <v>424</v>
      </c>
      <c r="B27" s="1" t="s">
        <v>37</v>
      </c>
      <c r="C27" s="1" t="s">
        <v>37</v>
      </c>
      <c r="D27" s="1" t="b">
        <v>0</v>
      </c>
      <c r="E27" s="1">
        <v>13.77</v>
      </c>
      <c r="F27" s="10">
        <v>23844</v>
      </c>
      <c r="G27" s="2" t="s">
        <v>425</v>
      </c>
      <c r="H27" s="1" t="s">
        <v>6</v>
      </c>
      <c r="I27" s="1" t="s">
        <v>385</v>
      </c>
      <c r="J27" s="1" t="s">
        <v>12</v>
      </c>
    </row>
    <row r="28" spans="1:10" x14ac:dyDescent="0.2">
      <c r="A28" s="1" t="s">
        <v>426</v>
      </c>
      <c r="B28" s="1" t="s">
        <v>37</v>
      </c>
      <c r="C28" s="1" t="s">
        <v>37</v>
      </c>
      <c r="D28" s="1" t="b">
        <v>0</v>
      </c>
      <c r="E28" s="1">
        <v>13.77</v>
      </c>
      <c r="F28" s="10">
        <v>23844</v>
      </c>
      <c r="G28" s="2" t="s">
        <v>425</v>
      </c>
      <c r="H28" s="1" t="s">
        <v>6</v>
      </c>
      <c r="I28" s="1" t="s">
        <v>385</v>
      </c>
      <c r="J28" s="1" t="s">
        <v>12</v>
      </c>
    </row>
    <row r="29" spans="1:10" x14ac:dyDescent="0.2">
      <c r="A29" s="1" t="s">
        <v>427</v>
      </c>
      <c r="B29" s="1" t="s">
        <v>38</v>
      </c>
      <c r="C29" s="1" t="s">
        <v>38</v>
      </c>
      <c r="D29" s="1" t="b">
        <v>0</v>
      </c>
      <c r="E29" s="1">
        <v>1.08</v>
      </c>
      <c r="F29" s="2" t="s">
        <v>428</v>
      </c>
      <c r="G29" s="2" t="s">
        <v>429</v>
      </c>
      <c r="H29" s="1" t="s">
        <v>6</v>
      </c>
      <c r="I29" s="1" t="s">
        <v>385</v>
      </c>
      <c r="J29" s="1" t="s">
        <v>12</v>
      </c>
    </row>
    <row r="30" spans="1:10" x14ac:dyDescent="0.2">
      <c r="A30" s="1" t="s">
        <v>397</v>
      </c>
      <c r="B30" s="1" t="s">
        <v>38</v>
      </c>
      <c r="C30" s="1" t="s">
        <v>38</v>
      </c>
      <c r="D30" s="1" t="b">
        <v>0</v>
      </c>
      <c r="E30" s="1">
        <v>1.08</v>
      </c>
      <c r="F30" s="2" t="s">
        <v>428</v>
      </c>
      <c r="G30" s="2" t="s">
        <v>429</v>
      </c>
      <c r="H30" s="1" t="s">
        <v>6</v>
      </c>
      <c r="I30" s="1" t="s">
        <v>385</v>
      </c>
      <c r="J30" s="1" t="s">
        <v>12</v>
      </c>
    </row>
    <row r="31" spans="1:10" x14ac:dyDescent="0.2">
      <c r="A31" s="1" t="s">
        <v>430</v>
      </c>
      <c r="B31" s="1" t="s">
        <v>39</v>
      </c>
      <c r="C31" s="1" t="s">
        <v>39</v>
      </c>
      <c r="D31" s="1" t="b">
        <v>0</v>
      </c>
      <c r="E31" s="1">
        <v>0.45</v>
      </c>
      <c r="F31" s="2" t="s">
        <v>431</v>
      </c>
      <c r="G31" s="2" t="s">
        <v>432</v>
      </c>
      <c r="H31" s="1" t="s">
        <v>6</v>
      </c>
      <c r="I31" s="1" t="s">
        <v>385</v>
      </c>
      <c r="J31" s="1" t="s">
        <v>12</v>
      </c>
    </row>
    <row r="32" spans="1:10" x14ac:dyDescent="0.2">
      <c r="A32" s="1" t="s">
        <v>433</v>
      </c>
      <c r="B32" s="1" t="s">
        <v>39</v>
      </c>
      <c r="C32" s="1" t="s">
        <v>39</v>
      </c>
      <c r="D32" s="1" t="b">
        <v>0</v>
      </c>
      <c r="E32" s="1">
        <v>0.45</v>
      </c>
      <c r="F32" s="2" t="s">
        <v>431</v>
      </c>
      <c r="G32" s="2" t="s">
        <v>432</v>
      </c>
      <c r="H32" s="1" t="s">
        <v>6</v>
      </c>
      <c r="I32" s="1" t="s">
        <v>385</v>
      </c>
      <c r="J32" s="1" t="s">
        <v>12</v>
      </c>
    </row>
    <row r="33" spans="1:10" x14ac:dyDescent="0.2">
      <c r="A33" s="1" t="s">
        <v>434</v>
      </c>
      <c r="B33" s="1" t="s">
        <v>40</v>
      </c>
      <c r="C33" s="1" t="s">
        <v>40</v>
      </c>
      <c r="D33" s="1" t="b">
        <v>0</v>
      </c>
      <c r="E33" s="1">
        <v>3.01</v>
      </c>
      <c r="F33" s="10">
        <v>24172</v>
      </c>
      <c r="G33" s="10">
        <v>24264</v>
      </c>
      <c r="H33" s="1" t="s">
        <v>6</v>
      </c>
      <c r="I33" s="1" t="s">
        <v>385</v>
      </c>
      <c r="J33" s="1" t="s">
        <v>12</v>
      </c>
    </row>
    <row r="34" spans="1:10" x14ac:dyDescent="0.2">
      <c r="A34" s="1" t="s">
        <v>427</v>
      </c>
      <c r="B34" s="1" t="s">
        <v>40</v>
      </c>
      <c r="C34" s="1" t="s">
        <v>40</v>
      </c>
      <c r="D34" s="1" t="b">
        <v>0</v>
      </c>
      <c r="E34" s="1">
        <v>3.01</v>
      </c>
      <c r="F34" s="10">
        <v>24172</v>
      </c>
      <c r="G34" s="10">
        <v>24264</v>
      </c>
      <c r="H34" s="1" t="s">
        <v>6</v>
      </c>
      <c r="I34" s="1" t="s">
        <v>385</v>
      </c>
      <c r="J34" s="1" t="s">
        <v>12</v>
      </c>
    </row>
    <row r="35" spans="1:10" x14ac:dyDescent="0.2">
      <c r="A35" s="1" t="s">
        <v>417</v>
      </c>
      <c r="B35" s="1" t="s">
        <v>41</v>
      </c>
      <c r="C35" s="1" t="s">
        <v>41</v>
      </c>
      <c r="D35" s="1" t="b">
        <v>0</v>
      </c>
      <c r="E35" s="1">
        <v>2.95</v>
      </c>
      <c r="F35" s="2" t="s">
        <v>435</v>
      </c>
      <c r="G35" s="2" t="s">
        <v>436</v>
      </c>
      <c r="H35" s="1" t="s">
        <v>6</v>
      </c>
      <c r="I35" s="1" t="s">
        <v>385</v>
      </c>
      <c r="J35" s="1" t="s">
        <v>12</v>
      </c>
    </row>
    <row r="36" spans="1:10" x14ac:dyDescent="0.2">
      <c r="A36" s="1" t="s">
        <v>437</v>
      </c>
      <c r="B36" s="1" t="s">
        <v>41</v>
      </c>
      <c r="C36" s="1" t="s">
        <v>41</v>
      </c>
      <c r="D36" s="1" t="b">
        <v>0</v>
      </c>
      <c r="E36" s="1">
        <v>2.95</v>
      </c>
      <c r="F36" s="2" t="s">
        <v>435</v>
      </c>
      <c r="G36" s="2" t="s">
        <v>436</v>
      </c>
      <c r="H36" s="1" t="s">
        <v>6</v>
      </c>
      <c r="I36" s="1" t="s">
        <v>385</v>
      </c>
      <c r="J36" s="1" t="s">
        <v>12</v>
      </c>
    </row>
    <row r="37" spans="1:10" x14ac:dyDescent="0.2">
      <c r="A37" s="1" t="s">
        <v>423</v>
      </c>
      <c r="B37" s="1" t="s">
        <v>42</v>
      </c>
      <c r="C37" s="1" t="s">
        <v>42</v>
      </c>
      <c r="D37" s="1" t="b">
        <v>0</v>
      </c>
      <c r="E37" s="1">
        <v>2.97</v>
      </c>
      <c r="F37" s="10">
        <v>24450</v>
      </c>
      <c r="G37" s="2" t="s">
        <v>438</v>
      </c>
      <c r="H37" s="1" t="s">
        <v>6</v>
      </c>
      <c r="I37" s="1" t="s">
        <v>385</v>
      </c>
      <c r="J37" s="1" t="s">
        <v>12</v>
      </c>
    </row>
    <row r="38" spans="1:10" x14ac:dyDescent="0.2">
      <c r="A38" s="1" t="s">
        <v>439</v>
      </c>
      <c r="B38" s="1" t="s">
        <v>42</v>
      </c>
      <c r="C38" s="1" t="s">
        <v>42</v>
      </c>
      <c r="D38" s="1" t="b">
        <v>0</v>
      </c>
      <c r="E38" s="1">
        <v>2.97</v>
      </c>
      <c r="F38" s="10">
        <v>24450</v>
      </c>
      <c r="G38" s="2" t="s">
        <v>438</v>
      </c>
      <c r="H38" s="1" t="s">
        <v>6</v>
      </c>
      <c r="I38" s="1" t="s">
        <v>385</v>
      </c>
      <c r="J38" s="1" t="s">
        <v>12</v>
      </c>
    </row>
    <row r="39" spans="1:10" x14ac:dyDescent="0.2">
      <c r="A39" s="1" t="s">
        <v>440</v>
      </c>
      <c r="B39" s="1" t="s">
        <v>43</v>
      </c>
      <c r="C39" s="1" t="s">
        <v>43</v>
      </c>
      <c r="D39" s="1" t="b">
        <v>0</v>
      </c>
      <c r="E39" s="1">
        <v>3.94</v>
      </c>
      <c r="F39" s="11">
        <v>24422</v>
      </c>
      <c r="G39" s="2" t="s">
        <v>441</v>
      </c>
      <c r="H39" s="1" t="s">
        <v>6</v>
      </c>
      <c r="I39" s="1" t="s">
        <v>385</v>
      </c>
      <c r="J39" s="1" t="s">
        <v>12</v>
      </c>
    </row>
    <row r="40" spans="1:10" x14ac:dyDescent="0.2">
      <c r="A40" s="1" t="s">
        <v>426</v>
      </c>
      <c r="B40" s="1" t="s">
        <v>43</v>
      </c>
      <c r="C40" s="1" t="s">
        <v>43</v>
      </c>
      <c r="D40" s="1" t="b">
        <v>0</v>
      </c>
      <c r="E40" s="1">
        <v>3.94</v>
      </c>
      <c r="F40" s="11">
        <v>24422</v>
      </c>
      <c r="G40" s="2" t="s">
        <v>441</v>
      </c>
      <c r="H40" s="1" t="s">
        <v>6</v>
      </c>
      <c r="I40" s="1" t="s">
        <v>385</v>
      </c>
      <c r="J40" s="1" t="s">
        <v>12</v>
      </c>
    </row>
    <row r="41" spans="1:10" x14ac:dyDescent="0.2">
      <c r="A41" s="1" t="s">
        <v>412</v>
      </c>
      <c r="B41" s="1" t="s">
        <v>44</v>
      </c>
      <c r="C41" s="1" t="s">
        <v>44</v>
      </c>
      <c r="D41" s="1" t="b">
        <v>0</v>
      </c>
      <c r="E41" s="1">
        <v>1.1200000000000001</v>
      </c>
      <c r="F41" s="2" t="s">
        <v>442</v>
      </c>
      <c r="G41" s="2" t="s">
        <v>443</v>
      </c>
      <c r="H41" s="1" t="s">
        <v>6</v>
      </c>
      <c r="I41" s="1" t="s">
        <v>385</v>
      </c>
      <c r="J41" s="1" t="s">
        <v>46</v>
      </c>
    </row>
    <row r="42" spans="1:10" x14ac:dyDescent="0.2">
      <c r="A42" s="1" t="s">
        <v>444</v>
      </c>
      <c r="B42" s="1" t="s">
        <v>47</v>
      </c>
      <c r="C42" s="1" t="s">
        <v>47</v>
      </c>
      <c r="D42" s="1" t="b">
        <v>0</v>
      </c>
      <c r="E42" s="1">
        <v>10.84</v>
      </c>
      <c r="F42" s="11">
        <v>25152</v>
      </c>
      <c r="G42" s="2" t="s">
        <v>445</v>
      </c>
      <c r="H42" s="1" t="s">
        <v>6</v>
      </c>
      <c r="I42" s="1" t="s">
        <v>385</v>
      </c>
      <c r="J42" s="1" t="s">
        <v>12</v>
      </c>
    </row>
    <row r="43" spans="1:10" x14ac:dyDescent="0.2">
      <c r="A43" s="1" t="s">
        <v>397</v>
      </c>
      <c r="B43" s="1" t="s">
        <v>47</v>
      </c>
      <c r="C43" s="1" t="s">
        <v>47</v>
      </c>
      <c r="D43" s="1" t="b">
        <v>0</v>
      </c>
      <c r="E43" s="1">
        <v>10.84</v>
      </c>
      <c r="F43" s="11">
        <v>25152</v>
      </c>
      <c r="G43" s="2" t="s">
        <v>445</v>
      </c>
      <c r="H43" s="1" t="s">
        <v>6</v>
      </c>
      <c r="I43" s="1" t="s">
        <v>385</v>
      </c>
      <c r="J43" s="1" t="s">
        <v>12</v>
      </c>
    </row>
    <row r="44" spans="1:10" x14ac:dyDescent="0.2">
      <c r="A44" s="1" t="s">
        <v>446</v>
      </c>
      <c r="B44" s="1" t="s">
        <v>47</v>
      </c>
      <c r="C44" s="1" t="s">
        <v>47</v>
      </c>
      <c r="D44" s="1" t="b">
        <v>0</v>
      </c>
      <c r="E44" s="1">
        <v>10.84</v>
      </c>
      <c r="F44" s="11">
        <v>25152</v>
      </c>
      <c r="G44" s="2" t="s">
        <v>445</v>
      </c>
      <c r="H44" s="1" t="s">
        <v>6</v>
      </c>
      <c r="I44" s="1" t="s">
        <v>385</v>
      </c>
      <c r="J44" s="1" t="s">
        <v>12</v>
      </c>
    </row>
    <row r="45" spans="1:10" x14ac:dyDescent="0.2">
      <c r="A45" s="1" t="s">
        <v>447</v>
      </c>
      <c r="B45" s="1" t="s">
        <v>49</v>
      </c>
      <c r="C45" s="1" t="s">
        <v>49</v>
      </c>
      <c r="D45" s="1" t="b">
        <v>0</v>
      </c>
      <c r="E45" s="1">
        <v>3.95</v>
      </c>
      <c r="F45" s="2" t="s">
        <v>448</v>
      </c>
      <c r="G45" s="2" t="s">
        <v>449</v>
      </c>
      <c r="H45" s="1" t="s">
        <v>6</v>
      </c>
      <c r="I45" s="1" t="s">
        <v>385</v>
      </c>
      <c r="J45" s="1" t="s">
        <v>12</v>
      </c>
    </row>
    <row r="46" spans="1:10" x14ac:dyDescent="0.2">
      <c r="A46" s="1" t="s">
        <v>424</v>
      </c>
      <c r="B46" s="1" t="s">
        <v>51</v>
      </c>
      <c r="C46" s="1" t="s">
        <v>51</v>
      </c>
      <c r="D46" s="1" t="b">
        <v>0</v>
      </c>
      <c r="E46" s="1">
        <v>6.13</v>
      </c>
      <c r="F46" s="2" t="s">
        <v>450</v>
      </c>
      <c r="G46" s="2" t="s">
        <v>451</v>
      </c>
      <c r="H46" s="1" t="s">
        <v>53</v>
      </c>
      <c r="I46" s="1" t="s">
        <v>385</v>
      </c>
      <c r="J46" s="1" t="s">
        <v>12</v>
      </c>
    </row>
    <row r="47" spans="1:10" x14ac:dyDescent="0.2">
      <c r="A47" s="1" t="s">
        <v>426</v>
      </c>
      <c r="B47" s="1" t="s">
        <v>51</v>
      </c>
      <c r="C47" s="1" t="s">
        <v>51</v>
      </c>
      <c r="D47" s="1" t="b">
        <v>0</v>
      </c>
      <c r="E47" s="1">
        <v>6.13</v>
      </c>
      <c r="F47" s="2" t="s">
        <v>450</v>
      </c>
      <c r="G47" s="2" t="s">
        <v>451</v>
      </c>
      <c r="H47" s="1" t="s">
        <v>53</v>
      </c>
      <c r="I47" s="1" t="s">
        <v>385</v>
      </c>
      <c r="J47" s="1" t="s">
        <v>12</v>
      </c>
    </row>
    <row r="48" spans="1:10" x14ac:dyDescent="0.2">
      <c r="A48" s="1" t="s">
        <v>452</v>
      </c>
      <c r="B48" s="1" t="s">
        <v>51</v>
      </c>
      <c r="C48" s="1" t="s">
        <v>51</v>
      </c>
      <c r="D48" s="1" t="b">
        <v>0</v>
      </c>
      <c r="E48" s="1">
        <v>6.13</v>
      </c>
      <c r="F48" s="2" t="s">
        <v>450</v>
      </c>
      <c r="G48" s="2" t="s">
        <v>451</v>
      </c>
      <c r="H48" s="1" t="s">
        <v>53</v>
      </c>
      <c r="I48" s="1" t="s">
        <v>385</v>
      </c>
      <c r="J48" s="1" t="s">
        <v>12</v>
      </c>
    </row>
    <row r="49" spans="1:10" x14ac:dyDescent="0.2">
      <c r="A49" s="1" t="s">
        <v>453</v>
      </c>
      <c r="B49" s="1" t="s">
        <v>54</v>
      </c>
      <c r="C49" s="1" t="s">
        <v>54</v>
      </c>
      <c r="D49" s="1" t="b">
        <v>0</v>
      </c>
      <c r="E49" s="1">
        <v>2.97</v>
      </c>
      <c r="F49" s="2" t="s">
        <v>454</v>
      </c>
      <c r="G49" s="2" t="s">
        <v>455</v>
      </c>
      <c r="H49" s="1" t="s">
        <v>6</v>
      </c>
      <c r="I49" s="1" t="s">
        <v>385</v>
      </c>
      <c r="J49" s="1" t="s">
        <v>12</v>
      </c>
    </row>
    <row r="50" spans="1:10" x14ac:dyDescent="0.2">
      <c r="A50" s="1" t="s">
        <v>456</v>
      </c>
      <c r="B50" s="1" t="s">
        <v>55</v>
      </c>
      <c r="C50" s="1" t="s">
        <v>54</v>
      </c>
      <c r="D50" s="1" t="b">
        <v>1</v>
      </c>
      <c r="E50" s="1">
        <v>1.99</v>
      </c>
      <c r="F50" s="2" t="s">
        <v>457</v>
      </c>
      <c r="G50" s="2" t="s">
        <v>455</v>
      </c>
      <c r="H50" s="1" t="s">
        <v>6</v>
      </c>
      <c r="I50" s="1" t="s">
        <v>385</v>
      </c>
      <c r="J50" s="1" t="s">
        <v>12</v>
      </c>
    </row>
    <row r="51" spans="1:10" x14ac:dyDescent="0.2">
      <c r="A51" s="1" t="s">
        <v>458</v>
      </c>
      <c r="B51" s="1" t="s">
        <v>55</v>
      </c>
      <c r="C51" s="1" t="s">
        <v>55</v>
      </c>
      <c r="D51" s="1" t="b">
        <v>0</v>
      </c>
      <c r="E51" s="1">
        <v>3.04</v>
      </c>
      <c r="F51" s="2" t="s">
        <v>457</v>
      </c>
      <c r="G51" s="2" t="s">
        <v>459</v>
      </c>
      <c r="H51" s="1" t="s">
        <v>6</v>
      </c>
      <c r="I51" s="1" t="s">
        <v>385</v>
      </c>
      <c r="J51" s="1" t="s">
        <v>12</v>
      </c>
    </row>
    <row r="52" spans="1:10" x14ac:dyDescent="0.2">
      <c r="A52" s="1" t="s">
        <v>460</v>
      </c>
      <c r="B52" s="1" t="s">
        <v>55</v>
      </c>
      <c r="C52" s="1" t="s">
        <v>54</v>
      </c>
      <c r="D52" s="1" t="b">
        <v>1</v>
      </c>
      <c r="E52" s="1">
        <v>1.99</v>
      </c>
      <c r="F52" s="2" t="s">
        <v>457</v>
      </c>
      <c r="G52" s="2" t="s">
        <v>455</v>
      </c>
      <c r="H52" s="1" t="s">
        <v>6</v>
      </c>
      <c r="I52" s="1" t="s">
        <v>385</v>
      </c>
      <c r="J52" s="1" t="s">
        <v>12</v>
      </c>
    </row>
    <row r="53" spans="1:10" x14ac:dyDescent="0.2">
      <c r="A53" s="1" t="s">
        <v>430</v>
      </c>
      <c r="B53" s="1" t="s">
        <v>56</v>
      </c>
      <c r="C53" s="1" t="s">
        <v>56</v>
      </c>
      <c r="D53" s="1" t="b">
        <v>0</v>
      </c>
      <c r="E53" s="1">
        <v>10.039999999999999</v>
      </c>
      <c r="F53" s="10">
        <v>25265</v>
      </c>
      <c r="G53" s="2" t="s">
        <v>461</v>
      </c>
      <c r="H53" s="1" t="s">
        <v>6</v>
      </c>
      <c r="I53" s="1" t="s">
        <v>385</v>
      </c>
      <c r="J53" s="1" t="s">
        <v>12</v>
      </c>
    </row>
    <row r="54" spans="1:10" x14ac:dyDescent="0.2">
      <c r="A54" s="1" t="s">
        <v>420</v>
      </c>
      <c r="B54" s="1" t="s">
        <v>56</v>
      </c>
      <c r="C54" s="1" t="s">
        <v>56</v>
      </c>
      <c r="D54" s="1" t="b">
        <v>0</v>
      </c>
      <c r="E54" s="1">
        <v>10.039999999999999</v>
      </c>
      <c r="F54" s="10">
        <v>25265</v>
      </c>
      <c r="G54" s="2" t="s">
        <v>461</v>
      </c>
      <c r="H54" s="1" t="s">
        <v>6</v>
      </c>
      <c r="I54" s="1" t="s">
        <v>385</v>
      </c>
      <c r="J54" s="1" t="s">
        <v>12</v>
      </c>
    </row>
    <row r="55" spans="1:10" x14ac:dyDescent="0.2">
      <c r="A55" s="1" t="s">
        <v>462</v>
      </c>
      <c r="B55" s="1" t="s">
        <v>56</v>
      </c>
      <c r="C55" s="1" t="s">
        <v>56</v>
      </c>
      <c r="D55" s="1" t="b">
        <v>0</v>
      </c>
      <c r="E55" s="1">
        <v>10.039999999999999</v>
      </c>
      <c r="F55" s="10">
        <v>25265</v>
      </c>
      <c r="G55" s="2" t="s">
        <v>461</v>
      </c>
      <c r="H55" s="1" t="s">
        <v>6</v>
      </c>
      <c r="I55" s="1" t="s">
        <v>385</v>
      </c>
      <c r="J55" s="1" t="s">
        <v>12</v>
      </c>
    </row>
    <row r="56" spans="1:10" x14ac:dyDescent="0.2">
      <c r="A56" s="1" t="s">
        <v>434</v>
      </c>
      <c r="B56" s="1" t="s">
        <v>57</v>
      </c>
      <c r="C56" s="1" t="s">
        <v>57</v>
      </c>
      <c r="D56" s="1" t="b">
        <v>0</v>
      </c>
      <c r="E56" s="1">
        <v>8</v>
      </c>
      <c r="F56" s="2" t="s">
        <v>463</v>
      </c>
      <c r="G56" s="2" t="s">
        <v>464</v>
      </c>
      <c r="H56" s="1" t="s">
        <v>53</v>
      </c>
      <c r="I56" s="1" t="s">
        <v>385</v>
      </c>
      <c r="J56" s="1" t="s">
        <v>12</v>
      </c>
    </row>
    <row r="57" spans="1:10" x14ac:dyDescent="0.2">
      <c r="A57" s="1" t="s">
        <v>417</v>
      </c>
      <c r="B57" s="1" t="s">
        <v>57</v>
      </c>
      <c r="C57" s="1" t="s">
        <v>57</v>
      </c>
      <c r="D57" s="1" t="b">
        <v>0</v>
      </c>
      <c r="E57" s="1">
        <v>8</v>
      </c>
      <c r="F57" s="2" t="s">
        <v>463</v>
      </c>
      <c r="G57" s="2" t="s">
        <v>464</v>
      </c>
      <c r="H57" s="1" t="s">
        <v>53</v>
      </c>
      <c r="I57" s="1" t="s">
        <v>385</v>
      </c>
      <c r="J57" s="1" t="s">
        <v>12</v>
      </c>
    </row>
    <row r="58" spans="1:10" x14ac:dyDescent="0.2">
      <c r="A58" s="1" t="s">
        <v>427</v>
      </c>
      <c r="B58" s="1" t="s">
        <v>57</v>
      </c>
      <c r="C58" s="1" t="s">
        <v>57</v>
      </c>
      <c r="D58" s="1" t="b">
        <v>0</v>
      </c>
      <c r="E58" s="1">
        <v>8</v>
      </c>
      <c r="F58" s="2" t="s">
        <v>463</v>
      </c>
      <c r="G58" s="2" t="s">
        <v>464</v>
      </c>
      <c r="H58" s="1" t="s">
        <v>53</v>
      </c>
      <c r="I58" s="1" t="s">
        <v>385</v>
      </c>
      <c r="J58" s="1" t="s">
        <v>12</v>
      </c>
    </row>
    <row r="59" spans="1:10" x14ac:dyDescent="0.2">
      <c r="A59" s="1" t="s">
        <v>440</v>
      </c>
      <c r="B59" s="1" t="s">
        <v>58</v>
      </c>
      <c r="C59" s="1" t="s">
        <v>58</v>
      </c>
      <c r="D59" s="1" t="b">
        <v>0</v>
      </c>
      <c r="E59" s="1">
        <v>8.14</v>
      </c>
      <c r="F59" s="2" t="s">
        <v>465</v>
      </c>
      <c r="G59" s="2" t="s">
        <v>466</v>
      </c>
      <c r="H59" s="1" t="s">
        <v>53</v>
      </c>
      <c r="I59" s="1" t="s">
        <v>385</v>
      </c>
      <c r="J59" s="1" t="s">
        <v>12</v>
      </c>
    </row>
    <row r="60" spans="1:10" x14ac:dyDescent="0.2">
      <c r="A60" s="1" t="s">
        <v>437</v>
      </c>
      <c r="B60" s="1" t="s">
        <v>58</v>
      </c>
      <c r="C60" s="1" t="s">
        <v>58</v>
      </c>
      <c r="D60" s="1" t="b">
        <v>0</v>
      </c>
      <c r="E60" s="1">
        <v>8.14</v>
      </c>
      <c r="F60" s="2" t="s">
        <v>465</v>
      </c>
      <c r="G60" s="2" t="s">
        <v>466</v>
      </c>
      <c r="H60" s="1" t="s">
        <v>53</v>
      </c>
      <c r="I60" s="1" t="s">
        <v>385</v>
      </c>
      <c r="J60" s="1" t="s">
        <v>12</v>
      </c>
    </row>
    <row r="61" spans="1:10" x14ac:dyDescent="0.2">
      <c r="A61" s="1" t="s">
        <v>433</v>
      </c>
      <c r="B61" s="1" t="s">
        <v>58</v>
      </c>
      <c r="C61" s="1" t="s">
        <v>58</v>
      </c>
      <c r="D61" s="1" t="b">
        <v>0</v>
      </c>
      <c r="E61" s="1">
        <v>8.14</v>
      </c>
      <c r="F61" s="2" t="s">
        <v>465</v>
      </c>
      <c r="G61" s="2" t="s">
        <v>466</v>
      </c>
      <c r="H61" s="1" t="s">
        <v>53</v>
      </c>
      <c r="I61" s="1" t="s">
        <v>385</v>
      </c>
      <c r="J61" s="1" t="s">
        <v>12</v>
      </c>
    </row>
    <row r="62" spans="1:10" x14ac:dyDescent="0.2">
      <c r="A62" s="1" t="s">
        <v>467</v>
      </c>
      <c r="B62" s="1" t="s">
        <v>59</v>
      </c>
      <c r="C62" s="1" t="s">
        <v>59</v>
      </c>
      <c r="D62" s="1" t="b">
        <v>0</v>
      </c>
      <c r="E62" s="1">
        <v>4.95</v>
      </c>
      <c r="F62" s="11">
        <v>25517</v>
      </c>
      <c r="G62" s="2" t="s">
        <v>468</v>
      </c>
      <c r="H62" s="1" t="s">
        <v>6</v>
      </c>
      <c r="I62" s="1" t="s">
        <v>385</v>
      </c>
      <c r="J62" s="1" t="s">
        <v>12</v>
      </c>
    </row>
    <row r="63" spans="1:10" x14ac:dyDescent="0.2">
      <c r="A63" s="1" t="s">
        <v>469</v>
      </c>
      <c r="B63" s="1" t="s">
        <v>59</v>
      </c>
      <c r="C63" s="1" t="s">
        <v>59</v>
      </c>
      <c r="D63" s="1" t="b">
        <v>0</v>
      </c>
      <c r="E63" s="1">
        <v>4.95</v>
      </c>
      <c r="F63" s="11">
        <v>25517</v>
      </c>
      <c r="G63" s="2" t="s">
        <v>468</v>
      </c>
      <c r="H63" s="1" t="s">
        <v>6</v>
      </c>
      <c r="I63" s="1" t="s">
        <v>385</v>
      </c>
      <c r="J63" s="1" t="s">
        <v>12</v>
      </c>
    </row>
    <row r="64" spans="1:10" x14ac:dyDescent="0.2">
      <c r="A64" s="1" t="s">
        <v>470</v>
      </c>
      <c r="B64" s="1" t="s">
        <v>60</v>
      </c>
      <c r="C64" s="1" t="s">
        <v>60</v>
      </c>
      <c r="D64" s="1" t="b">
        <v>0</v>
      </c>
      <c r="E64" s="1">
        <v>4.9400000000000004</v>
      </c>
      <c r="F64" s="11">
        <v>25547</v>
      </c>
      <c r="G64" s="2" t="s">
        <v>471</v>
      </c>
      <c r="H64" s="1" t="s">
        <v>6</v>
      </c>
      <c r="I64" s="1" t="s">
        <v>385</v>
      </c>
      <c r="J64" s="1" t="s">
        <v>12</v>
      </c>
    </row>
    <row r="65" spans="1:10" x14ac:dyDescent="0.2">
      <c r="A65" s="1" t="s">
        <v>472</v>
      </c>
      <c r="B65" s="1" t="s">
        <v>60</v>
      </c>
      <c r="C65" s="1" t="s">
        <v>60</v>
      </c>
      <c r="D65" s="1" t="b">
        <v>0</v>
      </c>
      <c r="E65" s="1">
        <v>4.9400000000000004</v>
      </c>
      <c r="F65" s="11">
        <v>25547</v>
      </c>
      <c r="G65" s="2" t="s">
        <v>471</v>
      </c>
      <c r="H65" s="1" t="s">
        <v>6</v>
      </c>
      <c r="I65" s="1" t="s">
        <v>385</v>
      </c>
      <c r="J65" s="1" t="s">
        <v>12</v>
      </c>
    </row>
    <row r="66" spans="1:10" x14ac:dyDescent="0.2">
      <c r="A66" s="1" t="s">
        <v>473</v>
      </c>
      <c r="B66" s="1" t="s">
        <v>60</v>
      </c>
      <c r="C66" s="1" t="s">
        <v>60</v>
      </c>
      <c r="D66" s="1" t="b">
        <v>0</v>
      </c>
      <c r="E66" s="1">
        <v>4.9400000000000004</v>
      </c>
      <c r="F66" s="11">
        <v>25547</v>
      </c>
      <c r="G66" s="2" t="s">
        <v>471</v>
      </c>
      <c r="H66" s="1" t="s">
        <v>6</v>
      </c>
      <c r="I66" s="1" t="s">
        <v>385</v>
      </c>
      <c r="J66" s="1" t="s">
        <v>12</v>
      </c>
    </row>
    <row r="67" spans="1:10" x14ac:dyDescent="0.2">
      <c r="A67" s="1" t="s">
        <v>456</v>
      </c>
      <c r="B67" s="1" t="s">
        <v>61</v>
      </c>
      <c r="C67" s="1" t="s">
        <v>61</v>
      </c>
      <c r="D67" s="1" t="b">
        <v>0</v>
      </c>
      <c r="E67" s="1">
        <v>4.95</v>
      </c>
      <c r="F67" s="2" t="s">
        <v>474</v>
      </c>
      <c r="G67" s="2" t="s">
        <v>475</v>
      </c>
      <c r="H67" s="1" t="s">
        <v>6</v>
      </c>
      <c r="I67" s="1" t="s">
        <v>385</v>
      </c>
      <c r="J67" s="1" t="s">
        <v>12</v>
      </c>
    </row>
    <row r="68" spans="1:10" x14ac:dyDescent="0.2">
      <c r="A68" s="1" t="s">
        <v>453</v>
      </c>
      <c r="B68" s="1" t="s">
        <v>61</v>
      </c>
      <c r="C68" s="1" t="s">
        <v>61</v>
      </c>
      <c r="D68" s="1" t="b">
        <v>0</v>
      </c>
      <c r="E68" s="1">
        <v>4.95</v>
      </c>
      <c r="F68" s="2" t="s">
        <v>474</v>
      </c>
      <c r="G68" s="2" t="s">
        <v>475</v>
      </c>
      <c r="H68" s="1" t="s">
        <v>6</v>
      </c>
      <c r="I68" s="1" t="s">
        <v>385</v>
      </c>
      <c r="J68" s="1" t="s">
        <v>12</v>
      </c>
    </row>
    <row r="69" spans="1:10" x14ac:dyDescent="0.2">
      <c r="A69" s="1" t="s">
        <v>476</v>
      </c>
      <c r="B69" s="1" t="s">
        <v>62</v>
      </c>
      <c r="C69" s="1" t="s">
        <v>62</v>
      </c>
      <c r="D69" s="1" t="b">
        <v>0</v>
      </c>
      <c r="E69" s="1">
        <v>10.19</v>
      </c>
      <c r="F69" s="2" t="s">
        <v>477</v>
      </c>
      <c r="G69" s="2" t="s">
        <v>478</v>
      </c>
      <c r="H69" s="1" t="s">
        <v>53</v>
      </c>
      <c r="I69" s="1" t="s">
        <v>385</v>
      </c>
      <c r="J69" s="1" t="s">
        <v>12</v>
      </c>
    </row>
    <row r="70" spans="1:10" x14ac:dyDescent="0.2">
      <c r="A70" s="1" t="s">
        <v>423</v>
      </c>
      <c r="B70" s="1" t="s">
        <v>62</v>
      </c>
      <c r="C70" s="1" t="s">
        <v>62</v>
      </c>
      <c r="D70" s="1" t="b">
        <v>0</v>
      </c>
      <c r="E70" s="1">
        <v>10.19</v>
      </c>
      <c r="F70" s="2" t="s">
        <v>477</v>
      </c>
      <c r="G70" s="2" t="s">
        <v>478</v>
      </c>
      <c r="H70" s="1" t="s">
        <v>53</v>
      </c>
      <c r="I70" s="1" t="s">
        <v>385</v>
      </c>
      <c r="J70" s="1" t="s">
        <v>12</v>
      </c>
    </row>
    <row r="71" spans="1:10" x14ac:dyDescent="0.2">
      <c r="A71" s="1" t="s">
        <v>439</v>
      </c>
      <c r="B71" s="1" t="s">
        <v>62</v>
      </c>
      <c r="C71" s="1" t="s">
        <v>62</v>
      </c>
      <c r="D71" s="1" t="b">
        <v>0</v>
      </c>
      <c r="E71" s="1">
        <v>10.19</v>
      </c>
      <c r="F71" s="2" t="s">
        <v>477</v>
      </c>
      <c r="G71" s="2" t="s">
        <v>478</v>
      </c>
      <c r="H71" s="1" t="s">
        <v>53</v>
      </c>
      <c r="I71" s="1" t="s">
        <v>385</v>
      </c>
      <c r="J71" s="1" t="s">
        <v>12</v>
      </c>
    </row>
    <row r="72" spans="1:10" x14ac:dyDescent="0.2">
      <c r="A72" s="1" t="s">
        <v>479</v>
      </c>
      <c r="B72" s="1" t="s">
        <v>63</v>
      </c>
      <c r="C72" s="1" t="s">
        <v>63</v>
      </c>
      <c r="D72" s="1" t="b">
        <v>0</v>
      </c>
      <c r="E72" s="1">
        <v>5.95</v>
      </c>
      <c r="F72" s="10">
        <v>25876</v>
      </c>
      <c r="G72" s="2" t="s">
        <v>480</v>
      </c>
      <c r="H72" s="1" t="s">
        <v>53</v>
      </c>
      <c r="I72" s="1" t="s">
        <v>385</v>
      </c>
      <c r="J72" s="1" t="s">
        <v>12</v>
      </c>
    </row>
    <row r="73" spans="1:10" x14ac:dyDescent="0.2">
      <c r="A73" s="1" t="s">
        <v>426</v>
      </c>
      <c r="B73" s="1" t="s">
        <v>63</v>
      </c>
      <c r="C73" s="1" t="s">
        <v>63</v>
      </c>
      <c r="D73" s="1" t="b">
        <v>0</v>
      </c>
      <c r="E73" s="1">
        <v>5.95</v>
      </c>
      <c r="F73" s="10">
        <v>25876</v>
      </c>
      <c r="G73" s="2" t="s">
        <v>480</v>
      </c>
      <c r="H73" s="1" t="s">
        <v>53</v>
      </c>
      <c r="I73" s="1" t="s">
        <v>385</v>
      </c>
      <c r="J73" s="1" t="s">
        <v>12</v>
      </c>
    </row>
    <row r="74" spans="1:10" x14ac:dyDescent="0.2">
      <c r="A74" s="1" t="s">
        <v>481</v>
      </c>
      <c r="B74" s="1" t="s">
        <v>63</v>
      </c>
      <c r="C74" s="1" t="s">
        <v>63</v>
      </c>
      <c r="D74" s="1" t="b">
        <v>0</v>
      </c>
      <c r="E74" s="1">
        <v>5.95</v>
      </c>
      <c r="F74" s="10">
        <v>25876</v>
      </c>
      <c r="G74" s="2" t="s">
        <v>480</v>
      </c>
      <c r="H74" s="1" t="s">
        <v>53</v>
      </c>
      <c r="I74" s="1" t="s">
        <v>385</v>
      </c>
      <c r="J74" s="1" t="s">
        <v>12</v>
      </c>
    </row>
    <row r="75" spans="1:10" x14ac:dyDescent="0.2">
      <c r="A75" s="1" t="s">
        <v>394</v>
      </c>
      <c r="B75" s="1" t="s">
        <v>64</v>
      </c>
      <c r="C75" s="1" t="s">
        <v>64</v>
      </c>
      <c r="D75" s="1" t="b">
        <v>0</v>
      </c>
      <c r="E75" s="1">
        <v>17.71</v>
      </c>
      <c r="F75" s="10">
        <v>25574</v>
      </c>
      <c r="G75" s="2" t="s">
        <v>482</v>
      </c>
      <c r="H75" s="1" t="s">
        <v>6</v>
      </c>
      <c r="I75" s="1" t="s">
        <v>385</v>
      </c>
      <c r="J75" s="1" t="s">
        <v>12</v>
      </c>
    </row>
    <row r="76" spans="1:10" x14ac:dyDescent="0.2">
      <c r="A76" s="1" t="s">
        <v>483</v>
      </c>
      <c r="B76" s="1" t="s">
        <v>64</v>
      </c>
      <c r="C76" s="1" t="s">
        <v>64</v>
      </c>
      <c r="D76" s="1" t="b">
        <v>0</v>
      </c>
      <c r="E76" s="1">
        <v>17.71</v>
      </c>
      <c r="F76" s="10">
        <v>25574</v>
      </c>
      <c r="G76" s="2" t="s">
        <v>482</v>
      </c>
      <c r="H76" s="1" t="s">
        <v>6</v>
      </c>
      <c r="I76" s="1" t="s">
        <v>385</v>
      </c>
      <c r="J76" s="1" t="s">
        <v>12</v>
      </c>
    </row>
    <row r="77" spans="1:10" x14ac:dyDescent="0.2">
      <c r="A77" s="1" t="s">
        <v>386</v>
      </c>
      <c r="B77" s="1" t="s">
        <v>65</v>
      </c>
      <c r="C77" s="1" t="s">
        <v>65</v>
      </c>
      <c r="D77" s="1" t="b">
        <v>0</v>
      </c>
      <c r="E77" s="1">
        <v>9</v>
      </c>
      <c r="F77" s="2" t="s">
        <v>484</v>
      </c>
      <c r="G77" s="10">
        <v>26178</v>
      </c>
      <c r="H77" s="1" t="s">
        <v>53</v>
      </c>
      <c r="I77" s="1" t="s">
        <v>385</v>
      </c>
      <c r="J77" s="1" t="s">
        <v>12</v>
      </c>
    </row>
    <row r="78" spans="1:10" x14ac:dyDescent="0.2">
      <c r="A78" s="1" t="s">
        <v>485</v>
      </c>
      <c r="B78" s="1" t="s">
        <v>65</v>
      </c>
      <c r="C78" s="1" t="s">
        <v>65</v>
      </c>
      <c r="D78" s="1" t="b">
        <v>0</v>
      </c>
      <c r="E78" s="1">
        <v>9</v>
      </c>
      <c r="F78" s="2" t="s">
        <v>484</v>
      </c>
      <c r="G78" s="10">
        <v>26178</v>
      </c>
      <c r="H78" s="1" t="s">
        <v>53</v>
      </c>
      <c r="I78" s="1" t="s">
        <v>385</v>
      </c>
      <c r="J78" s="1" t="s">
        <v>12</v>
      </c>
    </row>
    <row r="79" spans="1:10" x14ac:dyDescent="0.2">
      <c r="A79" s="1" t="s">
        <v>486</v>
      </c>
      <c r="B79" s="1" t="s">
        <v>65</v>
      </c>
      <c r="C79" s="1" t="s">
        <v>65</v>
      </c>
      <c r="D79" s="1" t="b">
        <v>0</v>
      </c>
      <c r="E79" s="1">
        <v>9</v>
      </c>
      <c r="F79" s="2" t="s">
        <v>484</v>
      </c>
      <c r="G79" s="10">
        <v>26178</v>
      </c>
      <c r="H79" s="1" t="s">
        <v>53</v>
      </c>
      <c r="I79" s="1" t="s">
        <v>385</v>
      </c>
      <c r="J79" s="1" t="s">
        <v>12</v>
      </c>
    </row>
    <row r="80" spans="1:10" x14ac:dyDescent="0.2">
      <c r="A80" s="1" t="s">
        <v>456</v>
      </c>
      <c r="B80" s="1" t="s">
        <v>66</v>
      </c>
      <c r="C80" s="1" t="s">
        <v>66</v>
      </c>
      <c r="D80" s="1" t="b">
        <v>0</v>
      </c>
      <c r="E80" s="1">
        <v>1.99</v>
      </c>
      <c r="F80" s="2" t="s">
        <v>487</v>
      </c>
      <c r="G80" s="2" t="s">
        <v>488</v>
      </c>
      <c r="H80" s="1" t="s">
        <v>68</v>
      </c>
      <c r="I80" s="1" t="s">
        <v>67</v>
      </c>
      <c r="J80" s="1" t="s">
        <v>12</v>
      </c>
    </row>
    <row r="81" spans="1:10" x14ac:dyDescent="0.2">
      <c r="A81" s="1" t="s">
        <v>489</v>
      </c>
      <c r="B81" s="1" t="s">
        <v>66</v>
      </c>
      <c r="C81" s="1" t="s">
        <v>66</v>
      </c>
      <c r="D81" s="1" t="b">
        <v>0</v>
      </c>
      <c r="E81" s="1">
        <v>1.99</v>
      </c>
      <c r="F81" s="2" t="s">
        <v>487</v>
      </c>
      <c r="G81" s="2" t="s">
        <v>488</v>
      </c>
      <c r="H81" s="1" t="s">
        <v>68</v>
      </c>
      <c r="I81" s="1" t="s">
        <v>67</v>
      </c>
      <c r="J81" s="1" t="s">
        <v>12</v>
      </c>
    </row>
    <row r="82" spans="1:10" x14ac:dyDescent="0.2">
      <c r="A82" s="1" t="s">
        <v>453</v>
      </c>
      <c r="B82" s="1" t="s">
        <v>66</v>
      </c>
      <c r="C82" s="1" t="s">
        <v>66</v>
      </c>
      <c r="D82" s="1" t="b">
        <v>0</v>
      </c>
      <c r="E82" s="1">
        <v>1.99</v>
      </c>
      <c r="F82" s="2" t="s">
        <v>487</v>
      </c>
      <c r="G82" s="2" t="s">
        <v>488</v>
      </c>
      <c r="H82" s="1" t="s">
        <v>68</v>
      </c>
      <c r="I82" s="1" t="s">
        <v>67</v>
      </c>
      <c r="J82" s="1" t="s">
        <v>12</v>
      </c>
    </row>
    <row r="83" spans="1:10" x14ac:dyDescent="0.2">
      <c r="A83" s="1" t="s">
        <v>490</v>
      </c>
      <c r="B83" s="1" t="s">
        <v>69</v>
      </c>
      <c r="C83" s="1" t="s">
        <v>69</v>
      </c>
      <c r="D83" s="1" t="b">
        <v>0</v>
      </c>
      <c r="E83" s="1">
        <v>23.77</v>
      </c>
      <c r="F83" s="10">
        <v>26090</v>
      </c>
      <c r="G83" s="2" t="s">
        <v>491</v>
      </c>
      <c r="H83" s="1" t="s">
        <v>68</v>
      </c>
      <c r="I83" s="1" t="s">
        <v>67</v>
      </c>
      <c r="J83" s="1" t="s">
        <v>46</v>
      </c>
    </row>
    <row r="84" spans="1:10" x14ac:dyDescent="0.2">
      <c r="A84" s="1" t="s">
        <v>492</v>
      </c>
      <c r="B84" s="1" t="s">
        <v>69</v>
      </c>
      <c r="C84" s="1" t="s">
        <v>69</v>
      </c>
      <c r="D84" s="1" t="b">
        <v>0</v>
      </c>
      <c r="E84" s="1">
        <v>23.77</v>
      </c>
      <c r="F84" s="10">
        <v>26090</v>
      </c>
      <c r="G84" s="2" t="s">
        <v>491</v>
      </c>
      <c r="H84" s="1" t="s">
        <v>68</v>
      </c>
      <c r="I84" s="1" t="s">
        <v>67</v>
      </c>
      <c r="J84" s="1" t="s">
        <v>46</v>
      </c>
    </row>
    <row r="85" spans="1:10" x14ac:dyDescent="0.2">
      <c r="A85" s="1" t="s">
        <v>473</v>
      </c>
      <c r="B85" s="1" t="s">
        <v>69</v>
      </c>
      <c r="C85" s="1" t="s">
        <v>69</v>
      </c>
      <c r="D85" s="1" t="b">
        <v>0</v>
      </c>
      <c r="E85" s="1">
        <v>23.77</v>
      </c>
      <c r="F85" s="10">
        <v>26090</v>
      </c>
      <c r="G85" s="2" t="s">
        <v>491</v>
      </c>
      <c r="H85" s="1" t="s">
        <v>68</v>
      </c>
      <c r="I85" s="1" t="s">
        <v>67</v>
      </c>
      <c r="J85" s="1" t="s">
        <v>46</v>
      </c>
    </row>
    <row r="86" spans="1:10" x14ac:dyDescent="0.2">
      <c r="A86" s="1" t="s">
        <v>493</v>
      </c>
      <c r="B86" s="1" t="s">
        <v>70</v>
      </c>
      <c r="C86" s="1" t="s">
        <v>70</v>
      </c>
      <c r="D86" s="1" t="b">
        <v>0</v>
      </c>
      <c r="E86" s="1">
        <v>12.3</v>
      </c>
      <c r="F86" s="2" t="s">
        <v>494</v>
      </c>
      <c r="G86" s="10">
        <v>26122</v>
      </c>
      <c r="H86" s="1" t="s">
        <v>53</v>
      </c>
      <c r="I86" s="1" t="s">
        <v>385</v>
      </c>
      <c r="J86" s="1" t="s">
        <v>12</v>
      </c>
    </row>
    <row r="87" spans="1:10" x14ac:dyDescent="0.2">
      <c r="A87" s="1" t="s">
        <v>430</v>
      </c>
      <c r="B87" s="1" t="s">
        <v>70</v>
      </c>
      <c r="C87" s="1" t="s">
        <v>70</v>
      </c>
      <c r="D87" s="1" t="b">
        <v>0</v>
      </c>
      <c r="E87" s="1">
        <v>12.3</v>
      </c>
      <c r="F87" s="2" t="s">
        <v>494</v>
      </c>
      <c r="G87" s="10">
        <v>26122</v>
      </c>
      <c r="H87" s="1" t="s">
        <v>53</v>
      </c>
      <c r="I87" s="1" t="s">
        <v>385</v>
      </c>
      <c r="J87" s="1" t="s">
        <v>12</v>
      </c>
    </row>
    <row r="88" spans="1:10" x14ac:dyDescent="0.2">
      <c r="A88" s="1" t="s">
        <v>495</v>
      </c>
      <c r="B88" s="1" t="s">
        <v>70</v>
      </c>
      <c r="C88" s="1" t="s">
        <v>70</v>
      </c>
      <c r="D88" s="1" t="b">
        <v>0</v>
      </c>
      <c r="E88" s="1">
        <v>12.3</v>
      </c>
      <c r="F88" s="2" t="s">
        <v>494</v>
      </c>
      <c r="G88" s="10">
        <v>26122</v>
      </c>
      <c r="H88" s="1" t="s">
        <v>53</v>
      </c>
      <c r="I88" s="1" t="s">
        <v>385</v>
      </c>
      <c r="J88" s="1" t="s">
        <v>12</v>
      </c>
    </row>
    <row r="89" spans="1:10" x14ac:dyDescent="0.2">
      <c r="A89" s="1" t="s">
        <v>496</v>
      </c>
      <c r="B89" s="1" t="s">
        <v>71</v>
      </c>
      <c r="C89" s="1" t="s">
        <v>71</v>
      </c>
      <c r="D89" s="1" t="b">
        <v>0</v>
      </c>
      <c r="E89" s="1">
        <v>11.08</v>
      </c>
      <c r="F89" s="2" t="s">
        <v>497</v>
      </c>
      <c r="G89" s="2" t="s">
        <v>498</v>
      </c>
      <c r="H89" s="1" t="s">
        <v>53</v>
      </c>
      <c r="I89" s="1" t="s">
        <v>385</v>
      </c>
      <c r="J89" s="1" t="s">
        <v>12</v>
      </c>
    </row>
    <row r="90" spans="1:10" x14ac:dyDescent="0.2">
      <c r="A90" s="1" t="s">
        <v>417</v>
      </c>
      <c r="B90" s="1" t="s">
        <v>71</v>
      </c>
      <c r="C90" s="1" t="s">
        <v>71</v>
      </c>
      <c r="D90" s="1" t="b">
        <v>0</v>
      </c>
      <c r="E90" s="1">
        <v>11.08</v>
      </c>
      <c r="F90" s="2" t="s">
        <v>497</v>
      </c>
      <c r="G90" s="2" t="s">
        <v>498</v>
      </c>
      <c r="H90" s="1" t="s">
        <v>53</v>
      </c>
      <c r="I90" s="1" t="s">
        <v>385</v>
      </c>
      <c r="J90" s="1" t="s">
        <v>12</v>
      </c>
    </row>
    <row r="91" spans="1:10" x14ac:dyDescent="0.2">
      <c r="A91" s="1" t="s">
        <v>499</v>
      </c>
      <c r="B91" s="1" t="s">
        <v>71</v>
      </c>
      <c r="C91" s="1" t="s">
        <v>71</v>
      </c>
      <c r="D91" s="1" t="b">
        <v>0</v>
      </c>
      <c r="E91" s="1">
        <v>11.08</v>
      </c>
      <c r="F91" s="2" t="s">
        <v>497</v>
      </c>
      <c r="G91" s="2" t="s">
        <v>498</v>
      </c>
      <c r="H91" s="1" t="s">
        <v>53</v>
      </c>
      <c r="I91" s="1" t="s">
        <v>385</v>
      </c>
      <c r="J91" s="1" t="s">
        <v>12</v>
      </c>
    </row>
    <row r="92" spans="1:10" x14ac:dyDescent="0.2">
      <c r="A92" s="1" t="s">
        <v>434</v>
      </c>
      <c r="B92" s="1" t="s">
        <v>72</v>
      </c>
      <c r="C92" s="1" t="s">
        <v>72</v>
      </c>
      <c r="D92" s="1" t="b">
        <v>0</v>
      </c>
      <c r="E92" s="1">
        <v>12.58</v>
      </c>
      <c r="F92" s="10">
        <v>26492</v>
      </c>
      <c r="G92" s="2" t="s">
        <v>500</v>
      </c>
      <c r="H92" s="1" t="s">
        <v>53</v>
      </c>
      <c r="I92" s="1" t="s">
        <v>385</v>
      </c>
      <c r="J92" s="1" t="s">
        <v>12</v>
      </c>
    </row>
    <row r="93" spans="1:10" x14ac:dyDescent="0.2">
      <c r="A93" s="1" t="s">
        <v>501</v>
      </c>
      <c r="B93" s="1" t="s">
        <v>72</v>
      </c>
      <c r="C93" s="1" t="s">
        <v>72</v>
      </c>
      <c r="D93" s="1" t="b">
        <v>0</v>
      </c>
      <c r="E93" s="1">
        <v>12.58</v>
      </c>
      <c r="F93" s="10">
        <v>26492</v>
      </c>
      <c r="G93" s="2" t="s">
        <v>500</v>
      </c>
      <c r="H93" s="1" t="s">
        <v>53</v>
      </c>
      <c r="I93" s="1" t="s">
        <v>385</v>
      </c>
      <c r="J93" s="1" t="s">
        <v>12</v>
      </c>
    </row>
    <row r="94" spans="1:10" x14ac:dyDescent="0.2">
      <c r="A94" s="1" t="s">
        <v>502</v>
      </c>
      <c r="B94" s="1" t="s">
        <v>72</v>
      </c>
      <c r="C94" s="1" t="s">
        <v>72</v>
      </c>
      <c r="D94" s="1" t="b">
        <v>0</v>
      </c>
      <c r="E94" s="1">
        <v>12.58</v>
      </c>
      <c r="F94" s="10">
        <v>26492</v>
      </c>
      <c r="G94" s="2" t="s">
        <v>500</v>
      </c>
      <c r="H94" s="1" t="s">
        <v>53</v>
      </c>
      <c r="I94" s="1" t="s">
        <v>385</v>
      </c>
      <c r="J94" s="1" t="s">
        <v>12</v>
      </c>
    </row>
    <row r="95" spans="1:10" x14ac:dyDescent="0.2">
      <c r="A95" s="1" t="s">
        <v>503</v>
      </c>
      <c r="B95" s="1" t="s">
        <v>73</v>
      </c>
      <c r="C95" s="1" t="s">
        <v>73</v>
      </c>
      <c r="D95" s="1" t="b">
        <v>0</v>
      </c>
      <c r="E95" s="1">
        <v>28.03</v>
      </c>
      <c r="F95" s="2" t="s">
        <v>504</v>
      </c>
      <c r="G95" s="2" t="s">
        <v>505</v>
      </c>
      <c r="H95" s="1" t="s">
        <v>68</v>
      </c>
      <c r="I95" s="1" t="s">
        <v>74</v>
      </c>
      <c r="J95" s="1" t="s">
        <v>12</v>
      </c>
    </row>
    <row r="96" spans="1:10" x14ac:dyDescent="0.2">
      <c r="A96" s="1" t="s">
        <v>506</v>
      </c>
      <c r="B96" s="1" t="s">
        <v>73</v>
      </c>
      <c r="C96" s="1" t="s">
        <v>73</v>
      </c>
      <c r="D96" s="1" t="b">
        <v>0</v>
      </c>
      <c r="E96" s="1">
        <v>28.03</v>
      </c>
      <c r="F96" s="2" t="s">
        <v>504</v>
      </c>
      <c r="G96" s="2" t="s">
        <v>505</v>
      </c>
      <c r="H96" s="1" t="s">
        <v>68</v>
      </c>
      <c r="I96" s="1" t="s">
        <v>74</v>
      </c>
      <c r="J96" s="1" t="s">
        <v>12</v>
      </c>
    </row>
    <row r="97" spans="1:10" x14ac:dyDescent="0.2">
      <c r="A97" s="1" t="s">
        <v>423</v>
      </c>
      <c r="B97" s="1" t="s">
        <v>73</v>
      </c>
      <c r="C97" s="1" t="s">
        <v>73</v>
      </c>
      <c r="D97" s="1" t="b">
        <v>0</v>
      </c>
      <c r="E97" s="1">
        <v>28.03</v>
      </c>
      <c r="F97" s="2" t="s">
        <v>504</v>
      </c>
      <c r="G97" s="2" t="s">
        <v>505</v>
      </c>
      <c r="H97" s="1" t="s">
        <v>68</v>
      </c>
      <c r="I97" s="1" t="s">
        <v>74</v>
      </c>
      <c r="J97" s="1" t="s">
        <v>12</v>
      </c>
    </row>
    <row r="98" spans="1:10" x14ac:dyDescent="0.2">
      <c r="A98" s="1" t="s">
        <v>476</v>
      </c>
      <c r="B98" s="1" t="s">
        <v>75</v>
      </c>
      <c r="C98" s="1" t="s">
        <v>75</v>
      </c>
      <c r="D98" s="1" t="b">
        <v>0</v>
      </c>
      <c r="E98" s="1">
        <v>59.47</v>
      </c>
      <c r="F98" s="2" t="s">
        <v>507</v>
      </c>
      <c r="G98" s="2" t="s">
        <v>508</v>
      </c>
      <c r="H98" s="1" t="s">
        <v>68</v>
      </c>
      <c r="I98" s="1" t="s">
        <v>74</v>
      </c>
      <c r="J98" s="1" t="s">
        <v>12</v>
      </c>
    </row>
    <row r="99" spans="1:10" x14ac:dyDescent="0.2">
      <c r="A99" s="1" t="s">
        <v>509</v>
      </c>
      <c r="B99" s="1" t="s">
        <v>75</v>
      </c>
      <c r="C99" s="1" t="s">
        <v>75</v>
      </c>
      <c r="D99" s="1" t="b">
        <v>0</v>
      </c>
      <c r="E99" s="1">
        <v>59.47</v>
      </c>
      <c r="F99" s="2" t="s">
        <v>507</v>
      </c>
      <c r="G99" s="2" t="s">
        <v>508</v>
      </c>
      <c r="H99" s="1" t="s">
        <v>68</v>
      </c>
      <c r="I99" s="1" t="s">
        <v>74</v>
      </c>
      <c r="J99" s="1" t="s">
        <v>12</v>
      </c>
    </row>
    <row r="100" spans="1:10" x14ac:dyDescent="0.2">
      <c r="A100" s="1" t="s">
        <v>510</v>
      </c>
      <c r="B100" s="1" t="s">
        <v>75</v>
      </c>
      <c r="C100" s="1" t="s">
        <v>75</v>
      </c>
      <c r="D100" s="1" t="b">
        <v>0</v>
      </c>
      <c r="E100" s="1">
        <v>59.47</v>
      </c>
      <c r="F100" s="2" t="s">
        <v>507</v>
      </c>
      <c r="G100" s="2" t="s">
        <v>508</v>
      </c>
      <c r="H100" s="1" t="s">
        <v>68</v>
      </c>
      <c r="I100" s="1" t="s">
        <v>74</v>
      </c>
      <c r="J100" s="1" t="s">
        <v>12</v>
      </c>
    </row>
    <row r="101" spans="1:10" x14ac:dyDescent="0.2">
      <c r="A101" s="1" t="s">
        <v>511</v>
      </c>
      <c r="B101" s="1" t="s">
        <v>76</v>
      </c>
      <c r="C101" s="1" t="s">
        <v>76</v>
      </c>
      <c r="D101" s="1" t="b">
        <v>0</v>
      </c>
      <c r="E101" s="1">
        <v>1.97</v>
      </c>
      <c r="F101" s="2" t="s">
        <v>512</v>
      </c>
      <c r="G101" s="2" t="s">
        <v>513</v>
      </c>
      <c r="H101" s="1" t="s">
        <v>6</v>
      </c>
      <c r="I101" s="1" t="s">
        <v>385</v>
      </c>
      <c r="J101" s="1" t="s">
        <v>12</v>
      </c>
    </row>
    <row r="102" spans="1:10" x14ac:dyDescent="0.2">
      <c r="A102" s="1" t="s">
        <v>514</v>
      </c>
      <c r="B102" s="1" t="s">
        <v>76</v>
      </c>
      <c r="C102" s="1" t="s">
        <v>76</v>
      </c>
      <c r="D102" s="1" t="b">
        <v>0</v>
      </c>
      <c r="E102" s="1">
        <v>1.97</v>
      </c>
      <c r="F102" s="2" t="s">
        <v>512</v>
      </c>
      <c r="G102" s="2" t="s">
        <v>513</v>
      </c>
      <c r="H102" s="1" t="s">
        <v>6</v>
      </c>
      <c r="I102" s="1" t="s">
        <v>385</v>
      </c>
      <c r="J102" s="1" t="s">
        <v>12</v>
      </c>
    </row>
    <row r="103" spans="1:10" x14ac:dyDescent="0.2">
      <c r="A103" s="1" t="s">
        <v>515</v>
      </c>
      <c r="B103" s="1" t="s">
        <v>77</v>
      </c>
      <c r="C103" s="1" t="s">
        <v>77</v>
      </c>
      <c r="D103" s="1" t="b">
        <v>0</v>
      </c>
      <c r="E103" s="1">
        <v>84.05</v>
      </c>
      <c r="F103" s="2" t="s">
        <v>516</v>
      </c>
      <c r="G103" s="10">
        <v>27243</v>
      </c>
      <c r="H103" s="1" t="s">
        <v>68</v>
      </c>
      <c r="I103" s="1" t="s">
        <v>74</v>
      </c>
      <c r="J103" s="1" t="s">
        <v>12</v>
      </c>
    </row>
    <row r="104" spans="1:10" x14ac:dyDescent="0.2">
      <c r="A104" s="1" t="s">
        <v>517</v>
      </c>
      <c r="B104" s="1" t="s">
        <v>77</v>
      </c>
      <c r="C104" s="1" t="s">
        <v>77</v>
      </c>
      <c r="D104" s="1" t="b">
        <v>0</v>
      </c>
      <c r="E104" s="1">
        <v>84.05</v>
      </c>
      <c r="F104" s="2" t="s">
        <v>516</v>
      </c>
      <c r="G104" s="10">
        <v>27243</v>
      </c>
      <c r="H104" s="1" t="s">
        <v>68</v>
      </c>
      <c r="I104" s="1" t="s">
        <v>74</v>
      </c>
      <c r="J104" s="1" t="s">
        <v>12</v>
      </c>
    </row>
    <row r="105" spans="1:10" x14ac:dyDescent="0.2">
      <c r="A105" s="1" t="s">
        <v>518</v>
      </c>
      <c r="B105" s="1" t="s">
        <v>77</v>
      </c>
      <c r="C105" s="1" t="s">
        <v>77</v>
      </c>
      <c r="D105" s="1" t="b">
        <v>0</v>
      </c>
      <c r="E105" s="1">
        <v>84.05</v>
      </c>
      <c r="F105" s="2" t="s">
        <v>516</v>
      </c>
      <c r="G105" s="10">
        <v>27243</v>
      </c>
      <c r="H105" s="1" t="s">
        <v>68</v>
      </c>
      <c r="I105" s="1" t="s">
        <v>74</v>
      </c>
      <c r="J105" s="1" t="s">
        <v>12</v>
      </c>
    </row>
    <row r="106" spans="1:10" x14ac:dyDescent="0.2">
      <c r="A106" s="1" t="s">
        <v>519</v>
      </c>
      <c r="B106" s="1" t="s">
        <v>78</v>
      </c>
      <c r="C106" s="1" t="s">
        <v>78</v>
      </c>
      <c r="D106" s="1" t="b">
        <v>0</v>
      </c>
      <c r="E106" s="1">
        <v>7.87</v>
      </c>
      <c r="F106" s="2" t="s">
        <v>520</v>
      </c>
      <c r="G106" s="2" t="s">
        <v>521</v>
      </c>
      <c r="H106" s="1" t="s">
        <v>6</v>
      </c>
      <c r="I106" s="1" t="s">
        <v>385</v>
      </c>
      <c r="J106" s="1" t="s">
        <v>12</v>
      </c>
    </row>
    <row r="107" spans="1:10" x14ac:dyDescent="0.2">
      <c r="A107" s="1" t="s">
        <v>522</v>
      </c>
      <c r="B107" s="1" t="s">
        <v>78</v>
      </c>
      <c r="C107" s="1" t="s">
        <v>78</v>
      </c>
      <c r="D107" s="1" t="b">
        <v>0</v>
      </c>
      <c r="E107" s="1">
        <v>7.87</v>
      </c>
      <c r="F107" s="2" t="s">
        <v>520</v>
      </c>
      <c r="G107" s="2" t="s">
        <v>521</v>
      </c>
      <c r="H107" s="1" t="s">
        <v>6</v>
      </c>
      <c r="I107" s="1" t="s">
        <v>385</v>
      </c>
      <c r="J107" s="1" t="s">
        <v>12</v>
      </c>
    </row>
    <row r="108" spans="1:10" x14ac:dyDescent="0.2">
      <c r="A108" s="1" t="s">
        <v>396</v>
      </c>
      <c r="B108" s="1" t="s">
        <v>79</v>
      </c>
      <c r="C108" s="1" t="s">
        <v>79</v>
      </c>
      <c r="D108" s="1" t="b">
        <v>0</v>
      </c>
      <c r="E108" s="1">
        <v>15.73</v>
      </c>
      <c r="F108" s="10">
        <v>27095</v>
      </c>
      <c r="G108" s="2" t="s">
        <v>523</v>
      </c>
      <c r="H108" s="1" t="s">
        <v>68</v>
      </c>
      <c r="I108" s="1" t="s">
        <v>80</v>
      </c>
      <c r="J108" s="1" t="s">
        <v>12</v>
      </c>
    </row>
    <row r="109" spans="1:10" x14ac:dyDescent="0.2">
      <c r="A109" s="1" t="s">
        <v>524</v>
      </c>
      <c r="B109" s="1" t="s">
        <v>79</v>
      </c>
      <c r="C109" s="1" t="s">
        <v>79</v>
      </c>
      <c r="D109" s="1" t="b">
        <v>0</v>
      </c>
      <c r="E109" s="1">
        <v>15.73</v>
      </c>
      <c r="F109" s="10">
        <v>27095</v>
      </c>
      <c r="G109" s="2" t="s">
        <v>523</v>
      </c>
      <c r="H109" s="1" t="s">
        <v>68</v>
      </c>
      <c r="I109" s="1" t="s">
        <v>80</v>
      </c>
      <c r="J109" s="1" t="s">
        <v>12</v>
      </c>
    </row>
    <row r="110" spans="1:10" x14ac:dyDescent="0.2">
      <c r="A110" s="1" t="s">
        <v>525</v>
      </c>
      <c r="B110" s="1" t="s">
        <v>81</v>
      </c>
      <c r="C110" s="1" t="s">
        <v>81</v>
      </c>
      <c r="D110" s="1" t="b">
        <v>0</v>
      </c>
      <c r="E110" s="1">
        <v>2.0099999999999998</v>
      </c>
      <c r="F110" s="2" t="s">
        <v>526</v>
      </c>
      <c r="G110" s="2" t="s">
        <v>527</v>
      </c>
      <c r="H110" s="1" t="s">
        <v>6</v>
      </c>
      <c r="I110" s="1" t="s">
        <v>385</v>
      </c>
      <c r="J110" s="1" t="s">
        <v>12</v>
      </c>
    </row>
    <row r="111" spans="1:10" x14ac:dyDescent="0.2">
      <c r="A111" s="1" t="s">
        <v>528</v>
      </c>
      <c r="B111" s="1" t="s">
        <v>81</v>
      </c>
      <c r="C111" s="1" t="s">
        <v>81</v>
      </c>
      <c r="D111" s="1" t="b">
        <v>0</v>
      </c>
      <c r="E111" s="1">
        <v>2.0099999999999998</v>
      </c>
      <c r="F111" s="2" t="s">
        <v>526</v>
      </c>
      <c r="G111" s="2" t="s">
        <v>527</v>
      </c>
      <c r="H111" s="1" t="s">
        <v>6</v>
      </c>
      <c r="I111" s="1" t="s">
        <v>385</v>
      </c>
      <c r="J111" s="1" t="s">
        <v>12</v>
      </c>
    </row>
    <row r="112" spans="1:10" x14ac:dyDescent="0.2">
      <c r="A112" s="1" t="s">
        <v>470</v>
      </c>
      <c r="B112" s="1" t="s">
        <v>82</v>
      </c>
      <c r="C112" s="1" t="s">
        <v>82</v>
      </c>
      <c r="D112" s="1" t="b">
        <v>0</v>
      </c>
      <c r="E112" s="1">
        <v>5.93</v>
      </c>
      <c r="F112" s="10">
        <v>27072</v>
      </c>
      <c r="G112" s="10">
        <v>27253</v>
      </c>
      <c r="H112" s="1" t="s">
        <v>6</v>
      </c>
      <c r="I112" s="1" t="s">
        <v>385</v>
      </c>
      <c r="J112" s="1" t="s">
        <v>12</v>
      </c>
    </row>
    <row r="113" spans="1:10" x14ac:dyDescent="0.2">
      <c r="A113" s="1" t="s">
        <v>489</v>
      </c>
      <c r="B113" s="1" t="s">
        <v>82</v>
      </c>
      <c r="C113" s="1" t="s">
        <v>82</v>
      </c>
      <c r="D113" s="1" t="b">
        <v>0</v>
      </c>
      <c r="E113" s="1">
        <v>5.93</v>
      </c>
      <c r="F113" s="10">
        <v>27072</v>
      </c>
      <c r="G113" s="10">
        <v>27253</v>
      </c>
      <c r="H113" s="1" t="s">
        <v>6</v>
      </c>
      <c r="I113" s="1" t="s">
        <v>385</v>
      </c>
      <c r="J113" s="1" t="s">
        <v>12</v>
      </c>
    </row>
    <row r="114" spans="1:10" x14ac:dyDescent="0.2">
      <c r="A114" s="1" t="s">
        <v>529</v>
      </c>
      <c r="B114" s="1" t="s">
        <v>83</v>
      </c>
      <c r="C114" s="1" t="s">
        <v>83</v>
      </c>
      <c r="D114" s="1" t="b">
        <v>0</v>
      </c>
      <c r="E114" s="1">
        <v>29.56</v>
      </c>
      <c r="F114" s="10">
        <v>27668</v>
      </c>
      <c r="G114" s="10">
        <v>27639</v>
      </c>
      <c r="H114" s="1" t="s">
        <v>68</v>
      </c>
      <c r="I114" s="1" t="s">
        <v>84</v>
      </c>
      <c r="J114" s="1" t="s">
        <v>12</v>
      </c>
    </row>
    <row r="115" spans="1:10" x14ac:dyDescent="0.2">
      <c r="A115" s="1" t="s">
        <v>530</v>
      </c>
      <c r="B115" s="1" t="s">
        <v>83</v>
      </c>
      <c r="C115" s="1" t="s">
        <v>83</v>
      </c>
      <c r="D115" s="1" t="b">
        <v>0</v>
      </c>
      <c r="E115" s="1">
        <v>29.56</v>
      </c>
      <c r="F115" s="10">
        <v>27668</v>
      </c>
      <c r="G115" s="10">
        <v>27639</v>
      </c>
      <c r="H115" s="1" t="s">
        <v>68</v>
      </c>
      <c r="I115" s="1" t="s">
        <v>84</v>
      </c>
      <c r="J115" s="1" t="s">
        <v>12</v>
      </c>
    </row>
    <row r="116" spans="1:10" x14ac:dyDescent="0.2">
      <c r="A116" s="1" t="s">
        <v>511</v>
      </c>
      <c r="B116" s="1" t="s">
        <v>85</v>
      </c>
      <c r="C116" s="1" t="s">
        <v>85</v>
      </c>
      <c r="D116" s="1" t="b">
        <v>0</v>
      </c>
      <c r="E116" s="1">
        <v>0.01</v>
      </c>
      <c r="F116" s="10">
        <v>27518</v>
      </c>
      <c r="G116" s="10">
        <v>27518</v>
      </c>
      <c r="H116" s="1" t="s">
        <v>15</v>
      </c>
      <c r="I116" s="1" t="s">
        <v>385</v>
      </c>
      <c r="J116" s="1" t="s">
        <v>12</v>
      </c>
    </row>
    <row r="117" spans="1:10" x14ac:dyDescent="0.2">
      <c r="A117" s="1" t="s">
        <v>514</v>
      </c>
      <c r="B117" s="1" t="s">
        <v>85</v>
      </c>
      <c r="C117" s="1" t="s">
        <v>85</v>
      </c>
      <c r="D117" s="1" t="b">
        <v>0</v>
      </c>
      <c r="E117" s="1">
        <v>0.01</v>
      </c>
      <c r="F117" s="10">
        <v>27518</v>
      </c>
      <c r="G117" s="10">
        <v>27518</v>
      </c>
      <c r="H117" s="1" t="s">
        <v>15</v>
      </c>
      <c r="I117" s="1" t="s">
        <v>385</v>
      </c>
      <c r="J117" s="1" t="s">
        <v>12</v>
      </c>
    </row>
    <row r="118" spans="1:10" x14ac:dyDescent="0.2">
      <c r="A118" s="1" t="s">
        <v>519</v>
      </c>
      <c r="B118" s="1" t="s">
        <v>86</v>
      </c>
      <c r="C118" s="1" t="s">
        <v>86</v>
      </c>
      <c r="D118" s="1" t="b">
        <v>0</v>
      </c>
      <c r="E118" s="1">
        <v>62.97</v>
      </c>
      <c r="F118" s="2" t="s">
        <v>531</v>
      </c>
      <c r="G118" s="2" t="s">
        <v>532</v>
      </c>
      <c r="H118" s="1" t="s">
        <v>68</v>
      </c>
      <c r="I118" s="1" t="s">
        <v>84</v>
      </c>
      <c r="J118" s="1" t="s">
        <v>12</v>
      </c>
    </row>
    <row r="119" spans="1:10" x14ac:dyDescent="0.2">
      <c r="A119" s="1" t="s">
        <v>483</v>
      </c>
      <c r="B119" s="1" t="s">
        <v>86</v>
      </c>
      <c r="C119" s="1" t="s">
        <v>86</v>
      </c>
      <c r="D119" s="1" t="b">
        <v>0</v>
      </c>
      <c r="E119" s="1">
        <v>62.97</v>
      </c>
      <c r="F119" s="2" t="s">
        <v>531</v>
      </c>
      <c r="G119" s="2" t="s">
        <v>532</v>
      </c>
      <c r="H119" s="1" t="s">
        <v>68</v>
      </c>
      <c r="I119" s="1" t="s">
        <v>84</v>
      </c>
      <c r="J119" s="1" t="s">
        <v>12</v>
      </c>
    </row>
    <row r="120" spans="1:10" x14ac:dyDescent="0.2">
      <c r="A120" s="1" t="s">
        <v>413</v>
      </c>
      <c r="B120" s="1" t="s">
        <v>88</v>
      </c>
      <c r="C120" s="1" t="s">
        <v>88</v>
      </c>
      <c r="D120" s="1" t="b">
        <v>0</v>
      </c>
      <c r="E120" s="1">
        <v>5.94</v>
      </c>
      <c r="F120" s="2" t="s">
        <v>533</v>
      </c>
      <c r="G120" s="2" t="s">
        <v>534</v>
      </c>
      <c r="H120" s="1" t="s">
        <v>6</v>
      </c>
      <c r="I120" s="1" t="s">
        <v>385</v>
      </c>
      <c r="J120" s="1" t="s">
        <v>12</v>
      </c>
    </row>
    <row r="121" spans="1:10" x14ac:dyDescent="0.2">
      <c r="A121" s="1" t="s">
        <v>469</v>
      </c>
      <c r="B121" s="1" t="s">
        <v>88</v>
      </c>
      <c r="C121" s="1" t="s">
        <v>88</v>
      </c>
      <c r="D121" s="1" t="b">
        <v>0</v>
      </c>
      <c r="E121" s="1">
        <v>5.94</v>
      </c>
      <c r="F121" s="2" t="s">
        <v>533</v>
      </c>
      <c r="G121" s="2" t="s">
        <v>534</v>
      </c>
      <c r="H121" s="1" t="s">
        <v>6</v>
      </c>
      <c r="I121" s="1" t="s">
        <v>385</v>
      </c>
      <c r="J121" s="1" t="s">
        <v>12</v>
      </c>
    </row>
    <row r="122" spans="1:10" x14ac:dyDescent="0.2">
      <c r="A122" s="1" t="s">
        <v>535</v>
      </c>
      <c r="B122" s="1" t="s">
        <v>87</v>
      </c>
      <c r="C122" s="1" t="s">
        <v>87</v>
      </c>
      <c r="D122" s="1" t="b">
        <v>0</v>
      </c>
      <c r="E122" s="1">
        <v>9.06</v>
      </c>
      <c r="F122" s="2" t="s">
        <v>533</v>
      </c>
      <c r="G122" s="2" t="s">
        <v>536</v>
      </c>
      <c r="H122" s="1" t="s">
        <v>6</v>
      </c>
      <c r="I122" s="1" t="s">
        <v>385</v>
      </c>
      <c r="J122" s="1" t="s">
        <v>12</v>
      </c>
    </row>
    <row r="123" spans="1:10" x14ac:dyDescent="0.2">
      <c r="A123" s="1" t="s">
        <v>427</v>
      </c>
      <c r="B123" s="1" t="s">
        <v>87</v>
      </c>
      <c r="C123" s="1" t="s">
        <v>87</v>
      </c>
      <c r="D123" s="1" t="b">
        <v>0</v>
      </c>
      <c r="E123" s="1">
        <v>9.06</v>
      </c>
      <c r="F123" s="2" t="s">
        <v>533</v>
      </c>
      <c r="G123" s="2" t="s">
        <v>536</v>
      </c>
      <c r="H123" s="1" t="s">
        <v>6</v>
      </c>
      <c r="I123" s="1" t="s">
        <v>385</v>
      </c>
      <c r="J123" s="1" t="s">
        <v>12</v>
      </c>
    </row>
    <row r="124" spans="1:10" x14ac:dyDescent="0.2">
      <c r="A124" s="1" t="s">
        <v>537</v>
      </c>
      <c r="B124" s="1" t="s">
        <v>87</v>
      </c>
      <c r="C124" s="1" t="s">
        <v>87</v>
      </c>
      <c r="D124" s="1" t="b">
        <v>0</v>
      </c>
      <c r="E124" s="1">
        <v>9.06</v>
      </c>
      <c r="F124" s="2" t="s">
        <v>533</v>
      </c>
      <c r="G124" s="2" t="s">
        <v>536</v>
      </c>
      <c r="H124" s="1" t="s">
        <v>6</v>
      </c>
      <c r="I124" s="1" t="s">
        <v>385</v>
      </c>
      <c r="J124" s="1" t="s">
        <v>12</v>
      </c>
    </row>
    <row r="125" spans="1:10" x14ac:dyDescent="0.2">
      <c r="A125" s="1" t="s">
        <v>458</v>
      </c>
      <c r="B125" s="1" t="s">
        <v>89</v>
      </c>
      <c r="C125" s="1" t="s">
        <v>89</v>
      </c>
      <c r="D125" s="1" t="b">
        <v>0</v>
      </c>
      <c r="E125" s="1">
        <v>49.27</v>
      </c>
      <c r="F125" s="10">
        <v>27918</v>
      </c>
      <c r="G125" s="2" t="s">
        <v>538</v>
      </c>
      <c r="H125" s="1" t="s">
        <v>68</v>
      </c>
      <c r="I125" s="1" t="s">
        <v>90</v>
      </c>
      <c r="J125" s="1" t="s">
        <v>12</v>
      </c>
    </row>
    <row r="126" spans="1:10" x14ac:dyDescent="0.2">
      <c r="A126" s="1" t="s">
        <v>539</v>
      </c>
      <c r="B126" s="1" t="s">
        <v>89</v>
      </c>
      <c r="C126" s="1" t="s">
        <v>89</v>
      </c>
      <c r="D126" s="1" t="b">
        <v>0</v>
      </c>
      <c r="E126" s="1">
        <v>49.27</v>
      </c>
      <c r="F126" s="10">
        <v>27918</v>
      </c>
      <c r="G126" s="2" t="s">
        <v>538</v>
      </c>
      <c r="H126" s="1" t="s">
        <v>68</v>
      </c>
      <c r="I126" s="1" t="s">
        <v>90</v>
      </c>
      <c r="J126" s="1" t="s">
        <v>12</v>
      </c>
    </row>
    <row r="127" spans="1:10" x14ac:dyDescent="0.2">
      <c r="A127" s="1" t="s">
        <v>401</v>
      </c>
      <c r="B127" s="1" t="s">
        <v>91</v>
      </c>
      <c r="C127" s="1" t="s">
        <v>91</v>
      </c>
      <c r="D127" s="1" t="b">
        <v>0</v>
      </c>
      <c r="E127" s="1">
        <v>7.91</v>
      </c>
      <c r="F127" s="2" t="s">
        <v>540</v>
      </c>
      <c r="G127" s="2" t="s">
        <v>541</v>
      </c>
      <c r="H127" s="1" t="s">
        <v>6</v>
      </c>
      <c r="I127" s="1" t="s">
        <v>385</v>
      </c>
      <c r="J127" s="1" t="s">
        <v>12</v>
      </c>
    </row>
    <row r="128" spans="1:10" x14ac:dyDescent="0.2">
      <c r="A128" s="1" t="s">
        <v>542</v>
      </c>
      <c r="B128" s="1" t="s">
        <v>91</v>
      </c>
      <c r="C128" s="1" t="s">
        <v>91</v>
      </c>
      <c r="D128" s="1" t="b">
        <v>0</v>
      </c>
      <c r="E128" s="1">
        <v>7.91</v>
      </c>
      <c r="F128" s="2" t="s">
        <v>540</v>
      </c>
      <c r="G128" s="2" t="s">
        <v>541</v>
      </c>
      <c r="H128" s="1" t="s">
        <v>6</v>
      </c>
      <c r="I128" s="1" t="s">
        <v>385</v>
      </c>
      <c r="J128" s="1" t="s">
        <v>12</v>
      </c>
    </row>
    <row r="129" spans="1:10" x14ac:dyDescent="0.2">
      <c r="A129" s="1" t="s">
        <v>543</v>
      </c>
      <c r="B129" s="1" t="s">
        <v>92</v>
      </c>
      <c r="C129" s="1" t="s">
        <v>92</v>
      </c>
      <c r="D129" s="1" t="b">
        <v>0</v>
      </c>
      <c r="E129" s="1">
        <v>2</v>
      </c>
      <c r="F129" s="2" t="s">
        <v>544</v>
      </c>
      <c r="G129" s="2" t="s">
        <v>545</v>
      </c>
      <c r="H129" s="1" t="s">
        <v>6</v>
      </c>
      <c r="I129" s="1" t="s">
        <v>385</v>
      </c>
      <c r="J129" s="1" t="s">
        <v>12</v>
      </c>
    </row>
    <row r="130" spans="1:10" x14ac:dyDescent="0.2">
      <c r="A130" s="1" t="s">
        <v>546</v>
      </c>
      <c r="B130" s="1" t="s">
        <v>92</v>
      </c>
      <c r="C130" s="1" t="s">
        <v>92</v>
      </c>
      <c r="D130" s="1" t="b">
        <v>0</v>
      </c>
      <c r="E130" s="1">
        <v>2</v>
      </c>
      <c r="F130" s="2" t="s">
        <v>544</v>
      </c>
      <c r="G130" s="2" t="s">
        <v>545</v>
      </c>
      <c r="H130" s="1" t="s">
        <v>6</v>
      </c>
      <c r="I130" s="1" t="s">
        <v>385</v>
      </c>
      <c r="J130" s="1" t="s">
        <v>12</v>
      </c>
    </row>
    <row r="131" spans="1:10" x14ac:dyDescent="0.2">
      <c r="A131" s="1" t="s">
        <v>472</v>
      </c>
      <c r="B131" s="1" t="s">
        <v>93</v>
      </c>
      <c r="C131" s="1" t="s">
        <v>93</v>
      </c>
      <c r="D131" s="1" t="b">
        <v>0</v>
      </c>
      <c r="E131" s="1">
        <v>17.73</v>
      </c>
      <c r="F131" s="10">
        <v>28308</v>
      </c>
      <c r="G131" s="2" t="s">
        <v>547</v>
      </c>
      <c r="H131" s="1" t="s">
        <v>68</v>
      </c>
      <c r="I131" s="1" t="s">
        <v>90</v>
      </c>
      <c r="J131" s="1" t="s">
        <v>12</v>
      </c>
    </row>
    <row r="132" spans="1:10" x14ac:dyDescent="0.2">
      <c r="A132" s="1" t="s">
        <v>548</v>
      </c>
      <c r="B132" s="1" t="s">
        <v>93</v>
      </c>
      <c r="C132" s="1" t="s">
        <v>93</v>
      </c>
      <c r="D132" s="1" t="b">
        <v>0</v>
      </c>
      <c r="E132" s="1">
        <v>17.73</v>
      </c>
      <c r="F132" s="10">
        <v>28308</v>
      </c>
      <c r="G132" s="2" t="s">
        <v>547</v>
      </c>
      <c r="H132" s="1" t="s">
        <v>68</v>
      </c>
      <c r="I132" s="1" t="s">
        <v>90</v>
      </c>
      <c r="J132" s="1" t="s">
        <v>12</v>
      </c>
    </row>
    <row r="133" spans="1:10" x14ac:dyDescent="0.2">
      <c r="A133" s="1" t="s">
        <v>549</v>
      </c>
      <c r="B133" s="1" t="s">
        <v>94</v>
      </c>
      <c r="C133" s="1" t="s">
        <v>94</v>
      </c>
      <c r="D133" s="1" t="b">
        <v>0</v>
      </c>
      <c r="E133" s="1">
        <v>2.0299999999999998</v>
      </c>
      <c r="F133" s="10">
        <v>28378</v>
      </c>
      <c r="G133" s="11">
        <v>28439</v>
      </c>
      <c r="H133" s="1" t="s">
        <v>6</v>
      </c>
      <c r="I133" s="1" t="s">
        <v>385</v>
      </c>
      <c r="J133" s="1" t="s">
        <v>12</v>
      </c>
    </row>
    <row r="134" spans="1:10" x14ac:dyDescent="0.2">
      <c r="A134" s="1" t="s">
        <v>550</v>
      </c>
      <c r="B134" s="1" t="s">
        <v>94</v>
      </c>
      <c r="C134" s="1" t="s">
        <v>94</v>
      </c>
      <c r="D134" s="1" t="b">
        <v>0</v>
      </c>
      <c r="E134" s="1">
        <v>2.0299999999999998</v>
      </c>
      <c r="F134" s="10">
        <v>28378</v>
      </c>
      <c r="G134" s="11">
        <v>28439</v>
      </c>
      <c r="H134" s="1" t="s">
        <v>6</v>
      </c>
      <c r="I134" s="1" t="s">
        <v>385</v>
      </c>
      <c r="J134" s="1" t="s">
        <v>12</v>
      </c>
    </row>
    <row r="135" spans="1:10" x14ac:dyDescent="0.2">
      <c r="A135" s="1" t="s">
        <v>530</v>
      </c>
      <c r="B135" s="1" t="s">
        <v>95</v>
      </c>
      <c r="C135" s="1" t="s">
        <v>97</v>
      </c>
      <c r="D135" s="1" t="b">
        <v>1</v>
      </c>
      <c r="E135" s="1">
        <v>96.42</v>
      </c>
      <c r="F135" s="11">
        <v>28410</v>
      </c>
      <c r="G135" s="2" t="s">
        <v>551</v>
      </c>
      <c r="H135" s="1" t="s">
        <v>68</v>
      </c>
      <c r="I135" s="1" t="s">
        <v>96</v>
      </c>
      <c r="J135" s="1" t="s">
        <v>12</v>
      </c>
    </row>
    <row r="136" spans="1:10" x14ac:dyDescent="0.2">
      <c r="A136" s="1" t="s">
        <v>552</v>
      </c>
      <c r="B136" s="1" t="s">
        <v>95</v>
      </c>
      <c r="C136" s="1" t="s">
        <v>97</v>
      </c>
      <c r="D136" s="1" t="b">
        <v>1</v>
      </c>
      <c r="E136" s="1">
        <v>96.42</v>
      </c>
      <c r="F136" s="11">
        <v>28410</v>
      </c>
      <c r="G136" s="2" t="s">
        <v>551</v>
      </c>
      <c r="H136" s="1" t="s">
        <v>68</v>
      </c>
      <c r="I136" s="1" t="s">
        <v>96</v>
      </c>
      <c r="J136" s="1" t="s">
        <v>12</v>
      </c>
    </row>
    <row r="137" spans="1:10" x14ac:dyDescent="0.2">
      <c r="A137" s="1" t="s">
        <v>511</v>
      </c>
      <c r="B137" s="1" t="s">
        <v>97</v>
      </c>
      <c r="C137" s="1" t="s">
        <v>95</v>
      </c>
      <c r="D137" s="1" t="b">
        <v>1</v>
      </c>
      <c r="E137" s="1">
        <v>5.96</v>
      </c>
      <c r="F137" s="10">
        <v>28764</v>
      </c>
      <c r="G137" s="2" t="s">
        <v>553</v>
      </c>
      <c r="H137" s="1" t="s">
        <v>68</v>
      </c>
      <c r="I137" s="1" t="s">
        <v>96</v>
      </c>
      <c r="J137" s="1" t="s">
        <v>12</v>
      </c>
    </row>
    <row r="138" spans="1:10" x14ac:dyDescent="0.2">
      <c r="A138" s="1" t="s">
        <v>554</v>
      </c>
      <c r="B138" s="1" t="s">
        <v>97</v>
      </c>
      <c r="C138" s="1" t="s">
        <v>95</v>
      </c>
      <c r="D138" s="1" t="b">
        <v>1</v>
      </c>
      <c r="E138" s="1">
        <v>5.96</v>
      </c>
      <c r="F138" s="10">
        <v>28764</v>
      </c>
      <c r="G138" s="2" t="s">
        <v>553</v>
      </c>
      <c r="H138" s="1" t="s">
        <v>68</v>
      </c>
      <c r="I138" s="1" t="s">
        <v>96</v>
      </c>
      <c r="J138" s="1" t="s">
        <v>12</v>
      </c>
    </row>
    <row r="139" spans="1:10" x14ac:dyDescent="0.2">
      <c r="A139" s="1" t="s">
        <v>529</v>
      </c>
      <c r="B139" s="1" t="s">
        <v>98</v>
      </c>
      <c r="C139" s="1" t="s">
        <v>98</v>
      </c>
      <c r="D139" s="1" t="b">
        <v>0</v>
      </c>
      <c r="E139" s="1">
        <v>7.93</v>
      </c>
      <c r="F139" s="10">
        <v>28524</v>
      </c>
      <c r="G139" s="10">
        <v>28766</v>
      </c>
      <c r="H139" s="1" t="s">
        <v>68</v>
      </c>
      <c r="I139" s="1" t="s">
        <v>96</v>
      </c>
      <c r="J139" s="1" t="s">
        <v>12</v>
      </c>
    </row>
    <row r="140" spans="1:10" x14ac:dyDescent="0.2">
      <c r="A140" s="1" t="s">
        <v>555</v>
      </c>
      <c r="B140" s="1" t="s">
        <v>98</v>
      </c>
      <c r="C140" s="1" t="s">
        <v>98</v>
      </c>
      <c r="D140" s="1" t="b">
        <v>0</v>
      </c>
      <c r="E140" s="1">
        <v>7.93</v>
      </c>
      <c r="F140" s="10">
        <v>28524</v>
      </c>
      <c r="G140" s="10">
        <v>28766</v>
      </c>
      <c r="H140" s="1" t="s">
        <v>68</v>
      </c>
      <c r="I140" s="1" t="s">
        <v>96</v>
      </c>
      <c r="J140" s="1" t="s">
        <v>12</v>
      </c>
    </row>
    <row r="141" spans="1:10" x14ac:dyDescent="0.2">
      <c r="A141" s="1" t="s">
        <v>556</v>
      </c>
      <c r="B141" s="1" t="s">
        <v>99</v>
      </c>
      <c r="C141" s="1" t="s">
        <v>101</v>
      </c>
      <c r="D141" s="1" t="b">
        <v>1</v>
      </c>
      <c r="E141" s="1">
        <v>139.62</v>
      </c>
      <c r="F141" s="2" t="s">
        <v>557</v>
      </c>
      <c r="G141" s="10">
        <v>28532</v>
      </c>
      <c r="H141" s="1" t="s">
        <v>68</v>
      </c>
      <c r="I141" s="1" t="s">
        <v>96</v>
      </c>
      <c r="J141" s="1" t="s">
        <v>12</v>
      </c>
    </row>
    <row r="142" spans="1:10" x14ac:dyDescent="0.2">
      <c r="A142" s="1" t="s">
        <v>550</v>
      </c>
      <c r="B142" s="1" t="s">
        <v>99</v>
      </c>
      <c r="C142" s="1" t="s">
        <v>101</v>
      </c>
      <c r="D142" s="1" t="b">
        <v>1</v>
      </c>
      <c r="E142" s="1">
        <v>139.62</v>
      </c>
      <c r="F142" s="2" t="s">
        <v>557</v>
      </c>
      <c r="G142" s="10">
        <v>28532</v>
      </c>
      <c r="H142" s="1" t="s">
        <v>68</v>
      </c>
      <c r="I142" s="1" t="s">
        <v>96</v>
      </c>
      <c r="J142" s="1" t="s">
        <v>12</v>
      </c>
    </row>
    <row r="143" spans="1:10" x14ac:dyDescent="0.2">
      <c r="A143" s="1" t="s">
        <v>558</v>
      </c>
      <c r="B143" s="1" t="s">
        <v>100</v>
      </c>
      <c r="C143" s="1" t="s">
        <v>100</v>
      </c>
      <c r="D143" s="1" t="b">
        <v>0</v>
      </c>
      <c r="E143" s="1">
        <v>7.92</v>
      </c>
      <c r="F143" s="2" t="s">
        <v>559</v>
      </c>
      <c r="G143" s="10">
        <v>28617</v>
      </c>
      <c r="H143" s="1" t="s">
        <v>68</v>
      </c>
      <c r="I143" s="1" t="s">
        <v>96</v>
      </c>
      <c r="J143" s="1" t="s">
        <v>12</v>
      </c>
    </row>
    <row r="144" spans="1:10" x14ac:dyDescent="0.2">
      <c r="A144" s="1" t="s">
        <v>519</v>
      </c>
      <c r="B144" s="1" t="s">
        <v>100</v>
      </c>
      <c r="C144" s="1" t="s">
        <v>100</v>
      </c>
      <c r="D144" s="1" t="b">
        <v>0</v>
      </c>
      <c r="E144" s="1">
        <v>7.92</v>
      </c>
      <c r="F144" s="2" t="s">
        <v>559</v>
      </c>
      <c r="G144" s="10">
        <v>28617</v>
      </c>
      <c r="H144" s="1" t="s">
        <v>68</v>
      </c>
      <c r="I144" s="1" t="s">
        <v>96</v>
      </c>
      <c r="J144" s="1" t="s">
        <v>12</v>
      </c>
    </row>
    <row r="145" spans="1:10" x14ac:dyDescent="0.2">
      <c r="A145" s="1" t="s">
        <v>560</v>
      </c>
      <c r="B145" s="1" t="s">
        <v>101</v>
      </c>
      <c r="C145" s="1" t="s">
        <v>99</v>
      </c>
      <c r="D145" s="1" t="b">
        <v>1</v>
      </c>
      <c r="E145" s="1">
        <v>7.87</v>
      </c>
      <c r="F145" s="2" t="s">
        <v>561</v>
      </c>
      <c r="G145" s="10">
        <v>28558</v>
      </c>
      <c r="H145" s="1" t="s">
        <v>68</v>
      </c>
      <c r="I145" s="1" t="s">
        <v>96</v>
      </c>
      <c r="J145" s="1" t="s">
        <v>12</v>
      </c>
    </row>
    <row r="146" spans="1:10" x14ac:dyDescent="0.2">
      <c r="A146" s="1" t="s">
        <v>401</v>
      </c>
      <c r="B146" s="1" t="s">
        <v>101</v>
      </c>
      <c r="C146" s="1" t="s">
        <v>99</v>
      </c>
      <c r="D146" s="1" t="b">
        <v>1</v>
      </c>
      <c r="E146" s="1">
        <v>7.87</v>
      </c>
      <c r="F146" s="2" t="s">
        <v>561</v>
      </c>
      <c r="G146" s="10">
        <v>28558</v>
      </c>
      <c r="H146" s="1" t="s">
        <v>68</v>
      </c>
      <c r="I146" s="1" t="s">
        <v>96</v>
      </c>
      <c r="J146" s="1" t="s">
        <v>12</v>
      </c>
    </row>
    <row r="147" spans="1:10" x14ac:dyDescent="0.2">
      <c r="A147" s="1" t="s">
        <v>549</v>
      </c>
      <c r="B147" s="1" t="s">
        <v>102</v>
      </c>
      <c r="C147" s="1" t="s">
        <v>104</v>
      </c>
      <c r="D147" s="1" t="b">
        <v>1</v>
      </c>
      <c r="E147" s="1">
        <v>175.02</v>
      </c>
      <c r="F147" s="2" t="s">
        <v>562</v>
      </c>
      <c r="G147" s="2" t="s">
        <v>563</v>
      </c>
      <c r="H147" s="1" t="s">
        <v>68</v>
      </c>
      <c r="I147" s="1" t="s">
        <v>96</v>
      </c>
      <c r="J147" s="1" t="s">
        <v>12</v>
      </c>
    </row>
    <row r="148" spans="1:10" x14ac:dyDescent="0.2">
      <c r="A148" s="1" t="s">
        <v>564</v>
      </c>
      <c r="B148" s="1" t="s">
        <v>102</v>
      </c>
      <c r="C148" s="1" t="s">
        <v>104</v>
      </c>
      <c r="D148" s="1" t="b">
        <v>1</v>
      </c>
      <c r="E148" s="1">
        <v>175.02</v>
      </c>
      <c r="F148" s="2" t="s">
        <v>562</v>
      </c>
      <c r="G148" s="2" t="s">
        <v>563</v>
      </c>
      <c r="H148" s="1" t="s">
        <v>68</v>
      </c>
      <c r="I148" s="1" t="s">
        <v>96</v>
      </c>
      <c r="J148" s="1" t="s">
        <v>12</v>
      </c>
    </row>
    <row r="149" spans="1:10" x14ac:dyDescent="0.2">
      <c r="A149" s="1" t="s">
        <v>565</v>
      </c>
      <c r="B149" s="1" t="s">
        <v>103</v>
      </c>
      <c r="C149" s="1" t="s">
        <v>103</v>
      </c>
      <c r="D149" s="1" t="b">
        <v>0</v>
      </c>
      <c r="E149" s="1">
        <v>1.96</v>
      </c>
      <c r="F149" s="10">
        <v>29132</v>
      </c>
      <c r="G149" s="10">
        <v>29193</v>
      </c>
      <c r="H149" s="1" t="s">
        <v>6</v>
      </c>
      <c r="I149" s="1" t="s">
        <v>385</v>
      </c>
      <c r="J149" s="1" t="s">
        <v>12</v>
      </c>
    </row>
    <row r="150" spans="1:10" x14ac:dyDescent="0.2">
      <c r="A150" s="1" t="s">
        <v>489</v>
      </c>
      <c r="B150" s="1" t="s">
        <v>103</v>
      </c>
      <c r="C150" s="1" t="s">
        <v>103</v>
      </c>
      <c r="D150" s="1" t="b">
        <v>0</v>
      </c>
      <c r="E150" s="1">
        <v>1.96</v>
      </c>
      <c r="F150" s="10">
        <v>29132</v>
      </c>
      <c r="G150" s="10">
        <v>29193</v>
      </c>
      <c r="H150" s="1" t="s">
        <v>6</v>
      </c>
      <c r="I150" s="1" t="s">
        <v>385</v>
      </c>
      <c r="J150" s="1" t="s">
        <v>12</v>
      </c>
    </row>
    <row r="151" spans="1:10" x14ac:dyDescent="0.2">
      <c r="A151" s="1" t="s">
        <v>566</v>
      </c>
      <c r="B151" s="1" t="s">
        <v>105</v>
      </c>
      <c r="C151" s="1" t="s">
        <v>108</v>
      </c>
      <c r="D151" s="1" t="b">
        <v>1</v>
      </c>
      <c r="E151" s="1">
        <v>184.36</v>
      </c>
      <c r="F151" s="10">
        <v>29498</v>
      </c>
      <c r="G151" s="11">
        <v>29535</v>
      </c>
      <c r="H151" s="1" t="s">
        <v>68</v>
      </c>
      <c r="I151" s="1" t="s">
        <v>96</v>
      </c>
      <c r="J151" s="1" t="s">
        <v>12</v>
      </c>
    </row>
    <row r="152" spans="1:10" x14ac:dyDescent="0.2">
      <c r="A152" s="1" t="s">
        <v>549</v>
      </c>
      <c r="B152" s="1" t="s">
        <v>105</v>
      </c>
      <c r="C152" s="1" t="s">
        <v>108</v>
      </c>
      <c r="D152" s="1" t="b">
        <v>1</v>
      </c>
      <c r="E152" s="1">
        <v>184.36</v>
      </c>
      <c r="F152" s="10">
        <v>29498</v>
      </c>
      <c r="G152" s="11">
        <v>29535</v>
      </c>
      <c r="H152" s="1" t="s">
        <v>68</v>
      </c>
      <c r="I152" s="1" t="s">
        <v>96</v>
      </c>
      <c r="J152" s="1" t="s">
        <v>12</v>
      </c>
    </row>
    <row r="153" spans="1:10" x14ac:dyDescent="0.2">
      <c r="A153" s="1" t="s">
        <v>567</v>
      </c>
      <c r="B153" s="1" t="s">
        <v>106</v>
      </c>
      <c r="C153" s="1" t="s">
        <v>105</v>
      </c>
      <c r="D153" s="1" t="b">
        <v>1</v>
      </c>
      <c r="E153" s="1">
        <v>8.35</v>
      </c>
      <c r="F153" s="2" t="s">
        <v>568</v>
      </c>
      <c r="G153" s="10">
        <v>29317</v>
      </c>
      <c r="H153" s="1" t="s">
        <v>68</v>
      </c>
      <c r="I153" s="1" t="s">
        <v>96</v>
      </c>
      <c r="J153" s="1" t="s">
        <v>12</v>
      </c>
    </row>
    <row r="154" spans="1:10" x14ac:dyDescent="0.2">
      <c r="A154" s="1" t="s">
        <v>469</v>
      </c>
      <c r="B154" s="1" t="s">
        <v>106</v>
      </c>
      <c r="C154" s="1" t="s">
        <v>105</v>
      </c>
      <c r="D154" s="1" t="b">
        <v>1</v>
      </c>
      <c r="E154" s="1">
        <v>8.35</v>
      </c>
      <c r="F154" s="2" t="s">
        <v>568</v>
      </c>
      <c r="G154" s="10">
        <v>29317</v>
      </c>
      <c r="H154" s="1" t="s">
        <v>68</v>
      </c>
      <c r="I154" s="1" t="s">
        <v>96</v>
      </c>
      <c r="J154" s="1" t="s">
        <v>12</v>
      </c>
    </row>
    <row r="155" spans="1:10" x14ac:dyDescent="0.2">
      <c r="A155" s="1" t="s">
        <v>542</v>
      </c>
      <c r="B155" s="1" t="s">
        <v>107</v>
      </c>
      <c r="C155" s="1" t="s">
        <v>107</v>
      </c>
      <c r="D155" s="1" t="b">
        <v>0</v>
      </c>
      <c r="E155" s="1">
        <v>3.93</v>
      </c>
      <c r="F155" s="10">
        <v>29347</v>
      </c>
      <c r="G155" s="10">
        <v>29470</v>
      </c>
      <c r="H155" s="1" t="s">
        <v>68</v>
      </c>
      <c r="I155" s="1" t="s">
        <v>96</v>
      </c>
      <c r="J155" s="1" t="s">
        <v>12</v>
      </c>
    </row>
    <row r="156" spans="1:10" x14ac:dyDescent="0.2">
      <c r="A156" s="1" t="s">
        <v>569</v>
      </c>
      <c r="B156" s="1" t="s">
        <v>107</v>
      </c>
      <c r="C156" s="1" t="s">
        <v>107</v>
      </c>
      <c r="D156" s="1" t="b">
        <v>0</v>
      </c>
      <c r="E156" s="1">
        <v>3.93</v>
      </c>
      <c r="F156" s="10">
        <v>29347</v>
      </c>
      <c r="G156" s="10">
        <v>29470</v>
      </c>
      <c r="H156" s="1" t="s">
        <v>68</v>
      </c>
      <c r="I156" s="1" t="s">
        <v>96</v>
      </c>
      <c r="J156" s="1" t="s">
        <v>12</v>
      </c>
    </row>
    <row r="157" spans="1:10" x14ac:dyDescent="0.2">
      <c r="A157" s="1" t="s">
        <v>570</v>
      </c>
      <c r="B157" s="1" t="s">
        <v>108</v>
      </c>
      <c r="C157" s="1" t="s">
        <v>106</v>
      </c>
      <c r="D157" s="1" t="b">
        <v>1</v>
      </c>
      <c r="E157" s="1">
        <v>7.86</v>
      </c>
      <c r="F157" s="2" t="s">
        <v>571</v>
      </c>
      <c r="G157" s="2" t="s">
        <v>572</v>
      </c>
      <c r="H157" s="1" t="s">
        <v>68</v>
      </c>
      <c r="I157" s="1" t="s">
        <v>96</v>
      </c>
      <c r="J157" s="1" t="s">
        <v>12</v>
      </c>
    </row>
    <row r="158" spans="1:10" x14ac:dyDescent="0.2">
      <c r="A158" s="1" t="s">
        <v>472</v>
      </c>
      <c r="B158" s="1" t="s">
        <v>108</v>
      </c>
      <c r="C158" s="1" t="s">
        <v>106</v>
      </c>
      <c r="D158" s="1" t="b">
        <v>1</v>
      </c>
      <c r="E158" s="1">
        <v>7.86</v>
      </c>
      <c r="F158" s="2" t="s">
        <v>571</v>
      </c>
      <c r="G158" s="2" t="s">
        <v>572</v>
      </c>
      <c r="H158" s="1" t="s">
        <v>68</v>
      </c>
      <c r="I158" s="1" t="s">
        <v>96</v>
      </c>
      <c r="J158" s="1" t="s">
        <v>12</v>
      </c>
    </row>
    <row r="159" spans="1:10" x14ac:dyDescent="0.2">
      <c r="A159" s="1" t="s">
        <v>573</v>
      </c>
      <c r="B159" s="1" t="s">
        <v>109</v>
      </c>
      <c r="C159" s="1" t="s">
        <v>109</v>
      </c>
      <c r="D159" s="1" t="b">
        <v>0</v>
      </c>
      <c r="E159" s="1">
        <v>7.86</v>
      </c>
      <c r="F159" s="2" t="s">
        <v>574</v>
      </c>
      <c r="G159" s="2" t="s">
        <v>575</v>
      </c>
      <c r="H159" s="1" t="s">
        <v>68</v>
      </c>
      <c r="I159" s="1" t="s">
        <v>96</v>
      </c>
      <c r="J159" s="1" t="s">
        <v>12</v>
      </c>
    </row>
    <row r="160" spans="1:10" x14ac:dyDescent="0.2">
      <c r="A160" s="1" t="s">
        <v>552</v>
      </c>
      <c r="B160" s="1" t="s">
        <v>109</v>
      </c>
      <c r="C160" s="1" t="s">
        <v>109</v>
      </c>
      <c r="D160" s="1" t="b">
        <v>0</v>
      </c>
      <c r="E160" s="1">
        <v>7.86</v>
      </c>
      <c r="F160" s="2" t="s">
        <v>574</v>
      </c>
      <c r="G160" s="2" t="s">
        <v>575</v>
      </c>
      <c r="H160" s="1" t="s">
        <v>68</v>
      </c>
      <c r="I160" s="1" t="s">
        <v>96</v>
      </c>
      <c r="J160" s="1" t="s">
        <v>12</v>
      </c>
    </row>
    <row r="161" spans="1:10" x14ac:dyDescent="0.2">
      <c r="A161" s="1" t="s">
        <v>576</v>
      </c>
      <c r="B161" s="1" t="s">
        <v>110</v>
      </c>
      <c r="C161" s="1" t="s">
        <v>110</v>
      </c>
      <c r="D161" s="1" t="b">
        <v>0</v>
      </c>
      <c r="E161" s="1">
        <v>12.8</v>
      </c>
      <c r="F161" s="2" t="s">
        <v>577</v>
      </c>
      <c r="G161" s="11">
        <v>29506</v>
      </c>
      <c r="H161" s="1" t="s">
        <v>68</v>
      </c>
      <c r="I161" s="1" t="s">
        <v>96</v>
      </c>
      <c r="J161" s="1" t="s">
        <v>12</v>
      </c>
    </row>
    <row r="162" spans="1:10" x14ac:dyDescent="0.2">
      <c r="A162" s="1" t="s">
        <v>578</v>
      </c>
      <c r="B162" s="1" t="s">
        <v>110</v>
      </c>
      <c r="C162" s="1" t="s">
        <v>110</v>
      </c>
      <c r="D162" s="1" t="b">
        <v>0</v>
      </c>
      <c r="E162" s="1">
        <v>12.8</v>
      </c>
      <c r="F162" s="2" t="s">
        <v>577</v>
      </c>
      <c r="G162" s="11">
        <v>29506</v>
      </c>
      <c r="H162" s="1" t="s">
        <v>68</v>
      </c>
      <c r="I162" s="1" t="s">
        <v>96</v>
      </c>
      <c r="J162" s="1" t="s">
        <v>12</v>
      </c>
    </row>
    <row r="163" spans="1:10" x14ac:dyDescent="0.2">
      <c r="A163" s="1" t="s">
        <v>511</v>
      </c>
      <c r="B163" s="1" t="s">
        <v>110</v>
      </c>
      <c r="C163" s="1" t="s">
        <v>110</v>
      </c>
      <c r="D163" s="1" t="b">
        <v>0</v>
      </c>
      <c r="E163" s="1">
        <v>12.8</v>
      </c>
      <c r="F163" s="2" t="s">
        <v>577</v>
      </c>
      <c r="G163" s="11">
        <v>29506</v>
      </c>
      <c r="H163" s="1" t="s">
        <v>68</v>
      </c>
      <c r="I163" s="1" t="s">
        <v>96</v>
      </c>
      <c r="J163" s="1" t="s">
        <v>12</v>
      </c>
    </row>
    <row r="164" spans="1:10" x14ac:dyDescent="0.2">
      <c r="A164" s="1" t="s">
        <v>579</v>
      </c>
      <c r="B164" s="1" t="s">
        <v>111</v>
      </c>
      <c r="C164" s="1" t="s">
        <v>111</v>
      </c>
      <c r="D164" s="1" t="b">
        <v>0</v>
      </c>
      <c r="E164" s="1">
        <v>74.73</v>
      </c>
      <c r="F164" s="10">
        <v>29923</v>
      </c>
      <c r="G164" s="2" t="s">
        <v>580</v>
      </c>
      <c r="H164" s="1" t="s">
        <v>68</v>
      </c>
      <c r="I164" s="1" t="s">
        <v>96</v>
      </c>
      <c r="J164" s="1" t="s">
        <v>12</v>
      </c>
    </row>
    <row r="165" spans="1:10" x14ac:dyDescent="0.2">
      <c r="A165" s="1" t="s">
        <v>550</v>
      </c>
      <c r="B165" s="1" t="s">
        <v>111</v>
      </c>
      <c r="C165" s="1" t="s">
        <v>111</v>
      </c>
      <c r="D165" s="1" t="b">
        <v>0</v>
      </c>
      <c r="E165" s="1">
        <v>74.73</v>
      </c>
      <c r="F165" s="10">
        <v>29923</v>
      </c>
      <c r="G165" s="2" t="s">
        <v>580</v>
      </c>
      <c r="H165" s="1" t="s">
        <v>68</v>
      </c>
      <c r="I165" s="1" t="s">
        <v>96</v>
      </c>
      <c r="J165" s="1" t="s">
        <v>12</v>
      </c>
    </row>
    <row r="166" spans="1:10" x14ac:dyDescent="0.2">
      <c r="A166" s="1" t="s">
        <v>581</v>
      </c>
      <c r="B166" s="1" t="s">
        <v>112</v>
      </c>
      <c r="C166" s="1" t="s">
        <v>112</v>
      </c>
      <c r="D166" s="1" t="b">
        <v>0</v>
      </c>
      <c r="E166" s="1">
        <v>7.86</v>
      </c>
      <c r="F166" s="2" t="s">
        <v>582</v>
      </c>
      <c r="G166" s="2" t="s">
        <v>583</v>
      </c>
      <c r="H166" s="1" t="s">
        <v>68</v>
      </c>
      <c r="I166" s="1" t="s">
        <v>96</v>
      </c>
      <c r="J166" s="1" t="s">
        <v>12</v>
      </c>
    </row>
    <row r="167" spans="1:10" x14ac:dyDescent="0.2">
      <c r="A167" s="1" t="s">
        <v>554</v>
      </c>
      <c r="B167" s="1" t="s">
        <v>112</v>
      </c>
      <c r="C167" s="1" t="s">
        <v>112</v>
      </c>
      <c r="D167" s="1" t="b">
        <v>0</v>
      </c>
      <c r="E167" s="1">
        <v>7.86</v>
      </c>
      <c r="F167" s="2" t="s">
        <v>582</v>
      </c>
      <c r="G167" s="2" t="s">
        <v>583</v>
      </c>
      <c r="H167" s="1" t="s">
        <v>68</v>
      </c>
      <c r="I167" s="1" t="s">
        <v>96</v>
      </c>
      <c r="J167" s="1" t="s">
        <v>12</v>
      </c>
    </row>
    <row r="168" spans="1:10" x14ac:dyDescent="0.2">
      <c r="A168" s="1" t="s">
        <v>417</v>
      </c>
      <c r="B168" s="1" t="s">
        <v>113</v>
      </c>
      <c r="C168" s="1" t="s">
        <v>113</v>
      </c>
      <c r="D168" s="1" t="b">
        <v>0</v>
      </c>
      <c r="E168" s="1">
        <v>2.27</v>
      </c>
      <c r="F168" s="10">
        <v>29924</v>
      </c>
      <c r="G168" s="2" t="s">
        <v>584</v>
      </c>
      <c r="H168" s="1" t="s">
        <v>6</v>
      </c>
      <c r="I168" s="1" t="s">
        <v>385</v>
      </c>
      <c r="J168" s="1" t="s">
        <v>12</v>
      </c>
    </row>
    <row r="169" spans="1:10" x14ac:dyDescent="0.2">
      <c r="A169" s="1" t="s">
        <v>585</v>
      </c>
      <c r="B169" s="1" t="s">
        <v>113</v>
      </c>
      <c r="C169" s="1" t="s">
        <v>113</v>
      </c>
      <c r="D169" s="1" t="b">
        <v>0</v>
      </c>
      <c r="E169" s="1">
        <v>2.27</v>
      </c>
      <c r="F169" s="10">
        <v>29924</v>
      </c>
      <c r="G169" s="2" t="s">
        <v>584</v>
      </c>
      <c r="H169" s="1" t="s">
        <v>6</v>
      </c>
      <c r="I169" s="1" t="s">
        <v>385</v>
      </c>
      <c r="J169" s="1" t="s">
        <v>12</v>
      </c>
    </row>
    <row r="170" spans="1:10" x14ac:dyDescent="0.2">
      <c r="A170" s="1" t="s">
        <v>586</v>
      </c>
      <c r="B170" s="1" t="s">
        <v>115</v>
      </c>
      <c r="C170" s="1" t="s">
        <v>115</v>
      </c>
      <c r="D170" s="1" t="b">
        <v>0</v>
      </c>
      <c r="E170" s="1">
        <v>7.9</v>
      </c>
      <c r="F170" s="2" t="s">
        <v>587</v>
      </c>
      <c r="G170" s="2" t="s">
        <v>588</v>
      </c>
      <c r="H170" s="1" t="s">
        <v>68</v>
      </c>
      <c r="I170" s="1" t="s">
        <v>96</v>
      </c>
      <c r="J170" s="1" t="s">
        <v>12</v>
      </c>
    </row>
    <row r="171" spans="1:10" x14ac:dyDescent="0.2">
      <c r="A171" s="1" t="s">
        <v>566</v>
      </c>
      <c r="B171" s="1" t="s">
        <v>115</v>
      </c>
      <c r="C171" s="1" t="s">
        <v>115</v>
      </c>
      <c r="D171" s="1" t="b">
        <v>0</v>
      </c>
      <c r="E171" s="1">
        <v>7.9</v>
      </c>
      <c r="F171" s="2" t="s">
        <v>587</v>
      </c>
      <c r="G171" s="2" t="s">
        <v>588</v>
      </c>
      <c r="H171" s="1" t="s">
        <v>68</v>
      </c>
      <c r="I171" s="1" t="s">
        <v>96</v>
      </c>
      <c r="J171" s="1" t="s">
        <v>12</v>
      </c>
    </row>
    <row r="172" spans="1:10" x14ac:dyDescent="0.2">
      <c r="A172" s="1" t="s">
        <v>589</v>
      </c>
      <c r="B172" s="1" t="s">
        <v>116</v>
      </c>
      <c r="C172" s="1" t="s">
        <v>116</v>
      </c>
      <c r="D172" s="1" t="b">
        <v>0</v>
      </c>
      <c r="E172" s="1">
        <v>2.2599999999999998</v>
      </c>
      <c r="F172" s="11">
        <v>29931</v>
      </c>
      <c r="G172" s="2" t="s">
        <v>590</v>
      </c>
      <c r="H172" s="1" t="s">
        <v>6</v>
      </c>
      <c r="I172" s="1" t="s">
        <v>385</v>
      </c>
      <c r="J172" s="1" t="s">
        <v>12</v>
      </c>
    </row>
    <row r="173" spans="1:10" x14ac:dyDescent="0.2">
      <c r="A173" s="1" t="s">
        <v>591</v>
      </c>
      <c r="B173" s="1" t="s">
        <v>116</v>
      </c>
      <c r="C173" s="1" t="s">
        <v>116</v>
      </c>
      <c r="D173" s="1" t="b">
        <v>0</v>
      </c>
      <c r="E173" s="1">
        <v>2.2599999999999998</v>
      </c>
      <c r="F173" s="11">
        <v>29931</v>
      </c>
      <c r="G173" s="2" t="s">
        <v>590</v>
      </c>
      <c r="H173" s="1" t="s">
        <v>6</v>
      </c>
      <c r="I173" s="1" t="s">
        <v>385</v>
      </c>
      <c r="J173" s="1" t="s">
        <v>12</v>
      </c>
    </row>
    <row r="174" spans="1:10" x14ac:dyDescent="0.2">
      <c r="A174" s="1" t="s">
        <v>592</v>
      </c>
      <c r="B174" s="1" t="s">
        <v>117</v>
      </c>
      <c r="C174" s="1" t="s">
        <v>117</v>
      </c>
      <c r="D174" s="1" t="b">
        <v>0</v>
      </c>
      <c r="E174" s="1">
        <v>8</v>
      </c>
      <c r="F174" s="2" t="s">
        <v>593</v>
      </c>
      <c r="G174" s="2" t="s">
        <v>594</v>
      </c>
      <c r="H174" s="1" t="s">
        <v>6</v>
      </c>
      <c r="I174" s="1" t="s">
        <v>385</v>
      </c>
      <c r="J174" s="1" t="s">
        <v>12</v>
      </c>
    </row>
    <row r="175" spans="1:10" x14ac:dyDescent="0.2">
      <c r="A175" s="1" t="s">
        <v>509</v>
      </c>
      <c r="B175" s="1" t="s">
        <v>117</v>
      </c>
      <c r="C175" s="1" t="s">
        <v>117</v>
      </c>
      <c r="D175" s="1" t="b">
        <v>0</v>
      </c>
      <c r="E175" s="1">
        <v>8</v>
      </c>
      <c r="F175" s="2" t="s">
        <v>593</v>
      </c>
      <c r="G175" s="2" t="s">
        <v>594</v>
      </c>
      <c r="H175" s="1" t="s">
        <v>6</v>
      </c>
      <c r="I175" s="1" t="s">
        <v>385</v>
      </c>
      <c r="J175" s="1" t="s">
        <v>12</v>
      </c>
    </row>
    <row r="176" spans="1:10" x14ac:dyDescent="0.2">
      <c r="A176" s="1" t="s">
        <v>595</v>
      </c>
      <c r="B176" s="1" t="s">
        <v>118</v>
      </c>
      <c r="C176" s="1" t="s">
        <v>122</v>
      </c>
      <c r="D176" s="1" t="b">
        <v>1</v>
      </c>
      <c r="E176" s="1">
        <v>211.38</v>
      </c>
      <c r="F176" s="2" t="s">
        <v>596</v>
      </c>
      <c r="G176" s="11">
        <v>30236</v>
      </c>
      <c r="H176" s="1" t="s">
        <v>68</v>
      </c>
      <c r="I176" s="1" t="s">
        <v>119</v>
      </c>
      <c r="J176" s="1" t="s">
        <v>12</v>
      </c>
    </row>
    <row r="177" spans="1:10" x14ac:dyDescent="0.2">
      <c r="A177" s="1" t="s">
        <v>522</v>
      </c>
      <c r="B177" s="1" t="s">
        <v>118</v>
      </c>
      <c r="C177" s="1" t="s">
        <v>122</v>
      </c>
      <c r="D177" s="1" t="b">
        <v>1</v>
      </c>
      <c r="E177" s="1">
        <v>211.38</v>
      </c>
      <c r="F177" s="2" t="s">
        <v>596</v>
      </c>
      <c r="G177" s="11">
        <v>30236</v>
      </c>
      <c r="H177" s="1" t="s">
        <v>68</v>
      </c>
      <c r="I177" s="1" t="s">
        <v>119</v>
      </c>
      <c r="J177" s="1" t="s">
        <v>12</v>
      </c>
    </row>
    <row r="178" spans="1:10" x14ac:dyDescent="0.2">
      <c r="A178" s="1" t="s">
        <v>556</v>
      </c>
      <c r="B178" s="1" t="s">
        <v>120</v>
      </c>
      <c r="C178" s="1" t="s">
        <v>120</v>
      </c>
      <c r="D178" s="1" t="b">
        <v>0</v>
      </c>
      <c r="E178" s="1">
        <v>7.91</v>
      </c>
      <c r="F178" s="2" t="s">
        <v>597</v>
      </c>
      <c r="G178" s="10">
        <v>29989</v>
      </c>
      <c r="H178" s="1" t="s">
        <v>68</v>
      </c>
      <c r="I178" s="1" t="s">
        <v>119</v>
      </c>
      <c r="J178" s="1" t="s">
        <v>12</v>
      </c>
    </row>
    <row r="179" spans="1:10" x14ac:dyDescent="0.2">
      <c r="A179" s="1" t="s">
        <v>598</v>
      </c>
      <c r="B179" s="1" t="s">
        <v>120</v>
      </c>
      <c r="C179" s="1" t="s">
        <v>120</v>
      </c>
      <c r="D179" s="1" t="b">
        <v>0</v>
      </c>
      <c r="E179" s="1">
        <v>7.91</v>
      </c>
      <c r="F179" s="2" t="s">
        <v>597</v>
      </c>
      <c r="G179" s="10">
        <v>29989</v>
      </c>
      <c r="H179" s="1" t="s">
        <v>68</v>
      </c>
      <c r="I179" s="1" t="s">
        <v>119</v>
      </c>
      <c r="J179" s="1" t="s">
        <v>12</v>
      </c>
    </row>
    <row r="180" spans="1:10" x14ac:dyDescent="0.2">
      <c r="A180" s="1" t="s">
        <v>554</v>
      </c>
      <c r="B180" s="1" t="s">
        <v>120</v>
      </c>
      <c r="C180" s="1" t="s">
        <v>120</v>
      </c>
      <c r="D180" s="1" t="b">
        <v>0</v>
      </c>
      <c r="E180" s="1">
        <v>7.91</v>
      </c>
      <c r="F180" s="2" t="s">
        <v>597</v>
      </c>
      <c r="G180" s="10">
        <v>29989</v>
      </c>
      <c r="H180" s="1" t="s">
        <v>68</v>
      </c>
      <c r="I180" s="1" t="s">
        <v>119</v>
      </c>
      <c r="J180" s="1" t="s">
        <v>12</v>
      </c>
    </row>
    <row r="181" spans="1:10" x14ac:dyDescent="0.2">
      <c r="A181" s="1" t="s">
        <v>599</v>
      </c>
      <c r="B181" s="1" t="s">
        <v>121</v>
      </c>
      <c r="C181" s="1" t="s">
        <v>121</v>
      </c>
      <c r="D181" s="1" t="b">
        <v>0</v>
      </c>
      <c r="E181" s="1">
        <v>7.05</v>
      </c>
      <c r="F181" s="2" t="s">
        <v>600</v>
      </c>
      <c r="G181" s="10">
        <v>30048</v>
      </c>
      <c r="H181" s="1" t="s">
        <v>6</v>
      </c>
      <c r="I181" s="1" t="s">
        <v>385</v>
      </c>
      <c r="J181" s="1" t="s">
        <v>12</v>
      </c>
    </row>
    <row r="182" spans="1:10" x14ac:dyDescent="0.2">
      <c r="A182" s="1" t="s">
        <v>499</v>
      </c>
      <c r="B182" s="1" t="s">
        <v>121</v>
      </c>
      <c r="C182" s="1" t="s">
        <v>121</v>
      </c>
      <c r="D182" s="1" t="b">
        <v>0</v>
      </c>
      <c r="E182" s="1">
        <v>7.05</v>
      </c>
      <c r="F182" s="2" t="s">
        <v>600</v>
      </c>
      <c r="G182" s="10">
        <v>30048</v>
      </c>
      <c r="H182" s="1" t="s">
        <v>6</v>
      </c>
      <c r="I182" s="1" t="s">
        <v>385</v>
      </c>
      <c r="J182" s="1" t="s">
        <v>12</v>
      </c>
    </row>
    <row r="183" spans="1:10" x14ac:dyDescent="0.2">
      <c r="A183" s="1" t="s">
        <v>601</v>
      </c>
      <c r="B183" s="1" t="s">
        <v>122</v>
      </c>
      <c r="C183" s="1" t="s">
        <v>118</v>
      </c>
      <c r="D183" s="1" t="b">
        <v>1</v>
      </c>
      <c r="E183" s="1">
        <v>7.91</v>
      </c>
      <c r="F183" s="2" t="s">
        <v>602</v>
      </c>
      <c r="G183" s="2" t="s">
        <v>603</v>
      </c>
      <c r="H183" s="1" t="s">
        <v>68</v>
      </c>
      <c r="I183" s="1" t="s">
        <v>119</v>
      </c>
      <c r="J183" s="1" t="s">
        <v>12</v>
      </c>
    </row>
    <row r="184" spans="1:10" x14ac:dyDescent="0.2">
      <c r="A184" s="1" t="s">
        <v>566</v>
      </c>
      <c r="B184" s="1" t="s">
        <v>122</v>
      </c>
      <c r="C184" s="1" t="s">
        <v>118</v>
      </c>
      <c r="D184" s="1" t="b">
        <v>1</v>
      </c>
      <c r="E184" s="1">
        <v>7.91</v>
      </c>
      <c r="F184" s="2" t="s">
        <v>602</v>
      </c>
      <c r="G184" s="2" t="s">
        <v>603</v>
      </c>
      <c r="H184" s="1" t="s">
        <v>68</v>
      </c>
      <c r="I184" s="1" t="s">
        <v>119</v>
      </c>
      <c r="J184" s="1" t="s">
        <v>12</v>
      </c>
    </row>
    <row r="185" spans="1:10" x14ac:dyDescent="0.2">
      <c r="A185" s="1" t="s">
        <v>604</v>
      </c>
      <c r="B185" s="1" t="s">
        <v>122</v>
      </c>
      <c r="C185" s="1" t="s">
        <v>118</v>
      </c>
      <c r="D185" s="1" t="b">
        <v>1</v>
      </c>
      <c r="E185" s="1">
        <v>7.91</v>
      </c>
      <c r="F185" s="2" t="s">
        <v>602</v>
      </c>
      <c r="G185" s="2" t="s">
        <v>603</v>
      </c>
      <c r="H185" s="1" t="s">
        <v>68</v>
      </c>
      <c r="I185" s="1" t="s">
        <v>119</v>
      </c>
      <c r="J185" s="1" t="s">
        <v>12</v>
      </c>
    </row>
    <row r="186" spans="1:10" x14ac:dyDescent="0.2">
      <c r="A186" s="1" t="s">
        <v>605</v>
      </c>
      <c r="B186" s="1" t="s">
        <v>123</v>
      </c>
      <c r="C186" s="1" t="s">
        <v>123</v>
      </c>
      <c r="D186" s="1" t="b">
        <v>0</v>
      </c>
      <c r="E186" s="1">
        <v>5.09</v>
      </c>
      <c r="F186" s="11">
        <v>30266</v>
      </c>
      <c r="G186" s="2" t="s">
        <v>606</v>
      </c>
      <c r="H186" s="1" t="s">
        <v>6</v>
      </c>
      <c r="I186" s="1" t="s">
        <v>385</v>
      </c>
      <c r="J186" s="1" t="s">
        <v>12</v>
      </c>
    </row>
    <row r="187" spans="1:10" x14ac:dyDescent="0.2">
      <c r="A187" s="1" t="s">
        <v>607</v>
      </c>
      <c r="B187" s="1" t="s">
        <v>123</v>
      </c>
      <c r="C187" s="1" t="s">
        <v>123</v>
      </c>
      <c r="D187" s="1" t="b">
        <v>0</v>
      </c>
      <c r="E187" s="1">
        <v>5.09</v>
      </c>
      <c r="F187" s="11">
        <v>30266</v>
      </c>
      <c r="G187" s="2" t="s">
        <v>606</v>
      </c>
      <c r="H187" s="1" t="s">
        <v>6</v>
      </c>
      <c r="I187" s="1" t="s">
        <v>385</v>
      </c>
      <c r="J187" s="1" t="s">
        <v>12</v>
      </c>
    </row>
    <row r="188" spans="1:10" x14ac:dyDescent="0.2">
      <c r="A188" s="1" t="s">
        <v>537</v>
      </c>
      <c r="B188" s="1" t="s">
        <v>123</v>
      </c>
      <c r="C188" s="1" t="s">
        <v>123</v>
      </c>
      <c r="D188" s="1" t="b">
        <v>0</v>
      </c>
      <c r="E188" s="1">
        <v>5.09</v>
      </c>
      <c r="F188" s="11">
        <v>30266</v>
      </c>
      <c r="G188" s="2" t="s">
        <v>606</v>
      </c>
      <c r="H188" s="1" t="s">
        <v>6</v>
      </c>
      <c r="I188" s="1" t="s">
        <v>385</v>
      </c>
      <c r="J188" s="1" t="s">
        <v>12</v>
      </c>
    </row>
    <row r="189" spans="1:10" x14ac:dyDescent="0.2">
      <c r="A189" s="1" t="s">
        <v>608</v>
      </c>
      <c r="B189" s="1" t="s">
        <v>123</v>
      </c>
      <c r="C189" s="1" t="s">
        <v>123</v>
      </c>
      <c r="D189" s="1" t="b">
        <v>0</v>
      </c>
      <c r="E189" s="1">
        <v>5.09</v>
      </c>
      <c r="F189" s="11">
        <v>30266</v>
      </c>
      <c r="G189" s="2" t="s">
        <v>606</v>
      </c>
      <c r="H189" s="1" t="s">
        <v>6</v>
      </c>
      <c r="I189" s="1" t="s">
        <v>385</v>
      </c>
      <c r="J189" s="1" t="s">
        <v>12</v>
      </c>
    </row>
    <row r="190" spans="1:10" x14ac:dyDescent="0.2">
      <c r="A190" s="1" t="s">
        <v>609</v>
      </c>
      <c r="B190" s="1" t="s">
        <v>124</v>
      </c>
      <c r="C190" s="1" t="s">
        <v>124</v>
      </c>
      <c r="D190" s="1" t="b">
        <v>0</v>
      </c>
      <c r="E190" s="1">
        <v>5.0199999999999996</v>
      </c>
      <c r="F190" s="10">
        <v>30410</v>
      </c>
      <c r="G190" s="10">
        <v>30563</v>
      </c>
      <c r="H190" s="1" t="s">
        <v>6</v>
      </c>
      <c r="I190" s="1" t="s">
        <v>385</v>
      </c>
      <c r="J190" s="1" t="s">
        <v>12</v>
      </c>
    </row>
    <row r="191" spans="1:10" x14ac:dyDescent="0.2">
      <c r="A191" s="1" t="s">
        <v>610</v>
      </c>
      <c r="B191" s="1" t="s">
        <v>124</v>
      </c>
      <c r="C191" s="1" t="s">
        <v>124</v>
      </c>
      <c r="D191" s="1" t="b">
        <v>0</v>
      </c>
      <c r="E191" s="1">
        <v>5.0199999999999996</v>
      </c>
      <c r="F191" s="10">
        <v>30410</v>
      </c>
      <c r="G191" s="10">
        <v>30563</v>
      </c>
      <c r="H191" s="1" t="s">
        <v>6</v>
      </c>
      <c r="I191" s="1" t="s">
        <v>385</v>
      </c>
      <c r="J191" s="1" t="s">
        <v>12</v>
      </c>
    </row>
    <row r="192" spans="1:10" x14ac:dyDescent="0.2">
      <c r="A192" s="1" t="s">
        <v>506</v>
      </c>
      <c r="B192" s="1" t="s">
        <v>124</v>
      </c>
      <c r="C192" s="1" t="s">
        <v>124</v>
      </c>
      <c r="D192" s="1" t="b">
        <v>0</v>
      </c>
      <c r="E192" s="1">
        <v>5.0199999999999996</v>
      </c>
      <c r="F192" s="10">
        <v>30410</v>
      </c>
      <c r="G192" s="10">
        <v>30563</v>
      </c>
      <c r="H192" s="1" t="s">
        <v>6</v>
      </c>
      <c r="I192" s="1" t="s">
        <v>385</v>
      </c>
      <c r="J192" s="1" t="s">
        <v>12</v>
      </c>
    </row>
    <row r="193" spans="1:10" x14ac:dyDescent="0.2">
      <c r="A193" s="1" t="s">
        <v>611</v>
      </c>
      <c r="B193" s="1" t="s">
        <v>124</v>
      </c>
      <c r="C193" s="1" t="s">
        <v>124</v>
      </c>
      <c r="D193" s="1" t="b">
        <v>0</v>
      </c>
      <c r="E193" s="1">
        <v>5.0199999999999996</v>
      </c>
      <c r="F193" s="10">
        <v>30410</v>
      </c>
      <c r="G193" s="10">
        <v>30563</v>
      </c>
      <c r="H193" s="1" t="s">
        <v>6</v>
      </c>
      <c r="I193" s="1" t="s">
        <v>385</v>
      </c>
      <c r="J193" s="1" t="s">
        <v>12</v>
      </c>
    </row>
    <row r="194" spans="1:10" x14ac:dyDescent="0.2">
      <c r="A194" s="1" t="s">
        <v>601</v>
      </c>
      <c r="B194" s="1" t="s">
        <v>125</v>
      </c>
      <c r="C194" s="1" t="s">
        <v>125</v>
      </c>
      <c r="D194" s="1" t="b">
        <v>0</v>
      </c>
      <c r="E194" s="1">
        <v>2.0099999999999998</v>
      </c>
      <c r="F194" s="2" t="s">
        <v>612</v>
      </c>
      <c r="G194" s="2" t="s">
        <v>613</v>
      </c>
      <c r="H194" s="1" t="s">
        <v>6</v>
      </c>
      <c r="I194" s="1" t="s">
        <v>385</v>
      </c>
      <c r="J194" s="1" t="s">
        <v>12</v>
      </c>
    </row>
    <row r="195" spans="1:10" x14ac:dyDescent="0.2">
      <c r="A195" s="1" t="s">
        <v>576</v>
      </c>
      <c r="B195" s="1" t="s">
        <v>125</v>
      </c>
      <c r="C195" s="1" t="s">
        <v>125</v>
      </c>
      <c r="D195" s="1" t="b">
        <v>0</v>
      </c>
      <c r="E195" s="1">
        <v>2.0099999999999998</v>
      </c>
      <c r="F195" s="2" t="s">
        <v>612</v>
      </c>
      <c r="G195" s="2" t="s">
        <v>613</v>
      </c>
      <c r="H195" s="1" t="s">
        <v>6</v>
      </c>
      <c r="I195" s="1" t="s">
        <v>385</v>
      </c>
      <c r="J195" s="1" t="s">
        <v>12</v>
      </c>
    </row>
    <row r="196" spans="1:10" x14ac:dyDescent="0.2">
      <c r="A196" s="1" t="s">
        <v>614</v>
      </c>
      <c r="B196" s="1" t="s">
        <v>125</v>
      </c>
      <c r="C196" s="1" t="s">
        <v>125</v>
      </c>
      <c r="D196" s="1" t="b">
        <v>0</v>
      </c>
      <c r="E196" s="1">
        <v>2.0099999999999998</v>
      </c>
      <c r="F196" s="2" t="s">
        <v>612</v>
      </c>
      <c r="G196" s="2" t="s">
        <v>613</v>
      </c>
      <c r="H196" s="1" t="s">
        <v>6</v>
      </c>
      <c r="I196" s="1" t="s">
        <v>385</v>
      </c>
      <c r="J196" s="1" t="s">
        <v>12</v>
      </c>
    </row>
    <row r="197" spans="1:10" x14ac:dyDescent="0.2">
      <c r="A197" s="1" t="s">
        <v>615</v>
      </c>
      <c r="B197" s="1" t="s">
        <v>126</v>
      </c>
      <c r="C197" s="1" t="s">
        <v>126</v>
      </c>
      <c r="D197" s="1" t="b">
        <v>0</v>
      </c>
      <c r="E197" s="1">
        <v>6.1</v>
      </c>
      <c r="F197" s="2" t="s">
        <v>616</v>
      </c>
      <c r="G197" s="2" t="s">
        <v>617</v>
      </c>
      <c r="H197" s="1" t="s">
        <v>6</v>
      </c>
      <c r="I197" s="1" t="s">
        <v>385</v>
      </c>
      <c r="J197" s="1" t="s">
        <v>12</v>
      </c>
    </row>
    <row r="198" spans="1:10" x14ac:dyDescent="0.2">
      <c r="A198" s="1" t="s">
        <v>618</v>
      </c>
      <c r="B198" s="1" t="s">
        <v>126</v>
      </c>
      <c r="C198" s="1" t="s">
        <v>126</v>
      </c>
      <c r="D198" s="1" t="b">
        <v>0</v>
      </c>
      <c r="E198" s="1">
        <v>6.1</v>
      </c>
      <c r="F198" s="2" t="s">
        <v>616</v>
      </c>
      <c r="G198" s="2" t="s">
        <v>617</v>
      </c>
      <c r="H198" s="1" t="s">
        <v>6</v>
      </c>
      <c r="I198" s="1" t="s">
        <v>385</v>
      </c>
      <c r="J198" s="1" t="s">
        <v>12</v>
      </c>
    </row>
    <row r="199" spans="1:10" x14ac:dyDescent="0.2">
      <c r="A199" s="1" t="s">
        <v>619</v>
      </c>
      <c r="B199" s="1" t="s">
        <v>126</v>
      </c>
      <c r="C199" s="1" t="s">
        <v>126</v>
      </c>
      <c r="D199" s="1" t="b">
        <v>0</v>
      </c>
      <c r="E199" s="1">
        <v>6.1</v>
      </c>
      <c r="F199" s="2" t="s">
        <v>616</v>
      </c>
      <c r="G199" s="2" t="s">
        <v>617</v>
      </c>
      <c r="H199" s="1" t="s">
        <v>6</v>
      </c>
      <c r="I199" s="1" t="s">
        <v>385</v>
      </c>
      <c r="J199" s="1" t="s">
        <v>12</v>
      </c>
    </row>
    <row r="200" spans="1:10" x14ac:dyDescent="0.2">
      <c r="A200" s="1" t="s">
        <v>585</v>
      </c>
      <c r="B200" s="1" t="s">
        <v>126</v>
      </c>
      <c r="C200" s="1" t="s">
        <v>126</v>
      </c>
      <c r="D200" s="1" t="b">
        <v>0</v>
      </c>
      <c r="E200" s="1">
        <v>6.1</v>
      </c>
      <c r="F200" s="2" t="s">
        <v>616</v>
      </c>
      <c r="G200" s="2" t="s">
        <v>617</v>
      </c>
      <c r="H200" s="1" t="s">
        <v>6</v>
      </c>
      <c r="I200" s="1" t="s">
        <v>385</v>
      </c>
      <c r="J200" s="1" t="s">
        <v>12</v>
      </c>
    </row>
    <row r="201" spans="1:10" x14ac:dyDescent="0.2">
      <c r="A201" s="1" t="s">
        <v>620</v>
      </c>
      <c r="B201" s="1" t="s">
        <v>126</v>
      </c>
      <c r="C201" s="1" t="s">
        <v>126</v>
      </c>
      <c r="D201" s="1" t="b">
        <v>0</v>
      </c>
      <c r="E201" s="1">
        <v>6.1</v>
      </c>
      <c r="F201" s="2" t="s">
        <v>616</v>
      </c>
      <c r="G201" s="2" t="s">
        <v>617</v>
      </c>
      <c r="H201" s="1" t="s">
        <v>6</v>
      </c>
      <c r="I201" s="1" t="s">
        <v>385</v>
      </c>
      <c r="J201" s="1" t="s">
        <v>12</v>
      </c>
    </row>
    <row r="202" spans="1:10" x14ac:dyDescent="0.2">
      <c r="A202" s="1" t="s">
        <v>621</v>
      </c>
      <c r="B202" s="1" t="s">
        <v>127</v>
      </c>
      <c r="C202" s="1" t="s">
        <v>127</v>
      </c>
      <c r="D202" s="1" t="b">
        <v>0</v>
      </c>
      <c r="E202" s="1">
        <v>149.44999999999999</v>
      </c>
      <c r="F202" s="2" t="s">
        <v>622</v>
      </c>
      <c r="G202" s="2" t="s">
        <v>623</v>
      </c>
      <c r="H202" s="1" t="s">
        <v>68</v>
      </c>
      <c r="I202" s="1" t="s">
        <v>119</v>
      </c>
      <c r="J202" s="1" t="s">
        <v>12</v>
      </c>
    </row>
    <row r="203" spans="1:10" x14ac:dyDescent="0.2">
      <c r="A203" s="1" t="s">
        <v>564</v>
      </c>
      <c r="B203" s="1" t="s">
        <v>127</v>
      </c>
      <c r="C203" s="1" t="s">
        <v>127</v>
      </c>
      <c r="D203" s="1" t="b">
        <v>0</v>
      </c>
      <c r="E203" s="1">
        <v>149.44999999999999</v>
      </c>
      <c r="F203" s="2" t="s">
        <v>622</v>
      </c>
      <c r="G203" s="2" t="s">
        <v>623</v>
      </c>
      <c r="H203" s="1" t="s">
        <v>68</v>
      </c>
      <c r="I203" s="1" t="s">
        <v>119</v>
      </c>
      <c r="J203" s="1" t="s">
        <v>12</v>
      </c>
    </row>
    <row r="204" spans="1:10" x14ac:dyDescent="0.2">
      <c r="A204" s="1" t="s">
        <v>624</v>
      </c>
      <c r="B204" s="1" t="s">
        <v>128</v>
      </c>
      <c r="C204" s="1" t="s">
        <v>128</v>
      </c>
      <c r="D204" s="1" t="b">
        <v>0</v>
      </c>
      <c r="E204" s="1">
        <v>6.05</v>
      </c>
      <c r="F204" s="2" t="s">
        <v>625</v>
      </c>
      <c r="G204" s="10">
        <v>30445</v>
      </c>
      <c r="H204" s="1" t="s">
        <v>6</v>
      </c>
      <c r="I204" s="1" t="s">
        <v>385</v>
      </c>
      <c r="J204" s="1" t="s">
        <v>12</v>
      </c>
    </row>
    <row r="205" spans="1:10" x14ac:dyDescent="0.2">
      <c r="A205" s="1" t="s">
        <v>626</v>
      </c>
      <c r="B205" s="1" t="s">
        <v>128</v>
      </c>
      <c r="C205" s="1" t="s">
        <v>128</v>
      </c>
      <c r="D205" s="1" t="b">
        <v>0</v>
      </c>
      <c r="E205" s="1">
        <v>6.05</v>
      </c>
      <c r="F205" s="2" t="s">
        <v>625</v>
      </c>
      <c r="G205" s="10">
        <v>30445</v>
      </c>
      <c r="H205" s="1" t="s">
        <v>6</v>
      </c>
      <c r="I205" s="1" t="s">
        <v>385</v>
      </c>
      <c r="J205" s="1" t="s">
        <v>12</v>
      </c>
    </row>
    <row r="206" spans="1:10" x14ac:dyDescent="0.2">
      <c r="A206" s="1" t="s">
        <v>627</v>
      </c>
      <c r="B206" s="1" t="s">
        <v>128</v>
      </c>
      <c r="C206" s="1" t="s">
        <v>128</v>
      </c>
      <c r="D206" s="1" t="b">
        <v>0</v>
      </c>
      <c r="E206" s="1">
        <v>6.05</v>
      </c>
      <c r="F206" s="2" t="s">
        <v>625</v>
      </c>
      <c r="G206" s="10">
        <v>30445</v>
      </c>
      <c r="H206" s="1" t="s">
        <v>6</v>
      </c>
      <c r="I206" s="1" t="s">
        <v>385</v>
      </c>
      <c r="J206" s="1" t="s">
        <v>12</v>
      </c>
    </row>
    <row r="207" spans="1:10" x14ac:dyDescent="0.2">
      <c r="A207" s="1" t="s">
        <v>591</v>
      </c>
      <c r="B207" s="1" t="s">
        <v>128</v>
      </c>
      <c r="C207" s="1" t="s">
        <v>128</v>
      </c>
      <c r="D207" s="1" t="b">
        <v>0</v>
      </c>
      <c r="E207" s="1">
        <v>6.05</v>
      </c>
      <c r="F207" s="2" t="s">
        <v>625</v>
      </c>
      <c r="G207" s="10">
        <v>30445</v>
      </c>
      <c r="H207" s="1" t="s">
        <v>6</v>
      </c>
      <c r="I207" s="1" t="s">
        <v>385</v>
      </c>
      <c r="J207" s="1" t="s">
        <v>12</v>
      </c>
    </row>
    <row r="208" spans="1:10" x14ac:dyDescent="0.2">
      <c r="A208" s="1" t="s">
        <v>628</v>
      </c>
      <c r="B208" s="1" t="s">
        <v>128</v>
      </c>
      <c r="C208" s="1" t="s">
        <v>128</v>
      </c>
      <c r="D208" s="1" t="b">
        <v>0</v>
      </c>
      <c r="E208" s="1">
        <v>6.05</v>
      </c>
      <c r="F208" s="2" t="s">
        <v>625</v>
      </c>
      <c r="G208" s="10">
        <v>30445</v>
      </c>
      <c r="H208" s="1" t="s">
        <v>6</v>
      </c>
      <c r="I208" s="1" t="s">
        <v>385</v>
      </c>
      <c r="J208" s="1" t="s">
        <v>12</v>
      </c>
    </row>
    <row r="209" spans="1:10" x14ac:dyDescent="0.2">
      <c r="A209" s="1" t="s">
        <v>629</v>
      </c>
      <c r="B209" s="1" t="s">
        <v>129</v>
      </c>
      <c r="C209" s="1" t="s">
        <v>129</v>
      </c>
      <c r="D209" s="1" t="b">
        <v>0</v>
      </c>
      <c r="E209" s="1">
        <v>10.33</v>
      </c>
      <c r="F209" s="2" t="s">
        <v>630</v>
      </c>
      <c r="G209" s="10">
        <v>30540</v>
      </c>
      <c r="H209" s="1" t="s">
        <v>6</v>
      </c>
      <c r="I209" s="1" t="s">
        <v>385</v>
      </c>
      <c r="J209" s="1" t="s">
        <v>12</v>
      </c>
    </row>
    <row r="210" spans="1:10" x14ac:dyDescent="0.2">
      <c r="A210" s="1" t="s">
        <v>631</v>
      </c>
      <c r="B210" s="1" t="s">
        <v>129</v>
      </c>
      <c r="C210" s="1" t="s">
        <v>129</v>
      </c>
      <c r="D210" s="1" t="b">
        <v>0</v>
      </c>
      <c r="E210" s="1">
        <v>10.33</v>
      </c>
      <c r="F210" s="2" t="s">
        <v>630</v>
      </c>
      <c r="G210" s="10">
        <v>30540</v>
      </c>
      <c r="H210" s="1" t="s">
        <v>6</v>
      </c>
      <c r="I210" s="1" t="s">
        <v>385</v>
      </c>
      <c r="J210" s="1" t="s">
        <v>12</v>
      </c>
    </row>
    <row r="211" spans="1:10" x14ac:dyDescent="0.2">
      <c r="A211" s="1" t="s">
        <v>417</v>
      </c>
      <c r="B211" s="1" t="s">
        <v>129</v>
      </c>
      <c r="C211" s="1" t="s">
        <v>129</v>
      </c>
      <c r="D211" s="1" t="b">
        <v>0</v>
      </c>
      <c r="E211" s="1">
        <v>10.33</v>
      </c>
      <c r="F211" s="2" t="s">
        <v>630</v>
      </c>
      <c r="G211" s="10">
        <v>30540</v>
      </c>
      <c r="H211" s="1" t="s">
        <v>6</v>
      </c>
      <c r="I211" s="1" t="s">
        <v>385</v>
      </c>
      <c r="J211" s="1" t="s">
        <v>12</v>
      </c>
    </row>
    <row r="212" spans="1:10" x14ac:dyDescent="0.2">
      <c r="A212" s="1" t="s">
        <v>510</v>
      </c>
      <c r="B212" s="1" t="s">
        <v>129</v>
      </c>
      <c r="C212" s="1" t="s">
        <v>129</v>
      </c>
      <c r="D212" s="1" t="b">
        <v>0</v>
      </c>
      <c r="E212" s="1">
        <v>10.33</v>
      </c>
      <c r="F212" s="2" t="s">
        <v>630</v>
      </c>
      <c r="G212" s="10">
        <v>30540</v>
      </c>
      <c r="H212" s="1" t="s">
        <v>6</v>
      </c>
      <c r="I212" s="1" t="s">
        <v>385</v>
      </c>
      <c r="J212" s="1" t="s">
        <v>12</v>
      </c>
    </row>
    <row r="213" spans="1:10" x14ac:dyDescent="0.2">
      <c r="A213" s="1" t="s">
        <v>632</v>
      </c>
      <c r="B213" s="1" t="s">
        <v>129</v>
      </c>
      <c r="C213" s="1" t="s">
        <v>129</v>
      </c>
      <c r="D213" s="1" t="b">
        <v>0</v>
      </c>
      <c r="E213" s="1">
        <v>10.33</v>
      </c>
      <c r="F213" s="2" t="s">
        <v>630</v>
      </c>
      <c r="G213" s="10">
        <v>30540</v>
      </c>
      <c r="H213" s="1" t="s">
        <v>6</v>
      </c>
      <c r="I213" s="1" t="s">
        <v>385</v>
      </c>
      <c r="J213" s="1" t="s">
        <v>12</v>
      </c>
    </row>
    <row r="214" spans="1:10" x14ac:dyDescent="0.2">
      <c r="A214" s="1" t="s">
        <v>633</v>
      </c>
      <c r="B214" s="1" t="s">
        <v>129</v>
      </c>
      <c r="C214" s="1" t="s">
        <v>129</v>
      </c>
      <c r="D214" s="1" t="b">
        <v>0</v>
      </c>
      <c r="E214" s="1">
        <v>10.33</v>
      </c>
      <c r="F214" s="2" t="s">
        <v>630</v>
      </c>
      <c r="G214" s="10">
        <v>30540</v>
      </c>
      <c r="H214" s="1" t="s">
        <v>6</v>
      </c>
      <c r="I214" s="1" t="s">
        <v>385</v>
      </c>
      <c r="J214" s="1" t="s">
        <v>12</v>
      </c>
    </row>
    <row r="215" spans="1:10" x14ac:dyDescent="0.2">
      <c r="A215" s="1" t="s">
        <v>634</v>
      </c>
      <c r="B215" s="1" t="s">
        <v>130</v>
      </c>
      <c r="C215" s="1" t="s">
        <v>130</v>
      </c>
      <c r="D215" s="1" t="b">
        <v>0</v>
      </c>
      <c r="E215" s="1">
        <v>7.97</v>
      </c>
      <c r="F215" s="10">
        <v>30743</v>
      </c>
      <c r="G215" s="10">
        <v>30988</v>
      </c>
      <c r="H215" s="1" t="s">
        <v>6</v>
      </c>
      <c r="I215" s="1" t="s">
        <v>385</v>
      </c>
      <c r="J215" s="1" t="s">
        <v>12</v>
      </c>
    </row>
    <row r="216" spans="1:10" x14ac:dyDescent="0.2">
      <c r="A216" s="1" t="s">
        <v>635</v>
      </c>
      <c r="B216" s="1" t="s">
        <v>130</v>
      </c>
      <c r="C216" s="1" t="s">
        <v>130</v>
      </c>
      <c r="D216" s="1" t="b">
        <v>0</v>
      </c>
      <c r="E216" s="1">
        <v>7.97</v>
      </c>
      <c r="F216" s="10">
        <v>30743</v>
      </c>
      <c r="G216" s="10">
        <v>30988</v>
      </c>
      <c r="H216" s="1" t="s">
        <v>6</v>
      </c>
      <c r="I216" s="1" t="s">
        <v>385</v>
      </c>
      <c r="J216" s="1" t="s">
        <v>12</v>
      </c>
    </row>
    <row r="217" spans="1:10" x14ac:dyDescent="0.2">
      <c r="A217" s="1" t="s">
        <v>636</v>
      </c>
      <c r="B217" s="1" t="s">
        <v>130</v>
      </c>
      <c r="C217" s="1" t="s">
        <v>130</v>
      </c>
      <c r="D217" s="1" t="b">
        <v>0</v>
      </c>
      <c r="E217" s="1">
        <v>7.97</v>
      </c>
      <c r="F217" s="10">
        <v>30743</v>
      </c>
      <c r="G217" s="10">
        <v>30988</v>
      </c>
      <c r="H217" s="1" t="s">
        <v>6</v>
      </c>
      <c r="I217" s="1" t="s">
        <v>385</v>
      </c>
      <c r="J217" s="1" t="s">
        <v>12</v>
      </c>
    </row>
    <row r="218" spans="1:10" x14ac:dyDescent="0.2">
      <c r="A218" s="1" t="s">
        <v>637</v>
      </c>
      <c r="B218" s="1" t="s">
        <v>130</v>
      </c>
      <c r="C218" s="1" t="s">
        <v>130</v>
      </c>
      <c r="D218" s="1" t="b">
        <v>0</v>
      </c>
      <c r="E218" s="1">
        <v>7.97</v>
      </c>
      <c r="F218" s="10">
        <v>30743</v>
      </c>
      <c r="G218" s="10">
        <v>30988</v>
      </c>
      <c r="H218" s="1" t="s">
        <v>6</v>
      </c>
      <c r="I218" s="1" t="s">
        <v>385</v>
      </c>
      <c r="J218" s="1" t="s">
        <v>12</v>
      </c>
    </row>
    <row r="219" spans="1:10" x14ac:dyDescent="0.2">
      <c r="A219" s="1" t="s">
        <v>537</v>
      </c>
      <c r="B219" s="1" t="s">
        <v>130</v>
      </c>
      <c r="C219" s="1" t="s">
        <v>130</v>
      </c>
      <c r="D219" s="1" t="b">
        <v>0</v>
      </c>
      <c r="E219" s="1">
        <v>7.97</v>
      </c>
      <c r="F219" s="10">
        <v>30743</v>
      </c>
      <c r="G219" s="10">
        <v>30988</v>
      </c>
      <c r="H219" s="1" t="s">
        <v>6</v>
      </c>
      <c r="I219" s="1" t="s">
        <v>385</v>
      </c>
      <c r="J219" s="1" t="s">
        <v>12</v>
      </c>
    </row>
    <row r="220" spans="1:10" x14ac:dyDescent="0.2">
      <c r="A220" s="1" t="s">
        <v>578</v>
      </c>
      <c r="B220" s="1" t="s">
        <v>131</v>
      </c>
      <c r="C220" s="1" t="s">
        <v>132</v>
      </c>
      <c r="D220" s="1" t="b">
        <v>1</v>
      </c>
      <c r="E220" s="1">
        <v>236.95</v>
      </c>
      <c r="F220" s="10">
        <v>30896</v>
      </c>
      <c r="G220" s="10">
        <v>30722</v>
      </c>
      <c r="H220" s="1" t="s">
        <v>68</v>
      </c>
      <c r="I220" s="1" t="s">
        <v>119</v>
      </c>
      <c r="J220" s="1" t="s">
        <v>12</v>
      </c>
    </row>
    <row r="221" spans="1:10" x14ac:dyDescent="0.2">
      <c r="A221" s="1" t="s">
        <v>638</v>
      </c>
      <c r="B221" s="1" t="s">
        <v>131</v>
      </c>
      <c r="C221" s="1" t="s">
        <v>132</v>
      </c>
      <c r="D221" s="1" t="b">
        <v>1</v>
      </c>
      <c r="E221" s="1">
        <v>236.95</v>
      </c>
      <c r="F221" s="10">
        <v>30896</v>
      </c>
      <c r="G221" s="10">
        <v>30722</v>
      </c>
      <c r="H221" s="1" t="s">
        <v>68</v>
      </c>
      <c r="I221" s="1" t="s">
        <v>119</v>
      </c>
      <c r="J221" s="1" t="s">
        <v>12</v>
      </c>
    </row>
    <row r="222" spans="1:10" x14ac:dyDescent="0.2">
      <c r="A222" s="1" t="s">
        <v>639</v>
      </c>
      <c r="B222" s="1" t="s">
        <v>131</v>
      </c>
      <c r="C222" s="1" t="s">
        <v>132</v>
      </c>
      <c r="D222" s="1" t="b">
        <v>1</v>
      </c>
      <c r="E222" s="1">
        <v>236.95</v>
      </c>
      <c r="F222" s="10">
        <v>30896</v>
      </c>
      <c r="G222" s="10">
        <v>30722</v>
      </c>
      <c r="H222" s="1" t="s">
        <v>68</v>
      </c>
      <c r="I222" s="1" t="s">
        <v>119</v>
      </c>
      <c r="J222" s="1" t="s">
        <v>12</v>
      </c>
    </row>
    <row r="223" spans="1:10" x14ac:dyDescent="0.2">
      <c r="A223" s="1" t="s">
        <v>576</v>
      </c>
      <c r="B223" s="1" t="s">
        <v>132</v>
      </c>
      <c r="C223" s="1" t="s">
        <v>131</v>
      </c>
      <c r="D223" s="1" t="b">
        <v>1</v>
      </c>
      <c r="E223" s="1">
        <v>7.9</v>
      </c>
      <c r="F223" s="10">
        <v>30745</v>
      </c>
      <c r="G223" s="10">
        <v>30990</v>
      </c>
      <c r="H223" s="1" t="s">
        <v>68</v>
      </c>
      <c r="I223" s="1" t="s">
        <v>119</v>
      </c>
      <c r="J223" s="1" t="s">
        <v>12</v>
      </c>
    </row>
    <row r="224" spans="1:10" x14ac:dyDescent="0.2">
      <c r="A224" s="1" t="s">
        <v>640</v>
      </c>
      <c r="B224" s="1" t="s">
        <v>132</v>
      </c>
      <c r="C224" s="1" t="s">
        <v>131</v>
      </c>
      <c r="D224" s="1" t="b">
        <v>1</v>
      </c>
      <c r="E224" s="1">
        <v>7.9</v>
      </c>
      <c r="F224" s="10">
        <v>30745</v>
      </c>
      <c r="G224" s="10">
        <v>30990</v>
      </c>
      <c r="H224" s="1" t="s">
        <v>68</v>
      </c>
      <c r="I224" s="1" t="s">
        <v>119</v>
      </c>
      <c r="J224" s="1" t="s">
        <v>12</v>
      </c>
    </row>
    <row r="225" spans="1:10" x14ac:dyDescent="0.2">
      <c r="A225" s="1" t="s">
        <v>569</v>
      </c>
      <c r="B225" s="1" t="s">
        <v>132</v>
      </c>
      <c r="C225" s="1" t="s">
        <v>131</v>
      </c>
      <c r="D225" s="1" t="b">
        <v>1</v>
      </c>
      <c r="E225" s="1">
        <v>7.9</v>
      </c>
      <c r="F225" s="10">
        <v>30745</v>
      </c>
      <c r="G225" s="10">
        <v>30990</v>
      </c>
      <c r="H225" s="1" t="s">
        <v>68</v>
      </c>
      <c r="I225" s="1" t="s">
        <v>119</v>
      </c>
      <c r="J225" s="1" t="s">
        <v>12</v>
      </c>
    </row>
    <row r="226" spans="1:10" x14ac:dyDescent="0.2">
      <c r="A226" s="1" t="s">
        <v>641</v>
      </c>
      <c r="B226" s="1" t="s">
        <v>133</v>
      </c>
      <c r="C226" s="1" t="s">
        <v>133</v>
      </c>
      <c r="D226" s="1" t="b">
        <v>0</v>
      </c>
      <c r="E226" s="1">
        <v>6.99</v>
      </c>
      <c r="F226" s="10">
        <v>30837</v>
      </c>
      <c r="G226" s="2" t="s">
        <v>642</v>
      </c>
      <c r="H226" s="1" t="s">
        <v>6</v>
      </c>
      <c r="I226" s="1" t="s">
        <v>385</v>
      </c>
      <c r="J226" s="1" t="s">
        <v>12</v>
      </c>
    </row>
    <row r="227" spans="1:10" x14ac:dyDescent="0.2">
      <c r="A227" s="1" t="s">
        <v>643</v>
      </c>
      <c r="B227" s="1" t="s">
        <v>133</v>
      </c>
      <c r="C227" s="1" t="s">
        <v>133</v>
      </c>
      <c r="D227" s="1" t="b">
        <v>0</v>
      </c>
      <c r="E227" s="1">
        <v>6.99</v>
      </c>
      <c r="F227" s="10">
        <v>30837</v>
      </c>
      <c r="G227" s="2" t="s">
        <v>642</v>
      </c>
      <c r="H227" s="1" t="s">
        <v>6</v>
      </c>
      <c r="I227" s="1" t="s">
        <v>385</v>
      </c>
      <c r="J227" s="1" t="s">
        <v>12</v>
      </c>
    </row>
    <row r="228" spans="1:10" x14ac:dyDescent="0.2">
      <c r="A228" s="1" t="s">
        <v>644</v>
      </c>
      <c r="B228" s="1" t="s">
        <v>133</v>
      </c>
      <c r="C228" s="1" t="s">
        <v>133</v>
      </c>
      <c r="D228" s="1" t="b">
        <v>0</v>
      </c>
      <c r="E228" s="1">
        <v>6.99</v>
      </c>
      <c r="F228" s="10">
        <v>30837</v>
      </c>
      <c r="G228" s="2" t="s">
        <v>642</v>
      </c>
      <c r="H228" s="1" t="s">
        <v>6</v>
      </c>
      <c r="I228" s="1" t="s">
        <v>385</v>
      </c>
      <c r="J228" s="1" t="s">
        <v>12</v>
      </c>
    </row>
    <row r="229" spans="1:10" x14ac:dyDescent="0.2">
      <c r="A229" s="1" t="s">
        <v>585</v>
      </c>
      <c r="B229" s="1" t="s">
        <v>133</v>
      </c>
      <c r="C229" s="1" t="s">
        <v>133</v>
      </c>
      <c r="D229" s="1" t="b">
        <v>0</v>
      </c>
      <c r="E229" s="1">
        <v>6.99</v>
      </c>
      <c r="F229" s="10">
        <v>30837</v>
      </c>
      <c r="G229" s="2" t="s">
        <v>642</v>
      </c>
      <c r="H229" s="1" t="s">
        <v>6</v>
      </c>
      <c r="I229" s="1" t="s">
        <v>385</v>
      </c>
      <c r="J229" s="1" t="s">
        <v>12</v>
      </c>
    </row>
    <row r="230" spans="1:10" x14ac:dyDescent="0.2">
      <c r="A230" s="1" t="s">
        <v>645</v>
      </c>
      <c r="B230" s="1" t="s">
        <v>133</v>
      </c>
      <c r="C230" s="1" t="s">
        <v>133</v>
      </c>
      <c r="D230" s="1" t="b">
        <v>0</v>
      </c>
      <c r="E230" s="1">
        <v>6.99</v>
      </c>
      <c r="F230" s="10">
        <v>30837</v>
      </c>
      <c r="G230" s="2" t="s">
        <v>642</v>
      </c>
      <c r="H230" s="1" t="s">
        <v>6</v>
      </c>
      <c r="I230" s="1" t="s">
        <v>385</v>
      </c>
      <c r="J230" s="1" t="s">
        <v>12</v>
      </c>
    </row>
    <row r="231" spans="1:10" x14ac:dyDescent="0.2">
      <c r="A231" s="1" t="s">
        <v>646</v>
      </c>
      <c r="B231" s="1" t="s">
        <v>134</v>
      </c>
      <c r="C231" s="1" t="s">
        <v>134</v>
      </c>
      <c r="D231" s="1" t="b">
        <v>0</v>
      </c>
      <c r="E231" s="1">
        <v>11.8</v>
      </c>
      <c r="F231" s="2" t="s">
        <v>647</v>
      </c>
      <c r="G231" s="2" t="s">
        <v>648</v>
      </c>
      <c r="H231" s="1" t="s">
        <v>68</v>
      </c>
      <c r="I231" s="1" t="s">
        <v>119</v>
      </c>
      <c r="J231" s="1" t="s">
        <v>12</v>
      </c>
    </row>
    <row r="232" spans="1:10" x14ac:dyDescent="0.2">
      <c r="A232" s="1" t="s">
        <v>604</v>
      </c>
      <c r="B232" s="1" t="s">
        <v>134</v>
      </c>
      <c r="C232" s="1" t="s">
        <v>134</v>
      </c>
      <c r="D232" s="1" t="b">
        <v>0</v>
      </c>
      <c r="E232" s="1">
        <v>11.8</v>
      </c>
      <c r="F232" s="2" t="s">
        <v>647</v>
      </c>
      <c r="G232" s="2" t="s">
        <v>648</v>
      </c>
      <c r="H232" s="1" t="s">
        <v>68</v>
      </c>
      <c r="I232" s="1" t="s">
        <v>119</v>
      </c>
      <c r="J232" s="1" t="s">
        <v>12</v>
      </c>
    </row>
    <row r="233" spans="1:10" x14ac:dyDescent="0.2">
      <c r="A233" s="1" t="s">
        <v>554</v>
      </c>
      <c r="B233" s="1" t="s">
        <v>134</v>
      </c>
      <c r="C233" s="1" t="s">
        <v>134</v>
      </c>
      <c r="D233" s="1" t="b">
        <v>0</v>
      </c>
      <c r="E233" s="1">
        <v>11.8</v>
      </c>
      <c r="F233" s="2" t="s">
        <v>647</v>
      </c>
      <c r="G233" s="2" t="s">
        <v>648</v>
      </c>
      <c r="H233" s="1" t="s">
        <v>68</v>
      </c>
      <c r="I233" s="1" t="s">
        <v>119</v>
      </c>
      <c r="J233" s="1" t="s">
        <v>12</v>
      </c>
    </row>
    <row r="234" spans="1:10" x14ac:dyDescent="0.2">
      <c r="A234" s="1" t="s">
        <v>649</v>
      </c>
      <c r="B234" s="1" t="s">
        <v>136</v>
      </c>
      <c r="C234" s="1" t="s">
        <v>136</v>
      </c>
      <c r="D234" s="1" t="b">
        <v>0</v>
      </c>
      <c r="E234" s="1">
        <v>6.04</v>
      </c>
      <c r="F234" s="2" t="s">
        <v>650</v>
      </c>
      <c r="G234" s="10">
        <v>30811</v>
      </c>
      <c r="H234" s="1" t="s">
        <v>6</v>
      </c>
      <c r="I234" s="1" t="s">
        <v>385</v>
      </c>
      <c r="J234" s="1" t="s">
        <v>12</v>
      </c>
    </row>
    <row r="235" spans="1:10" x14ac:dyDescent="0.2">
      <c r="A235" s="1" t="s">
        <v>599</v>
      </c>
      <c r="B235" s="1" t="s">
        <v>136</v>
      </c>
      <c r="C235" s="1" t="s">
        <v>136</v>
      </c>
      <c r="D235" s="1" t="b">
        <v>0</v>
      </c>
      <c r="E235" s="1">
        <v>6.04</v>
      </c>
      <c r="F235" s="2" t="s">
        <v>650</v>
      </c>
      <c r="G235" s="10">
        <v>30811</v>
      </c>
      <c r="H235" s="1" t="s">
        <v>6</v>
      </c>
      <c r="I235" s="1" t="s">
        <v>385</v>
      </c>
      <c r="J235" s="1" t="s">
        <v>12</v>
      </c>
    </row>
    <row r="236" spans="1:10" x14ac:dyDescent="0.2">
      <c r="A236" s="1" t="s">
        <v>651</v>
      </c>
      <c r="B236" s="1" t="s">
        <v>136</v>
      </c>
      <c r="C236" s="1" t="s">
        <v>136</v>
      </c>
      <c r="D236" s="1" t="b">
        <v>0</v>
      </c>
      <c r="E236" s="1">
        <v>6.04</v>
      </c>
      <c r="F236" s="2" t="s">
        <v>650</v>
      </c>
      <c r="G236" s="10">
        <v>30811</v>
      </c>
      <c r="H236" s="1" t="s">
        <v>6</v>
      </c>
      <c r="I236" s="1" t="s">
        <v>385</v>
      </c>
      <c r="J236" s="1" t="s">
        <v>12</v>
      </c>
    </row>
    <row r="237" spans="1:10" x14ac:dyDescent="0.2">
      <c r="A237" s="1" t="s">
        <v>652</v>
      </c>
      <c r="B237" s="1" t="s">
        <v>136</v>
      </c>
      <c r="C237" s="1" t="s">
        <v>136</v>
      </c>
      <c r="D237" s="1" t="b">
        <v>0</v>
      </c>
      <c r="E237" s="1">
        <v>6.04</v>
      </c>
      <c r="F237" s="2" t="s">
        <v>650</v>
      </c>
      <c r="G237" s="10">
        <v>30811</v>
      </c>
      <c r="H237" s="1" t="s">
        <v>6</v>
      </c>
      <c r="I237" s="1" t="s">
        <v>385</v>
      </c>
      <c r="J237" s="1" t="s">
        <v>12</v>
      </c>
    </row>
    <row r="238" spans="1:10" x14ac:dyDescent="0.2">
      <c r="A238" s="1" t="s">
        <v>653</v>
      </c>
      <c r="B238" s="1" t="s">
        <v>136</v>
      </c>
      <c r="C238" s="1" t="s">
        <v>136</v>
      </c>
      <c r="D238" s="1" t="b">
        <v>0</v>
      </c>
      <c r="E238" s="1">
        <v>6.04</v>
      </c>
      <c r="F238" s="2" t="s">
        <v>650</v>
      </c>
      <c r="G238" s="10">
        <v>30811</v>
      </c>
      <c r="H238" s="1" t="s">
        <v>6</v>
      </c>
      <c r="I238" s="1" t="s">
        <v>385</v>
      </c>
      <c r="J238" s="1" t="s">
        <v>12</v>
      </c>
    </row>
    <row r="239" spans="1:10" x14ac:dyDescent="0.2">
      <c r="A239" s="1" t="s">
        <v>654</v>
      </c>
      <c r="B239" s="1" t="s">
        <v>136</v>
      </c>
      <c r="C239" s="1" t="s">
        <v>136</v>
      </c>
      <c r="D239" s="1" t="b">
        <v>0</v>
      </c>
      <c r="E239" s="1">
        <v>6.04</v>
      </c>
      <c r="F239" s="2" t="s">
        <v>650</v>
      </c>
      <c r="G239" s="10">
        <v>30811</v>
      </c>
      <c r="H239" s="1" t="s">
        <v>6</v>
      </c>
      <c r="I239" s="1" t="s">
        <v>385</v>
      </c>
      <c r="J239" s="1" t="s">
        <v>12</v>
      </c>
    </row>
    <row r="240" spans="1:10" x14ac:dyDescent="0.2">
      <c r="A240" s="1" t="s">
        <v>655</v>
      </c>
      <c r="B240" s="1" t="s">
        <v>137</v>
      </c>
      <c r="C240" s="1" t="s">
        <v>137</v>
      </c>
      <c r="D240" s="1" t="b">
        <v>0</v>
      </c>
      <c r="E240" s="1">
        <v>8.23</v>
      </c>
      <c r="F240" s="10">
        <v>30812</v>
      </c>
      <c r="G240" s="2" t="s">
        <v>656</v>
      </c>
      <c r="H240" s="1" t="s">
        <v>6</v>
      </c>
      <c r="I240" s="1" t="s">
        <v>385</v>
      </c>
      <c r="J240" s="1" t="s">
        <v>12</v>
      </c>
    </row>
    <row r="241" spans="1:10" x14ac:dyDescent="0.2">
      <c r="A241" s="1" t="s">
        <v>657</v>
      </c>
      <c r="B241" s="1" t="s">
        <v>137</v>
      </c>
      <c r="C241" s="1" t="s">
        <v>137</v>
      </c>
      <c r="D241" s="1" t="b">
        <v>0</v>
      </c>
      <c r="E241" s="1">
        <v>8.23</v>
      </c>
      <c r="F241" s="10">
        <v>30812</v>
      </c>
      <c r="G241" s="2" t="s">
        <v>656</v>
      </c>
      <c r="H241" s="1" t="s">
        <v>6</v>
      </c>
      <c r="I241" s="1" t="s">
        <v>385</v>
      </c>
      <c r="J241" s="1" t="s">
        <v>12</v>
      </c>
    </row>
    <row r="242" spans="1:10" x14ac:dyDescent="0.2">
      <c r="A242" s="1" t="s">
        <v>658</v>
      </c>
      <c r="B242" s="1" t="s">
        <v>137</v>
      </c>
      <c r="C242" s="1" t="s">
        <v>137</v>
      </c>
      <c r="D242" s="1" t="b">
        <v>0</v>
      </c>
      <c r="E242" s="1">
        <v>8.23</v>
      </c>
      <c r="F242" s="10">
        <v>30812</v>
      </c>
      <c r="G242" s="2" t="s">
        <v>656</v>
      </c>
      <c r="H242" s="1" t="s">
        <v>6</v>
      </c>
      <c r="I242" s="1" t="s">
        <v>385</v>
      </c>
      <c r="J242" s="1" t="s">
        <v>12</v>
      </c>
    </row>
    <row r="243" spans="1:10" x14ac:dyDescent="0.2">
      <c r="A243" s="1" t="s">
        <v>659</v>
      </c>
      <c r="B243" s="1" t="s">
        <v>137</v>
      </c>
      <c r="C243" s="1" t="s">
        <v>137</v>
      </c>
      <c r="D243" s="1" t="b">
        <v>0</v>
      </c>
      <c r="E243" s="1">
        <v>8.23</v>
      </c>
      <c r="F243" s="10">
        <v>30812</v>
      </c>
      <c r="G243" s="2" t="s">
        <v>656</v>
      </c>
      <c r="H243" s="1" t="s">
        <v>6</v>
      </c>
      <c r="I243" s="1" t="s">
        <v>385</v>
      </c>
      <c r="J243" s="1" t="s">
        <v>12</v>
      </c>
    </row>
    <row r="244" spans="1:10" x14ac:dyDescent="0.2">
      <c r="A244" s="1" t="s">
        <v>660</v>
      </c>
      <c r="B244" s="1" t="s">
        <v>137</v>
      </c>
      <c r="C244" s="1" t="s">
        <v>137</v>
      </c>
      <c r="D244" s="1" t="b">
        <v>0</v>
      </c>
      <c r="E244" s="1">
        <v>8.23</v>
      </c>
      <c r="F244" s="10">
        <v>30812</v>
      </c>
      <c r="G244" s="2" t="s">
        <v>656</v>
      </c>
      <c r="H244" s="1" t="s">
        <v>6</v>
      </c>
      <c r="I244" s="1" t="s">
        <v>385</v>
      </c>
      <c r="J244" s="1" t="s">
        <v>12</v>
      </c>
    </row>
    <row r="245" spans="1:10" x14ac:dyDescent="0.2">
      <c r="A245" s="1" t="s">
        <v>585</v>
      </c>
      <c r="B245" s="1" t="s">
        <v>137</v>
      </c>
      <c r="C245" s="1" t="s">
        <v>137</v>
      </c>
      <c r="D245" s="1" t="b">
        <v>0</v>
      </c>
      <c r="E245" s="1">
        <v>8.23</v>
      </c>
      <c r="F245" s="10">
        <v>30812</v>
      </c>
      <c r="G245" s="2" t="s">
        <v>656</v>
      </c>
      <c r="H245" s="1" t="s">
        <v>6</v>
      </c>
      <c r="I245" s="1" t="s">
        <v>385</v>
      </c>
      <c r="J245" s="1" t="s">
        <v>12</v>
      </c>
    </row>
    <row r="246" spans="1:10" x14ac:dyDescent="0.2">
      <c r="A246" s="1" t="s">
        <v>620</v>
      </c>
      <c r="B246" s="1" t="s">
        <v>137</v>
      </c>
      <c r="C246" s="1" t="s">
        <v>137</v>
      </c>
      <c r="D246" s="1" t="b">
        <v>0</v>
      </c>
      <c r="E246" s="1">
        <v>8.23</v>
      </c>
      <c r="F246" s="10">
        <v>30812</v>
      </c>
      <c r="G246" s="2" t="s">
        <v>656</v>
      </c>
      <c r="H246" s="1" t="s">
        <v>6</v>
      </c>
      <c r="I246" s="1" t="s">
        <v>385</v>
      </c>
      <c r="J246" s="1" t="s">
        <v>12</v>
      </c>
    </row>
    <row r="247" spans="1:10" x14ac:dyDescent="0.2">
      <c r="A247" s="1" t="s">
        <v>661</v>
      </c>
      <c r="B247" s="1" t="s">
        <v>138</v>
      </c>
      <c r="C247" s="1" t="s">
        <v>138</v>
      </c>
      <c r="D247" s="1" t="b">
        <v>0</v>
      </c>
      <c r="E247" s="1">
        <v>7.99</v>
      </c>
      <c r="F247" s="10">
        <v>30905</v>
      </c>
      <c r="G247" s="2" t="s">
        <v>662</v>
      </c>
      <c r="H247" s="1" t="s">
        <v>6</v>
      </c>
      <c r="I247" s="1" t="s">
        <v>385</v>
      </c>
      <c r="J247" s="1" t="s">
        <v>12</v>
      </c>
    </row>
    <row r="248" spans="1:10" x14ac:dyDescent="0.2">
      <c r="A248" s="1" t="s">
        <v>624</v>
      </c>
      <c r="B248" s="1" t="s">
        <v>138</v>
      </c>
      <c r="C248" s="1" t="s">
        <v>138</v>
      </c>
      <c r="D248" s="1" t="b">
        <v>0</v>
      </c>
      <c r="E248" s="1">
        <v>7.99</v>
      </c>
      <c r="F248" s="10">
        <v>30905</v>
      </c>
      <c r="G248" s="2" t="s">
        <v>662</v>
      </c>
      <c r="H248" s="1" t="s">
        <v>6</v>
      </c>
      <c r="I248" s="1" t="s">
        <v>385</v>
      </c>
      <c r="J248" s="1" t="s">
        <v>12</v>
      </c>
    </row>
    <row r="249" spans="1:10" x14ac:dyDescent="0.2">
      <c r="A249" s="1" t="s">
        <v>663</v>
      </c>
      <c r="B249" s="1" t="s">
        <v>138</v>
      </c>
      <c r="C249" s="1" t="s">
        <v>138</v>
      </c>
      <c r="D249" s="1" t="b">
        <v>0</v>
      </c>
      <c r="E249" s="1">
        <v>7.99</v>
      </c>
      <c r="F249" s="10">
        <v>30905</v>
      </c>
      <c r="G249" s="2" t="s">
        <v>662</v>
      </c>
      <c r="H249" s="1" t="s">
        <v>6</v>
      </c>
      <c r="I249" s="1" t="s">
        <v>385</v>
      </c>
      <c r="J249" s="1" t="s">
        <v>12</v>
      </c>
    </row>
    <row r="250" spans="1:10" x14ac:dyDescent="0.2">
      <c r="A250" s="1" t="s">
        <v>615</v>
      </c>
      <c r="B250" s="1" t="s">
        <v>138</v>
      </c>
      <c r="C250" s="1" t="s">
        <v>138</v>
      </c>
      <c r="D250" s="1" t="b">
        <v>0</v>
      </c>
      <c r="E250" s="1">
        <v>7.99</v>
      </c>
      <c r="F250" s="10">
        <v>30905</v>
      </c>
      <c r="G250" s="2" t="s">
        <v>662</v>
      </c>
      <c r="H250" s="1" t="s">
        <v>6</v>
      </c>
      <c r="I250" s="1" t="s">
        <v>385</v>
      </c>
      <c r="J250" s="1" t="s">
        <v>12</v>
      </c>
    </row>
    <row r="251" spans="1:10" x14ac:dyDescent="0.2">
      <c r="A251" s="1" t="s">
        <v>605</v>
      </c>
      <c r="B251" s="1" t="s">
        <v>138</v>
      </c>
      <c r="C251" s="1" t="s">
        <v>138</v>
      </c>
      <c r="D251" s="1" t="b">
        <v>0</v>
      </c>
      <c r="E251" s="1">
        <v>7.99</v>
      </c>
      <c r="F251" s="10">
        <v>30905</v>
      </c>
      <c r="G251" s="2" t="s">
        <v>662</v>
      </c>
      <c r="H251" s="1" t="s">
        <v>6</v>
      </c>
      <c r="I251" s="1" t="s">
        <v>385</v>
      </c>
      <c r="J251" s="1" t="s">
        <v>12</v>
      </c>
    </row>
    <row r="252" spans="1:10" x14ac:dyDescent="0.2">
      <c r="A252" s="1" t="s">
        <v>664</v>
      </c>
      <c r="B252" s="1" t="s">
        <v>139</v>
      </c>
      <c r="C252" s="1" t="s">
        <v>139</v>
      </c>
      <c r="D252" s="1" t="b">
        <v>0</v>
      </c>
      <c r="E252" s="1">
        <v>3.07</v>
      </c>
      <c r="F252" s="2" t="s">
        <v>665</v>
      </c>
      <c r="G252" s="2" t="s">
        <v>666</v>
      </c>
      <c r="H252" s="1" t="s">
        <v>6</v>
      </c>
      <c r="I252" s="1" t="s">
        <v>385</v>
      </c>
      <c r="J252" s="1" t="s">
        <v>12</v>
      </c>
    </row>
    <row r="253" spans="1:10" x14ac:dyDescent="0.2">
      <c r="A253" s="1" t="s">
        <v>667</v>
      </c>
      <c r="B253" s="1" t="s">
        <v>139</v>
      </c>
      <c r="C253" s="1" t="s">
        <v>139</v>
      </c>
      <c r="D253" s="1" t="b">
        <v>0</v>
      </c>
      <c r="E253" s="1">
        <v>3.07</v>
      </c>
      <c r="F253" s="2" t="s">
        <v>665</v>
      </c>
      <c r="G253" s="2" t="s">
        <v>666</v>
      </c>
      <c r="H253" s="1" t="s">
        <v>6</v>
      </c>
      <c r="I253" s="1" t="s">
        <v>385</v>
      </c>
      <c r="J253" s="1" t="s">
        <v>12</v>
      </c>
    </row>
    <row r="254" spans="1:10" x14ac:dyDescent="0.2">
      <c r="A254" s="1" t="s">
        <v>668</v>
      </c>
      <c r="B254" s="1" t="s">
        <v>139</v>
      </c>
      <c r="C254" s="1" t="s">
        <v>139</v>
      </c>
      <c r="D254" s="1" t="b">
        <v>0</v>
      </c>
      <c r="E254" s="1">
        <v>3.07</v>
      </c>
      <c r="F254" s="2" t="s">
        <v>665</v>
      </c>
      <c r="G254" s="2" t="s">
        <v>666</v>
      </c>
      <c r="H254" s="1" t="s">
        <v>6</v>
      </c>
      <c r="I254" s="1" t="s">
        <v>385</v>
      </c>
      <c r="J254" s="1" t="s">
        <v>12</v>
      </c>
    </row>
    <row r="255" spans="1:10" x14ac:dyDescent="0.2">
      <c r="A255" s="1" t="s">
        <v>669</v>
      </c>
      <c r="B255" s="1" t="s">
        <v>139</v>
      </c>
      <c r="C255" s="1" t="s">
        <v>139</v>
      </c>
      <c r="D255" s="1" t="b">
        <v>0</v>
      </c>
      <c r="E255" s="1">
        <v>3.07</v>
      </c>
      <c r="F255" s="2" t="s">
        <v>665</v>
      </c>
      <c r="G255" s="2" t="s">
        <v>666</v>
      </c>
      <c r="H255" s="1" t="s">
        <v>6</v>
      </c>
      <c r="I255" s="1" t="s">
        <v>385</v>
      </c>
      <c r="J255" s="1" t="s">
        <v>12</v>
      </c>
    </row>
    <row r="256" spans="1:10" x14ac:dyDescent="0.2">
      <c r="A256" s="1" t="s">
        <v>499</v>
      </c>
      <c r="B256" s="1" t="s">
        <v>139</v>
      </c>
      <c r="C256" s="1" t="s">
        <v>139</v>
      </c>
      <c r="D256" s="1" t="b">
        <v>0</v>
      </c>
      <c r="E256" s="1">
        <v>3.07</v>
      </c>
      <c r="F256" s="2" t="s">
        <v>665</v>
      </c>
      <c r="G256" s="2" t="s">
        <v>666</v>
      </c>
      <c r="H256" s="1" t="s">
        <v>6</v>
      </c>
      <c r="I256" s="1" t="s">
        <v>385</v>
      </c>
      <c r="J256" s="1" t="s">
        <v>12</v>
      </c>
    </row>
    <row r="257" spans="1:10" x14ac:dyDescent="0.2">
      <c r="A257" s="1" t="s">
        <v>649</v>
      </c>
      <c r="B257" s="1" t="s">
        <v>140</v>
      </c>
      <c r="C257" s="1" t="s">
        <v>140</v>
      </c>
      <c r="D257" s="1" t="b">
        <v>0</v>
      </c>
      <c r="E257" s="1">
        <v>7</v>
      </c>
      <c r="F257" s="10">
        <v>31385</v>
      </c>
      <c r="G257" s="2" t="s">
        <v>670</v>
      </c>
      <c r="H257" s="1" t="s">
        <v>6</v>
      </c>
      <c r="I257" s="1" t="s">
        <v>385</v>
      </c>
      <c r="J257" s="1" t="s">
        <v>12</v>
      </c>
    </row>
    <row r="258" spans="1:10" x14ac:dyDescent="0.2">
      <c r="A258" s="1" t="s">
        <v>671</v>
      </c>
      <c r="B258" s="1" t="s">
        <v>140</v>
      </c>
      <c r="C258" s="1" t="s">
        <v>140</v>
      </c>
      <c r="D258" s="1" t="b">
        <v>0</v>
      </c>
      <c r="E258" s="1">
        <v>7</v>
      </c>
      <c r="F258" s="10">
        <v>31385</v>
      </c>
      <c r="G258" s="2" t="s">
        <v>670</v>
      </c>
      <c r="H258" s="1" t="s">
        <v>6</v>
      </c>
      <c r="I258" s="1" t="s">
        <v>385</v>
      </c>
      <c r="J258" s="1" t="s">
        <v>12</v>
      </c>
    </row>
    <row r="259" spans="1:10" x14ac:dyDescent="0.2">
      <c r="A259" s="1" t="s">
        <v>672</v>
      </c>
      <c r="B259" s="1" t="s">
        <v>140</v>
      </c>
      <c r="C259" s="1" t="s">
        <v>140</v>
      </c>
      <c r="D259" s="1" t="b">
        <v>0</v>
      </c>
      <c r="E259" s="1">
        <v>7</v>
      </c>
      <c r="F259" s="10">
        <v>31385</v>
      </c>
      <c r="G259" s="2" t="s">
        <v>670</v>
      </c>
      <c r="H259" s="1" t="s">
        <v>6</v>
      </c>
      <c r="I259" s="1" t="s">
        <v>385</v>
      </c>
      <c r="J259" s="1" t="s">
        <v>12</v>
      </c>
    </row>
    <row r="260" spans="1:10" x14ac:dyDescent="0.2">
      <c r="A260" s="1" t="s">
        <v>673</v>
      </c>
      <c r="B260" s="1" t="s">
        <v>140</v>
      </c>
      <c r="C260" s="1" t="s">
        <v>140</v>
      </c>
      <c r="D260" s="1" t="b">
        <v>0</v>
      </c>
      <c r="E260" s="1">
        <v>7</v>
      </c>
      <c r="F260" s="10">
        <v>31385</v>
      </c>
      <c r="G260" s="2" t="s">
        <v>670</v>
      </c>
      <c r="H260" s="1" t="s">
        <v>6</v>
      </c>
      <c r="I260" s="1" t="s">
        <v>385</v>
      </c>
      <c r="J260" s="1" t="s">
        <v>12</v>
      </c>
    </row>
    <row r="261" spans="1:10" x14ac:dyDescent="0.2">
      <c r="A261" s="1" t="s">
        <v>610</v>
      </c>
      <c r="B261" s="1" t="s">
        <v>140</v>
      </c>
      <c r="C261" s="1" t="s">
        <v>140</v>
      </c>
      <c r="D261" s="1" t="b">
        <v>0</v>
      </c>
      <c r="E261" s="1">
        <v>7</v>
      </c>
      <c r="F261" s="10">
        <v>31385</v>
      </c>
      <c r="G261" s="2" t="s">
        <v>670</v>
      </c>
      <c r="H261" s="1" t="s">
        <v>6</v>
      </c>
      <c r="I261" s="1" t="s">
        <v>385</v>
      </c>
      <c r="J261" s="1" t="s">
        <v>12</v>
      </c>
    </row>
    <row r="262" spans="1:10" x14ac:dyDescent="0.2">
      <c r="A262" s="1" t="s">
        <v>674</v>
      </c>
      <c r="B262" s="1" t="s">
        <v>140</v>
      </c>
      <c r="C262" s="1" t="s">
        <v>140</v>
      </c>
      <c r="D262" s="1" t="b">
        <v>0</v>
      </c>
      <c r="E262" s="1">
        <v>7</v>
      </c>
      <c r="F262" s="10">
        <v>31385</v>
      </c>
      <c r="G262" s="2" t="s">
        <v>670</v>
      </c>
      <c r="H262" s="1" t="s">
        <v>6</v>
      </c>
      <c r="I262" s="1" t="s">
        <v>385</v>
      </c>
      <c r="J262" s="1" t="s">
        <v>12</v>
      </c>
    </row>
    <row r="263" spans="1:10" x14ac:dyDescent="0.2">
      <c r="A263" s="1" t="s">
        <v>675</v>
      </c>
      <c r="B263" s="1" t="s">
        <v>140</v>
      </c>
      <c r="C263" s="1" t="s">
        <v>140</v>
      </c>
      <c r="D263" s="1" t="b">
        <v>0</v>
      </c>
      <c r="E263" s="1">
        <v>7</v>
      </c>
      <c r="F263" s="10">
        <v>31385</v>
      </c>
      <c r="G263" s="2" t="s">
        <v>670</v>
      </c>
      <c r="H263" s="1" t="s">
        <v>6</v>
      </c>
      <c r="I263" s="1" t="s">
        <v>385</v>
      </c>
      <c r="J263" s="1" t="s">
        <v>12</v>
      </c>
    </row>
    <row r="264" spans="1:10" x14ac:dyDescent="0.2">
      <c r="A264" s="1" t="s">
        <v>676</v>
      </c>
      <c r="B264" s="1" t="s">
        <v>141</v>
      </c>
      <c r="C264" s="1" t="s">
        <v>141</v>
      </c>
      <c r="D264" s="1" t="b">
        <v>0</v>
      </c>
      <c r="E264" s="1">
        <v>7.01</v>
      </c>
      <c r="F264" s="2" t="s">
        <v>677</v>
      </c>
      <c r="G264" s="10">
        <v>31203</v>
      </c>
      <c r="H264" s="1" t="s">
        <v>6</v>
      </c>
      <c r="I264" s="1" t="s">
        <v>385</v>
      </c>
      <c r="J264" s="1" t="s">
        <v>12</v>
      </c>
    </row>
    <row r="265" spans="1:10" x14ac:dyDescent="0.2">
      <c r="A265" s="1" t="s">
        <v>678</v>
      </c>
      <c r="B265" s="1" t="s">
        <v>141</v>
      </c>
      <c r="C265" s="1" t="s">
        <v>141</v>
      </c>
      <c r="D265" s="1" t="b">
        <v>0</v>
      </c>
      <c r="E265" s="1">
        <v>7.01</v>
      </c>
      <c r="F265" s="2" t="s">
        <v>677</v>
      </c>
      <c r="G265" s="10">
        <v>31203</v>
      </c>
      <c r="H265" s="1" t="s">
        <v>6</v>
      </c>
      <c r="I265" s="1" t="s">
        <v>385</v>
      </c>
      <c r="J265" s="1" t="s">
        <v>12</v>
      </c>
    </row>
    <row r="266" spans="1:10" x14ac:dyDescent="0.2">
      <c r="A266" s="1" t="s">
        <v>679</v>
      </c>
      <c r="B266" s="1" t="s">
        <v>141</v>
      </c>
      <c r="C266" s="1" t="s">
        <v>141</v>
      </c>
      <c r="D266" s="1" t="b">
        <v>0</v>
      </c>
      <c r="E266" s="1">
        <v>7.01</v>
      </c>
      <c r="F266" s="2" t="s">
        <v>677</v>
      </c>
      <c r="G266" s="10">
        <v>31203</v>
      </c>
      <c r="H266" s="1" t="s">
        <v>6</v>
      </c>
      <c r="I266" s="1" t="s">
        <v>385</v>
      </c>
      <c r="J266" s="1" t="s">
        <v>12</v>
      </c>
    </row>
    <row r="267" spans="1:10" x14ac:dyDescent="0.2">
      <c r="A267" s="1" t="s">
        <v>619</v>
      </c>
      <c r="B267" s="1" t="s">
        <v>141</v>
      </c>
      <c r="C267" s="1" t="s">
        <v>141</v>
      </c>
      <c r="D267" s="1" t="b">
        <v>0</v>
      </c>
      <c r="E267" s="1">
        <v>7.01</v>
      </c>
      <c r="F267" s="2" t="s">
        <v>677</v>
      </c>
      <c r="G267" s="10">
        <v>31203</v>
      </c>
      <c r="H267" s="1" t="s">
        <v>6</v>
      </c>
      <c r="I267" s="1" t="s">
        <v>385</v>
      </c>
      <c r="J267" s="1" t="s">
        <v>12</v>
      </c>
    </row>
    <row r="268" spans="1:10" x14ac:dyDescent="0.2">
      <c r="A268" s="1" t="s">
        <v>607</v>
      </c>
      <c r="B268" s="1" t="s">
        <v>141</v>
      </c>
      <c r="C268" s="1" t="s">
        <v>141</v>
      </c>
      <c r="D268" s="1" t="b">
        <v>0</v>
      </c>
      <c r="E268" s="1">
        <v>7.01</v>
      </c>
      <c r="F268" s="2" t="s">
        <v>677</v>
      </c>
      <c r="G268" s="10">
        <v>31203</v>
      </c>
      <c r="H268" s="1" t="s">
        <v>6</v>
      </c>
      <c r="I268" s="1" t="s">
        <v>385</v>
      </c>
      <c r="J268" s="1" t="s">
        <v>12</v>
      </c>
    </row>
    <row r="269" spans="1:10" x14ac:dyDescent="0.2">
      <c r="A269" s="1" t="s">
        <v>680</v>
      </c>
      <c r="B269" s="1" t="s">
        <v>141</v>
      </c>
      <c r="C269" s="1" t="s">
        <v>141</v>
      </c>
      <c r="D269" s="1" t="b">
        <v>0</v>
      </c>
      <c r="E269" s="1">
        <v>7.01</v>
      </c>
      <c r="F269" s="2" t="s">
        <v>677</v>
      </c>
      <c r="G269" s="10">
        <v>31203</v>
      </c>
      <c r="H269" s="1" t="s">
        <v>6</v>
      </c>
      <c r="I269" s="1" t="s">
        <v>385</v>
      </c>
      <c r="J269" s="1" t="s">
        <v>12</v>
      </c>
    </row>
    <row r="270" spans="1:10" x14ac:dyDescent="0.2">
      <c r="A270" s="1" t="s">
        <v>628</v>
      </c>
      <c r="B270" s="1" t="s">
        <v>141</v>
      </c>
      <c r="C270" s="1" t="s">
        <v>141</v>
      </c>
      <c r="D270" s="1" t="b">
        <v>0</v>
      </c>
      <c r="E270" s="1">
        <v>7.01</v>
      </c>
      <c r="F270" s="2" t="s">
        <v>677</v>
      </c>
      <c r="G270" s="10">
        <v>31203</v>
      </c>
      <c r="H270" s="1" t="s">
        <v>6</v>
      </c>
      <c r="I270" s="1" t="s">
        <v>385</v>
      </c>
      <c r="J270" s="1" t="s">
        <v>12</v>
      </c>
    </row>
    <row r="271" spans="1:10" x14ac:dyDescent="0.2">
      <c r="A271" s="1" t="s">
        <v>579</v>
      </c>
      <c r="B271" s="1" t="s">
        <v>142</v>
      </c>
      <c r="C271" s="1" t="s">
        <v>146</v>
      </c>
      <c r="D271" s="1" t="b">
        <v>1</v>
      </c>
      <c r="E271" s="1">
        <v>168.16</v>
      </c>
      <c r="F271" s="10">
        <v>31204</v>
      </c>
      <c r="G271" s="2" t="s">
        <v>681</v>
      </c>
      <c r="H271" s="1" t="s">
        <v>68</v>
      </c>
      <c r="I271" s="1" t="s">
        <v>119</v>
      </c>
      <c r="J271" s="1" t="s">
        <v>12</v>
      </c>
    </row>
    <row r="272" spans="1:10" x14ac:dyDescent="0.2">
      <c r="A272" s="1" t="s">
        <v>554</v>
      </c>
      <c r="B272" s="1" t="s">
        <v>142</v>
      </c>
      <c r="C272" s="1" t="s">
        <v>142</v>
      </c>
      <c r="D272" s="1" t="b">
        <v>0</v>
      </c>
      <c r="E272" s="1">
        <v>112.13</v>
      </c>
      <c r="F272" s="10">
        <v>31204</v>
      </c>
      <c r="G272" s="2" t="s">
        <v>682</v>
      </c>
      <c r="H272" s="1" t="s">
        <v>68</v>
      </c>
      <c r="I272" s="1" t="s">
        <v>119</v>
      </c>
      <c r="J272" s="1" t="s">
        <v>12</v>
      </c>
    </row>
    <row r="273" spans="1:10" x14ac:dyDescent="0.2">
      <c r="A273" s="1" t="s">
        <v>626</v>
      </c>
      <c r="B273" s="1" t="s">
        <v>143</v>
      </c>
      <c r="C273" s="1" t="s">
        <v>143</v>
      </c>
      <c r="D273" s="1" t="b">
        <v>0</v>
      </c>
      <c r="E273" s="1">
        <v>7.07</v>
      </c>
      <c r="F273" s="2" t="s">
        <v>683</v>
      </c>
      <c r="G273" s="2" t="s">
        <v>684</v>
      </c>
      <c r="H273" s="1" t="s">
        <v>6</v>
      </c>
      <c r="I273" s="1" t="s">
        <v>385</v>
      </c>
      <c r="J273" s="1" t="s">
        <v>12</v>
      </c>
    </row>
    <row r="274" spans="1:10" x14ac:dyDescent="0.2">
      <c r="A274" s="1" t="s">
        <v>685</v>
      </c>
      <c r="B274" s="1" t="s">
        <v>143</v>
      </c>
      <c r="C274" s="1" t="s">
        <v>143</v>
      </c>
      <c r="D274" s="1" t="b">
        <v>0</v>
      </c>
      <c r="E274" s="1">
        <v>7.07</v>
      </c>
      <c r="F274" s="2" t="s">
        <v>683</v>
      </c>
      <c r="G274" s="2" t="s">
        <v>684</v>
      </c>
      <c r="H274" s="1" t="s">
        <v>6</v>
      </c>
      <c r="I274" s="1" t="s">
        <v>385</v>
      </c>
      <c r="J274" s="1" t="s">
        <v>12</v>
      </c>
    </row>
    <row r="275" spans="1:10" x14ac:dyDescent="0.2">
      <c r="A275" s="1" t="s">
        <v>618</v>
      </c>
      <c r="B275" s="1" t="s">
        <v>143</v>
      </c>
      <c r="C275" s="1" t="s">
        <v>143</v>
      </c>
      <c r="D275" s="1" t="b">
        <v>0</v>
      </c>
      <c r="E275" s="1">
        <v>7.07</v>
      </c>
      <c r="F275" s="2" t="s">
        <v>683</v>
      </c>
      <c r="G275" s="2" t="s">
        <v>684</v>
      </c>
      <c r="H275" s="1" t="s">
        <v>6</v>
      </c>
      <c r="I275" s="1" t="s">
        <v>385</v>
      </c>
      <c r="J275" s="1" t="s">
        <v>12</v>
      </c>
    </row>
    <row r="276" spans="1:10" x14ac:dyDescent="0.2">
      <c r="A276" s="1" t="s">
        <v>686</v>
      </c>
      <c r="B276" s="1" t="s">
        <v>143</v>
      </c>
      <c r="C276" s="1" t="s">
        <v>143</v>
      </c>
      <c r="D276" s="1" t="b">
        <v>0</v>
      </c>
      <c r="E276" s="1">
        <v>7.07</v>
      </c>
      <c r="F276" s="2" t="s">
        <v>683</v>
      </c>
      <c r="G276" s="2" t="s">
        <v>684</v>
      </c>
      <c r="H276" s="1" t="s">
        <v>6</v>
      </c>
      <c r="I276" s="1" t="s">
        <v>385</v>
      </c>
      <c r="J276" s="1" t="s">
        <v>12</v>
      </c>
    </row>
    <row r="277" spans="1:10" x14ac:dyDescent="0.2">
      <c r="A277" s="1" t="s">
        <v>687</v>
      </c>
      <c r="B277" s="1" t="s">
        <v>143</v>
      </c>
      <c r="C277" s="1" t="s">
        <v>143</v>
      </c>
      <c r="D277" s="1" t="b">
        <v>0</v>
      </c>
      <c r="E277" s="1">
        <v>7.07</v>
      </c>
      <c r="F277" s="2" t="s">
        <v>683</v>
      </c>
      <c r="G277" s="2" t="s">
        <v>684</v>
      </c>
      <c r="H277" s="1" t="s">
        <v>6</v>
      </c>
      <c r="I277" s="1" t="s">
        <v>385</v>
      </c>
      <c r="J277" s="1" t="s">
        <v>12</v>
      </c>
    </row>
    <row r="278" spans="1:10" x14ac:dyDescent="0.2">
      <c r="A278" s="1" t="s">
        <v>688</v>
      </c>
      <c r="B278" s="1" t="s">
        <v>143</v>
      </c>
      <c r="C278" s="1" t="s">
        <v>143</v>
      </c>
      <c r="D278" s="1" t="b">
        <v>0</v>
      </c>
      <c r="E278" s="1">
        <v>7.07</v>
      </c>
      <c r="F278" s="2" t="s">
        <v>683</v>
      </c>
      <c r="G278" s="2" t="s">
        <v>684</v>
      </c>
      <c r="H278" s="1" t="s">
        <v>6</v>
      </c>
      <c r="I278" s="1" t="s">
        <v>385</v>
      </c>
      <c r="J278" s="1" t="s">
        <v>12</v>
      </c>
    </row>
    <row r="279" spans="1:10" x14ac:dyDescent="0.2">
      <c r="A279" s="1" t="s">
        <v>689</v>
      </c>
      <c r="B279" s="1" t="s">
        <v>143</v>
      </c>
      <c r="C279" s="1" t="s">
        <v>143</v>
      </c>
      <c r="D279" s="1" t="b">
        <v>0</v>
      </c>
      <c r="E279" s="1">
        <v>7.07</v>
      </c>
      <c r="F279" s="2" t="s">
        <v>683</v>
      </c>
      <c r="G279" s="2" t="s">
        <v>684</v>
      </c>
      <c r="H279" s="1" t="s">
        <v>6</v>
      </c>
      <c r="I279" s="1" t="s">
        <v>385</v>
      </c>
      <c r="J279" s="1" t="s">
        <v>12</v>
      </c>
    </row>
    <row r="280" spans="1:10" x14ac:dyDescent="0.2">
      <c r="A280" s="1" t="s">
        <v>690</v>
      </c>
      <c r="B280" s="1" t="s">
        <v>144</v>
      </c>
      <c r="C280" s="1" t="s">
        <v>144</v>
      </c>
      <c r="D280" s="1" t="b">
        <v>0</v>
      </c>
      <c r="E280" s="1">
        <v>7.95</v>
      </c>
      <c r="F280" s="2" t="s">
        <v>691</v>
      </c>
      <c r="G280" s="10">
        <v>31206</v>
      </c>
      <c r="H280" s="1" t="s">
        <v>6</v>
      </c>
      <c r="I280" s="1" t="s">
        <v>385</v>
      </c>
      <c r="J280" s="1" t="s">
        <v>12</v>
      </c>
    </row>
    <row r="281" spans="1:10" x14ac:dyDescent="0.2">
      <c r="A281" s="1" t="s">
        <v>592</v>
      </c>
      <c r="B281" s="1" t="s">
        <v>144</v>
      </c>
      <c r="C281" s="1" t="s">
        <v>144</v>
      </c>
      <c r="D281" s="1" t="b">
        <v>0</v>
      </c>
      <c r="E281" s="1">
        <v>7.95</v>
      </c>
      <c r="F281" s="2" t="s">
        <v>691</v>
      </c>
      <c r="G281" s="10">
        <v>31206</v>
      </c>
      <c r="H281" s="1" t="s">
        <v>6</v>
      </c>
      <c r="I281" s="1" t="s">
        <v>385</v>
      </c>
      <c r="J281" s="1" t="s">
        <v>12</v>
      </c>
    </row>
    <row r="282" spans="1:10" x14ac:dyDescent="0.2">
      <c r="A282" s="1" t="s">
        <v>692</v>
      </c>
      <c r="B282" s="1" t="s">
        <v>144</v>
      </c>
      <c r="C282" s="1" t="s">
        <v>144</v>
      </c>
      <c r="D282" s="1" t="b">
        <v>0</v>
      </c>
      <c r="E282" s="1">
        <v>7.95</v>
      </c>
      <c r="F282" s="2" t="s">
        <v>691</v>
      </c>
      <c r="G282" s="10">
        <v>31206</v>
      </c>
      <c r="H282" s="1" t="s">
        <v>6</v>
      </c>
      <c r="I282" s="1" t="s">
        <v>385</v>
      </c>
      <c r="J282" s="1" t="s">
        <v>12</v>
      </c>
    </row>
    <row r="283" spans="1:10" x14ac:dyDescent="0.2">
      <c r="A283" s="1" t="s">
        <v>693</v>
      </c>
      <c r="B283" s="1" t="s">
        <v>144</v>
      </c>
      <c r="C283" s="1" t="s">
        <v>144</v>
      </c>
      <c r="D283" s="1" t="b">
        <v>0</v>
      </c>
      <c r="E283" s="1">
        <v>7.95</v>
      </c>
      <c r="F283" s="2" t="s">
        <v>691</v>
      </c>
      <c r="G283" s="10">
        <v>31206</v>
      </c>
      <c r="H283" s="1" t="s">
        <v>6</v>
      </c>
      <c r="I283" s="1" t="s">
        <v>385</v>
      </c>
      <c r="J283" s="1" t="s">
        <v>12</v>
      </c>
    </row>
    <row r="284" spans="1:10" x14ac:dyDescent="0.2">
      <c r="A284" s="1" t="s">
        <v>694</v>
      </c>
      <c r="B284" s="1" t="s">
        <v>144</v>
      </c>
      <c r="C284" s="1" t="s">
        <v>144</v>
      </c>
      <c r="D284" s="1" t="b">
        <v>0</v>
      </c>
      <c r="E284" s="1">
        <v>7.95</v>
      </c>
      <c r="F284" s="2" t="s">
        <v>691</v>
      </c>
      <c r="G284" s="10">
        <v>31206</v>
      </c>
      <c r="H284" s="1" t="s">
        <v>6</v>
      </c>
      <c r="I284" s="1" t="s">
        <v>385</v>
      </c>
      <c r="J284" s="1" t="s">
        <v>12</v>
      </c>
    </row>
    <row r="285" spans="1:10" x14ac:dyDescent="0.2">
      <c r="A285" s="1" t="s">
        <v>695</v>
      </c>
      <c r="B285" s="1" t="s">
        <v>144</v>
      </c>
      <c r="C285" s="1" t="s">
        <v>144</v>
      </c>
      <c r="D285" s="1" t="b">
        <v>0</v>
      </c>
      <c r="E285" s="1">
        <v>7.95</v>
      </c>
      <c r="F285" s="2" t="s">
        <v>691</v>
      </c>
      <c r="G285" s="10">
        <v>31206</v>
      </c>
      <c r="H285" s="1" t="s">
        <v>6</v>
      </c>
      <c r="I285" s="1" t="s">
        <v>385</v>
      </c>
      <c r="J285" s="1" t="s">
        <v>12</v>
      </c>
    </row>
    <row r="286" spans="1:10" x14ac:dyDescent="0.2">
      <c r="A286" s="1" t="s">
        <v>611</v>
      </c>
      <c r="B286" s="1" t="s">
        <v>144</v>
      </c>
      <c r="C286" s="1" t="s">
        <v>144</v>
      </c>
      <c r="D286" s="1" t="b">
        <v>0</v>
      </c>
      <c r="E286" s="1">
        <v>7.95</v>
      </c>
      <c r="F286" s="2" t="s">
        <v>691</v>
      </c>
      <c r="G286" s="10">
        <v>31206</v>
      </c>
      <c r="H286" s="1" t="s">
        <v>6</v>
      </c>
      <c r="I286" s="1" t="s">
        <v>385</v>
      </c>
      <c r="J286" s="1" t="s">
        <v>12</v>
      </c>
    </row>
    <row r="287" spans="1:10" x14ac:dyDescent="0.2">
      <c r="A287" s="1" t="s">
        <v>644</v>
      </c>
      <c r="B287" s="1" t="s">
        <v>145</v>
      </c>
      <c r="C287" s="1" t="s">
        <v>145</v>
      </c>
      <c r="D287" s="1" t="b">
        <v>0</v>
      </c>
      <c r="E287" s="1">
        <v>7.1</v>
      </c>
      <c r="F287" s="2" t="s">
        <v>696</v>
      </c>
      <c r="G287" s="10">
        <v>31115</v>
      </c>
      <c r="H287" s="1" t="s">
        <v>6</v>
      </c>
      <c r="I287" s="1" t="s">
        <v>385</v>
      </c>
      <c r="J287" s="1" t="s">
        <v>12</v>
      </c>
    </row>
    <row r="288" spans="1:10" x14ac:dyDescent="0.2">
      <c r="A288" s="1" t="s">
        <v>697</v>
      </c>
      <c r="B288" s="1" t="s">
        <v>145</v>
      </c>
      <c r="C288" s="1" t="s">
        <v>145</v>
      </c>
      <c r="D288" s="1" t="b">
        <v>0</v>
      </c>
      <c r="E288" s="1">
        <v>7.1</v>
      </c>
      <c r="F288" s="2" t="s">
        <v>696</v>
      </c>
      <c r="G288" s="10">
        <v>31115</v>
      </c>
      <c r="H288" s="1" t="s">
        <v>6</v>
      </c>
      <c r="I288" s="1" t="s">
        <v>385</v>
      </c>
      <c r="J288" s="1" t="s">
        <v>12</v>
      </c>
    </row>
    <row r="289" spans="1:10" x14ac:dyDescent="0.2">
      <c r="A289" s="1" t="s">
        <v>589</v>
      </c>
      <c r="B289" s="1" t="s">
        <v>145</v>
      </c>
      <c r="C289" s="1" t="s">
        <v>145</v>
      </c>
      <c r="D289" s="1" t="b">
        <v>0</v>
      </c>
      <c r="E289" s="1">
        <v>7.1</v>
      </c>
      <c r="F289" s="2" t="s">
        <v>696</v>
      </c>
      <c r="G289" s="10">
        <v>31115</v>
      </c>
      <c r="H289" s="1" t="s">
        <v>6</v>
      </c>
      <c r="I289" s="1" t="s">
        <v>385</v>
      </c>
      <c r="J289" s="1" t="s">
        <v>12</v>
      </c>
    </row>
    <row r="290" spans="1:10" x14ac:dyDescent="0.2">
      <c r="A290" s="1" t="s">
        <v>698</v>
      </c>
      <c r="B290" s="1" t="s">
        <v>145</v>
      </c>
      <c r="C290" s="1" t="s">
        <v>145</v>
      </c>
      <c r="D290" s="1" t="b">
        <v>0</v>
      </c>
      <c r="E290" s="1">
        <v>7.1</v>
      </c>
      <c r="F290" s="2" t="s">
        <v>696</v>
      </c>
      <c r="G290" s="10">
        <v>31115</v>
      </c>
      <c r="H290" s="1" t="s">
        <v>6</v>
      </c>
      <c r="I290" s="1" t="s">
        <v>385</v>
      </c>
      <c r="J290" s="1" t="s">
        <v>12</v>
      </c>
    </row>
    <row r="291" spans="1:10" x14ac:dyDescent="0.2">
      <c r="A291" s="1" t="s">
        <v>699</v>
      </c>
      <c r="B291" s="1" t="s">
        <v>145</v>
      </c>
      <c r="C291" s="1" t="s">
        <v>145</v>
      </c>
      <c r="D291" s="1" t="b">
        <v>0</v>
      </c>
      <c r="E291" s="1">
        <v>7.1</v>
      </c>
      <c r="F291" s="2" t="s">
        <v>696</v>
      </c>
      <c r="G291" s="10">
        <v>31115</v>
      </c>
      <c r="H291" s="1" t="s">
        <v>6</v>
      </c>
      <c r="I291" s="1" t="s">
        <v>385</v>
      </c>
      <c r="J291" s="1" t="s">
        <v>12</v>
      </c>
    </row>
    <row r="292" spans="1:10" x14ac:dyDescent="0.2">
      <c r="A292" s="1" t="s">
        <v>700</v>
      </c>
      <c r="B292" s="1" t="s">
        <v>146</v>
      </c>
      <c r="C292" s="1" t="s">
        <v>146</v>
      </c>
      <c r="D292" s="1" t="b">
        <v>0</v>
      </c>
      <c r="E292" s="1">
        <v>64.91</v>
      </c>
      <c r="F292" s="2" t="s">
        <v>701</v>
      </c>
      <c r="G292" s="2" t="s">
        <v>681</v>
      </c>
      <c r="H292" s="1" t="s">
        <v>68</v>
      </c>
      <c r="I292" s="1" t="s">
        <v>119</v>
      </c>
      <c r="J292" s="1" t="s">
        <v>12</v>
      </c>
    </row>
    <row r="293" spans="1:10" x14ac:dyDescent="0.2">
      <c r="A293" s="1" t="s">
        <v>530</v>
      </c>
      <c r="B293" s="1" t="s">
        <v>146</v>
      </c>
      <c r="C293" s="1" t="s">
        <v>142</v>
      </c>
      <c r="D293" s="1" t="b">
        <v>1</v>
      </c>
      <c r="E293" s="1">
        <v>8.8800000000000008</v>
      </c>
      <c r="F293" s="2" t="s">
        <v>701</v>
      </c>
      <c r="G293" s="2" t="s">
        <v>682</v>
      </c>
      <c r="H293" s="1" t="s">
        <v>68</v>
      </c>
      <c r="I293" s="1" t="s">
        <v>119</v>
      </c>
      <c r="J293" s="1" t="s">
        <v>12</v>
      </c>
    </row>
    <row r="294" spans="1:10" x14ac:dyDescent="0.2">
      <c r="A294" s="1" t="s">
        <v>702</v>
      </c>
      <c r="B294" s="1" t="s">
        <v>146</v>
      </c>
      <c r="C294" s="1" t="s">
        <v>146</v>
      </c>
      <c r="D294" s="1" t="b">
        <v>0</v>
      </c>
      <c r="E294" s="1">
        <v>64.91</v>
      </c>
      <c r="F294" s="2" t="s">
        <v>701</v>
      </c>
      <c r="G294" s="2" t="s">
        <v>681</v>
      </c>
      <c r="H294" s="1" t="s">
        <v>68</v>
      </c>
      <c r="I294" s="1" t="s">
        <v>119</v>
      </c>
      <c r="J294" s="1" t="s">
        <v>12</v>
      </c>
    </row>
    <row r="295" spans="1:10" x14ac:dyDescent="0.2">
      <c r="A295" s="1" t="s">
        <v>703</v>
      </c>
      <c r="B295" s="1" t="s">
        <v>147</v>
      </c>
      <c r="C295" s="1" t="s">
        <v>147</v>
      </c>
      <c r="D295" s="1" t="b">
        <v>0</v>
      </c>
      <c r="E295" s="1">
        <v>4.07</v>
      </c>
      <c r="F295" s="10">
        <v>31116</v>
      </c>
      <c r="G295" s="10">
        <v>31238</v>
      </c>
      <c r="H295" s="1" t="s">
        <v>6</v>
      </c>
      <c r="I295" s="1" t="s">
        <v>385</v>
      </c>
      <c r="J295" s="1" t="s">
        <v>12</v>
      </c>
    </row>
    <row r="296" spans="1:10" x14ac:dyDescent="0.2">
      <c r="A296" s="1" t="s">
        <v>610</v>
      </c>
      <c r="B296" s="1" t="s">
        <v>147</v>
      </c>
      <c r="C296" s="1" t="s">
        <v>147</v>
      </c>
      <c r="D296" s="1" t="b">
        <v>0</v>
      </c>
      <c r="E296" s="1">
        <v>4.07</v>
      </c>
      <c r="F296" s="10">
        <v>31116</v>
      </c>
      <c r="G296" s="10">
        <v>31238</v>
      </c>
      <c r="H296" s="1" t="s">
        <v>6</v>
      </c>
      <c r="I296" s="1" t="s">
        <v>385</v>
      </c>
      <c r="J296" s="1" t="s">
        <v>12</v>
      </c>
    </row>
    <row r="297" spans="1:10" x14ac:dyDescent="0.2">
      <c r="A297" s="1" t="s">
        <v>636</v>
      </c>
      <c r="B297" s="1" t="s">
        <v>147</v>
      </c>
      <c r="C297" s="1" t="s">
        <v>147</v>
      </c>
      <c r="D297" s="1" t="b">
        <v>0</v>
      </c>
      <c r="E297" s="1">
        <v>4.07</v>
      </c>
      <c r="F297" s="10">
        <v>31116</v>
      </c>
      <c r="G297" s="10">
        <v>31238</v>
      </c>
      <c r="H297" s="1" t="s">
        <v>6</v>
      </c>
      <c r="I297" s="1" t="s">
        <v>385</v>
      </c>
      <c r="J297" s="1" t="s">
        <v>12</v>
      </c>
    </row>
    <row r="298" spans="1:10" x14ac:dyDescent="0.2">
      <c r="A298" s="1" t="s">
        <v>704</v>
      </c>
      <c r="B298" s="1" t="s">
        <v>147</v>
      </c>
      <c r="C298" s="1" t="s">
        <v>147</v>
      </c>
      <c r="D298" s="1" t="b">
        <v>0</v>
      </c>
      <c r="E298" s="1">
        <v>4.07</v>
      </c>
      <c r="F298" s="10">
        <v>31116</v>
      </c>
      <c r="G298" s="10">
        <v>31238</v>
      </c>
      <c r="H298" s="1" t="s">
        <v>6</v>
      </c>
      <c r="I298" s="1" t="s">
        <v>385</v>
      </c>
      <c r="J298" s="1" t="s">
        <v>12</v>
      </c>
    </row>
    <row r="299" spans="1:10" x14ac:dyDescent="0.2">
      <c r="A299" s="1" t="s">
        <v>705</v>
      </c>
      <c r="B299" s="1" t="s">
        <v>147</v>
      </c>
      <c r="C299" s="1" t="s">
        <v>147</v>
      </c>
      <c r="D299" s="1" t="b">
        <v>0</v>
      </c>
      <c r="E299" s="1">
        <v>4.07</v>
      </c>
      <c r="F299" s="10">
        <v>31116</v>
      </c>
      <c r="G299" s="10">
        <v>31238</v>
      </c>
      <c r="H299" s="1" t="s">
        <v>6</v>
      </c>
      <c r="I299" s="1" t="s">
        <v>385</v>
      </c>
      <c r="J299" s="1" t="s">
        <v>12</v>
      </c>
    </row>
    <row r="300" spans="1:10" x14ac:dyDescent="0.2">
      <c r="A300" s="1" t="s">
        <v>706</v>
      </c>
      <c r="B300" s="1" t="s">
        <v>148</v>
      </c>
      <c r="C300" s="1" t="s">
        <v>148</v>
      </c>
      <c r="D300" s="1" t="b">
        <v>0</v>
      </c>
      <c r="E300" s="1">
        <v>7.03</v>
      </c>
      <c r="F300" s="2" t="s">
        <v>707</v>
      </c>
      <c r="G300" s="10">
        <v>31209</v>
      </c>
      <c r="H300" s="1" t="s">
        <v>6</v>
      </c>
      <c r="I300" s="1" t="s">
        <v>385</v>
      </c>
      <c r="J300" s="1" t="s">
        <v>12</v>
      </c>
    </row>
    <row r="301" spans="1:10" x14ac:dyDescent="0.2">
      <c r="A301" s="1" t="s">
        <v>708</v>
      </c>
      <c r="B301" s="1" t="s">
        <v>148</v>
      </c>
      <c r="C301" s="1" t="s">
        <v>148</v>
      </c>
      <c r="D301" s="1" t="b">
        <v>0</v>
      </c>
      <c r="E301" s="1">
        <v>7.03</v>
      </c>
      <c r="F301" s="2" t="s">
        <v>707</v>
      </c>
      <c r="G301" s="10">
        <v>31209</v>
      </c>
      <c r="H301" s="1" t="s">
        <v>6</v>
      </c>
      <c r="I301" s="1" t="s">
        <v>385</v>
      </c>
      <c r="J301" s="1" t="s">
        <v>12</v>
      </c>
    </row>
    <row r="302" spans="1:10" x14ac:dyDescent="0.2">
      <c r="A302" s="1" t="s">
        <v>627</v>
      </c>
      <c r="B302" s="1" t="s">
        <v>148</v>
      </c>
      <c r="C302" s="1" t="s">
        <v>148</v>
      </c>
      <c r="D302" s="1" t="b">
        <v>0</v>
      </c>
      <c r="E302" s="1">
        <v>7.03</v>
      </c>
      <c r="F302" s="2" t="s">
        <v>707</v>
      </c>
      <c r="G302" s="10">
        <v>31209</v>
      </c>
      <c r="H302" s="1" t="s">
        <v>6</v>
      </c>
      <c r="I302" s="1" t="s">
        <v>385</v>
      </c>
      <c r="J302" s="1" t="s">
        <v>12</v>
      </c>
    </row>
    <row r="303" spans="1:10" x14ac:dyDescent="0.2">
      <c r="A303" s="1" t="s">
        <v>599</v>
      </c>
      <c r="B303" s="1" t="s">
        <v>148</v>
      </c>
      <c r="C303" s="1" t="s">
        <v>148</v>
      </c>
      <c r="D303" s="1" t="b">
        <v>0</v>
      </c>
      <c r="E303" s="1">
        <v>7.03</v>
      </c>
      <c r="F303" s="2" t="s">
        <v>707</v>
      </c>
      <c r="G303" s="10">
        <v>31209</v>
      </c>
      <c r="H303" s="1" t="s">
        <v>6</v>
      </c>
      <c r="I303" s="1" t="s">
        <v>385</v>
      </c>
      <c r="J303" s="1" t="s">
        <v>12</v>
      </c>
    </row>
    <row r="304" spans="1:10" x14ac:dyDescent="0.2">
      <c r="A304" s="1" t="s">
        <v>668</v>
      </c>
      <c r="B304" s="1" t="s">
        <v>148</v>
      </c>
      <c r="C304" s="1" t="s">
        <v>148</v>
      </c>
      <c r="D304" s="1" t="b">
        <v>0</v>
      </c>
      <c r="E304" s="1">
        <v>7.03</v>
      </c>
      <c r="F304" s="2" t="s">
        <v>707</v>
      </c>
      <c r="G304" s="10">
        <v>31209</v>
      </c>
      <c r="H304" s="1" t="s">
        <v>6</v>
      </c>
      <c r="I304" s="1" t="s">
        <v>385</v>
      </c>
      <c r="J304" s="1" t="s">
        <v>12</v>
      </c>
    </row>
    <row r="305" spans="1:10" x14ac:dyDescent="0.2">
      <c r="A305" s="1" t="s">
        <v>709</v>
      </c>
      <c r="B305" s="1" t="s">
        <v>148</v>
      </c>
      <c r="C305" s="1" t="s">
        <v>148</v>
      </c>
      <c r="D305" s="1" t="b">
        <v>0</v>
      </c>
      <c r="E305" s="1">
        <v>7.03</v>
      </c>
      <c r="F305" s="2" t="s">
        <v>707</v>
      </c>
      <c r="G305" s="10">
        <v>31209</v>
      </c>
      <c r="H305" s="1" t="s">
        <v>6</v>
      </c>
      <c r="I305" s="1" t="s">
        <v>385</v>
      </c>
      <c r="J305" s="1" t="s">
        <v>12</v>
      </c>
    </row>
    <row r="306" spans="1:10" x14ac:dyDescent="0.2">
      <c r="A306" s="1" t="s">
        <v>688</v>
      </c>
      <c r="B306" s="1" t="s">
        <v>148</v>
      </c>
      <c r="C306" s="1" t="s">
        <v>148</v>
      </c>
      <c r="D306" s="1" t="b">
        <v>0</v>
      </c>
      <c r="E306" s="1">
        <v>7.03</v>
      </c>
      <c r="F306" s="2" t="s">
        <v>707</v>
      </c>
      <c r="G306" s="10">
        <v>31209</v>
      </c>
      <c r="H306" s="1" t="s">
        <v>6</v>
      </c>
      <c r="I306" s="1" t="s">
        <v>385</v>
      </c>
      <c r="J306" s="1" t="s">
        <v>12</v>
      </c>
    </row>
    <row r="307" spans="1:10" x14ac:dyDescent="0.2">
      <c r="A307" s="1" t="s">
        <v>710</v>
      </c>
      <c r="B307" s="1" t="s">
        <v>148</v>
      </c>
      <c r="C307" s="1" t="s">
        <v>148</v>
      </c>
      <c r="D307" s="1" t="b">
        <v>0</v>
      </c>
      <c r="E307" s="1">
        <v>7.03</v>
      </c>
      <c r="F307" s="2" t="s">
        <v>707</v>
      </c>
      <c r="G307" s="10">
        <v>31209</v>
      </c>
      <c r="H307" s="1" t="s">
        <v>6</v>
      </c>
      <c r="I307" s="1" t="s">
        <v>385</v>
      </c>
      <c r="J307" s="1" t="s">
        <v>12</v>
      </c>
    </row>
    <row r="308" spans="1:10" x14ac:dyDescent="0.2">
      <c r="A308" s="1" t="s">
        <v>629</v>
      </c>
      <c r="B308" s="1" t="s">
        <v>149</v>
      </c>
      <c r="C308" s="1" t="s">
        <v>149</v>
      </c>
      <c r="D308" s="1" t="b">
        <v>0</v>
      </c>
      <c r="E308" s="1">
        <v>6.88</v>
      </c>
      <c r="F308" s="2" t="s">
        <v>711</v>
      </c>
      <c r="G308" s="10">
        <v>31118</v>
      </c>
      <c r="H308" s="1" t="s">
        <v>6</v>
      </c>
      <c r="I308" s="1" t="s">
        <v>385</v>
      </c>
      <c r="J308" s="1" t="s">
        <v>12</v>
      </c>
    </row>
    <row r="309" spans="1:10" x14ac:dyDescent="0.2">
      <c r="A309" s="1" t="s">
        <v>712</v>
      </c>
      <c r="B309" s="1" t="s">
        <v>149</v>
      </c>
      <c r="C309" s="1" t="s">
        <v>149</v>
      </c>
      <c r="D309" s="1" t="b">
        <v>0</v>
      </c>
      <c r="E309" s="1">
        <v>6.88</v>
      </c>
      <c r="F309" s="2" t="s">
        <v>711</v>
      </c>
      <c r="G309" s="10">
        <v>31118</v>
      </c>
      <c r="H309" s="1" t="s">
        <v>6</v>
      </c>
      <c r="I309" s="1" t="s">
        <v>385</v>
      </c>
      <c r="J309" s="1" t="s">
        <v>12</v>
      </c>
    </row>
    <row r="310" spans="1:10" x14ac:dyDescent="0.2">
      <c r="A310" s="1" t="s">
        <v>649</v>
      </c>
      <c r="B310" s="1" t="s">
        <v>149</v>
      </c>
      <c r="C310" s="1" t="s">
        <v>149</v>
      </c>
      <c r="D310" s="1" t="b">
        <v>0</v>
      </c>
      <c r="E310" s="1">
        <v>6.88</v>
      </c>
      <c r="F310" s="2" t="s">
        <v>711</v>
      </c>
      <c r="G310" s="10">
        <v>31118</v>
      </c>
      <c r="H310" s="1" t="s">
        <v>6</v>
      </c>
      <c r="I310" s="1" t="s">
        <v>385</v>
      </c>
      <c r="J310" s="1" t="s">
        <v>12</v>
      </c>
    </row>
    <row r="311" spans="1:10" x14ac:dyDescent="0.2">
      <c r="A311" s="1" t="s">
        <v>713</v>
      </c>
      <c r="B311" s="1" t="s">
        <v>149</v>
      </c>
      <c r="C311" s="1" t="s">
        <v>149</v>
      </c>
      <c r="D311" s="1" t="b">
        <v>0</v>
      </c>
      <c r="E311" s="1">
        <v>6.88</v>
      </c>
      <c r="F311" s="2" t="s">
        <v>711</v>
      </c>
      <c r="G311" s="10">
        <v>31118</v>
      </c>
      <c r="H311" s="1" t="s">
        <v>6</v>
      </c>
      <c r="I311" s="1" t="s">
        <v>385</v>
      </c>
      <c r="J311" s="1" t="s">
        <v>12</v>
      </c>
    </row>
    <row r="312" spans="1:10" x14ac:dyDescent="0.2">
      <c r="A312" s="1" t="s">
        <v>714</v>
      </c>
      <c r="B312" s="1" t="s">
        <v>149</v>
      </c>
      <c r="C312" s="1" t="s">
        <v>149</v>
      </c>
      <c r="D312" s="1" t="b">
        <v>0</v>
      </c>
      <c r="E312" s="1">
        <v>6.88</v>
      </c>
      <c r="F312" s="2" t="s">
        <v>711</v>
      </c>
      <c r="G312" s="10">
        <v>31118</v>
      </c>
      <c r="H312" s="1" t="s">
        <v>6</v>
      </c>
      <c r="I312" s="1" t="s">
        <v>385</v>
      </c>
      <c r="J312" s="1" t="s">
        <v>12</v>
      </c>
    </row>
    <row r="313" spans="1:10" x14ac:dyDescent="0.2">
      <c r="A313" s="1" t="s">
        <v>715</v>
      </c>
      <c r="B313" s="1" t="s">
        <v>149</v>
      </c>
      <c r="C313" s="1" t="s">
        <v>149</v>
      </c>
      <c r="D313" s="1" t="b">
        <v>0</v>
      </c>
      <c r="E313" s="1">
        <v>6.88</v>
      </c>
      <c r="F313" s="2" t="s">
        <v>711</v>
      </c>
      <c r="G313" s="10">
        <v>31118</v>
      </c>
      <c r="H313" s="1" t="s">
        <v>6</v>
      </c>
      <c r="I313" s="1" t="s">
        <v>385</v>
      </c>
      <c r="J313" s="1" t="s">
        <v>12</v>
      </c>
    </row>
    <row r="314" spans="1:10" x14ac:dyDescent="0.2">
      <c r="A314" s="1" t="s">
        <v>716</v>
      </c>
      <c r="B314" s="1" t="s">
        <v>149</v>
      </c>
      <c r="C314" s="1" t="s">
        <v>149</v>
      </c>
      <c r="D314" s="1" t="b">
        <v>0</v>
      </c>
      <c r="E314" s="1">
        <v>6.88</v>
      </c>
      <c r="F314" s="2" t="s">
        <v>711</v>
      </c>
      <c r="G314" s="10">
        <v>31118</v>
      </c>
      <c r="H314" s="1" t="s">
        <v>6</v>
      </c>
      <c r="I314" s="1" t="s">
        <v>385</v>
      </c>
      <c r="J314" s="1" t="s">
        <v>12</v>
      </c>
    </row>
    <row r="315" spans="1:10" x14ac:dyDescent="0.2">
      <c r="A315" s="1" t="s">
        <v>717</v>
      </c>
      <c r="B315" s="1" t="s">
        <v>150</v>
      </c>
      <c r="C315" s="1" t="s">
        <v>150</v>
      </c>
      <c r="D315" s="1" t="b">
        <v>0</v>
      </c>
      <c r="E315" s="1">
        <v>6.09</v>
      </c>
      <c r="F315" s="10">
        <v>31747</v>
      </c>
      <c r="G315" s="2" t="s">
        <v>718</v>
      </c>
      <c r="H315" s="1" t="s">
        <v>6</v>
      </c>
      <c r="I315" s="1" t="s">
        <v>385</v>
      </c>
      <c r="J315" s="1" t="s">
        <v>12</v>
      </c>
    </row>
    <row r="316" spans="1:10" x14ac:dyDescent="0.2">
      <c r="A316" s="1" t="s">
        <v>719</v>
      </c>
      <c r="B316" s="1" t="s">
        <v>150</v>
      </c>
      <c r="C316" s="1" t="s">
        <v>150</v>
      </c>
      <c r="D316" s="1" t="b">
        <v>0</v>
      </c>
      <c r="E316" s="1">
        <v>6.09</v>
      </c>
      <c r="F316" s="10">
        <v>31747</v>
      </c>
      <c r="G316" s="2" t="s">
        <v>718</v>
      </c>
      <c r="H316" s="1" t="s">
        <v>6</v>
      </c>
      <c r="I316" s="1" t="s">
        <v>385</v>
      </c>
      <c r="J316" s="1" t="s">
        <v>12</v>
      </c>
    </row>
    <row r="317" spans="1:10" x14ac:dyDescent="0.2">
      <c r="A317" s="1" t="s">
        <v>720</v>
      </c>
      <c r="B317" s="1" t="s">
        <v>150</v>
      </c>
      <c r="C317" s="1" t="s">
        <v>150</v>
      </c>
      <c r="D317" s="1" t="b">
        <v>0</v>
      </c>
      <c r="E317" s="1">
        <v>6.09</v>
      </c>
      <c r="F317" s="10">
        <v>31747</v>
      </c>
      <c r="G317" s="2" t="s">
        <v>718</v>
      </c>
      <c r="H317" s="1" t="s">
        <v>6</v>
      </c>
      <c r="I317" s="1" t="s">
        <v>385</v>
      </c>
      <c r="J317" s="1" t="s">
        <v>12</v>
      </c>
    </row>
    <row r="318" spans="1:10" x14ac:dyDescent="0.2">
      <c r="A318" s="1" t="s">
        <v>643</v>
      </c>
      <c r="B318" s="1" t="s">
        <v>150</v>
      </c>
      <c r="C318" s="1" t="s">
        <v>150</v>
      </c>
      <c r="D318" s="1" t="b">
        <v>0</v>
      </c>
      <c r="E318" s="1">
        <v>6.09</v>
      </c>
      <c r="F318" s="10">
        <v>31747</v>
      </c>
      <c r="G318" s="2" t="s">
        <v>718</v>
      </c>
      <c r="H318" s="1" t="s">
        <v>6</v>
      </c>
      <c r="I318" s="1" t="s">
        <v>385</v>
      </c>
      <c r="J318" s="1" t="s">
        <v>12</v>
      </c>
    </row>
    <row r="319" spans="1:10" x14ac:dyDescent="0.2">
      <c r="A319" s="1" t="s">
        <v>721</v>
      </c>
      <c r="B319" s="1" t="s">
        <v>150</v>
      </c>
      <c r="C319" s="1" t="s">
        <v>150</v>
      </c>
      <c r="D319" s="1" t="b">
        <v>0</v>
      </c>
      <c r="E319" s="1">
        <v>6.09</v>
      </c>
      <c r="F319" s="10">
        <v>31747</v>
      </c>
      <c r="G319" s="2" t="s">
        <v>718</v>
      </c>
      <c r="H319" s="1" t="s">
        <v>6</v>
      </c>
      <c r="I319" s="1" t="s">
        <v>385</v>
      </c>
      <c r="J319" s="1" t="s">
        <v>12</v>
      </c>
    </row>
    <row r="320" spans="1:10" x14ac:dyDescent="0.2">
      <c r="A320" s="1" t="s">
        <v>635</v>
      </c>
      <c r="B320" s="1" t="s">
        <v>150</v>
      </c>
      <c r="C320" s="1" t="s">
        <v>150</v>
      </c>
      <c r="D320" s="1" t="b">
        <v>0</v>
      </c>
      <c r="E320" s="1">
        <v>6.09</v>
      </c>
      <c r="F320" s="10">
        <v>31747</v>
      </c>
      <c r="G320" s="2" t="s">
        <v>718</v>
      </c>
      <c r="H320" s="1" t="s">
        <v>6</v>
      </c>
      <c r="I320" s="1" t="s">
        <v>385</v>
      </c>
      <c r="J320" s="1" t="s">
        <v>12</v>
      </c>
    </row>
    <row r="321" spans="1:10" x14ac:dyDescent="0.2">
      <c r="A321" s="1" t="s">
        <v>654</v>
      </c>
      <c r="B321" s="1" t="s">
        <v>150</v>
      </c>
      <c r="C321" s="1" t="s">
        <v>150</v>
      </c>
      <c r="D321" s="1" t="b">
        <v>0</v>
      </c>
      <c r="E321" s="1">
        <v>6.09</v>
      </c>
      <c r="F321" s="10">
        <v>31747</v>
      </c>
      <c r="G321" s="2" t="s">
        <v>718</v>
      </c>
      <c r="H321" s="1" t="s">
        <v>6</v>
      </c>
      <c r="I321" s="1" t="s">
        <v>385</v>
      </c>
      <c r="J321" s="1" t="s">
        <v>12</v>
      </c>
    </row>
    <row r="322" spans="1:10" x14ac:dyDescent="0.2">
      <c r="A322" s="1" t="s">
        <v>722</v>
      </c>
      <c r="B322" s="1" t="s">
        <v>151</v>
      </c>
      <c r="C322" s="1" t="s">
        <v>151</v>
      </c>
      <c r="D322" s="1" t="b">
        <v>0</v>
      </c>
      <c r="E322" s="1">
        <v>0</v>
      </c>
      <c r="F322" s="2" t="s">
        <v>723</v>
      </c>
      <c r="G322" s="2" t="s">
        <v>723</v>
      </c>
      <c r="H322" s="1" t="s">
        <v>15</v>
      </c>
      <c r="I322" s="1" t="s">
        <v>385</v>
      </c>
      <c r="J322" s="1" t="s">
        <v>46</v>
      </c>
    </row>
    <row r="323" spans="1:10" x14ac:dyDescent="0.2">
      <c r="A323" s="1" t="s">
        <v>664</v>
      </c>
      <c r="B323" s="1" t="s">
        <v>151</v>
      </c>
      <c r="C323" s="1" t="s">
        <v>151</v>
      </c>
      <c r="D323" s="1" t="b">
        <v>0</v>
      </c>
      <c r="E323" s="1">
        <v>0</v>
      </c>
      <c r="F323" s="2" t="s">
        <v>723</v>
      </c>
      <c r="G323" s="2" t="s">
        <v>723</v>
      </c>
      <c r="H323" s="1" t="s">
        <v>15</v>
      </c>
      <c r="I323" s="1" t="s">
        <v>385</v>
      </c>
      <c r="J323" s="1" t="s">
        <v>46</v>
      </c>
    </row>
    <row r="324" spans="1:10" x14ac:dyDescent="0.2">
      <c r="A324" s="1" t="s">
        <v>641</v>
      </c>
      <c r="B324" s="1" t="s">
        <v>151</v>
      </c>
      <c r="C324" s="1" t="s">
        <v>151</v>
      </c>
      <c r="D324" s="1" t="b">
        <v>0</v>
      </c>
      <c r="E324" s="1">
        <v>0</v>
      </c>
      <c r="F324" s="2" t="s">
        <v>723</v>
      </c>
      <c r="G324" s="2" t="s">
        <v>723</v>
      </c>
      <c r="H324" s="1" t="s">
        <v>15</v>
      </c>
      <c r="I324" s="1" t="s">
        <v>385</v>
      </c>
      <c r="J324" s="1" t="s">
        <v>46</v>
      </c>
    </row>
    <row r="325" spans="1:10" x14ac:dyDescent="0.2">
      <c r="A325" s="1" t="s">
        <v>724</v>
      </c>
      <c r="B325" s="1" t="s">
        <v>151</v>
      </c>
      <c r="C325" s="1" t="s">
        <v>151</v>
      </c>
      <c r="D325" s="1" t="b">
        <v>0</v>
      </c>
      <c r="E325" s="1">
        <v>0</v>
      </c>
      <c r="F325" s="2" t="s">
        <v>723</v>
      </c>
      <c r="G325" s="2" t="s">
        <v>723</v>
      </c>
      <c r="H325" s="1" t="s">
        <v>15</v>
      </c>
      <c r="I325" s="1" t="s">
        <v>385</v>
      </c>
      <c r="J325" s="1" t="s">
        <v>46</v>
      </c>
    </row>
    <row r="326" spans="1:10" x14ac:dyDescent="0.2">
      <c r="A326" s="1" t="s">
        <v>651</v>
      </c>
      <c r="B326" s="1" t="s">
        <v>151</v>
      </c>
      <c r="C326" s="1" t="s">
        <v>151</v>
      </c>
      <c r="D326" s="1" t="b">
        <v>0</v>
      </c>
      <c r="E326" s="1">
        <v>0</v>
      </c>
      <c r="F326" s="2" t="s">
        <v>723</v>
      </c>
      <c r="G326" s="2" t="s">
        <v>723</v>
      </c>
      <c r="H326" s="1" t="s">
        <v>15</v>
      </c>
      <c r="I326" s="1" t="s">
        <v>385</v>
      </c>
      <c r="J326" s="1" t="s">
        <v>46</v>
      </c>
    </row>
    <row r="327" spans="1:10" x14ac:dyDescent="0.2">
      <c r="A327" s="1" t="s">
        <v>725</v>
      </c>
      <c r="B327" s="1" t="s">
        <v>151</v>
      </c>
      <c r="C327" s="1" t="s">
        <v>151</v>
      </c>
      <c r="D327" s="1" t="b">
        <v>0</v>
      </c>
      <c r="E327" s="1">
        <v>0</v>
      </c>
      <c r="F327" s="2" t="s">
        <v>723</v>
      </c>
      <c r="G327" s="2" t="s">
        <v>723</v>
      </c>
      <c r="H327" s="1" t="s">
        <v>15</v>
      </c>
      <c r="I327" s="1" t="s">
        <v>385</v>
      </c>
      <c r="J327" s="1" t="s">
        <v>46</v>
      </c>
    </row>
    <row r="328" spans="1:10" x14ac:dyDescent="0.2">
      <c r="A328" s="1" t="s">
        <v>637</v>
      </c>
      <c r="B328" s="1" t="s">
        <v>151</v>
      </c>
      <c r="C328" s="1" t="s">
        <v>151</v>
      </c>
      <c r="D328" s="1" t="b">
        <v>0</v>
      </c>
      <c r="E328" s="1">
        <v>0</v>
      </c>
      <c r="F328" s="2" t="s">
        <v>723</v>
      </c>
      <c r="G328" s="2" t="s">
        <v>723</v>
      </c>
      <c r="H328" s="1" t="s">
        <v>15</v>
      </c>
      <c r="I328" s="1" t="s">
        <v>385</v>
      </c>
      <c r="J328" s="1" t="s">
        <v>46</v>
      </c>
    </row>
    <row r="329" spans="1:10" x14ac:dyDescent="0.2">
      <c r="A329" s="1" t="s">
        <v>578</v>
      </c>
      <c r="B329" s="1" t="s">
        <v>152</v>
      </c>
      <c r="C329" s="1" t="s">
        <v>152</v>
      </c>
      <c r="D329" s="1" t="b">
        <v>0</v>
      </c>
      <c r="E329" s="1">
        <v>125</v>
      </c>
      <c r="F329" s="2" t="s">
        <v>726</v>
      </c>
      <c r="G329" s="2" t="s">
        <v>727</v>
      </c>
      <c r="H329" s="1" t="s">
        <v>154</v>
      </c>
      <c r="I329" s="1" t="s">
        <v>153</v>
      </c>
      <c r="J329" s="1" t="s">
        <v>12</v>
      </c>
    </row>
    <row r="330" spans="1:10" x14ac:dyDescent="0.2">
      <c r="A330" s="1" t="s">
        <v>639</v>
      </c>
      <c r="B330" s="1" t="s">
        <v>152</v>
      </c>
      <c r="C330" s="1" t="s">
        <v>152</v>
      </c>
      <c r="D330" s="1" t="b">
        <v>0</v>
      </c>
      <c r="E330" s="1">
        <v>125</v>
      </c>
      <c r="F330" s="2" t="s">
        <v>726</v>
      </c>
      <c r="G330" s="2" t="s">
        <v>727</v>
      </c>
      <c r="H330" s="1" t="s">
        <v>154</v>
      </c>
      <c r="I330" s="1" t="s">
        <v>153</v>
      </c>
      <c r="J330" s="1" t="s">
        <v>12</v>
      </c>
    </row>
    <row r="331" spans="1:10" x14ac:dyDescent="0.2">
      <c r="A331" s="1" t="s">
        <v>728</v>
      </c>
      <c r="B331" s="1" t="s">
        <v>155</v>
      </c>
      <c r="C331" s="1" t="s">
        <v>155</v>
      </c>
      <c r="D331" s="1" t="b">
        <v>0</v>
      </c>
      <c r="E331" s="1">
        <v>174.14</v>
      </c>
      <c r="F331" s="10">
        <v>31899</v>
      </c>
      <c r="G331" s="2" t="s">
        <v>729</v>
      </c>
      <c r="H331" s="1" t="s">
        <v>154</v>
      </c>
      <c r="I331" s="1" t="s">
        <v>154</v>
      </c>
      <c r="J331" s="1" t="s">
        <v>12</v>
      </c>
    </row>
    <row r="332" spans="1:10" x14ac:dyDescent="0.2">
      <c r="A332" s="1" t="s">
        <v>552</v>
      </c>
      <c r="B332" s="1" t="s">
        <v>155</v>
      </c>
      <c r="C332" s="1" t="s">
        <v>156</v>
      </c>
      <c r="D332" s="1" t="b">
        <v>1</v>
      </c>
      <c r="E332" s="1">
        <v>326.48</v>
      </c>
      <c r="F332" s="10">
        <v>31899</v>
      </c>
      <c r="G332" s="2" t="s">
        <v>730</v>
      </c>
      <c r="H332" s="1" t="s">
        <v>154</v>
      </c>
      <c r="I332" s="1" t="s">
        <v>154</v>
      </c>
      <c r="J332" s="1" t="s">
        <v>12</v>
      </c>
    </row>
    <row r="333" spans="1:10" x14ac:dyDescent="0.2">
      <c r="A333" s="1" t="s">
        <v>621</v>
      </c>
      <c r="B333" s="1" t="s">
        <v>156</v>
      </c>
      <c r="C333" s="1" t="s">
        <v>156</v>
      </c>
      <c r="D333" s="1" t="b">
        <v>0</v>
      </c>
      <c r="E333" s="1">
        <v>160.30000000000001</v>
      </c>
      <c r="F333" s="2" t="s">
        <v>731</v>
      </c>
      <c r="G333" s="2" t="s">
        <v>730</v>
      </c>
      <c r="H333" s="1" t="s">
        <v>154</v>
      </c>
      <c r="I333" s="1" t="s">
        <v>154</v>
      </c>
      <c r="J333" s="1" t="s">
        <v>12</v>
      </c>
    </row>
    <row r="334" spans="1:10" x14ac:dyDescent="0.2">
      <c r="A334" s="1" t="s">
        <v>732</v>
      </c>
      <c r="B334" s="1" t="s">
        <v>156</v>
      </c>
      <c r="C334" s="1" t="s">
        <v>155</v>
      </c>
      <c r="D334" s="1" t="b">
        <v>1</v>
      </c>
      <c r="E334" s="1">
        <v>7.96</v>
      </c>
      <c r="F334" s="2" t="s">
        <v>731</v>
      </c>
      <c r="G334" s="2" t="s">
        <v>729</v>
      </c>
      <c r="H334" s="1" t="s">
        <v>154</v>
      </c>
      <c r="I334" s="1" t="s">
        <v>154</v>
      </c>
      <c r="J334" s="1" t="s">
        <v>12</v>
      </c>
    </row>
    <row r="335" spans="1:10" x14ac:dyDescent="0.2">
      <c r="A335" s="1" t="s">
        <v>733</v>
      </c>
      <c r="B335" s="1" t="s">
        <v>156</v>
      </c>
      <c r="C335" s="1" t="s">
        <v>155</v>
      </c>
      <c r="D335" s="1" t="b">
        <v>1</v>
      </c>
      <c r="E335" s="1">
        <v>7.96</v>
      </c>
      <c r="F335" s="2" t="s">
        <v>731</v>
      </c>
      <c r="G335" s="2" t="s">
        <v>729</v>
      </c>
      <c r="H335" s="1" t="s">
        <v>154</v>
      </c>
      <c r="I335" s="1" t="s">
        <v>154</v>
      </c>
      <c r="J335" s="1" t="s">
        <v>12</v>
      </c>
    </row>
    <row r="336" spans="1:10" x14ac:dyDescent="0.2">
      <c r="A336" s="1" t="s">
        <v>734</v>
      </c>
      <c r="B336" s="1" t="s">
        <v>157</v>
      </c>
      <c r="C336" s="1" t="s">
        <v>156</v>
      </c>
      <c r="D336" s="1" t="b">
        <v>1</v>
      </c>
      <c r="E336" s="1">
        <v>7.92</v>
      </c>
      <c r="F336" s="2" t="s">
        <v>735</v>
      </c>
      <c r="G336" s="2" t="s">
        <v>730</v>
      </c>
      <c r="H336" s="1" t="s">
        <v>154</v>
      </c>
      <c r="I336" s="1" t="s">
        <v>154</v>
      </c>
      <c r="J336" s="1" t="s">
        <v>12</v>
      </c>
    </row>
    <row r="337" spans="1:10" x14ac:dyDescent="0.2">
      <c r="A337" s="1" t="s">
        <v>736</v>
      </c>
      <c r="B337" s="1" t="s">
        <v>157</v>
      </c>
      <c r="C337" s="1" t="s">
        <v>159</v>
      </c>
      <c r="D337" s="1" t="b">
        <v>1</v>
      </c>
      <c r="E337" s="1">
        <v>365.94</v>
      </c>
      <c r="F337" s="2" t="s">
        <v>735</v>
      </c>
      <c r="G337" s="2" t="s">
        <v>737</v>
      </c>
      <c r="H337" s="1" t="s">
        <v>154</v>
      </c>
      <c r="I337" s="1" t="s">
        <v>154</v>
      </c>
      <c r="J337" s="1" t="s">
        <v>12</v>
      </c>
    </row>
    <row r="338" spans="1:10" x14ac:dyDescent="0.2">
      <c r="A338" s="1" t="s">
        <v>614</v>
      </c>
      <c r="B338" s="1" t="s">
        <v>157</v>
      </c>
      <c r="C338" s="1" t="s">
        <v>159</v>
      </c>
      <c r="D338" s="1" t="b">
        <v>1</v>
      </c>
      <c r="E338" s="1">
        <v>365.94</v>
      </c>
      <c r="F338" s="2" t="s">
        <v>735</v>
      </c>
      <c r="G338" s="2" t="s">
        <v>737</v>
      </c>
      <c r="H338" s="1" t="s">
        <v>154</v>
      </c>
      <c r="I338" s="1" t="s">
        <v>154</v>
      </c>
      <c r="J338" s="1" t="s">
        <v>12</v>
      </c>
    </row>
    <row r="339" spans="1:10" x14ac:dyDescent="0.2">
      <c r="A339" s="1" t="s">
        <v>738</v>
      </c>
      <c r="B339" s="1" t="s">
        <v>158</v>
      </c>
      <c r="C339" s="1" t="s">
        <v>157</v>
      </c>
      <c r="D339" s="1" t="b">
        <v>1</v>
      </c>
      <c r="E339" s="1">
        <v>9.52</v>
      </c>
      <c r="F339" s="10">
        <v>32330</v>
      </c>
      <c r="G339" s="2" t="s">
        <v>739</v>
      </c>
      <c r="H339" s="1" t="s">
        <v>154</v>
      </c>
      <c r="I339" s="1" t="s">
        <v>154</v>
      </c>
      <c r="J339" s="1" t="s">
        <v>12</v>
      </c>
    </row>
    <row r="340" spans="1:10" x14ac:dyDescent="0.2">
      <c r="A340" s="1" t="s">
        <v>740</v>
      </c>
      <c r="B340" s="1" t="s">
        <v>158</v>
      </c>
      <c r="C340" s="1" t="s">
        <v>157</v>
      </c>
      <c r="D340" s="1" t="b">
        <v>1</v>
      </c>
      <c r="E340" s="1">
        <v>9.52</v>
      </c>
      <c r="F340" s="10">
        <v>32330</v>
      </c>
      <c r="G340" s="2" t="s">
        <v>739</v>
      </c>
      <c r="H340" s="1" t="s">
        <v>154</v>
      </c>
      <c r="I340" s="1" t="s">
        <v>154</v>
      </c>
      <c r="J340" s="1" t="s">
        <v>12</v>
      </c>
    </row>
    <row r="341" spans="1:10" x14ac:dyDescent="0.2">
      <c r="A341" s="1" t="s">
        <v>579</v>
      </c>
      <c r="B341" s="1" t="s">
        <v>158</v>
      </c>
      <c r="C341" s="1" t="s">
        <v>157</v>
      </c>
      <c r="D341" s="1" t="b">
        <v>1</v>
      </c>
      <c r="E341" s="1">
        <v>9.52</v>
      </c>
      <c r="F341" s="10">
        <v>32330</v>
      </c>
      <c r="G341" s="2" t="s">
        <v>739</v>
      </c>
      <c r="H341" s="1" t="s">
        <v>154</v>
      </c>
      <c r="I341" s="1" t="s">
        <v>154</v>
      </c>
      <c r="J341" s="1" t="s">
        <v>12</v>
      </c>
    </row>
    <row r="342" spans="1:10" x14ac:dyDescent="0.2">
      <c r="A342" s="1" t="s">
        <v>741</v>
      </c>
      <c r="B342" s="1" t="s">
        <v>159</v>
      </c>
      <c r="C342" s="1" t="s">
        <v>158</v>
      </c>
      <c r="D342" s="1" t="b">
        <v>1</v>
      </c>
      <c r="E342" s="1">
        <v>9.17</v>
      </c>
      <c r="F342" s="2" t="s">
        <v>742</v>
      </c>
      <c r="G342" s="10">
        <v>32333</v>
      </c>
      <c r="H342" s="1" t="s">
        <v>154</v>
      </c>
      <c r="I342" s="1" t="s">
        <v>154</v>
      </c>
      <c r="J342" s="1" t="s">
        <v>12</v>
      </c>
    </row>
    <row r="343" spans="1:10" x14ac:dyDescent="0.2">
      <c r="A343" s="1" t="s">
        <v>743</v>
      </c>
      <c r="B343" s="1" t="s">
        <v>159</v>
      </c>
      <c r="C343" s="1" t="s">
        <v>161</v>
      </c>
      <c r="D343" s="1" t="b">
        <v>1</v>
      </c>
      <c r="E343" s="1">
        <v>240.9</v>
      </c>
      <c r="F343" s="2" t="s">
        <v>742</v>
      </c>
      <c r="G343" s="2" t="s">
        <v>744</v>
      </c>
      <c r="H343" s="1" t="s">
        <v>154</v>
      </c>
      <c r="I343" s="1" t="s">
        <v>154</v>
      </c>
      <c r="J343" s="1" t="s">
        <v>12</v>
      </c>
    </row>
    <row r="344" spans="1:10" x14ac:dyDescent="0.2">
      <c r="A344" s="1" t="s">
        <v>564</v>
      </c>
      <c r="B344" s="1" t="s">
        <v>159</v>
      </c>
      <c r="C344" s="1" t="s">
        <v>158</v>
      </c>
      <c r="D344" s="1" t="b">
        <v>1</v>
      </c>
      <c r="E344" s="1">
        <v>9.17</v>
      </c>
      <c r="F344" s="2" t="s">
        <v>742</v>
      </c>
      <c r="G344" s="10">
        <v>32333</v>
      </c>
      <c r="H344" s="1" t="s">
        <v>154</v>
      </c>
      <c r="I344" s="1" t="s">
        <v>154</v>
      </c>
      <c r="J344" s="1" t="s">
        <v>12</v>
      </c>
    </row>
    <row r="345" spans="1:10" x14ac:dyDescent="0.2">
      <c r="A345" s="1" t="s">
        <v>703</v>
      </c>
      <c r="B345" s="1" t="s">
        <v>160</v>
      </c>
      <c r="C345" s="1" t="s">
        <v>160</v>
      </c>
      <c r="D345" s="1" t="b">
        <v>0</v>
      </c>
      <c r="E345" s="1">
        <v>4.04</v>
      </c>
      <c r="F345" s="2" t="s">
        <v>745</v>
      </c>
      <c r="G345" s="10">
        <v>32212</v>
      </c>
      <c r="H345" s="1" t="s">
        <v>6</v>
      </c>
      <c r="I345" s="1" t="s">
        <v>385</v>
      </c>
      <c r="J345" s="1" t="s">
        <v>12</v>
      </c>
    </row>
    <row r="346" spans="1:10" x14ac:dyDescent="0.2">
      <c r="A346" s="1" t="s">
        <v>615</v>
      </c>
      <c r="B346" s="1" t="s">
        <v>160</v>
      </c>
      <c r="C346" s="1" t="s">
        <v>160</v>
      </c>
      <c r="D346" s="1" t="b">
        <v>0</v>
      </c>
      <c r="E346" s="1">
        <v>4.04</v>
      </c>
      <c r="F346" s="2" t="s">
        <v>745</v>
      </c>
      <c r="G346" s="10">
        <v>32212</v>
      </c>
      <c r="H346" s="1" t="s">
        <v>6</v>
      </c>
      <c r="I346" s="1" t="s">
        <v>385</v>
      </c>
      <c r="J346" s="1" t="s">
        <v>12</v>
      </c>
    </row>
    <row r="347" spans="1:10" x14ac:dyDescent="0.2">
      <c r="A347" s="1" t="s">
        <v>643</v>
      </c>
      <c r="B347" s="1" t="s">
        <v>160</v>
      </c>
      <c r="C347" s="1" t="s">
        <v>160</v>
      </c>
      <c r="D347" s="1" t="b">
        <v>0</v>
      </c>
      <c r="E347" s="1">
        <v>4.04</v>
      </c>
      <c r="F347" s="2" t="s">
        <v>745</v>
      </c>
      <c r="G347" s="10">
        <v>32212</v>
      </c>
      <c r="H347" s="1" t="s">
        <v>6</v>
      </c>
      <c r="I347" s="1" t="s">
        <v>385</v>
      </c>
      <c r="J347" s="1" t="s">
        <v>12</v>
      </c>
    </row>
    <row r="348" spans="1:10" x14ac:dyDescent="0.2">
      <c r="A348" s="1" t="s">
        <v>697</v>
      </c>
      <c r="B348" s="1" t="s">
        <v>160</v>
      </c>
      <c r="C348" s="1" t="s">
        <v>160</v>
      </c>
      <c r="D348" s="1" t="b">
        <v>0</v>
      </c>
      <c r="E348" s="1">
        <v>4.04</v>
      </c>
      <c r="F348" s="2" t="s">
        <v>745</v>
      </c>
      <c r="G348" s="10">
        <v>32212</v>
      </c>
      <c r="H348" s="1" t="s">
        <v>6</v>
      </c>
      <c r="I348" s="1" t="s">
        <v>385</v>
      </c>
      <c r="J348" s="1" t="s">
        <v>12</v>
      </c>
    </row>
    <row r="349" spans="1:10" x14ac:dyDescent="0.2">
      <c r="A349" s="1" t="s">
        <v>698</v>
      </c>
      <c r="B349" s="1" t="s">
        <v>160</v>
      </c>
      <c r="C349" s="1" t="s">
        <v>160</v>
      </c>
      <c r="D349" s="1" t="b">
        <v>0</v>
      </c>
      <c r="E349" s="1">
        <v>4.04</v>
      </c>
      <c r="F349" s="2" t="s">
        <v>745</v>
      </c>
      <c r="G349" s="10">
        <v>32212</v>
      </c>
      <c r="H349" s="1" t="s">
        <v>6</v>
      </c>
      <c r="I349" s="1" t="s">
        <v>385</v>
      </c>
      <c r="J349" s="1" t="s">
        <v>12</v>
      </c>
    </row>
    <row r="350" spans="1:10" x14ac:dyDescent="0.2">
      <c r="A350" s="1" t="s">
        <v>700</v>
      </c>
      <c r="B350" s="1" t="s">
        <v>161</v>
      </c>
      <c r="C350" s="1" t="s">
        <v>161</v>
      </c>
      <c r="D350" s="1" t="b">
        <v>0</v>
      </c>
      <c r="E350" s="1">
        <v>151.46</v>
      </c>
      <c r="F350" s="2" t="s">
        <v>746</v>
      </c>
      <c r="G350" s="2" t="s">
        <v>744</v>
      </c>
      <c r="H350" s="1" t="s">
        <v>154</v>
      </c>
      <c r="I350" s="1" t="s">
        <v>154</v>
      </c>
      <c r="J350" s="1" t="s">
        <v>12</v>
      </c>
    </row>
    <row r="351" spans="1:10" x14ac:dyDescent="0.2">
      <c r="A351" s="1" t="s">
        <v>598</v>
      </c>
      <c r="B351" s="1" t="s">
        <v>161</v>
      </c>
      <c r="C351" s="1" t="s">
        <v>159</v>
      </c>
      <c r="D351" s="1" t="b">
        <v>1</v>
      </c>
      <c r="E351" s="1">
        <v>24.8</v>
      </c>
      <c r="F351" s="2" t="s">
        <v>746</v>
      </c>
      <c r="G351" s="2" t="s">
        <v>737</v>
      </c>
      <c r="H351" s="1" t="s">
        <v>154</v>
      </c>
      <c r="I351" s="1" t="s">
        <v>154</v>
      </c>
      <c r="J351" s="1" t="s">
        <v>12</v>
      </c>
    </row>
    <row r="352" spans="1:10" x14ac:dyDescent="0.2">
      <c r="A352" s="1" t="s">
        <v>747</v>
      </c>
      <c r="B352" s="1" t="s">
        <v>161</v>
      </c>
      <c r="C352" s="1" t="s">
        <v>161</v>
      </c>
      <c r="D352" s="1" t="b">
        <v>0</v>
      </c>
      <c r="E352" s="1">
        <v>151.46</v>
      </c>
      <c r="F352" s="2" t="s">
        <v>746</v>
      </c>
      <c r="G352" s="2" t="s">
        <v>744</v>
      </c>
      <c r="H352" s="1" t="s">
        <v>154</v>
      </c>
      <c r="I352" s="1" t="s">
        <v>154</v>
      </c>
      <c r="J352" s="1" t="s">
        <v>12</v>
      </c>
    </row>
    <row r="353" spans="1:10" x14ac:dyDescent="0.2">
      <c r="A353" s="1" t="s">
        <v>748</v>
      </c>
      <c r="B353" s="1" t="s">
        <v>162</v>
      </c>
      <c r="C353" s="1" t="s">
        <v>162</v>
      </c>
      <c r="D353" s="1" t="b">
        <v>0</v>
      </c>
      <c r="E353" s="1">
        <v>4.38</v>
      </c>
      <c r="F353" s="10">
        <v>32185</v>
      </c>
      <c r="G353" s="10">
        <v>32306</v>
      </c>
      <c r="H353" s="1" t="s">
        <v>6</v>
      </c>
      <c r="I353" s="1" t="s">
        <v>385</v>
      </c>
      <c r="J353" s="1" t="s">
        <v>12</v>
      </c>
    </row>
    <row r="354" spans="1:10" x14ac:dyDescent="0.2">
      <c r="A354" s="1" t="s">
        <v>713</v>
      </c>
      <c r="B354" s="1" t="s">
        <v>162</v>
      </c>
      <c r="C354" s="1" t="s">
        <v>162</v>
      </c>
      <c r="D354" s="1" t="b">
        <v>0</v>
      </c>
      <c r="E354" s="1">
        <v>4.38</v>
      </c>
      <c r="F354" s="10">
        <v>32185</v>
      </c>
      <c r="G354" s="10">
        <v>32306</v>
      </c>
      <c r="H354" s="1" t="s">
        <v>6</v>
      </c>
      <c r="I354" s="1" t="s">
        <v>385</v>
      </c>
      <c r="J354" s="1" t="s">
        <v>12</v>
      </c>
    </row>
    <row r="355" spans="1:10" x14ac:dyDescent="0.2">
      <c r="A355" s="1" t="s">
        <v>653</v>
      </c>
      <c r="B355" s="1" t="s">
        <v>162</v>
      </c>
      <c r="C355" s="1" t="s">
        <v>162</v>
      </c>
      <c r="D355" s="1" t="b">
        <v>0</v>
      </c>
      <c r="E355" s="1">
        <v>4.38</v>
      </c>
      <c r="F355" s="10">
        <v>32185</v>
      </c>
      <c r="G355" s="10">
        <v>32306</v>
      </c>
      <c r="H355" s="1" t="s">
        <v>6</v>
      </c>
      <c r="I355" s="1" t="s">
        <v>385</v>
      </c>
      <c r="J355" s="1" t="s">
        <v>12</v>
      </c>
    </row>
    <row r="356" spans="1:10" x14ac:dyDescent="0.2">
      <c r="A356" s="1" t="s">
        <v>635</v>
      </c>
      <c r="B356" s="1" t="s">
        <v>162</v>
      </c>
      <c r="C356" s="1" t="s">
        <v>162</v>
      </c>
      <c r="D356" s="1" t="b">
        <v>0</v>
      </c>
      <c r="E356" s="1">
        <v>4.38</v>
      </c>
      <c r="F356" s="10">
        <v>32185</v>
      </c>
      <c r="G356" s="10">
        <v>32306</v>
      </c>
      <c r="H356" s="1" t="s">
        <v>6</v>
      </c>
      <c r="I356" s="1" t="s">
        <v>385</v>
      </c>
      <c r="J356" s="1" t="s">
        <v>12</v>
      </c>
    </row>
    <row r="357" spans="1:10" x14ac:dyDescent="0.2">
      <c r="A357" s="1" t="s">
        <v>749</v>
      </c>
      <c r="B357" s="1" t="s">
        <v>162</v>
      </c>
      <c r="C357" s="1" t="s">
        <v>162</v>
      </c>
      <c r="D357" s="1" t="b">
        <v>0</v>
      </c>
      <c r="E357" s="1">
        <v>4.38</v>
      </c>
      <c r="F357" s="10">
        <v>32185</v>
      </c>
      <c r="G357" s="10">
        <v>32306</v>
      </c>
      <c r="H357" s="1" t="s">
        <v>6</v>
      </c>
      <c r="I357" s="1" t="s">
        <v>385</v>
      </c>
      <c r="J357" s="1" t="s">
        <v>12</v>
      </c>
    </row>
    <row r="358" spans="1:10" x14ac:dyDescent="0.2">
      <c r="A358" s="1" t="s">
        <v>750</v>
      </c>
      <c r="B358" s="1" t="s">
        <v>163</v>
      </c>
      <c r="C358" s="1" t="s">
        <v>163</v>
      </c>
      <c r="D358" s="1" t="b">
        <v>0</v>
      </c>
      <c r="E358" s="1">
        <v>4.99</v>
      </c>
      <c r="F358" s="2" t="s">
        <v>751</v>
      </c>
      <c r="G358" s="2" t="s">
        <v>752</v>
      </c>
      <c r="H358" s="1" t="s">
        <v>6</v>
      </c>
      <c r="I358" s="1" t="s">
        <v>385</v>
      </c>
      <c r="J358" s="1" t="s">
        <v>12</v>
      </c>
    </row>
    <row r="359" spans="1:10" x14ac:dyDescent="0.2">
      <c r="A359" s="1" t="s">
        <v>668</v>
      </c>
      <c r="B359" s="1" t="s">
        <v>163</v>
      </c>
      <c r="C359" s="1" t="s">
        <v>163</v>
      </c>
      <c r="D359" s="1" t="b">
        <v>0</v>
      </c>
      <c r="E359" s="1">
        <v>4.99</v>
      </c>
      <c r="F359" s="2" t="s">
        <v>751</v>
      </c>
      <c r="G359" s="2" t="s">
        <v>752</v>
      </c>
      <c r="H359" s="1" t="s">
        <v>6</v>
      </c>
      <c r="I359" s="1" t="s">
        <v>385</v>
      </c>
      <c r="J359" s="1" t="s">
        <v>12</v>
      </c>
    </row>
    <row r="360" spans="1:10" x14ac:dyDescent="0.2">
      <c r="A360" s="1" t="s">
        <v>753</v>
      </c>
      <c r="B360" s="1" t="s">
        <v>163</v>
      </c>
      <c r="C360" s="1" t="s">
        <v>163</v>
      </c>
      <c r="D360" s="1" t="b">
        <v>0</v>
      </c>
      <c r="E360" s="1">
        <v>4.99</v>
      </c>
      <c r="F360" s="2" t="s">
        <v>751</v>
      </c>
      <c r="G360" s="2" t="s">
        <v>752</v>
      </c>
      <c r="H360" s="1" t="s">
        <v>6</v>
      </c>
      <c r="I360" s="1" t="s">
        <v>385</v>
      </c>
      <c r="J360" s="1" t="s">
        <v>12</v>
      </c>
    </row>
    <row r="361" spans="1:10" x14ac:dyDescent="0.2">
      <c r="A361" s="1" t="s">
        <v>652</v>
      </c>
      <c r="B361" s="1" t="s">
        <v>163</v>
      </c>
      <c r="C361" s="1" t="s">
        <v>163</v>
      </c>
      <c r="D361" s="1" t="b">
        <v>0</v>
      </c>
      <c r="E361" s="1">
        <v>4.99</v>
      </c>
      <c r="F361" s="2" t="s">
        <v>751</v>
      </c>
      <c r="G361" s="2" t="s">
        <v>752</v>
      </c>
      <c r="H361" s="1" t="s">
        <v>6</v>
      </c>
      <c r="I361" s="1" t="s">
        <v>385</v>
      </c>
      <c r="J361" s="1" t="s">
        <v>12</v>
      </c>
    </row>
    <row r="362" spans="1:10" x14ac:dyDescent="0.2">
      <c r="A362" s="1" t="s">
        <v>754</v>
      </c>
      <c r="B362" s="1" t="s">
        <v>163</v>
      </c>
      <c r="C362" s="1" t="s">
        <v>163</v>
      </c>
      <c r="D362" s="1" t="b">
        <v>0</v>
      </c>
      <c r="E362" s="1">
        <v>4.99</v>
      </c>
      <c r="F362" s="2" t="s">
        <v>751</v>
      </c>
      <c r="G362" s="2" t="s">
        <v>752</v>
      </c>
      <c r="H362" s="1" t="s">
        <v>6</v>
      </c>
      <c r="I362" s="1" t="s">
        <v>385</v>
      </c>
      <c r="J362" s="1" t="s">
        <v>12</v>
      </c>
    </row>
    <row r="363" spans="1:10" x14ac:dyDescent="0.2">
      <c r="A363" s="1" t="s">
        <v>663</v>
      </c>
      <c r="B363" s="1" t="s">
        <v>164</v>
      </c>
      <c r="C363" s="1" t="s">
        <v>164</v>
      </c>
      <c r="D363" s="1" t="b">
        <v>0</v>
      </c>
      <c r="E363" s="1">
        <v>4.04</v>
      </c>
      <c r="F363" s="10">
        <v>32603</v>
      </c>
      <c r="G363" s="10">
        <v>32725</v>
      </c>
      <c r="H363" s="1" t="s">
        <v>6</v>
      </c>
      <c r="I363" s="1" t="s">
        <v>385</v>
      </c>
      <c r="J363" s="1" t="s">
        <v>12</v>
      </c>
    </row>
    <row r="364" spans="1:10" x14ac:dyDescent="0.2">
      <c r="A364" s="1" t="s">
        <v>755</v>
      </c>
      <c r="B364" s="1" t="s">
        <v>164</v>
      </c>
      <c r="C364" s="1" t="s">
        <v>164</v>
      </c>
      <c r="D364" s="1" t="b">
        <v>0</v>
      </c>
      <c r="E364" s="1">
        <v>4.04</v>
      </c>
      <c r="F364" s="10">
        <v>32603</v>
      </c>
      <c r="G364" s="10">
        <v>32725</v>
      </c>
      <c r="H364" s="1" t="s">
        <v>6</v>
      </c>
      <c r="I364" s="1" t="s">
        <v>385</v>
      </c>
      <c r="J364" s="1" t="s">
        <v>12</v>
      </c>
    </row>
    <row r="365" spans="1:10" x14ac:dyDescent="0.2">
      <c r="A365" s="1" t="s">
        <v>714</v>
      </c>
      <c r="B365" s="1" t="s">
        <v>164</v>
      </c>
      <c r="C365" s="1" t="s">
        <v>164</v>
      </c>
      <c r="D365" s="1" t="b">
        <v>0</v>
      </c>
      <c r="E365" s="1">
        <v>4.04</v>
      </c>
      <c r="F365" s="10">
        <v>32603</v>
      </c>
      <c r="G365" s="10">
        <v>32725</v>
      </c>
      <c r="H365" s="1" t="s">
        <v>6</v>
      </c>
      <c r="I365" s="1" t="s">
        <v>385</v>
      </c>
      <c r="J365" s="1" t="s">
        <v>12</v>
      </c>
    </row>
    <row r="366" spans="1:10" x14ac:dyDescent="0.2">
      <c r="A366" s="1" t="s">
        <v>619</v>
      </c>
      <c r="B366" s="1" t="s">
        <v>164</v>
      </c>
      <c r="C366" s="1" t="s">
        <v>164</v>
      </c>
      <c r="D366" s="1" t="b">
        <v>0</v>
      </c>
      <c r="E366" s="1">
        <v>4.04</v>
      </c>
      <c r="F366" s="10">
        <v>32603</v>
      </c>
      <c r="G366" s="10">
        <v>32725</v>
      </c>
      <c r="H366" s="1" t="s">
        <v>6</v>
      </c>
      <c r="I366" s="1" t="s">
        <v>385</v>
      </c>
      <c r="J366" s="1" t="s">
        <v>12</v>
      </c>
    </row>
    <row r="367" spans="1:10" x14ac:dyDescent="0.2">
      <c r="A367" s="1" t="s">
        <v>704</v>
      </c>
      <c r="B367" s="1" t="s">
        <v>164</v>
      </c>
      <c r="C367" s="1" t="s">
        <v>164</v>
      </c>
      <c r="D367" s="1" t="b">
        <v>0</v>
      </c>
      <c r="E367" s="1">
        <v>4.04</v>
      </c>
      <c r="F367" s="10">
        <v>32603</v>
      </c>
      <c r="G367" s="10">
        <v>32725</v>
      </c>
      <c r="H367" s="1" t="s">
        <v>6</v>
      </c>
      <c r="I367" s="1" t="s">
        <v>385</v>
      </c>
      <c r="J367" s="1" t="s">
        <v>12</v>
      </c>
    </row>
    <row r="368" spans="1:10" x14ac:dyDescent="0.2">
      <c r="A368" s="1" t="s">
        <v>629</v>
      </c>
      <c r="B368" s="1" t="s">
        <v>165</v>
      </c>
      <c r="C368" s="1" t="s">
        <v>165</v>
      </c>
      <c r="D368" s="1" t="b">
        <v>0</v>
      </c>
      <c r="E368" s="1">
        <v>5.04</v>
      </c>
      <c r="F368" s="10">
        <v>32728</v>
      </c>
      <c r="G368" s="2" t="s">
        <v>756</v>
      </c>
      <c r="H368" s="1" t="s">
        <v>6</v>
      </c>
      <c r="I368" s="1" t="s">
        <v>385</v>
      </c>
      <c r="J368" s="1" t="s">
        <v>12</v>
      </c>
    </row>
    <row r="369" spans="1:10" x14ac:dyDescent="0.2">
      <c r="A369" s="1" t="s">
        <v>655</v>
      </c>
      <c r="B369" s="1" t="s">
        <v>165</v>
      </c>
      <c r="C369" s="1" t="s">
        <v>165</v>
      </c>
      <c r="D369" s="1" t="b">
        <v>0</v>
      </c>
      <c r="E369" s="1">
        <v>5.04</v>
      </c>
      <c r="F369" s="10">
        <v>32728</v>
      </c>
      <c r="G369" s="2" t="s">
        <v>756</v>
      </c>
      <c r="H369" s="1" t="s">
        <v>6</v>
      </c>
      <c r="I369" s="1" t="s">
        <v>385</v>
      </c>
      <c r="J369" s="1" t="s">
        <v>12</v>
      </c>
    </row>
    <row r="370" spans="1:10" x14ac:dyDescent="0.2">
      <c r="A370" s="1" t="s">
        <v>757</v>
      </c>
      <c r="B370" s="1" t="s">
        <v>165</v>
      </c>
      <c r="C370" s="1" t="s">
        <v>165</v>
      </c>
      <c r="D370" s="1" t="b">
        <v>0</v>
      </c>
      <c r="E370" s="1">
        <v>5.04</v>
      </c>
      <c r="F370" s="10">
        <v>32728</v>
      </c>
      <c r="G370" s="2" t="s">
        <v>756</v>
      </c>
      <c r="H370" s="1" t="s">
        <v>6</v>
      </c>
      <c r="I370" s="1" t="s">
        <v>385</v>
      </c>
      <c r="J370" s="1" t="s">
        <v>12</v>
      </c>
    </row>
    <row r="371" spans="1:10" x14ac:dyDescent="0.2">
      <c r="A371" s="1" t="s">
        <v>758</v>
      </c>
      <c r="B371" s="1" t="s">
        <v>165</v>
      </c>
      <c r="C371" s="1" t="s">
        <v>165</v>
      </c>
      <c r="D371" s="1" t="b">
        <v>0</v>
      </c>
      <c r="E371" s="1">
        <v>5.04</v>
      </c>
      <c r="F371" s="10">
        <v>32728</v>
      </c>
      <c r="G371" s="2" t="s">
        <v>756</v>
      </c>
      <c r="H371" s="1" t="s">
        <v>6</v>
      </c>
      <c r="I371" s="1" t="s">
        <v>385</v>
      </c>
      <c r="J371" s="1" t="s">
        <v>12</v>
      </c>
    </row>
    <row r="372" spans="1:10" x14ac:dyDescent="0.2">
      <c r="A372" s="1" t="s">
        <v>759</v>
      </c>
      <c r="B372" s="1" t="s">
        <v>165</v>
      </c>
      <c r="C372" s="1" t="s">
        <v>165</v>
      </c>
      <c r="D372" s="1" t="b">
        <v>0</v>
      </c>
      <c r="E372" s="1">
        <v>5.04</v>
      </c>
      <c r="F372" s="10">
        <v>32728</v>
      </c>
      <c r="G372" s="2" t="s">
        <v>756</v>
      </c>
      <c r="H372" s="1" t="s">
        <v>6</v>
      </c>
      <c r="I372" s="1" t="s">
        <v>385</v>
      </c>
      <c r="J372" s="1" t="s">
        <v>12</v>
      </c>
    </row>
    <row r="373" spans="1:10" x14ac:dyDescent="0.2">
      <c r="A373" s="1" t="s">
        <v>601</v>
      </c>
      <c r="B373" s="1" t="s">
        <v>166</v>
      </c>
      <c r="C373" s="1" t="s">
        <v>166</v>
      </c>
      <c r="D373" s="1" t="b">
        <v>0</v>
      </c>
      <c r="E373" s="1">
        <v>166.29</v>
      </c>
      <c r="F373" s="10">
        <v>32637</v>
      </c>
      <c r="G373" s="2" t="s">
        <v>760</v>
      </c>
      <c r="H373" s="1" t="s">
        <v>154</v>
      </c>
      <c r="I373" s="1" t="s">
        <v>154</v>
      </c>
      <c r="J373" s="1" t="s">
        <v>12</v>
      </c>
    </row>
    <row r="374" spans="1:10" x14ac:dyDescent="0.2">
      <c r="A374" s="1" t="s">
        <v>732</v>
      </c>
      <c r="B374" s="1" t="s">
        <v>166</v>
      </c>
      <c r="C374" s="1" t="s">
        <v>166</v>
      </c>
      <c r="D374" s="1" t="b">
        <v>0</v>
      </c>
      <c r="E374" s="1">
        <v>166.29</v>
      </c>
      <c r="F374" s="10">
        <v>32637</v>
      </c>
      <c r="G374" s="2" t="s">
        <v>760</v>
      </c>
      <c r="H374" s="1" t="s">
        <v>154</v>
      </c>
      <c r="I374" s="1" t="s">
        <v>154</v>
      </c>
      <c r="J374" s="1" t="s">
        <v>12</v>
      </c>
    </row>
    <row r="375" spans="1:10" x14ac:dyDescent="0.2">
      <c r="A375" s="1" t="s">
        <v>671</v>
      </c>
      <c r="B375" s="1" t="s">
        <v>167</v>
      </c>
      <c r="C375" s="1" t="s">
        <v>167</v>
      </c>
      <c r="D375" s="1" t="b">
        <v>0</v>
      </c>
      <c r="E375" s="1">
        <v>4.99</v>
      </c>
      <c r="F375" s="2" t="s">
        <v>761</v>
      </c>
      <c r="G375" s="2" t="s">
        <v>762</v>
      </c>
      <c r="H375" s="1" t="s">
        <v>6</v>
      </c>
      <c r="I375" s="1" t="s">
        <v>385</v>
      </c>
      <c r="J375" s="1" t="s">
        <v>12</v>
      </c>
    </row>
    <row r="376" spans="1:10" x14ac:dyDescent="0.2">
      <c r="A376" s="1" t="s">
        <v>763</v>
      </c>
      <c r="B376" s="1" t="s">
        <v>167</v>
      </c>
      <c r="C376" s="1" t="s">
        <v>167</v>
      </c>
      <c r="D376" s="1" t="b">
        <v>0</v>
      </c>
      <c r="E376" s="1">
        <v>4.99</v>
      </c>
      <c r="F376" s="2" t="s">
        <v>761</v>
      </c>
      <c r="G376" s="2" t="s">
        <v>762</v>
      </c>
      <c r="H376" s="1" t="s">
        <v>6</v>
      </c>
      <c r="I376" s="1" t="s">
        <v>385</v>
      </c>
      <c r="J376" s="1" t="s">
        <v>12</v>
      </c>
    </row>
    <row r="377" spans="1:10" x14ac:dyDescent="0.2">
      <c r="A377" s="1" t="s">
        <v>720</v>
      </c>
      <c r="B377" s="1" t="s">
        <v>167</v>
      </c>
      <c r="C377" s="1" t="s">
        <v>167</v>
      </c>
      <c r="D377" s="1" t="b">
        <v>0</v>
      </c>
      <c r="E377" s="1">
        <v>4.99</v>
      </c>
      <c r="F377" s="2" t="s">
        <v>761</v>
      </c>
      <c r="G377" s="2" t="s">
        <v>762</v>
      </c>
      <c r="H377" s="1" t="s">
        <v>6</v>
      </c>
      <c r="I377" s="1" t="s">
        <v>385</v>
      </c>
      <c r="J377" s="1" t="s">
        <v>12</v>
      </c>
    </row>
    <row r="378" spans="1:10" x14ac:dyDescent="0.2">
      <c r="A378" s="1" t="s">
        <v>764</v>
      </c>
      <c r="B378" s="1" t="s">
        <v>167</v>
      </c>
      <c r="C378" s="1" t="s">
        <v>167</v>
      </c>
      <c r="D378" s="1" t="b">
        <v>0</v>
      </c>
      <c r="E378" s="1">
        <v>4.99</v>
      </c>
      <c r="F378" s="2" t="s">
        <v>761</v>
      </c>
      <c r="G378" s="2" t="s">
        <v>762</v>
      </c>
      <c r="H378" s="1" t="s">
        <v>6</v>
      </c>
      <c r="I378" s="1" t="s">
        <v>385</v>
      </c>
      <c r="J378" s="1" t="s">
        <v>12</v>
      </c>
    </row>
    <row r="379" spans="1:10" x14ac:dyDescent="0.2">
      <c r="A379" s="1" t="s">
        <v>687</v>
      </c>
      <c r="B379" s="1" t="s">
        <v>167</v>
      </c>
      <c r="C379" s="1" t="s">
        <v>167</v>
      </c>
      <c r="D379" s="1" t="b">
        <v>0</v>
      </c>
      <c r="E379" s="1">
        <v>4.99</v>
      </c>
      <c r="F379" s="2" t="s">
        <v>761</v>
      </c>
      <c r="G379" s="2" t="s">
        <v>762</v>
      </c>
      <c r="H379" s="1" t="s">
        <v>6</v>
      </c>
      <c r="I379" s="1" t="s">
        <v>385</v>
      </c>
      <c r="J379" s="1" t="s">
        <v>12</v>
      </c>
    </row>
    <row r="380" spans="1:10" x14ac:dyDescent="0.2">
      <c r="A380" s="1" t="s">
        <v>678</v>
      </c>
      <c r="B380" s="1" t="s">
        <v>168</v>
      </c>
      <c r="C380" s="1" t="s">
        <v>168</v>
      </c>
      <c r="D380" s="1" t="b">
        <v>0</v>
      </c>
      <c r="E380" s="1">
        <v>5.01</v>
      </c>
      <c r="F380" s="2" t="s">
        <v>765</v>
      </c>
      <c r="G380" s="2" t="s">
        <v>766</v>
      </c>
      <c r="H380" s="1" t="s">
        <v>6</v>
      </c>
      <c r="I380" s="1" t="s">
        <v>385</v>
      </c>
      <c r="J380" s="1" t="s">
        <v>12</v>
      </c>
    </row>
    <row r="381" spans="1:10" x14ac:dyDescent="0.2">
      <c r="A381" s="1" t="s">
        <v>753</v>
      </c>
      <c r="B381" s="1" t="s">
        <v>168</v>
      </c>
      <c r="C381" s="1" t="s">
        <v>168</v>
      </c>
      <c r="D381" s="1" t="b">
        <v>0</v>
      </c>
      <c r="E381" s="1">
        <v>5.01</v>
      </c>
      <c r="F381" s="2" t="s">
        <v>765</v>
      </c>
      <c r="G381" s="2" t="s">
        <v>766</v>
      </c>
      <c r="H381" s="1" t="s">
        <v>6</v>
      </c>
      <c r="I381" s="1" t="s">
        <v>385</v>
      </c>
      <c r="J381" s="1" t="s">
        <v>12</v>
      </c>
    </row>
    <row r="382" spans="1:10" x14ac:dyDescent="0.2">
      <c r="A382" s="1" t="s">
        <v>767</v>
      </c>
      <c r="B382" s="1" t="s">
        <v>168</v>
      </c>
      <c r="C382" s="1" t="s">
        <v>168</v>
      </c>
      <c r="D382" s="1" t="b">
        <v>0</v>
      </c>
      <c r="E382" s="1">
        <v>5.01</v>
      </c>
      <c r="F382" s="2" t="s">
        <v>765</v>
      </c>
      <c r="G382" s="2" t="s">
        <v>766</v>
      </c>
      <c r="H382" s="1" t="s">
        <v>6</v>
      </c>
      <c r="I382" s="1" t="s">
        <v>385</v>
      </c>
      <c r="J382" s="1" t="s">
        <v>12</v>
      </c>
    </row>
    <row r="383" spans="1:10" x14ac:dyDescent="0.2">
      <c r="A383" s="1" t="s">
        <v>768</v>
      </c>
      <c r="B383" s="1" t="s">
        <v>168</v>
      </c>
      <c r="C383" s="1" t="s">
        <v>168</v>
      </c>
      <c r="D383" s="1" t="b">
        <v>0</v>
      </c>
      <c r="E383" s="1">
        <v>5.01</v>
      </c>
      <c r="F383" s="2" t="s">
        <v>765</v>
      </c>
      <c r="G383" s="2" t="s">
        <v>766</v>
      </c>
      <c r="H383" s="1" t="s">
        <v>6</v>
      </c>
      <c r="I383" s="1" t="s">
        <v>385</v>
      </c>
      <c r="J383" s="1" t="s">
        <v>12</v>
      </c>
    </row>
    <row r="384" spans="1:10" x14ac:dyDescent="0.2">
      <c r="A384" s="1" t="s">
        <v>611</v>
      </c>
      <c r="B384" s="1" t="s">
        <v>168</v>
      </c>
      <c r="C384" s="1" t="s">
        <v>168</v>
      </c>
      <c r="D384" s="1" t="b">
        <v>0</v>
      </c>
      <c r="E384" s="1">
        <v>5.01</v>
      </c>
      <c r="F384" s="2" t="s">
        <v>765</v>
      </c>
      <c r="G384" s="2" t="s">
        <v>766</v>
      </c>
      <c r="H384" s="1" t="s">
        <v>6</v>
      </c>
      <c r="I384" s="1" t="s">
        <v>385</v>
      </c>
      <c r="J384" s="1" t="s">
        <v>12</v>
      </c>
    </row>
    <row r="385" spans="1:10" x14ac:dyDescent="0.2">
      <c r="A385" s="1" t="s">
        <v>706</v>
      </c>
      <c r="B385" s="1" t="s">
        <v>169</v>
      </c>
      <c r="C385" s="1" t="s">
        <v>169</v>
      </c>
      <c r="D385" s="1" t="b">
        <v>0</v>
      </c>
      <c r="E385" s="1">
        <v>10.88</v>
      </c>
      <c r="F385" s="10">
        <v>33117</v>
      </c>
      <c r="G385" s="2" t="s">
        <v>769</v>
      </c>
      <c r="H385" s="1" t="s">
        <v>6</v>
      </c>
      <c r="I385" s="1" t="s">
        <v>385</v>
      </c>
      <c r="J385" s="1" t="s">
        <v>12</v>
      </c>
    </row>
    <row r="386" spans="1:10" x14ac:dyDescent="0.2">
      <c r="A386" s="1" t="s">
        <v>626</v>
      </c>
      <c r="B386" s="1" t="s">
        <v>169</v>
      </c>
      <c r="C386" s="1" t="s">
        <v>169</v>
      </c>
      <c r="D386" s="1" t="b">
        <v>0</v>
      </c>
      <c r="E386" s="1">
        <v>10.88</v>
      </c>
      <c r="F386" s="10">
        <v>33117</v>
      </c>
      <c r="G386" s="2" t="s">
        <v>769</v>
      </c>
      <c r="H386" s="1" t="s">
        <v>6</v>
      </c>
      <c r="I386" s="1" t="s">
        <v>385</v>
      </c>
      <c r="J386" s="1" t="s">
        <v>12</v>
      </c>
    </row>
    <row r="387" spans="1:10" x14ac:dyDescent="0.2">
      <c r="A387" s="1" t="s">
        <v>770</v>
      </c>
      <c r="B387" s="1" t="s">
        <v>169</v>
      </c>
      <c r="C387" s="1" t="s">
        <v>169</v>
      </c>
      <c r="D387" s="1" t="b">
        <v>0</v>
      </c>
      <c r="E387" s="1">
        <v>10.88</v>
      </c>
      <c r="F387" s="10">
        <v>33117</v>
      </c>
      <c r="G387" s="2" t="s">
        <v>769</v>
      </c>
      <c r="H387" s="1" t="s">
        <v>6</v>
      </c>
      <c r="I387" s="1" t="s">
        <v>385</v>
      </c>
      <c r="J387" s="1" t="s">
        <v>12</v>
      </c>
    </row>
    <row r="388" spans="1:10" x14ac:dyDescent="0.2">
      <c r="A388" s="1" t="s">
        <v>771</v>
      </c>
      <c r="B388" s="1" t="s">
        <v>169</v>
      </c>
      <c r="C388" s="1" t="s">
        <v>169</v>
      </c>
      <c r="D388" s="1" t="b">
        <v>0</v>
      </c>
      <c r="E388" s="1">
        <v>10.88</v>
      </c>
      <c r="F388" s="10">
        <v>33117</v>
      </c>
      <c r="G388" s="2" t="s">
        <v>769</v>
      </c>
      <c r="H388" s="1" t="s">
        <v>6</v>
      </c>
      <c r="I388" s="1" t="s">
        <v>385</v>
      </c>
      <c r="J388" s="1" t="s">
        <v>12</v>
      </c>
    </row>
    <row r="389" spans="1:10" x14ac:dyDescent="0.2">
      <c r="A389" s="1" t="s">
        <v>772</v>
      </c>
      <c r="B389" s="1" t="s">
        <v>169</v>
      </c>
      <c r="C389" s="1" t="s">
        <v>169</v>
      </c>
      <c r="D389" s="1" t="b">
        <v>0</v>
      </c>
      <c r="E389" s="1">
        <v>10.88</v>
      </c>
      <c r="F389" s="10">
        <v>33117</v>
      </c>
      <c r="G389" s="2" t="s">
        <v>769</v>
      </c>
      <c r="H389" s="1" t="s">
        <v>6</v>
      </c>
      <c r="I389" s="1" t="s">
        <v>385</v>
      </c>
      <c r="J389" s="1" t="s">
        <v>12</v>
      </c>
    </row>
    <row r="390" spans="1:10" x14ac:dyDescent="0.2">
      <c r="A390" s="1" t="s">
        <v>773</v>
      </c>
      <c r="B390" s="1" t="s">
        <v>170</v>
      </c>
      <c r="C390" s="1" t="s">
        <v>170</v>
      </c>
      <c r="D390" s="1" t="b">
        <v>0</v>
      </c>
      <c r="E390" s="1">
        <v>179.05</v>
      </c>
      <c r="F390" s="10">
        <v>33179</v>
      </c>
      <c r="G390" s="10">
        <v>33124</v>
      </c>
      <c r="H390" s="1" t="s">
        <v>154</v>
      </c>
      <c r="I390" s="1" t="s">
        <v>154</v>
      </c>
      <c r="J390" s="1" t="s">
        <v>12</v>
      </c>
    </row>
    <row r="391" spans="1:10" x14ac:dyDescent="0.2">
      <c r="A391" s="1" t="s">
        <v>740</v>
      </c>
      <c r="B391" s="1" t="s">
        <v>170</v>
      </c>
      <c r="C391" s="1" t="s">
        <v>170</v>
      </c>
      <c r="D391" s="1" t="b">
        <v>0</v>
      </c>
      <c r="E391" s="1">
        <v>179.05</v>
      </c>
      <c r="F391" s="10">
        <v>33179</v>
      </c>
      <c r="G391" s="10">
        <v>33124</v>
      </c>
      <c r="H391" s="1" t="s">
        <v>154</v>
      </c>
      <c r="I391" s="1" t="s">
        <v>154</v>
      </c>
      <c r="J391" s="1" t="s">
        <v>12</v>
      </c>
    </row>
    <row r="392" spans="1:10" x14ac:dyDescent="0.2">
      <c r="A392" s="1" t="s">
        <v>703</v>
      </c>
      <c r="B392" s="1" t="s">
        <v>171</v>
      </c>
      <c r="C392" s="1" t="s">
        <v>171</v>
      </c>
      <c r="D392" s="1" t="b">
        <v>0</v>
      </c>
      <c r="E392" s="1">
        <v>4.43</v>
      </c>
      <c r="F392" s="2" t="s">
        <v>774</v>
      </c>
      <c r="G392" s="10">
        <v>32966</v>
      </c>
      <c r="H392" s="1" t="s">
        <v>6</v>
      </c>
      <c r="I392" s="1" t="s">
        <v>385</v>
      </c>
      <c r="J392" s="1" t="s">
        <v>12</v>
      </c>
    </row>
    <row r="393" spans="1:10" x14ac:dyDescent="0.2">
      <c r="A393" s="1" t="s">
        <v>775</v>
      </c>
      <c r="B393" s="1" t="s">
        <v>171</v>
      </c>
      <c r="C393" s="1" t="s">
        <v>171</v>
      </c>
      <c r="D393" s="1" t="b">
        <v>0</v>
      </c>
      <c r="E393" s="1">
        <v>4.43</v>
      </c>
      <c r="F393" s="2" t="s">
        <v>774</v>
      </c>
      <c r="G393" s="10">
        <v>32966</v>
      </c>
      <c r="H393" s="1" t="s">
        <v>6</v>
      </c>
      <c r="I393" s="1" t="s">
        <v>385</v>
      </c>
      <c r="J393" s="1" t="s">
        <v>12</v>
      </c>
    </row>
    <row r="394" spans="1:10" x14ac:dyDescent="0.2">
      <c r="A394" s="1" t="s">
        <v>685</v>
      </c>
      <c r="B394" s="1" t="s">
        <v>171</v>
      </c>
      <c r="C394" s="1" t="s">
        <v>171</v>
      </c>
      <c r="D394" s="1" t="b">
        <v>0</v>
      </c>
      <c r="E394" s="1">
        <v>4.43</v>
      </c>
      <c r="F394" s="2" t="s">
        <v>774</v>
      </c>
      <c r="G394" s="10">
        <v>32966</v>
      </c>
      <c r="H394" s="1" t="s">
        <v>6</v>
      </c>
      <c r="I394" s="1" t="s">
        <v>385</v>
      </c>
      <c r="J394" s="1" t="s">
        <v>12</v>
      </c>
    </row>
    <row r="395" spans="1:10" x14ac:dyDescent="0.2">
      <c r="A395" s="1" t="s">
        <v>776</v>
      </c>
      <c r="B395" s="1" t="s">
        <v>171</v>
      </c>
      <c r="C395" s="1" t="s">
        <v>171</v>
      </c>
      <c r="D395" s="1" t="b">
        <v>0</v>
      </c>
      <c r="E395" s="1">
        <v>4.43</v>
      </c>
      <c r="F395" s="2" t="s">
        <v>774</v>
      </c>
      <c r="G395" s="10">
        <v>32966</v>
      </c>
      <c r="H395" s="1" t="s">
        <v>6</v>
      </c>
      <c r="I395" s="1" t="s">
        <v>385</v>
      </c>
      <c r="J395" s="1" t="s">
        <v>12</v>
      </c>
    </row>
    <row r="396" spans="1:10" x14ac:dyDescent="0.2">
      <c r="A396" s="1" t="s">
        <v>653</v>
      </c>
      <c r="B396" s="1" t="s">
        <v>171</v>
      </c>
      <c r="C396" s="1" t="s">
        <v>171</v>
      </c>
      <c r="D396" s="1" t="b">
        <v>0</v>
      </c>
      <c r="E396" s="1">
        <v>4.43</v>
      </c>
      <c r="F396" s="2" t="s">
        <v>774</v>
      </c>
      <c r="G396" s="10">
        <v>32966</v>
      </c>
      <c r="H396" s="1" t="s">
        <v>6</v>
      </c>
      <c r="I396" s="1" t="s">
        <v>385</v>
      </c>
      <c r="J396" s="1" t="s">
        <v>12</v>
      </c>
    </row>
    <row r="397" spans="1:10" x14ac:dyDescent="0.2">
      <c r="A397" s="1" t="s">
        <v>634</v>
      </c>
      <c r="B397" s="1" t="s">
        <v>172</v>
      </c>
      <c r="C397" s="1" t="s">
        <v>172</v>
      </c>
      <c r="D397" s="1" t="b">
        <v>0</v>
      </c>
      <c r="E397" s="1">
        <v>5.05</v>
      </c>
      <c r="F397" s="2" t="s">
        <v>777</v>
      </c>
      <c r="G397" s="2" t="s">
        <v>778</v>
      </c>
      <c r="H397" s="1" t="s">
        <v>6</v>
      </c>
      <c r="I397" s="1" t="s">
        <v>385</v>
      </c>
      <c r="J397" s="1" t="s">
        <v>12</v>
      </c>
    </row>
    <row r="398" spans="1:10" x14ac:dyDescent="0.2">
      <c r="A398" s="1" t="s">
        <v>719</v>
      </c>
      <c r="B398" s="1" t="s">
        <v>172</v>
      </c>
      <c r="C398" s="1" t="s">
        <v>172</v>
      </c>
      <c r="D398" s="1" t="b">
        <v>0</v>
      </c>
      <c r="E398" s="1">
        <v>5.05</v>
      </c>
      <c r="F398" s="2" t="s">
        <v>777</v>
      </c>
      <c r="G398" s="2" t="s">
        <v>778</v>
      </c>
      <c r="H398" s="1" t="s">
        <v>6</v>
      </c>
      <c r="I398" s="1" t="s">
        <v>385</v>
      </c>
      <c r="J398" s="1" t="s">
        <v>12</v>
      </c>
    </row>
    <row r="399" spans="1:10" x14ac:dyDescent="0.2">
      <c r="A399" s="1" t="s">
        <v>658</v>
      </c>
      <c r="B399" s="1" t="s">
        <v>172</v>
      </c>
      <c r="C399" s="1" t="s">
        <v>172</v>
      </c>
      <c r="D399" s="1" t="b">
        <v>0</v>
      </c>
      <c r="E399" s="1">
        <v>5.05</v>
      </c>
      <c r="F399" s="2" t="s">
        <v>777</v>
      </c>
      <c r="G399" s="2" t="s">
        <v>778</v>
      </c>
      <c r="H399" s="1" t="s">
        <v>6</v>
      </c>
      <c r="I399" s="1" t="s">
        <v>385</v>
      </c>
      <c r="J399" s="1" t="s">
        <v>12</v>
      </c>
    </row>
    <row r="400" spans="1:10" x14ac:dyDescent="0.2">
      <c r="A400" s="1" t="s">
        <v>669</v>
      </c>
      <c r="B400" s="1" t="s">
        <v>172</v>
      </c>
      <c r="C400" s="1" t="s">
        <v>172</v>
      </c>
      <c r="D400" s="1" t="b">
        <v>0</v>
      </c>
      <c r="E400" s="1">
        <v>5.05</v>
      </c>
      <c r="F400" s="2" t="s">
        <v>777</v>
      </c>
      <c r="G400" s="2" t="s">
        <v>778</v>
      </c>
      <c r="H400" s="1" t="s">
        <v>6</v>
      </c>
      <c r="I400" s="1" t="s">
        <v>385</v>
      </c>
      <c r="J400" s="1" t="s">
        <v>12</v>
      </c>
    </row>
    <row r="401" spans="1:10" x14ac:dyDescent="0.2">
      <c r="A401" s="1" t="s">
        <v>654</v>
      </c>
      <c r="B401" s="1" t="s">
        <v>172</v>
      </c>
      <c r="C401" s="1" t="s">
        <v>172</v>
      </c>
      <c r="D401" s="1" t="b">
        <v>0</v>
      </c>
      <c r="E401" s="1">
        <v>5.05</v>
      </c>
      <c r="F401" s="2" t="s">
        <v>777</v>
      </c>
      <c r="G401" s="2" t="s">
        <v>778</v>
      </c>
      <c r="H401" s="1" t="s">
        <v>6</v>
      </c>
      <c r="I401" s="1" t="s">
        <v>385</v>
      </c>
      <c r="J401" s="1" t="s">
        <v>12</v>
      </c>
    </row>
    <row r="402" spans="1:10" x14ac:dyDescent="0.2">
      <c r="A402" s="1" t="s">
        <v>779</v>
      </c>
      <c r="B402" s="1" t="s">
        <v>173</v>
      </c>
      <c r="C402" s="1" t="s">
        <v>173</v>
      </c>
      <c r="D402" s="1" t="b">
        <v>0</v>
      </c>
      <c r="E402" s="1">
        <v>130.86000000000001</v>
      </c>
      <c r="F402" s="10">
        <v>32881</v>
      </c>
      <c r="G402" s="11">
        <v>33158</v>
      </c>
      <c r="H402" s="1" t="s">
        <v>154</v>
      </c>
      <c r="I402" s="1" t="s">
        <v>154</v>
      </c>
      <c r="J402" s="1" t="s">
        <v>12</v>
      </c>
    </row>
    <row r="403" spans="1:10" x14ac:dyDescent="0.2">
      <c r="A403" s="1" t="s">
        <v>576</v>
      </c>
      <c r="B403" s="1" t="s">
        <v>173</v>
      </c>
      <c r="C403" s="1" t="s">
        <v>173</v>
      </c>
      <c r="D403" s="1" t="b">
        <v>0</v>
      </c>
      <c r="E403" s="1">
        <v>130.86000000000001</v>
      </c>
      <c r="F403" s="10">
        <v>32881</v>
      </c>
      <c r="G403" s="11">
        <v>33158</v>
      </c>
      <c r="H403" s="1" t="s">
        <v>154</v>
      </c>
      <c r="I403" s="1" t="s">
        <v>154</v>
      </c>
      <c r="J403" s="1" t="s">
        <v>12</v>
      </c>
    </row>
    <row r="404" spans="1:10" x14ac:dyDescent="0.2">
      <c r="A404" s="1" t="s">
        <v>780</v>
      </c>
      <c r="B404" s="1" t="s">
        <v>174</v>
      </c>
      <c r="C404" s="1" t="s">
        <v>174</v>
      </c>
      <c r="D404" s="1" t="b">
        <v>0</v>
      </c>
      <c r="E404" s="1">
        <v>4.09</v>
      </c>
      <c r="F404" s="10">
        <v>33034</v>
      </c>
      <c r="G404" s="11">
        <v>33156</v>
      </c>
      <c r="H404" s="1" t="s">
        <v>6</v>
      </c>
      <c r="I404" s="1" t="s">
        <v>385</v>
      </c>
      <c r="J404" s="1" t="s">
        <v>12</v>
      </c>
    </row>
    <row r="405" spans="1:10" x14ac:dyDescent="0.2">
      <c r="A405" s="1" t="s">
        <v>759</v>
      </c>
      <c r="B405" s="1" t="s">
        <v>174</v>
      </c>
      <c r="C405" s="1" t="s">
        <v>174</v>
      </c>
      <c r="D405" s="1" t="b">
        <v>0</v>
      </c>
      <c r="E405" s="1">
        <v>4.09</v>
      </c>
      <c r="F405" s="10">
        <v>33034</v>
      </c>
      <c r="G405" s="11">
        <v>33156</v>
      </c>
      <c r="H405" s="1" t="s">
        <v>6</v>
      </c>
      <c r="I405" s="1" t="s">
        <v>385</v>
      </c>
      <c r="J405" s="1" t="s">
        <v>12</v>
      </c>
    </row>
    <row r="406" spans="1:10" x14ac:dyDescent="0.2">
      <c r="A406" s="1" t="s">
        <v>781</v>
      </c>
      <c r="B406" s="1" t="s">
        <v>174</v>
      </c>
      <c r="C406" s="1" t="s">
        <v>174</v>
      </c>
      <c r="D406" s="1" t="b">
        <v>0</v>
      </c>
      <c r="E406" s="1">
        <v>4.09</v>
      </c>
      <c r="F406" s="10">
        <v>33034</v>
      </c>
      <c r="G406" s="11">
        <v>33156</v>
      </c>
      <c r="H406" s="1" t="s">
        <v>6</v>
      </c>
      <c r="I406" s="1" t="s">
        <v>385</v>
      </c>
      <c r="J406" s="1" t="s">
        <v>12</v>
      </c>
    </row>
    <row r="407" spans="1:10" x14ac:dyDescent="0.2">
      <c r="A407" s="1" t="s">
        <v>782</v>
      </c>
      <c r="B407" s="1" t="s">
        <v>174</v>
      </c>
      <c r="C407" s="1" t="s">
        <v>174</v>
      </c>
      <c r="D407" s="1" t="b">
        <v>0</v>
      </c>
      <c r="E407" s="1">
        <v>4.09</v>
      </c>
      <c r="F407" s="10">
        <v>33034</v>
      </c>
      <c r="G407" s="11">
        <v>33156</v>
      </c>
      <c r="H407" s="1" t="s">
        <v>6</v>
      </c>
      <c r="I407" s="1" t="s">
        <v>385</v>
      </c>
      <c r="J407" s="1" t="s">
        <v>12</v>
      </c>
    </row>
    <row r="408" spans="1:10" x14ac:dyDescent="0.2">
      <c r="A408" s="1" t="s">
        <v>749</v>
      </c>
      <c r="B408" s="1" t="s">
        <v>174</v>
      </c>
      <c r="C408" s="1" t="s">
        <v>174</v>
      </c>
      <c r="D408" s="1" t="b">
        <v>0</v>
      </c>
      <c r="E408" s="1">
        <v>4.09</v>
      </c>
      <c r="F408" s="10">
        <v>33034</v>
      </c>
      <c r="G408" s="11">
        <v>33156</v>
      </c>
      <c r="H408" s="1" t="s">
        <v>6</v>
      </c>
      <c r="I408" s="1" t="s">
        <v>385</v>
      </c>
      <c r="J408" s="1" t="s">
        <v>12</v>
      </c>
    </row>
    <row r="409" spans="1:10" x14ac:dyDescent="0.2">
      <c r="A409" s="1" t="s">
        <v>783</v>
      </c>
      <c r="B409" s="1" t="s">
        <v>175</v>
      </c>
      <c r="C409" s="1" t="s">
        <v>175</v>
      </c>
      <c r="D409" s="1" t="b">
        <v>0</v>
      </c>
      <c r="E409" s="1">
        <v>4.91</v>
      </c>
      <c r="F409" s="2" t="s">
        <v>784</v>
      </c>
      <c r="G409" s="2" t="s">
        <v>785</v>
      </c>
      <c r="H409" s="1" t="s">
        <v>6</v>
      </c>
      <c r="I409" s="1" t="s">
        <v>385</v>
      </c>
      <c r="J409" s="1" t="s">
        <v>12</v>
      </c>
    </row>
    <row r="410" spans="1:10" x14ac:dyDescent="0.2">
      <c r="A410" s="1" t="s">
        <v>786</v>
      </c>
      <c r="B410" s="1" t="s">
        <v>175</v>
      </c>
      <c r="C410" s="1" t="s">
        <v>175</v>
      </c>
      <c r="D410" s="1" t="b">
        <v>0</v>
      </c>
      <c r="E410" s="1">
        <v>4.91</v>
      </c>
      <c r="F410" s="2" t="s">
        <v>784</v>
      </c>
      <c r="G410" s="2" t="s">
        <v>785</v>
      </c>
      <c r="H410" s="1" t="s">
        <v>6</v>
      </c>
      <c r="I410" s="1" t="s">
        <v>385</v>
      </c>
      <c r="J410" s="1" t="s">
        <v>12</v>
      </c>
    </row>
    <row r="411" spans="1:10" x14ac:dyDescent="0.2">
      <c r="A411" s="1" t="s">
        <v>787</v>
      </c>
      <c r="B411" s="1" t="s">
        <v>175</v>
      </c>
      <c r="C411" s="1" t="s">
        <v>175</v>
      </c>
      <c r="D411" s="1" t="b">
        <v>0</v>
      </c>
      <c r="E411" s="1">
        <v>4.91</v>
      </c>
      <c r="F411" s="2" t="s">
        <v>784</v>
      </c>
      <c r="G411" s="2" t="s">
        <v>785</v>
      </c>
      <c r="H411" s="1" t="s">
        <v>6</v>
      </c>
      <c r="I411" s="1" t="s">
        <v>385</v>
      </c>
      <c r="J411" s="1" t="s">
        <v>12</v>
      </c>
    </row>
    <row r="412" spans="1:10" x14ac:dyDescent="0.2">
      <c r="A412" s="1" t="s">
        <v>698</v>
      </c>
      <c r="B412" s="1" t="s">
        <v>175</v>
      </c>
      <c r="C412" s="1" t="s">
        <v>175</v>
      </c>
      <c r="D412" s="1" t="b">
        <v>0</v>
      </c>
      <c r="E412" s="1">
        <v>4.91</v>
      </c>
      <c r="F412" s="2" t="s">
        <v>784</v>
      </c>
      <c r="G412" s="2" t="s">
        <v>785</v>
      </c>
      <c r="H412" s="1" t="s">
        <v>6</v>
      </c>
      <c r="I412" s="1" t="s">
        <v>385</v>
      </c>
      <c r="J412" s="1" t="s">
        <v>12</v>
      </c>
    </row>
    <row r="413" spans="1:10" x14ac:dyDescent="0.2">
      <c r="A413" s="1" t="s">
        <v>754</v>
      </c>
      <c r="B413" s="1" t="s">
        <v>175</v>
      </c>
      <c r="C413" s="1" t="s">
        <v>175</v>
      </c>
      <c r="D413" s="1" t="b">
        <v>0</v>
      </c>
      <c r="E413" s="1">
        <v>4.91</v>
      </c>
      <c r="F413" s="2" t="s">
        <v>784</v>
      </c>
      <c r="G413" s="2" t="s">
        <v>785</v>
      </c>
      <c r="H413" s="1" t="s">
        <v>6</v>
      </c>
      <c r="I413" s="1" t="s">
        <v>385</v>
      </c>
      <c r="J413" s="1" t="s">
        <v>12</v>
      </c>
    </row>
    <row r="414" spans="1:10" x14ac:dyDescent="0.2">
      <c r="A414" s="1" t="s">
        <v>748</v>
      </c>
      <c r="B414" s="1" t="s">
        <v>176</v>
      </c>
      <c r="C414" s="1" t="s">
        <v>176</v>
      </c>
      <c r="D414" s="1" t="b">
        <v>0</v>
      </c>
      <c r="E414" s="1">
        <v>8.9600000000000009</v>
      </c>
      <c r="F414" s="10">
        <v>32916</v>
      </c>
      <c r="G414" s="11">
        <v>33189</v>
      </c>
      <c r="H414" s="1" t="s">
        <v>6</v>
      </c>
      <c r="I414" s="1" t="s">
        <v>385</v>
      </c>
      <c r="J414" s="1" t="s">
        <v>12</v>
      </c>
    </row>
    <row r="415" spans="1:10" x14ac:dyDescent="0.2">
      <c r="A415" s="1" t="s">
        <v>673</v>
      </c>
      <c r="B415" s="1" t="s">
        <v>176</v>
      </c>
      <c r="C415" s="1" t="s">
        <v>176</v>
      </c>
      <c r="D415" s="1" t="b">
        <v>0</v>
      </c>
      <c r="E415" s="1">
        <v>8.9600000000000009</v>
      </c>
      <c r="F415" s="10">
        <v>32916</v>
      </c>
      <c r="G415" s="11">
        <v>33189</v>
      </c>
      <c r="H415" s="1" t="s">
        <v>6</v>
      </c>
      <c r="I415" s="1" t="s">
        <v>385</v>
      </c>
      <c r="J415" s="1" t="s">
        <v>12</v>
      </c>
    </row>
    <row r="416" spans="1:10" x14ac:dyDescent="0.2">
      <c r="A416" s="1" t="s">
        <v>697</v>
      </c>
      <c r="B416" s="1" t="s">
        <v>176</v>
      </c>
      <c r="C416" s="1" t="s">
        <v>176</v>
      </c>
      <c r="D416" s="1" t="b">
        <v>0</v>
      </c>
      <c r="E416" s="1">
        <v>8.9600000000000009</v>
      </c>
      <c r="F416" s="10">
        <v>32916</v>
      </c>
      <c r="G416" s="11">
        <v>33189</v>
      </c>
      <c r="H416" s="1" t="s">
        <v>6</v>
      </c>
      <c r="I416" s="1" t="s">
        <v>385</v>
      </c>
      <c r="J416" s="1" t="s">
        <v>12</v>
      </c>
    </row>
    <row r="417" spans="1:10" x14ac:dyDescent="0.2">
      <c r="A417" s="1" t="s">
        <v>632</v>
      </c>
      <c r="B417" s="1" t="s">
        <v>176</v>
      </c>
      <c r="C417" s="1" t="s">
        <v>176</v>
      </c>
      <c r="D417" s="1" t="b">
        <v>0</v>
      </c>
      <c r="E417" s="1">
        <v>8.9600000000000009</v>
      </c>
      <c r="F417" s="10">
        <v>32916</v>
      </c>
      <c r="G417" s="11">
        <v>33189</v>
      </c>
      <c r="H417" s="1" t="s">
        <v>6</v>
      </c>
      <c r="I417" s="1" t="s">
        <v>385</v>
      </c>
      <c r="J417" s="1" t="s">
        <v>12</v>
      </c>
    </row>
    <row r="418" spans="1:10" x14ac:dyDescent="0.2">
      <c r="A418" s="1" t="s">
        <v>788</v>
      </c>
      <c r="B418" s="1" t="s">
        <v>176</v>
      </c>
      <c r="C418" s="1" t="s">
        <v>176</v>
      </c>
      <c r="D418" s="1" t="b">
        <v>0</v>
      </c>
      <c r="E418" s="1">
        <v>8.9600000000000009</v>
      </c>
      <c r="F418" s="10">
        <v>32916</v>
      </c>
      <c r="G418" s="11">
        <v>33189</v>
      </c>
      <c r="H418" s="1" t="s">
        <v>6</v>
      </c>
      <c r="I418" s="1" t="s">
        <v>385</v>
      </c>
      <c r="J418" s="1" t="s">
        <v>12</v>
      </c>
    </row>
    <row r="419" spans="1:10" x14ac:dyDescent="0.2">
      <c r="A419" s="1" t="s">
        <v>789</v>
      </c>
      <c r="B419" s="1" t="s">
        <v>176</v>
      </c>
      <c r="C419" s="1" t="s">
        <v>176</v>
      </c>
      <c r="D419" s="1" t="b">
        <v>0</v>
      </c>
      <c r="E419" s="1">
        <v>8.9600000000000009</v>
      </c>
      <c r="F419" s="10">
        <v>32916</v>
      </c>
      <c r="G419" s="11">
        <v>33189</v>
      </c>
      <c r="H419" s="1" t="s">
        <v>6</v>
      </c>
      <c r="I419" s="1" t="s">
        <v>385</v>
      </c>
      <c r="J419" s="1" t="s">
        <v>12</v>
      </c>
    </row>
    <row r="420" spans="1:10" x14ac:dyDescent="0.2">
      <c r="A420" s="1" t="s">
        <v>537</v>
      </c>
      <c r="B420" s="1" t="s">
        <v>176</v>
      </c>
      <c r="C420" s="1" t="s">
        <v>176</v>
      </c>
      <c r="D420" s="1" t="b">
        <v>0</v>
      </c>
      <c r="E420" s="1">
        <v>8.9600000000000009</v>
      </c>
      <c r="F420" s="10">
        <v>32916</v>
      </c>
      <c r="G420" s="11">
        <v>33189</v>
      </c>
      <c r="H420" s="1" t="s">
        <v>6</v>
      </c>
      <c r="I420" s="1" t="s">
        <v>385</v>
      </c>
      <c r="J420" s="1" t="s">
        <v>12</v>
      </c>
    </row>
    <row r="421" spans="1:10" x14ac:dyDescent="0.2">
      <c r="A421" s="1" t="s">
        <v>736</v>
      </c>
      <c r="B421" s="1" t="s">
        <v>177</v>
      </c>
      <c r="C421" s="1" t="s">
        <v>177</v>
      </c>
      <c r="D421" s="1" t="b">
        <v>0</v>
      </c>
      <c r="E421" s="1">
        <v>175.08</v>
      </c>
      <c r="F421" s="10">
        <v>32916</v>
      </c>
      <c r="G421" s="2" t="s">
        <v>790</v>
      </c>
      <c r="H421" s="1" t="s">
        <v>154</v>
      </c>
      <c r="I421" s="1" t="s">
        <v>154</v>
      </c>
      <c r="J421" s="1" t="s">
        <v>12</v>
      </c>
    </row>
    <row r="422" spans="1:10" x14ac:dyDescent="0.2">
      <c r="A422" s="1" t="s">
        <v>791</v>
      </c>
      <c r="B422" s="1" t="s">
        <v>177</v>
      </c>
      <c r="C422" s="1" t="s">
        <v>173</v>
      </c>
      <c r="D422" s="1" t="b">
        <v>1</v>
      </c>
      <c r="E422" s="1">
        <v>7.91</v>
      </c>
      <c r="F422" s="10">
        <v>32916</v>
      </c>
      <c r="G422" s="11">
        <v>33158</v>
      </c>
      <c r="H422" s="1" t="s">
        <v>154</v>
      </c>
      <c r="I422" s="1" t="s">
        <v>154</v>
      </c>
      <c r="J422" s="1" t="s">
        <v>12</v>
      </c>
    </row>
    <row r="423" spans="1:10" x14ac:dyDescent="0.2">
      <c r="A423" s="1" t="s">
        <v>792</v>
      </c>
      <c r="B423" s="1" t="s">
        <v>177</v>
      </c>
      <c r="C423" s="1" t="s">
        <v>177</v>
      </c>
      <c r="D423" s="1" t="b">
        <v>0</v>
      </c>
      <c r="E423" s="1">
        <v>175.08</v>
      </c>
      <c r="F423" s="10">
        <v>32916</v>
      </c>
      <c r="G423" s="2" t="s">
        <v>790</v>
      </c>
      <c r="H423" s="1" t="s">
        <v>154</v>
      </c>
      <c r="I423" s="1" t="s">
        <v>154</v>
      </c>
      <c r="J423" s="1" t="s">
        <v>12</v>
      </c>
    </row>
    <row r="424" spans="1:10" x14ac:dyDescent="0.2">
      <c r="A424" s="1" t="s">
        <v>793</v>
      </c>
      <c r="B424" s="1" t="s">
        <v>178</v>
      </c>
      <c r="C424" s="1" t="s">
        <v>178</v>
      </c>
      <c r="D424" s="1" t="b">
        <v>0</v>
      </c>
      <c r="E424" s="1">
        <v>5.98</v>
      </c>
      <c r="F424" s="10">
        <v>33362</v>
      </c>
      <c r="G424" s="10">
        <v>33546</v>
      </c>
      <c r="H424" s="1" t="s">
        <v>6</v>
      </c>
      <c r="I424" s="1" t="s">
        <v>385</v>
      </c>
      <c r="J424" s="1" t="s">
        <v>12</v>
      </c>
    </row>
    <row r="425" spans="1:10" x14ac:dyDescent="0.2">
      <c r="A425" s="1" t="s">
        <v>713</v>
      </c>
      <c r="B425" s="1" t="s">
        <v>178</v>
      </c>
      <c r="C425" s="1" t="s">
        <v>178</v>
      </c>
      <c r="D425" s="1" t="b">
        <v>0</v>
      </c>
      <c r="E425" s="1">
        <v>5.98</v>
      </c>
      <c r="F425" s="10">
        <v>33362</v>
      </c>
      <c r="G425" s="10">
        <v>33546</v>
      </c>
      <c r="H425" s="1" t="s">
        <v>6</v>
      </c>
      <c r="I425" s="1" t="s">
        <v>385</v>
      </c>
      <c r="J425" s="1" t="s">
        <v>12</v>
      </c>
    </row>
    <row r="426" spans="1:10" x14ac:dyDescent="0.2">
      <c r="A426" s="1" t="s">
        <v>794</v>
      </c>
      <c r="B426" s="1" t="s">
        <v>178</v>
      </c>
      <c r="C426" s="1" t="s">
        <v>178</v>
      </c>
      <c r="D426" s="1" t="b">
        <v>0</v>
      </c>
      <c r="E426" s="1">
        <v>5.98</v>
      </c>
      <c r="F426" s="10">
        <v>33362</v>
      </c>
      <c r="G426" s="10">
        <v>33546</v>
      </c>
      <c r="H426" s="1" t="s">
        <v>6</v>
      </c>
      <c r="I426" s="1" t="s">
        <v>385</v>
      </c>
      <c r="J426" s="1" t="s">
        <v>12</v>
      </c>
    </row>
    <row r="427" spans="1:10" x14ac:dyDescent="0.2">
      <c r="A427" s="1" t="s">
        <v>795</v>
      </c>
      <c r="B427" s="1" t="s">
        <v>178</v>
      </c>
      <c r="C427" s="1" t="s">
        <v>178</v>
      </c>
      <c r="D427" s="1" t="b">
        <v>0</v>
      </c>
      <c r="E427" s="1">
        <v>5.98</v>
      </c>
      <c r="F427" s="10">
        <v>33362</v>
      </c>
      <c r="G427" s="10">
        <v>33546</v>
      </c>
      <c r="H427" s="1" t="s">
        <v>6</v>
      </c>
      <c r="I427" s="1" t="s">
        <v>385</v>
      </c>
      <c r="J427" s="1" t="s">
        <v>12</v>
      </c>
    </row>
    <row r="428" spans="1:10" x14ac:dyDescent="0.2">
      <c r="A428" s="1" t="s">
        <v>688</v>
      </c>
      <c r="B428" s="1" t="s">
        <v>178</v>
      </c>
      <c r="C428" s="1" t="s">
        <v>178</v>
      </c>
      <c r="D428" s="1" t="b">
        <v>0</v>
      </c>
      <c r="E428" s="1">
        <v>5.98</v>
      </c>
      <c r="F428" s="10">
        <v>33362</v>
      </c>
      <c r="G428" s="10">
        <v>33546</v>
      </c>
      <c r="H428" s="1" t="s">
        <v>6</v>
      </c>
      <c r="I428" s="1" t="s">
        <v>385</v>
      </c>
      <c r="J428" s="1" t="s">
        <v>12</v>
      </c>
    </row>
    <row r="429" spans="1:10" x14ac:dyDescent="0.2">
      <c r="A429" s="1" t="s">
        <v>796</v>
      </c>
      <c r="B429" s="1" t="s">
        <v>179</v>
      </c>
      <c r="C429" s="1" t="s">
        <v>179</v>
      </c>
      <c r="D429" s="1" t="b">
        <v>0</v>
      </c>
      <c r="E429" s="1">
        <v>8.31</v>
      </c>
      <c r="F429" s="2" t="s">
        <v>797</v>
      </c>
      <c r="G429" s="10">
        <v>33394</v>
      </c>
      <c r="H429" s="1" t="s">
        <v>6</v>
      </c>
      <c r="I429" s="1" t="s">
        <v>385</v>
      </c>
      <c r="J429" s="1" t="s">
        <v>12</v>
      </c>
    </row>
    <row r="430" spans="1:10" x14ac:dyDescent="0.2">
      <c r="A430" s="1" t="s">
        <v>798</v>
      </c>
      <c r="B430" s="1" t="s">
        <v>179</v>
      </c>
      <c r="C430" s="1" t="s">
        <v>179</v>
      </c>
      <c r="D430" s="1" t="b">
        <v>0</v>
      </c>
      <c r="E430" s="1">
        <v>8.31</v>
      </c>
      <c r="F430" s="2" t="s">
        <v>797</v>
      </c>
      <c r="G430" s="10">
        <v>33394</v>
      </c>
      <c r="H430" s="1" t="s">
        <v>6</v>
      </c>
      <c r="I430" s="1" t="s">
        <v>385</v>
      </c>
      <c r="J430" s="1" t="s">
        <v>12</v>
      </c>
    </row>
    <row r="431" spans="1:10" x14ac:dyDescent="0.2">
      <c r="A431" s="1" t="s">
        <v>799</v>
      </c>
      <c r="B431" s="1" t="s">
        <v>179</v>
      </c>
      <c r="C431" s="1" t="s">
        <v>179</v>
      </c>
      <c r="D431" s="1" t="b">
        <v>0</v>
      </c>
      <c r="E431" s="1">
        <v>8.31</v>
      </c>
      <c r="F431" s="2" t="s">
        <v>797</v>
      </c>
      <c r="G431" s="10">
        <v>33394</v>
      </c>
      <c r="H431" s="1" t="s">
        <v>6</v>
      </c>
      <c r="I431" s="1" t="s">
        <v>385</v>
      </c>
      <c r="J431" s="1" t="s">
        <v>12</v>
      </c>
    </row>
    <row r="432" spans="1:10" x14ac:dyDescent="0.2">
      <c r="A432" s="1" t="s">
        <v>627</v>
      </c>
      <c r="B432" s="1" t="s">
        <v>179</v>
      </c>
      <c r="C432" s="1" t="s">
        <v>179</v>
      </c>
      <c r="D432" s="1" t="b">
        <v>0</v>
      </c>
      <c r="E432" s="1">
        <v>8.31</v>
      </c>
      <c r="F432" s="2" t="s">
        <v>797</v>
      </c>
      <c r="G432" s="10">
        <v>33394</v>
      </c>
      <c r="H432" s="1" t="s">
        <v>6</v>
      </c>
      <c r="I432" s="1" t="s">
        <v>385</v>
      </c>
      <c r="J432" s="1" t="s">
        <v>12</v>
      </c>
    </row>
    <row r="433" spans="1:10" x14ac:dyDescent="0.2">
      <c r="A433" s="1" t="s">
        <v>800</v>
      </c>
      <c r="B433" s="1" t="s">
        <v>179</v>
      </c>
      <c r="C433" s="1" t="s">
        <v>179</v>
      </c>
      <c r="D433" s="1" t="b">
        <v>0</v>
      </c>
      <c r="E433" s="1">
        <v>8.31</v>
      </c>
      <c r="F433" s="2" t="s">
        <v>797</v>
      </c>
      <c r="G433" s="10">
        <v>33394</v>
      </c>
      <c r="H433" s="1" t="s">
        <v>6</v>
      </c>
      <c r="I433" s="1" t="s">
        <v>385</v>
      </c>
      <c r="J433" s="1" t="s">
        <v>12</v>
      </c>
    </row>
    <row r="434" spans="1:10" x14ac:dyDescent="0.2">
      <c r="A434" s="1" t="s">
        <v>652</v>
      </c>
      <c r="B434" s="1" t="s">
        <v>179</v>
      </c>
      <c r="C434" s="1" t="s">
        <v>179</v>
      </c>
      <c r="D434" s="1" t="b">
        <v>0</v>
      </c>
      <c r="E434" s="1">
        <v>8.31</v>
      </c>
      <c r="F434" s="2" t="s">
        <v>797</v>
      </c>
      <c r="G434" s="10">
        <v>33394</v>
      </c>
      <c r="H434" s="1" t="s">
        <v>6</v>
      </c>
      <c r="I434" s="1" t="s">
        <v>385</v>
      </c>
      <c r="J434" s="1" t="s">
        <v>12</v>
      </c>
    </row>
    <row r="435" spans="1:10" x14ac:dyDescent="0.2">
      <c r="A435" s="1" t="s">
        <v>801</v>
      </c>
      <c r="B435" s="1" t="s">
        <v>179</v>
      </c>
      <c r="C435" s="1" t="s">
        <v>179</v>
      </c>
      <c r="D435" s="1" t="b">
        <v>0</v>
      </c>
      <c r="E435" s="1">
        <v>8.31</v>
      </c>
      <c r="F435" s="2" t="s">
        <v>797</v>
      </c>
      <c r="G435" s="10">
        <v>33394</v>
      </c>
      <c r="H435" s="1" t="s">
        <v>6</v>
      </c>
      <c r="I435" s="1" t="s">
        <v>385</v>
      </c>
      <c r="J435" s="1" t="s">
        <v>12</v>
      </c>
    </row>
    <row r="436" spans="1:10" x14ac:dyDescent="0.2">
      <c r="A436" s="1" t="s">
        <v>802</v>
      </c>
      <c r="B436" s="1" t="s">
        <v>180</v>
      </c>
      <c r="C436" s="1" t="s">
        <v>180</v>
      </c>
      <c r="D436" s="1" t="b">
        <v>0</v>
      </c>
      <c r="E436" s="1">
        <v>144.63999999999999</v>
      </c>
      <c r="F436" s="2" t="s">
        <v>803</v>
      </c>
      <c r="G436" s="11">
        <v>33521</v>
      </c>
      <c r="H436" s="1" t="s">
        <v>154</v>
      </c>
      <c r="I436" s="1" t="s">
        <v>154</v>
      </c>
      <c r="J436" s="1" t="s">
        <v>12</v>
      </c>
    </row>
    <row r="437" spans="1:10" x14ac:dyDescent="0.2">
      <c r="A437" s="1" t="s">
        <v>804</v>
      </c>
      <c r="B437" s="1" t="s">
        <v>180</v>
      </c>
      <c r="C437" s="1" t="s">
        <v>177</v>
      </c>
      <c r="D437" s="1" t="b">
        <v>1</v>
      </c>
      <c r="E437" s="1">
        <v>7.88</v>
      </c>
      <c r="F437" s="2" t="s">
        <v>803</v>
      </c>
      <c r="G437" s="2" t="s">
        <v>790</v>
      </c>
      <c r="H437" s="1" t="s">
        <v>154</v>
      </c>
      <c r="I437" s="1" t="s">
        <v>154</v>
      </c>
      <c r="J437" s="1" t="s">
        <v>12</v>
      </c>
    </row>
    <row r="438" spans="1:10" x14ac:dyDescent="0.2">
      <c r="A438" s="1" t="s">
        <v>747</v>
      </c>
      <c r="B438" s="1" t="s">
        <v>180</v>
      </c>
      <c r="C438" s="1" t="s">
        <v>184</v>
      </c>
      <c r="D438" s="1" t="b">
        <v>1</v>
      </c>
      <c r="E438" s="1">
        <v>311.83</v>
      </c>
      <c r="F438" s="2" t="s">
        <v>803</v>
      </c>
      <c r="G438" s="2" t="s">
        <v>805</v>
      </c>
      <c r="H438" s="1" t="s">
        <v>154</v>
      </c>
      <c r="I438" s="1" t="s">
        <v>154</v>
      </c>
      <c r="J438" s="1" t="s">
        <v>12</v>
      </c>
    </row>
    <row r="439" spans="1:10" x14ac:dyDescent="0.2">
      <c r="A439" s="1" t="s">
        <v>712</v>
      </c>
      <c r="B439" s="1" t="s">
        <v>181</v>
      </c>
      <c r="C439" s="1" t="s">
        <v>181</v>
      </c>
      <c r="D439" s="1" t="b">
        <v>0</v>
      </c>
      <c r="E439" s="1">
        <v>9.09</v>
      </c>
      <c r="F439" s="10">
        <v>33364</v>
      </c>
      <c r="G439" s="2" t="s">
        <v>806</v>
      </c>
      <c r="H439" s="1" t="s">
        <v>6</v>
      </c>
      <c r="I439" s="1" t="s">
        <v>385</v>
      </c>
      <c r="J439" s="1" t="s">
        <v>12</v>
      </c>
    </row>
    <row r="440" spans="1:10" x14ac:dyDescent="0.2">
      <c r="A440" s="1" t="s">
        <v>807</v>
      </c>
      <c r="B440" s="1" t="s">
        <v>181</v>
      </c>
      <c r="C440" s="1" t="s">
        <v>181</v>
      </c>
      <c r="D440" s="1" t="b">
        <v>0</v>
      </c>
      <c r="E440" s="1">
        <v>9.09</v>
      </c>
      <c r="F440" s="10">
        <v>33364</v>
      </c>
      <c r="G440" s="2" t="s">
        <v>806</v>
      </c>
      <c r="H440" s="1" t="s">
        <v>6</v>
      </c>
      <c r="I440" s="1" t="s">
        <v>385</v>
      </c>
      <c r="J440" s="1" t="s">
        <v>12</v>
      </c>
    </row>
    <row r="441" spans="1:10" x14ac:dyDescent="0.2">
      <c r="A441" s="1" t="s">
        <v>750</v>
      </c>
      <c r="B441" s="1" t="s">
        <v>181</v>
      </c>
      <c r="C441" s="1" t="s">
        <v>181</v>
      </c>
      <c r="D441" s="1" t="b">
        <v>0</v>
      </c>
      <c r="E441" s="1">
        <v>9.09</v>
      </c>
      <c r="F441" s="10">
        <v>33364</v>
      </c>
      <c r="G441" s="2" t="s">
        <v>806</v>
      </c>
      <c r="H441" s="1" t="s">
        <v>6</v>
      </c>
      <c r="I441" s="1" t="s">
        <v>385</v>
      </c>
      <c r="J441" s="1" t="s">
        <v>12</v>
      </c>
    </row>
    <row r="442" spans="1:10" x14ac:dyDescent="0.2">
      <c r="A442" s="1" t="s">
        <v>674</v>
      </c>
      <c r="B442" s="1" t="s">
        <v>181</v>
      </c>
      <c r="C442" s="1" t="s">
        <v>181</v>
      </c>
      <c r="D442" s="1" t="b">
        <v>0</v>
      </c>
      <c r="E442" s="1">
        <v>9.09</v>
      </c>
      <c r="F442" s="10">
        <v>33364</v>
      </c>
      <c r="G442" s="2" t="s">
        <v>806</v>
      </c>
      <c r="H442" s="1" t="s">
        <v>6</v>
      </c>
      <c r="I442" s="1" t="s">
        <v>385</v>
      </c>
      <c r="J442" s="1" t="s">
        <v>12</v>
      </c>
    </row>
    <row r="443" spans="1:10" x14ac:dyDescent="0.2">
      <c r="A443" s="1" t="s">
        <v>808</v>
      </c>
      <c r="B443" s="1" t="s">
        <v>181</v>
      </c>
      <c r="C443" s="1" t="s">
        <v>181</v>
      </c>
      <c r="D443" s="1" t="b">
        <v>0</v>
      </c>
      <c r="E443" s="1">
        <v>9.09</v>
      </c>
      <c r="F443" s="10">
        <v>33364</v>
      </c>
      <c r="G443" s="2" t="s">
        <v>806</v>
      </c>
      <c r="H443" s="1" t="s">
        <v>6</v>
      </c>
      <c r="I443" s="1" t="s">
        <v>385</v>
      </c>
      <c r="J443" s="1" t="s">
        <v>12</v>
      </c>
    </row>
    <row r="444" spans="1:10" x14ac:dyDescent="0.2">
      <c r="A444" s="1" t="s">
        <v>809</v>
      </c>
      <c r="B444" s="1" t="s">
        <v>181</v>
      </c>
      <c r="C444" s="1" t="s">
        <v>181</v>
      </c>
      <c r="D444" s="1" t="b">
        <v>0</v>
      </c>
      <c r="E444" s="1">
        <v>9.09</v>
      </c>
      <c r="F444" s="10">
        <v>33364</v>
      </c>
      <c r="G444" s="2" t="s">
        <v>806</v>
      </c>
      <c r="H444" s="1" t="s">
        <v>6</v>
      </c>
      <c r="I444" s="1" t="s">
        <v>385</v>
      </c>
      <c r="J444" s="1" t="s">
        <v>12</v>
      </c>
    </row>
    <row r="445" spans="1:10" x14ac:dyDescent="0.2">
      <c r="A445" s="1" t="s">
        <v>810</v>
      </c>
      <c r="B445" s="1" t="s">
        <v>181</v>
      </c>
      <c r="C445" s="1" t="s">
        <v>181</v>
      </c>
      <c r="D445" s="1" t="b">
        <v>0</v>
      </c>
      <c r="E445" s="1">
        <v>9.09</v>
      </c>
      <c r="F445" s="10">
        <v>33364</v>
      </c>
      <c r="G445" s="2" t="s">
        <v>806</v>
      </c>
      <c r="H445" s="1" t="s">
        <v>6</v>
      </c>
      <c r="I445" s="1" t="s">
        <v>385</v>
      </c>
      <c r="J445" s="1" t="s">
        <v>12</v>
      </c>
    </row>
    <row r="446" spans="1:10" x14ac:dyDescent="0.2">
      <c r="A446" s="1" t="s">
        <v>770</v>
      </c>
      <c r="B446" s="1" t="s">
        <v>182</v>
      </c>
      <c r="C446" s="1" t="s">
        <v>182</v>
      </c>
      <c r="D446" s="1" t="b">
        <v>0</v>
      </c>
      <c r="E446" s="1">
        <v>8.89</v>
      </c>
      <c r="F446" s="10">
        <v>33277</v>
      </c>
      <c r="G446" s="10">
        <v>33550</v>
      </c>
      <c r="H446" s="1" t="s">
        <v>6</v>
      </c>
      <c r="I446" s="1" t="s">
        <v>385</v>
      </c>
      <c r="J446" s="1" t="s">
        <v>12</v>
      </c>
    </row>
    <row r="447" spans="1:10" x14ac:dyDescent="0.2">
      <c r="A447" s="1" t="s">
        <v>757</v>
      </c>
      <c r="B447" s="1" t="s">
        <v>182</v>
      </c>
      <c r="C447" s="1" t="s">
        <v>182</v>
      </c>
      <c r="D447" s="1" t="b">
        <v>0</v>
      </c>
      <c r="E447" s="1">
        <v>8.89</v>
      </c>
      <c r="F447" s="10">
        <v>33277</v>
      </c>
      <c r="G447" s="10">
        <v>33550</v>
      </c>
      <c r="H447" s="1" t="s">
        <v>6</v>
      </c>
      <c r="I447" s="1" t="s">
        <v>385</v>
      </c>
      <c r="J447" s="1" t="s">
        <v>12</v>
      </c>
    </row>
    <row r="448" spans="1:10" x14ac:dyDescent="0.2">
      <c r="A448" s="1" t="s">
        <v>753</v>
      </c>
      <c r="B448" s="1" t="s">
        <v>182</v>
      </c>
      <c r="C448" s="1" t="s">
        <v>182</v>
      </c>
      <c r="D448" s="1" t="b">
        <v>0</v>
      </c>
      <c r="E448" s="1">
        <v>8.89</v>
      </c>
      <c r="F448" s="10">
        <v>33277</v>
      </c>
      <c r="G448" s="10">
        <v>33550</v>
      </c>
      <c r="H448" s="1" t="s">
        <v>6</v>
      </c>
      <c r="I448" s="1" t="s">
        <v>385</v>
      </c>
      <c r="J448" s="1" t="s">
        <v>12</v>
      </c>
    </row>
    <row r="449" spans="1:10" x14ac:dyDescent="0.2">
      <c r="A449" s="1" t="s">
        <v>811</v>
      </c>
      <c r="B449" s="1" t="s">
        <v>182</v>
      </c>
      <c r="C449" s="1" t="s">
        <v>182</v>
      </c>
      <c r="D449" s="1" t="b">
        <v>0</v>
      </c>
      <c r="E449" s="1">
        <v>8.89</v>
      </c>
      <c r="F449" s="10">
        <v>33277</v>
      </c>
      <c r="G449" s="10">
        <v>33550</v>
      </c>
      <c r="H449" s="1" t="s">
        <v>6</v>
      </c>
      <c r="I449" s="1" t="s">
        <v>385</v>
      </c>
      <c r="J449" s="1" t="s">
        <v>12</v>
      </c>
    </row>
    <row r="450" spans="1:10" x14ac:dyDescent="0.2">
      <c r="A450" s="1" t="s">
        <v>687</v>
      </c>
      <c r="B450" s="1" t="s">
        <v>182</v>
      </c>
      <c r="C450" s="1" t="s">
        <v>182</v>
      </c>
      <c r="D450" s="1" t="b">
        <v>0</v>
      </c>
      <c r="E450" s="1">
        <v>8.89</v>
      </c>
      <c r="F450" s="10">
        <v>33277</v>
      </c>
      <c r="G450" s="10">
        <v>33550</v>
      </c>
      <c r="H450" s="1" t="s">
        <v>6</v>
      </c>
      <c r="I450" s="1" t="s">
        <v>385</v>
      </c>
      <c r="J450" s="1" t="s">
        <v>12</v>
      </c>
    </row>
    <row r="451" spans="1:10" x14ac:dyDescent="0.2">
      <c r="A451" s="1" t="s">
        <v>786</v>
      </c>
      <c r="B451" s="1" t="s">
        <v>183</v>
      </c>
      <c r="C451" s="1" t="s">
        <v>183</v>
      </c>
      <c r="D451" s="1" t="b">
        <v>0</v>
      </c>
      <c r="E451" s="1">
        <v>5.35</v>
      </c>
      <c r="F451" s="10">
        <v>33581</v>
      </c>
      <c r="G451" s="2" t="s">
        <v>812</v>
      </c>
      <c r="H451" s="1" t="s">
        <v>6</v>
      </c>
      <c r="I451" s="1" t="s">
        <v>385</v>
      </c>
      <c r="J451" s="1" t="s">
        <v>12</v>
      </c>
    </row>
    <row r="452" spans="1:10" x14ac:dyDescent="0.2">
      <c r="A452" s="1" t="s">
        <v>668</v>
      </c>
      <c r="B452" s="1" t="s">
        <v>183</v>
      </c>
      <c r="C452" s="1" t="s">
        <v>183</v>
      </c>
      <c r="D452" s="1" t="b">
        <v>0</v>
      </c>
      <c r="E452" s="1">
        <v>5.35</v>
      </c>
      <c r="F452" s="10">
        <v>33581</v>
      </c>
      <c r="G452" s="2" t="s">
        <v>812</v>
      </c>
      <c r="H452" s="1" t="s">
        <v>6</v>
      </c>
      <c r="I452" s="1" t="s">
        <v>385</v>
      </c>
      <c r="J452" s="1" t="s">
        <v>12</v>
      </c>
    </row>
    <row r="453" spans="1:10" x14ac:dyDescent="0.2">
      <c r="A453" s="1" t="s">
        <v>685</v>
      </c>
      <c r="B453" s="1" t="s">
        <v>183</v>
      </c>
      <c r="C453" s="1" t="s">
        <v>183</v>
      </c>
      <c r="D453" s="1" t="b">
        <v>0</v>
      </c>
      <c r="E453" s="1">
        <v>5.35</v>
      </c>
      <c r="F453" s="10">
        <v>33581</v>
      </c>
      <c r="G453" s="2" t="s">
        <v>812</v>
      </c>
      <c r="H453" s="1" t="s">
        <v>6</v>
      </c>
      <c r="I453" s="1" t="s">
        <v>385</v>
      </c>
      <c r="J453" s="1" t="s">
        <v>12</v>
      </c>
    </row>
    <row r="454" spans="1:10" x14ac:dyDescent="0.2">
      <c r="A454" s="1" t="s">
        <v>813</v>
      </c>
      <c r="B454" s="1" t="s">
        <v>183</v>
      </c>
      <c r="C454" s="1" t="s">
        <v>183</v>
      </c>
      <c r="D454" s="1" t="b">
        <v>0</v>
      </c>
      <c r="E454" s="1">
        <v>5.35</v>
      </c>
      <c r="F454" s="10">
        <v>33581</v>
      </c>
      <c r="G454" s="2" t="s">
        <v>812</v>
      </c>
      <c r="H454" s="1" t="s">
        <v>6</v>
      </c>
      <c r="I454" s="1" t="s">
        <v>385</v>
      </c>
      <c r="J454" s="1" t="s">
        <v>12</v>
      </c>
    </row>
    <row r="455" spans="1:10" x14ac:dyDescent="0.2">
      <c r="A455" s="1" t="s">
        <v>758</v>
      </c>
      <c r="B455" s="1" t="s">
        <v>183</v>
      </c>
      <c r="C455" s="1" t="s">
        <v>183</v>
      </c>
      <c r="D455" s="1" t="b">
        <v>0</v>
      </c>
      <c r="E455" s="1">
        <v>5.35</v>
      </c>
      <c r="F455" s="10">
        <v>33581</v>
      </c>
      <c r="G455" s="2" t="s">
        <v>812</v>
      </c>
      <c r="H455" s="1" t="s">
        <v>6</v>
      </c>
      <c r="I455" s="1" t="s">
        <v>385</v>
      </c>
      <c r="J455" s="1" t="s">
        <v>12</v>
      </c>
    </row>
    <row r="456" spans="1:10" x14ac:dyDescent="0.2">
      <c r="A456" s="1" t="s">
        <v>700</v>
      </c>
      <c r="B456" s="1" t="s">
        <v>184</v>
      </c>
      <c r="C456" s="1" t="s">
        <v>184</v>
      </c>
      <c r="D456" s="1" t="b">
        <v>0</v>
      </c>
      <c r="E456" s="1">
        <v>175.12</v>
      </c>
      <c r="F456" s="10">
        <v>33279</v>
      </c>
      <c r="G456" s="2" t="s">
        <v>805</v>
      </c>
      <c r="H456" s="1" t="s">
        <v>154</v>
      </c>
      <c r="I456" s="1" t="s">
        <v>154</v>
      </c>
      <c r="J456" s="1" t="s">
        <v>12</v>
      </c>
    </row>
    <row r="457" spans="1:10" x14ac:dyDescent="0.2">
      <c r="A457" s="1" t="s">
        <v>814</v>
      </c>
      <c r="B457" s="1" t="s">
        <v>184</v>
      </c>
      <c r="C457" s="1" t="s">
        <v>180</v>
      </c>
      <c r="D457" s="1" t="b">
        <v>1</v>
      </c>
      <c r="E457" s="1">
        <v>7.93</v>
      </c>
      <c r="F457" s="10">
        <v>33279</v>
      </c>
      <c r="G457" s="11">
        <v>33521</v>
      </c>
      <c r="H457" s="1" t="s">
        <v>154</v>
      </c>
      <c r="I457" s="1" t="s">
        <v>154</v>
      </c>
      <c r="J457" s="1" t="s">
        <v>12</v>
      </c>
    </row>
    <row r="458" spans="1:10" x14ac:dyDescent="0.2">
      <c r="A458" s="1" t="s">
        <v>815</v>
      </c>
      <c r="B458" s="1" t="s">
        <v>184</v>
      </c>
      <c r="C458" s="1" t="s">
        <v>180</v>
      </c>
      <c r="D458" s="1" t="b">
        <v>1</v>
      </c>
      <c r="E458" s="1">
        <v>7.93</v>
      </c>
      <c r="F458" s="10">
        <v>33279</v>
      </c>
      <c r="G458" s="11">
        <v>33521</v>
      </c>
      <c r="H458" s="1" t="s">
        <v>154</v>
      </c>
      <c r="I458" s="1" t="s">
        <v>154</v>
      </c>
      <c r="J458" s="1" t="s">
        <v>12</v>
      </c>
    </row>
    <row r="459" spans="1:10" x14ac:dyDescent="0.2">
      <c r="A459" s="1" t="s">
        <v>678</v>
      </c>
      <c r="B459" s="1" t="s">
        <v>185</v>
      </c>
      <c r="C459" s="1" t="s">
        <v>185</v>
      </c>
      <c r="D459" s="1" t="b">
        <v>0</v>
      </c>
      <c r="E459" s="1">
        <v>6.95</v>
      </c>
      <c r="F459" s="2" t="s">
        <v>816</v>
      </c>
      <c r="G459" s="10">
        <v>33250</v>
      </c>
      <c r="H459" s="1" t="s">
        <v>6</v>
      </c>
      <c r="I459" s="1" t="s">
        <v>385</v>
      </c>
      <c r="J459" s="1" t="s">
        <v>12</v>
      </c>
    </row>
    <row r="460" spans="1:10" x14ac:dyDescent="0.2">
      <c r="A460" s="1" t="s">
        <v>817</v>
      </c>
      <c r="B460" s="1" t="s">
        <v>185</v>
      </c>
      <c r="C460" s="1" t="s">
        <v>185</v>
      </c>
      <c r="D460" s="1" t="b">
        <v>0</v>
      </c>
      <c r="E460" s="1">
        <v>6.95</v>
      </c>
      <c r="F460" s="2" t="s">
        <v>816</v>
      </c>
      <c r="G460" s="10">
        <v>33250</v>
      </c>
      <c r="H460" s="1" t="s">
        <v>6</v>
      </c>
      <c r="I460" s="1" t="s">
        <v>385</v>
      </c>
      <c r="J460" s="1" t="s">
        <v>12</v>
      </c>
    </row>
    <row r="461" spans="1:10" x14ac:dyDescent="0.2">
      <c r="A461" s="1" t="s">
        <v>818</v>
      </c>
      <c r="B461" s="1" t="s">
        <v>185</v>
      </c>
      <c r="C461" s="1" t="s">
        <v>185</v>
      </c>
      <c r="D461" s="1" t="b">
        <v>0</v>
      </c>
      <c r="E461" s="1">
        <v>6.95</v>
      </c>
      <c r="F461" s="2" t="s">
        <v>816</v>
      </c>
      <c r="G461" s="10">
        <v>33250</v>
      </c>
      <c r="H461" s="1" t="s">
        <v>6</v>
      </c>
      <c r="I461" s="1" t="s">
        <v>385</v>
      </c>
      <c r="J461" s="1" t="s">
        <v>12</v>
      </c>
    </row>
    <row r="462" spans="1:10" x14ac:dyDescent="0.2">
      <c r="A462" s="1" t="s">
        <v>611</v>
      </c>
      <c r="B462" s="1" t="s">
        <v>185</v>
      </c>
      <c r="C462" s="1" t="s">
        <v>185</v>
      </c>
      <c r="D462" s="1" t="b">
        <v>0</v>
      </c>
      <c r="E462" s="1">
        <v>6.95</v>
      </c>
      <c r="F462" s="2" t="s">
        <v>816</v>
      </c>
      <c r="G462" s="10">
        <v>33250</v>
      </c>
      <c r="H462" s="1" t="s">
        <v>6</v>
      </c>
      <c r="I462" s="1" t="s">
        <v>385</v>
      </c>
      <c r="J462" s="1" t="s">
        <v>12</v>
      </c>
    </row>
    <row r="463" spans="1:10" x14ac:dyDescent="0.2">
      <c r="A463" s="1" t="s">
        <v>819</v>
      </c>
      <c r="B463" s="1" t="s">
        <v>185</v>
      </c>
      <c r="C463" s="1" t="s">
        <v>185</v>
      </c>
      <c r="D463" s="1" t="b">
        <v>0</v>
      </c>
      <c r="E463" s="1">
        <v>6.95</v>
      </c>
      <c r="F463" s="2" t="s">
        <v>816</v>
      </c>
      <c r="G463" s="10">
        <v>33250</v>
      </c>
      <c r="H463" s="1" t="s">
        <v>6</v>
      </c>
      <c r="I463" s="1" t="s">
        <v>385</v>
      </c>
      <c r="J463" s="1" t="s">
        <v>12</v>
      </c>
    </row>
    <row r="464" spans="1:10" x14ac:dyDescent="0.2">
      <c r="A464" s="1" t="s">
        <v>820</v>
      </c>
      <c r="B464" s="1" t="s">
        <v>185</v>
      </c>
      <c r="C464" s="1" t="s">
        <v>185</v>
      </c>
      <c r="D464" s="1" t="b">
        <v>0</v>
      </c>
      <c r="E464" s="1">
        <v>6.95</v>
      </c>
      <c r="F464" s="2" t="s">
        <v>816</v>
      </c>
      <c r="G464" s="10">
        <v>33250</v>
      </c>
      <c r="H464" s="1" t="s">
        <v>6</v>
      </c>
      <c r="I464" s="1" t="s">
        <v>385</v>
      </c>
      <c r="J464" s="1" t="s">
        <v>12</v>
      </c>
    </row>
    <row r="465" spans="1:10" x14ac:dyDescent="0.2">
      <c r="A465" s="1" t="s">
        <v>703</v>
      </c>
      <c r="B465" s="1" t="s">
        <v>186</v>
      </c>
      <c r="C465" s="1" t="s">
        <v>186</v>
      </c>
      <c r="D465" s="1" t="b">
        <v>0</v>
      </c>
      <c r="E465" s="1">
        <v>8.0500000000000007</v>
      </c>
      <c r="F465" s="2" t="s">
        <v>821</v>
      </c>
      <c r="G465" s="2" t="s">
        <v>822</v>
      </c>
      <c r="H465" s="1" t="s">
        <v>6</v>
      </c>
      <c r="I465" s="1" t="s">
        <v>385</v>
      </c>
      <c r="J465" s="1" t="s">
        <v>12</v>
      </c>
    </row>
    <row r="466" spans="1:10" x14ac:dyDescent="0.2">
      <c r="A466" s="1" t="s">
        <v>619</v>
      </c>
      <c r="B466" s="1" t="s">
        <v>186</v>
      </c>
      <c r="C466" s="1" t="s">
        <v>186</v>
      </c>
      <c r="D466" s="1" t="b">
        <v>0</v>
      </c>
      <c r="E466" s="1">
        <v>8.0500000000000007</v>
      </c>
      <c r="F466" s="2" t="s">
        <v>821</v>
      </c>
      <c r="G466" s="2" t="s">
        <v>822</v>
      </c>
      <c r="H466" s="1" t="s">
        <v>6</v>
      </c>
      <c r="I466" s="1" t="s">
        <v>385</v>
      </c>
      <c r="J466" s="1" t="s">
        <v>12</v>
      </c>
    </row>
    <row r="467" spans="1:10" x14ac:dyDescent="0.2">
      <c r="A467" s="1" t="s">
        <v>823</v>
      </c>
      <c r="B467" s="1" t="s">
        <v>186</v>
      </c>
      <c r="C467" s="1" t="s">
        <v>186</v>
      </c>
      <c r="D467" s="1" t="b">
        <v>0</v>
      </c>
      <c r="E467" s="1">
        <v>8.0500000000000007</v>
      </c>
      <c r="F467" s="2" t="s">
        <v>821</v>
      </c>
      <c r="G467" s="2" t="s">
        <v>822</v>
      </c>
      <c r="H467" s="1" t="s">
        <v>6</v>
      </c>
      <c r="I467" s="1" t="s">
        <v>385</v>
      </c>
      <c r="J467" s="1" t="s">
        <v>12</v>
      </c>
    </row>
    <row r="468" spans="1:10" x14ac:dyDescent="0.2">
      <c r="A468" s="1" t="s">
        <v>704</v>
      </c>
      <c r="B468" s="1" t="s">
        <v>186</v>
      </c>
      <c r="C468" s="1" t="s">
        <v>186</v>
      </c>
      <c r="D468" s="1" t="b">
        <v>0</v>
      </c>
      <c r="E468" s="1">
        <v>8.0500000000000007</v>
      </c>
      <c r="F468" s="2" t="s">
        <v>821</v>
      </c>
      <c r="G468" s="2" t="s">
        <v>822</v>
      </c>
      <c r="H468" s="1" t="s">
        <v>6</v>
      </c>
      <c r="I468" s="1" t="s">
        <v>385</v>
      </c>
      <c r="J468" s="1" t="s">
        <v>12</v>
      </c>
    </row>
    <row r="469" spans="1:10" x14ac:dyDescent="0.2">
      <c r="A469" s="1" t="s">
        <v>824</v>
      </c>
      <c r="B469" s="1" t="s">
        <v>186</v>
      </c>
      <c r="C469" s="1" t="s">
        <v>186</v>
      </c>
      <c r="D469" s="1" t="b">
        <v>0</v>
      </c>
      <c r="E469" s="1">
        <v>8.0500000000000007</v>
      </c>
      <c r="F469" s="2" t="s">
        <v>821</v>
      </c>
      <c r="G469" s="2" t="s">
        <v>822</v>
      </c>
      <c r="H469" s="1" t="s">
        <v>6</v>
      </c>
      <c r="I469" s="1" t="s">
        <v>385</v>
      </c>
      <c r="J469" s="1" t="s">
        <v>12</v>
      </c>
    </row>
    <row r="470" spans="1:10" x14ac:dyDescent="0.2">
      <c r="A470" s="1" t="s">
        <v>633</v>
      </c>
      <c r="B470" s="1" t="s">
        <v>186</v>
      </c>
      <c r="C470" s="1" t="s">
        <v>186</v>
      </c>
      <c r="D470" s="1" t="b">
        <v>0</v>
      </c>
      <c r="E470" s="1">
        <v>8.0500000000000007</v>
      </c>
      <c r="F470" s="2" t="s">
        <v>821</v>
      </c>
      <c r="G470" s="2" t="s">
        <v>822</v>
      </c>
      <c r="H470" s="1" t="s">
        <v>6</v>
      </c>
      <c r="I470" s="1" t="s">
        <v>385</v>
      </c>
      <c r="J470" s="1" t="s">
        <v>12</v>
      </c>
    </row>
    <row r="471" spans="1:10" x14ac:dyDescent="0.2">
      <c r="A471" s="1" t="s">
        <v>825</v>
      </c>
      <c r="B471" s="1" t="s">
        <v>186</v>
      </c>
      <c r="C471" s="1" t="s">
        <v>186</v>
      </c>
      <c r="D471" s="1" t="b">
        <v>0</v>
      </c>
      <c r="E471" s="1">
        <v>8.0500000000000007</v>
      </c>
      <c r="F471" s="2" t="s">
        <v>821</v>
      </c>
      <c r="G471" s="2" t="s">
        <v>822</v>
      </c>
      <c r="H471" s="1" t="s">
        <v>6</v>
      </c>
      <c r="I471" s="1" t="s">
        <v>385</v>
      </c>
      <c r="J471" s="1" t="s">
        <v>12</v>
      </c>
    </row>
    <row r="472" spans="1:10" x14ac:dyDescent="0.2">
      <c r="A472" s="1" t="s">
        <v>732</v>
      </c>
      <c r="B472" s="1" t="s">
        <v>187</v>
      </c>
      <c r="C472" s="1" t="s">
        <v>187</v>
      </c>
      <c r="D472" s="1" t="b">
        <v>0</v>
      </c>
      <c r="E472" s="1">
        <v>145.59</v>
      </c>
      <c r="F472" s="2" t="s">
        <v>826</v>
      </c>
      <c r="G472" s="10">
        <v>33885</v>
      </c>
      <c r="H472" s="1" t="s">
        <v>154</v>
      </c>
      <c r="I472" s="1" t="s">
        <v>154</v>
      </c>
      <c r="J472" s="1" t="s">
        <v>12</v>
      </c>
    </row>
    <row r="473" spans="1:10" x14ac:dyDescent="0.2">
      <c r="A473" s="1" t="s">
        <v>827</v>
      </c>
      <c r="B473" s="1" t="s">
        <v>187</v>
      </c>
      <c r="C473" s="1" t="s">
        <v>187</v>
      </c>
      <c r="D473" s="1" t="b">
        <v>0</v>
      </c>
      <c r="E473" s="1">
        <v>145.59</v>
      </c>
      <c r="F473" s="2" t="s">
        <v>826</v>
      </c>
      <c r="G473" s="10">
        <v>33885</v>
      </c>
      <c r="H473" s="1" t="s">
        <v>154</v>
      </c>
      <c r="I473" s="1" t="s">
        <v>154</v>
      </c>
      <c r="J473" s="1" t="s">
        <v>12</v>
      </c>
    </row>
    <row r="474" spans="1:10" x14ac:dyDescent="0.2">
      <c r="A474" s="1" t="s">
        <v>828</v>
      </c>
      <c r="B474" s="1" t="s">
        <v>187</v>
      </c>
      <c r="C474" s="1" t="s">
        <v>184</v>
      </c>
      <c r="D474" s="1" t="b">
        <v>1</v>
      </c>
      <c r="E474" s="1">
        <v>7.91</v>
      </c>
      <c r="F474" s="2" t="s">
        <v>826</v>
      </c>
      <c r="G474" s="2" t="s">
        <v>805</v>
      </c>
      <c r="H474" s="1" t="s">
        <v>154</v>
      </c>
      <c r="I474" s="1" t="s">
        <v>154</v>
      </c>
      <c r="J474" s="1" t="s">
        <v>12</v>
      </c>
    </row>
    <row r="475" spans="1:10" x14ac:dyDescent="0.2">
      <c r="A475" s="1" t="s">
        <v>829</v>
      </c>
      <c r="B475" s="1" t="s">
        <v>188</v>
      </c>
      <c r="C475" s="1" t="s">
        <v>188</v>
      </c>
      <c r="D475" s="1" t="b">
        <v>0</v>
      </c>
      <c r="E475" s="1">
        <v>8.92</v>
      </c>
      <c r="F475" s="2" t="s">
        <v>830</v>
      </c>
      <c r="G475" s="10">
        <v>33638</v>
      </c>
      <c r="H475" s="1" t="s">
        <v>6</v>
      </c>
      <c r="I475" s="1" t="s">
        <v>385</v>
      </c>
      <c r="J475" s="1" t="s">
        <v>12</v>
      </c>
    </row>
    <row r="476" spans="1:10" x14ac:dyDescent="0.2">
      <c r="A476" s="1" t="s">
        <v>631</v>
      </c>
      <c r="B476" s="1" t="s">
        <v>188</v>
      </c>
      <c r="C476" s="1" t="s">
        <v>188</v>
      </c>
      <c r="D476" s="1" t="b">
        <v>0</v>
      </c>
      <c r="E476" s="1">
        <v>8.92</v>
      </c>
      <c r="F476" s="2" t="s">
        <v>830</v>
      </c>
      <c r="G476" s="10">
        <v>33638</v>
      </c>
      <c r="H476" s="1" t="s">
        <v>6</v>
      </c>
      <c r="I476" s="1" t="s">
        <v>385</v>
      </c>
      <c r="J476" s="1" t="s">
        <v>12</v>
      </c>
    </row>
    <row r="477" spans="1:10" x14ac:dyDescent="0.2">
      <c r="A477" s="1" t="s">
        <v>719</v>
      </c>
      <c r="B477" s="1" t="s">
        <v>188</v>
      </c>
      <c r="C477" s="1" t="s">
        <v>188</v>
      </c>
      <c r="D477" s="1" t="b">
        <v>0</v>
      </c>
      <c r="E477" s="1">
        <v>8.92</v>
      </c>
      <c r="F477" s="2" t="s">
        <v>830</v>
      </c>
      <c r="G477" s="10">
        <v>33638</v>
      </c>
      <c r="H477" s="1" t="s">
        <v>6</v>
      </c>
      <c r="I477" s="1" t="s">
        <v>385</v>
      </c>
      <c r="J477" s="1" t="s">
        <v>12</v>
      </c>
    </row>
    <row r="478" spans="1:10" x14ac:dyDescent="0.2">
      <c r="A478" s="1" t="s">
        <v>655</v>
      </c>
      <c r="B478" s="1" t="s">
        <v>188</v>
      </c>
      <c r="C478" s="1" t="s">
        <v>188</v>
      </c>
      <c r="D478" s="1" t="b">
        <v>0</v>
      </c>
      <c r="E478" s="1">
        <v>8.92</v>
      </c>
      <c r="F478" s="2" t="s">
        <v>830</v>
      </c>
      <c r="G478" s="10">
        <v>33638</v>
      </c>
      <c r="H478" s="1" t="s">
        <v>6</v>
      </c>
      <c r="I478" s="1" t="s">
        <v>385</v>
      </c>
      <c r="J478" s="1" t="s">
        <v>12</v>
      </c>
    </row>
    <row r="479" spans="1:10" x14ac:dyDescent="0.2">
      <c r="A479" s="1" t="s">
        <v>831</v>
      </c>
      <c r="B479" s="1" t="s">
        <v>188</v>
      </c>
      <c r="C479" s="1" t="s">
        <v>188</v>
      </c>
      <c r="D479" s="1" t="b">
        <v>0</v>
      </c>
      <c r="E479" s="1">
        <v>8.92</v>
      </c>
      <c r="F479" s="2" t="s">
        <v>830</v>
      </c>
      <c r="G479" s="10">
        <v>33638</v>
      </c>
      <c r="H479" s="1" t="s">
        <v>6</v>
      </c>
      <c r="I479" s="1" t="s">
        <v>385</v>
      </c>
      <c r="J479" s="1" t="s">
        <v>12</v>
      </c>
    </row>
    <row r="480" spans="1:10" x14ac:dyDescent="0.2">
      <c r="A480" s="1" t="s">
        <v>658</v>
      </c>
      <c r="B480" s="1" t="s">
        <v>188</v>
      </c>
      <c r="C480" s="1" t="s">
        <v>188</v>
      </c>
      <c r="D480" s="1" t="b">
        <v>0</v>
      </c>
      <c r="E480" s="1">
        <v>8.92</v>
      </c>
      <c r="F480" s="2" t="s">
        <v>830</v>
      </c>
      <c r="G480" s="10">
        <v>33638</v>
      </c>
      <c r="H480" s="1" t="s">
        <v>6</v>
      </c>
      <c r="I480" s="1" t="s">
        <v>385</v>
      </c>
      <c r="J480" s="1" t="s">
        <v>12</v>
      </c>
    </row>
    <row r="481" spans="1:10" x14ac:dyDescent="0.2">
      <c r="A481" s="1" t="s">
        <v>832</v>
      </c>
      <c r="B481" s="1" t="s">
        <v>188</v>
      </c>
      <c r="C481" s="1" t="s">
        <v>188</v>
      </c>
      <c r="D481" s="1" t="b">
        <v>0</v>
      </c>
      <c r="E481" s="1">
        <v>8.92</v>
      </c>
      <c r="F481" s="2" t="s">
        <v>830</v>
      </c>
      <c r="G481" s="10">
        <v>33638</v>
      </c>
      <c r="H481" s="1" t="s">
        <v>6</v>
      </c>
      <c r="I481" s="1" t="s">
        <v>385</v>
      </c>
      <c r="J481" s="1" t="s">
        <v>12</v>
      </c>
    </row>
    <row r="482" spans="1:10" x14ac:dyDescent="0.2">
      <c r="A482" s="1" t="s">
        <v>780</v>
      </c>
      <c r="B482" s="1" t="s">
        <v>189</v>
      </c>
      <c r="C482" s="1" t="s">
        <v>189</v>
      </c>
      <c r="D482" s="1" t="b">
        <v>0</v>
      </c>
      <c r="E482" s="1">
        <v>8.89</v>
      </c>
      <c r="F482" s="10">
        <v>33790</v>
      </c>
      <c r="G482" s="2" t="s">
        <v>833</v>
      </c>
      <c r="H482" s="1" t="s">
        <v>6</v>
      </c>
      <c r="I482" s="1" t="s">
        <v>385</v>
      </c>
      <c r="J482" s="1" t="s">
        <v>12</v>
      </c>
    </row>
    <row r="483" spans="1:10" x14ac:dyDescent="0.2">
      <c r="A483" s="1" t="s">
        <v>626</v>
      </c>
      <c r="B483" s="1" t="s">
        <v>189</v>
      </c>
      <c r="C483" s="1" t="s">
        <v>189</v>
      </c>
      <c r="D483" s="1" t="b">
        <v>0</v>
      </c>
      <c r="E483" s="1">
        <v>8.89</v>
      </c>
      <c r="F483" s="10">
        <v>33790</v>
      </c>
      <c r="G483" s="2" t="s">
        <v>833</v>
      </c>
      <c r="H483" s="1" t="s">
        <v>6</v>
      </c>
      <c r="I483" s="1" t="s">
        <v>385</v>
      </c>
      <c r="J483" s="1" t="s">
        <v>12</v>
      </c>
    </row>
    <row r="484" spans="1:10" x14ac:dyDescent="0.2">
      <c r="A484" s="1" t="s">
        <v>767</v>
      </c>
      <c r="B484" s="1" t="s">
        <v>189</v>
      </c>
      <c r="C484" s="1" t="s">
        <v>189</v>
      </c>
      <c r="D484" s="1" t="b">
        <v>0</v>
      </c>
      <c r="E484" s="1">
        <v>8.89</v>
      </c>
      <c r="F484" s="10">
        <v>33790</v>
      </c>
      <c r="G484" s="2" t="s">
        <v>833</v>
      </c>
      <c r="H484" s="1" t="s">
        <v>6</v>
      </c>
      <c r="I484" s="1" t="s">
        <v>385</v>
      </c>
      <c r="J484" s="1" t="s">
        <v>12</v>
      </c>
    </row>
    <row r="485" spans="1:10" x14ac:dyDescent="0.2">
      <c r="A485" s="1" t="s">
        <v>834</v>
      </c>
      <c r="B485" s="1" t="s">
        <v>189</v>
      </c>
      <c r="C485" s="1" t="s">
        <v>189</v>
      </c>
      <c r="D485" s="1" t="b">
        <v>0</v>
      </c>
      <c r="E485" s="1">
        <v>8.89</v>
      </c>
      <c r="F485" s="10">
        <v>33790</v>
      </c>
      <c r="G485" s="2" t="s">
        <v>833</v>
      </c>
      <c r="H485" s="1" t="s">
        <v>6</v>
      </c>
      <c r="I485" s="1" t="s">
        <v>385</v>
      </c>
      <c r="J485" s="1" t="s">
        <v>12</v>
      </c>
    </row>
    <row r="486" spans="1:10" x14ac:dyDescent="0.2">
      <c r="A486" s="1" t="s">
        <v>776</v>
      </c>
      <c r="B486" s="1" t="s">
        <v>189</v>
      </c>
      <c r="C486" s="1" t="s">
        <v>189</v>
      </c>
      <c r="D486" s="1" t="b">
        <v>0</v>
      </c>
      <c r="E486" s="1">
        <v>8.89</v>
      </c>
      <c r="F486" s="10">
        <v>33790</v>
      </c>
      <c r="G486" s="2" t="s">
        <v>833</v>
      </c>
      <c r="H486" s="1" t="s">
        <v>6</v>
      </c>
      <c r="I486" s="1" t="s">
        <v>385</v>
      </c>
      <c r="J486" s="1" t="s">
        <v>12</v>
      </c>
    </row>
    <row r="487" spans="1:10" x14ac:dyDescent="0.2">
      <c r="A487" s="1" t="s">
        <v>801</v>
      </c>
      <c r="B487" s="1" t="s">
        <v>189</v>
      </c>
      <c r="C487" s="1" t="s">
        <v>189</v>
      </c>
      <c r="D487" s="1" t="b">
        <v>0</v>
      </c>
      <c r="E487" s="1">
        <v>8.89</v>
      </c>
      <c r="F487" s="10">
        <v>33790</v>
      </c>
      <c r="G487" s="2" t="s">
        <v>833</v>
      </c>
      <c r="H487" s="1" t="s">
        <v>6</v>
      </c>
      <c r="I487" s="1" t="s">
        <v>385</v>
      </c>
      <c r="J487" s="1" t="s">
        <v>12</v>
      </c>
    </row>
    <row r="488" spans="1:10" x14ac:dyDescent="0.2">
      <c r="A488" s="1" t="s">
        <v>782</v>
      </c>
      <c r="B488" s="1" t="s">
        <v>189</v>
      </c>
      <c r="C488" s="1" t="s">
        <v>189</v>
      </c>
      <c r="D488" s="1" t="b">
        <v>0</v>
      </c>
      <c r="E488" s="1">
        <v>8.89</v>
      </c>
      <c r="F488" s="10">
        <v>33790</v>
      </c>
      <c r="G488" s="2" t="s">
        <v>833</v>
      </c>
      <c r="H488" s="1" t="s">
        <v>6</v>
      </c>
      <c r="I488" s="1" t="s">
        <v>385</v>
      </c>
      <c r="J488" s="1" t="s">
        <v>12</v>
      </c>
    </row>
    <row r="489" spans="1:10" x14ac:dyDescent="0.2">
      <c r="A489" s="1" t="s">
        <v>706</v>
      </c>
      <c r="B489" s="1" t="s">
        <v>190</v>
      </c>
      <c r="C489" s="1" t="s">
        <v>190</v>
      </c>
      <c r="D489" s="1" t="b">
        <v>0</v>
      </c>
      <c r="E489" s="1">
        <v>13.81</v>
      </c>
      <c r="F489" s="2" t="s">
        <v>835</v>
      </c>
      <c r="G489" s="10">
        <v>33854</v>
      </c>
      <c r="H489" s="1" t="s">
        <v>6</v>
      </c>
      <c r="I489" s="1" t="s">
        <v>385</v>
      </c>
      <c r="J489" s="1" t="s">
        <v>12</v>
      </c>
    </row>
    <row r="490" spans="1:10" x14ac:dyDescent="0.2">
      <c r="A490" s="1" t="s">
        <v>783</v>
      </c>
      <c r="B490" s="1" t="s">
        <v>190</v>
      </c>
      <c r="C490" s="1" t="s">
        <v>190</v>
      </c>
      <c r="D490" s="1" t="b">
        <v>0</v>
      </c>
      <c r="E490" s="1">
        <v>13.81</v>
      </c>
      <c r="F490" s="2" t="s">
        <v>835</v>
      </c>
      <c r="G490" s="10">
        <v>33854</v>
      </c>
      <c r="H490" s="1" t="s">
        <v>6</v>
      </c>
      <c r="I490" s="1" t="s">
        <v>385</v>
      </c>
      <c r="J490" s="1" t="s">
        <v>12</v>
      </c>
    </row>
    <row r="491" spans="1:10" x14ac:dyDescent="0.2">
      <c r="A491" s="1" t="s">
        <v>763</v>
      </c>
      <c r="B491" s="1" t="s">
        <v>190</v>
      </c>
      <c r="C491" s="1" t="s">
        <v>190</v>
      </c>
      <c r="D491" s="1" t="b">
        <v>0</v>
      </c>
      <c r="E491" s="1">
        <v>13.81</v>
      </c>
      <c r="F491" s="2" t="s">
        <v>835</v>
      </c>
      <c r="G491" s="10">
        <v>33854</v>
      </c>
      <c r="H491" s="1" t="s">
        <v>6</v>
      </c>
      <c r="I491" s="1" t="s">
        <v>385</v>
      </c>
      <c r="J491" s="1" t="s">
        <v>12</v>
      </c>
    </row>
    <row r="492" spans="1:10" x14ac:dyDescent="0.2">
      <c r="A492" s="1" t="s">
        <v>836</v>
      </c>
      <c r="B492" s="1" t="s">
        <v>190</v>
      </c>
      <c r="C492" s="1" t="s">
        <v>190</v>
      </c>
      <c r="D492" s="1" t="b">
        <v>0</v>
      </c>
      <c r="E492" s="1">
        <v>13.81</v>
      </c>
      <c r="F492" s="2" t="s">
        <v>835</v>
      </c>
      <c r="G492" s="10">
        <v>33854</v>
      </c>
      <c r="H492" s="1" t="s">
        <v>6</v>
      </c>
      <c r="I492" s="1" t="s">
        <v>385</v>
      </c>
      <c r="J492" s="1" t="s">
        <v>12</v>
      </c>
    </row>
    <row r="493" spans="1:10" x14ac:dyDescent="0.2">
      <c r="A493" s="1" t="s">
        <v>837</v>
      </c>
      <c r="B493" s="1" t="s">
        <v>190</v>
      </c>
      <c r="C493" s="1" t="s">
        <v>190</v>
      </c>
      <c r="D493" s="1" t="b">
        <v>0</v>
      </c>
      <c r="E493" s="1">
        <v>13.81</v>
      </c>
      <c r="F493" s="2" t="s">
        <v>835</v>
      </c>
      <c r="G493" s="10">
        <v>33854</v>
      </c>
      <c r="H493" s="1" t="s">
        <v>6</v>
      </c>
      <c r="I493" s="1" t="s">
        <v>385</v>
      </c>
      <c r="J493" s="1" t="s">
        <v>12</v>
      </c>
    </row>
    <row r="494" spans="1:10" x14ac:dyDescent="0.2">
      <c r="A494" s="1" t="s">
        <v>838</v>
      </c>
      <c r="B494" s="1" t="s">
        <v>190</v>
      </c>
      <c r="C494" s="1" t="s">
        <v>190</v>
      </c>
      <c r="D494" s="1" t="b">
        <v>0</v>
      </c>
      <c r="E494" s="1">
        <v>13.81</v>
      </c>
      <c r="F494" s="2" t="s">
        <v>835</v>
      </c>
      <c r="G494" s="10">
        <v>33854</v>
      </c>
      <c r="H494" s="1" t="s">
        <v>6</v>
      </c>
      <c r="I494" s="1" t="s">
        <v>385</v>
      </c>
      <c r="J494" s="1" t="s">
        <v>12</v>
      </c>
    </row>
    <row r="495" spans="1:10" x14ac:dyDescent="0.2">
      <c r="A495" s="1" t="s">
        <v>759</v>
      </c>
      <c r="B495" s="1" t="s">
        <v>190</v>
      </c>
      <c r="C495" s="1" t="s">
        <v>190</v>
      </c>
      <c r="D495" s="1" t="b">
        <v>0</v>
      </c>
      <c r="E495" s="1">
        <v>13.81</v>
      </c>
      <c r="F495" s="2" t="s">
        <v>835</v>
      </c>
      <c r="G495" s="10">
        <v>33854</v>
      </c>
      <c r="H495" s="1" t="s">
        <v>6</v>
      </c>
      <c r="I495" s="1" t="s">
        <v>385</v>
      </c>
      <c r="J495" s="1" t="s">
        <v>12</v>
      </c>
    </row>
    <row r="496" spans="1:10" x14ac:dyDescent="0.2">
      <c r="A496" s="1" t="s">
        <v>740</v>
      </c>
      <c r="B496" s="1" t="s">
        <v>191</v>
      </c>
      <c r="C496" s="1" t="s">
        <v>191</v>
      </c>
      <c r="D496" s="1" t="b">
        <v>0</v>
      </c>
      <c r="E496" s="1">
        <v>188.9</v>
      </c>
      <c r="F496" s="2" t="s">
        <v>839</v>
      </c>
      <c r="G496" s="10">
        <v>33971</v>
      </c>
      <c r="H496" s="1" t="s">
        <v>154</v>
      </c>
      <c r="I496" s="1" t="s">
        <v>154</v>
      </c>
      <c r="J496" s="1" t="s">
        <v>12</v>
      </c>
    </row>
    <row r="497" spans="1:10" x14ac:dyDescent="0.2">
      <c r="A497" s="1" t="s">
        <v>840</v>
      </c>
      <c r="B497" s="1" t="s">
        <v>191</v>
      </c>
      <c r="C497" s="1" t="s">
        <v>187</v>
      </c>
      <c r="D497" s="1" t="b">
        <v>1</v>
      </c>
      <c r="E497" s="1">
        <v>13.79</v>
      </c>
      <c r="F497" s="2" t="s">
        <v>839</v>
      </c>
      <c r="G497" s="10">
        <v>33885</v>
      </c>
      <c r="H497" s="1" t="s">
        <v>154</v>
      </c>
      <c r="I497" s="1" t="s">
        <v>154</v>
      </c>
      <c r="J497" s="1" t="s">
        <v>12</v>
      </c>
    </row>
    <row r="498" spans="1:10" x14ac:dyDescent="0.2">
      <c r="A498" s="1" t="s">
        <v>841</v>
      </c>
      <c r="B498" s="1" t="s">
        <v>191</v>
      </c>
      <c r="C498" s="1" t="s">
        <v>191</v>
      </c>
      <c r="D498" s="1" t="b">
        <v>0</v>
      </c>
      <c r="E498" s="1">
        <v>188.9</v>
      </c>
      <c r="F498" s="2" t="s">
        <v>839</v>
      </c>
      <c r="G498" s="10">
        <v>33971</v>
      </c>
      <c r="H498" s="1" t="s">
        <v>154</v>
      </c>
      <c r="I498" s="1" t="s">
        <v>154</v>
      </c>
      <c r="J498" s="1" t="s">
        <v>12</v>
      </c>
    </row>
    <row r="499" spans="1:10" x14ac:dyDescent="0.2">
      <c r="A499" s="1" t="s">
        <v>842</v>
      </c>
      <c r="B499" s="1" t="s">
        <v>192</v>
      </c>
      <c r="C499" s="1" t="s">
        <v>192</v>
      </c>
      <c r="D499" s="1" t="b">
        <v>0</v>
      </c>
      <c r="E499" s="1">
        <v>7.97</v>
      </c>
      <c r="F499" s="2" t="s">
        <v>843</v>
      </c>
      <c r="G499" s="10">
        <v>33824</v>
      </c>
      <c r="H499" s="1" t="s">
        <v>6</v>
      </c>
      <c r="I499" s="1" t="s">
        <v>385</v>
      </c>
      <c r="J499" s="1" t="s">
        <v>12</v>
      </c>
    </row>
    <row r="500" spans="1:10" x14ac:dyDescent="0.2">
      <c r="A500" s="1" t="s">
        <v>844</v>
      </c>
      <c r="B500" s="1" t="s">
        <v>192</v>
      </c>
      <c r="C500" s="1" t="s">
        <v>192</v>
      </c>
      <c r="D500" s="1" t="b">
        <v>0</v>
      </c>
      <c r="E500" s="1">
        <v>7.97</v>
      </c>
      <c r="F500" s="2" t="s">
        <v>843</v>
      </c>
      <c r="G500" s="10">
        <v>33824</v>
      </c>
      <c r="H500" s="1" t="s">
        <v>6</v>
      </c>
      <c r="I500" s="1" t="s">
        <v>385</v>
      </c>
      <c r="J500" s="1" t="s">
        <v>12</v>
      </c>
    </row>
    <row r="501" spans="1:10" x14ac:dyDescent="0.2">
      <c r="A501" s="1" t="s">
        <v>845</v>
      </c>
      <c r="B501" s="1" t="s">
        <v>192</v>
      </c>
      <c r="C501" s="1" t="s">
        <v>192</v>
      </c>
      <c r="D501" s="1" t="b">
        <v>0</v>
      </c>
      <c r="E501" s="1">
        <v>7.97</v>
      </c>
      <c r="F501" s="2" t="s">
        <v>843</v>
      </c>
      <c r="G501" s="10">
        <v>33824</v>
      </c>
      <c r="H501" s="1" t="s">
        <v>6</v>
      </c>
      <c r="I501" s="1" t="s">
        <v>385</v>
      </c>
      <c r="J501" s="1" t="s">
        <v>12</v>
      </c>
    </row>
    <row r="502" spans="1:10" x14ac:dyDescent="0.2">
      <c r="A502" s="1" t="s">
        <v>720</v>
      </c>
      <c r="B502" s="1" t="s">
        <v>192</v>
      </c>
      <c r="C502" s="1" t="s">
        <v>192</v>
      </c>
      <c r="D502" s="1" t="b">
        <v>0</v>
      </c>
      <c r="E502" s="1">
        <v>7.97</v>
      </c>
      <c r="F502" s="2" t="s">
        <v>843</v>
      </c>
      <c r="G502" s="10">
        <v>33824</v>
      </c>
      <c r="H502" s="1" t="s">
        <v>6</v>
      </c>
      <c r="I502" s="1" t="s">
        <v>385</v>
      </c>
      <c r="J502" s="1" t="s">
        <v>12</v>
      </c>
    </row>
    <row r="503" spans="1:10" x14ac:dyDescent="0.2">
      <c r="A503" s="1" t="s">
        <v>673</v>
      </c>
      <c r="B503" s="1" t="s">
        <v>192</v>
      </c>
      <c r="C503" s="1" t="s">
        <v>192</v>
      </c>
      <c r="D503" s="1" t="b">
        <v>0</v>
      </c>
      <c r="E503" s="1">
        <v>7.97</v>
      </c>
      <c r="F503" s="2" t="s">
        <v>843</v>
      </c>
      <c r="G503" s="10">
        <v>33824</v>
      </c>
      <c r="H503" s="1" t="s">
        <v>6</v>
      </c>
      <c r="I503" s="1" t="s">
        <v>385</v>
      </c>
      <c r="J503" s="1" t="s">
        <v>12</v>
      </c>
    </row>
    <row r="504" spans="1:10" x14ac:dyDescent="0.2">
      <c r="A504" s="1" t="s">
        <v>669</v>
      </c>
      <c r="B504" s="1" t="s">
        <v>192</v>
      </c>
      <c r="C504" s="1" t="s">
        <v>192</v>
      </c>
      <c r="D504" s="1" t="b">
        <v>0</v>
      </c>
      <c r="E504" s="1">
        <v>7.97</v>
      </c>
      <c r="F504" s="2" t="s">
        <v>843</v>
      </c>
      <c r="G504" s="10">
        <v>33824</v>
      </c>
      <c r="H504" s="1" t="s">
        <v>6</v>
      </c>
      <c r="I504" s="1" t="s">
        <v>385</v>
      </c>
      <c r="J504" s="1" t="s">
        <v>12</v>
      </c>
    </row>
    <row r="505" spans="1:10" x14ac:dyDescent="0.2">
      <c r="A505" s="1" t="s">
        <v>772</v>
      </c>
      <c r="B505" s="1" t="s">
        <v>192</v>
      </c>
      <c r="C505" s="1" t="s">
        <v>192</v>
      </c>
      <c r="D505" s="1" t="b">
        <v>0</v>
      </c>
      <c r="E505" s="1">
        <v>7.97</v>
      </c>
      <c r="F505" s="2" t="s">
        <v>843</v>
      </c>
      <c r="G505" s="10">
        <v>33824</v>
      </c>
      <c r="H505" s="1" t="s">
        <v>6</v>
      </c>
      <c r="I505" s="1" t="s">
        <v>385</v>
      </c>
      <c r="J505" s="1" t="s">
        <v>12</v>
      </c>
    </row>
    <row r="506" spans="1:10" x14ac:dyDescent="0.2">
      <c r="A506" s="1" t="s">
        <v>846</v>
      </c>
      <c r="B506" s="1" t="s">
        <v>193</v>
      </c>
      <c r="C506" s="1" t="s">
        <v>193</v>
      </c>
      <c r="D506" s="1" t="b">
        <v>0</v>
      </c>
      <c r="E506" s="1">
        <v>7.94</v>
      </c>
      <c r="F506" s="10">
        <v>33947</v>
      </c>
      <c r="G506" s="2" t="s">
        <v>847</v>
      </c>
      <c r="H506" s="1" t="s">
        <v>6</v>
      </c>
      <c r="I506" s="1" t="s">
        <v>385</v>
      </c>
      <c r="J506" s="1" t="s">
        <v>12</v>
      </c>
    </row>
    <row r="507" spans="1:10" x14ac:dyDescent="0.2">
      <c r="A507" s="1" t="s">
        <v>793</v>
      </c>
      <c r="B507" s="1" t="s">
        <v>193</v>
      </c>
      <c r="C507" s="1" t="s">
        <v>193</v>
      </c>
      <c r="D507" s="1" t="b">
        <v>0</v>
      </c>
      <c r="E507" s="1">
        <v>7.94</v>
      </c>
      <c r="F507" s="10">
        <v>33947</v>
      </c>
      <c r="G507" s="2" t="s">
        <v>847</v>
      </c>
      <c r="H507" s="1" t="s">
        <v>6</v>
      </c>
      <c r="I507" s="1" t="s">
        <v>385</v>
      </c>
      <c r="J507" s="1" t="s">
        <v>12</v>
      </c>
    </row>
    <row r="508" spans="1:10" x14ac:dyDescent="0.2">
      <c r="A508" s="1" t="s">
        <v>848</v>
      </c>
      <c r="B508" s="1" t="s">
        <v>193</v>
      </c>
      <c r="C508" s="1" t="s">
        <v>193</v>
      </c>
      <c r="D508" s="1" t="b">
        <v>0</v>
      </c>
      <c r="E508" s="1">
        <v>7.94</v>
      </c>
      <c r="F508" s="10">
        <v>33947</v>
      </c>
      <c r="G508" s="2" t="s">
        <v>847</v>
      </c>
      <c r="H508" s="1" t="s">
        <v>6</v>
      </c>
      <c r="I508" s="1" t="s">
        <v>385</v>
      </c>
      <c r="J508" s="1" t="s">
        <v>12</v>
      </c>
    </row>
    <row r="509" spans="1:10" x14ac:dyDescent="0.2">
      <c r="A509" s="1" t="s">
        <v>849</v>
      </c>
      <c r="B509" s="1" t="s">
        <v>193</v>
      </c>
      <c r="C509" s="1" t="s">
        <v>193</v>
      </c>
      <c r="D509" s="1" t="b">
        <v>0</v>
      </c>
      <c r="E509" s="1">
        <v>7.94</v>
      </c>
      <c r="F509" s="10">
        <v>33947</v>
      </c>
      <c r="G509" s="2" t="s">
        <v>847</v>
      </c>
      <c r="H509" s="1" t="s">
        <v>6</v>
      </c>
      <c r="I509" s="1" t="s">
        <v>385</v>
      </c>
      <c r="J509" s="1" t="s">
        <v>12</v>
      </c>
    </row>
    <row r="510" spans="1:10" x14ac:dyDescent="0.2">
      <c r="A510" s="1" t="s">
        <v>755</v>
      </c>
      <c r="B510" s="1" t="s">
        <v>193</v>
      </c>
      <c r="C510" s="1" t="s">
        <v>193</v>
      </c>
      <c r="D510" s="1" t="b">
        <v>0</v>
      </c>
      <c r="E510" s="1">
        <v>7.94</v>
      </c>
      <c r="F510" s="10">
        <v>33947</v>
      </c>
      <c r="G510" s="2" t="s">
        <v>847</v>
      </c>
      <c r="H510" s="1" t="s">
        <v>6</v>
      </c>
      <c r="I510" s="1" t="s">
        <v>385</v>
      </c>
      <c r="J510" s="1" t="s">
        <v>12</v>
      </c>
    </row>
    <row r="511" spans="1:10" x14ac:dyDescent="0.2">
      <c r="A511" s="1" t="s">
        <v>850</v>
      </c>
      <c r="B511" s="1" t="s">
        <v>193</v>
      </c>
      <c r="C511" s="1" t="s">
        <v>193</v>
      </c>
      <c r="D511" s="1" t="b">
        <v>0</v>
      </c>
      <c r="E511" s="1">
        <v>7.94</v>
      </c>
      <c r="F511" s="10">
        <v>33947</v>
      </c>
      <c r="G511" s="2" t="s">
        <v>847</v>
      </c>
      <c r="H511" s="1" t="s">
        <v>6</v>
      </c>
      <c r="I511" s="1" t="s">
        <v>385</v>
      </c>
      <c r="J511" s="1" t="s">
        <v>12</v>
      </c>
    </row>
    <row r="512" spans="1:10" x14ac:dyDescent="0.2">
      <c r="A512" s="1" t="s">
        <v>635</v>
      </c>
      <c r="B512" s="1" t="s">
        <v>193</v>
      </c>
      <c r="C512" s="1" t="s">
        <v>193</v>
      </c>
      <c r="D512" s="1" t="b">
        <v>0</v>
      </c>
      <c r="E512" s="1">
        <v>7.94</v>
      </c>
      <c r="F512" s="10">
        <v>33947</v>
      </c>
      <c r="G512" s="2" t="s">
        <v>847</v>
      </c>
      <c r="H512" s="1" t="s">
        <v>6</v>
      </c>
      <c r="I512" s="1" t="s">
        <v>385</v>
      </c>
      <c r="J512" s="1" t="s">
        <v>12</v>
      </c>
    </row>
    <row r="513" spans="1:10" x14ac:dyDescent="0.2">
      <c r="A513" s="1" t="s">
        <v>796</v>
      </c>
      <c r="B513" s="1" t="s">
        <v>194</v>
      </c>
      <c r="C513" s="1" t="s">
        <v>194</v>
      </c>
      <c r="D513" s="1" t="b">
        <v>0</v>
      </c>
      <c r="E513" s="1">
        <v>9.8699999999999992</v>
      </c>
      <c r="F513" s="2" t="s">
        <v>851</v>
      </c>
      <c r="G513" s="10">
        <v>33614</v>
      </c>
      <c r="H513" s="1" t="s">
        <v>6</v>
      </c>
      <c r="I513" s="1" t="s">
        <v>385</v>
      </c>
      <c r="J513" s="1" t="s">
        <v>12</v>
      </c>
    </row>
    <row r="514" spans="1:10" x14ac:dyDescent="0.2">
      <c r="A514" s="1" t="s">
        <v>771</v>
      </c>
      <c r="B514" s="1" t="s">
        <v>194</v>
      </c>
      <c r="C514" s="1" t="s">
        <v>194</v>
      </c>
      <c r="D514" s="1" t="b">
        <v>0</v>
      </c>
      <c r="E514" s="1">
        <v>9.8699999999999992</v>
      </c>
      <c r="F514" s="2" t="s">
        <v>851</v>
      </c>
      <c r="G514" s="10">
        <v>33614</v>
      </c>
      <c r="H514" s="1" t="s">
        <v>6</v>
      </c>
      <c r="I514" s="1" t="s">
        <v>385</v>
      </c>
      <c r="J514" s="1" t="s">
        <v>12</v>
      </c>
    </row>
    <row r="515" spans="1:10" x14ac:dyDescent="0.2">
      <c r="A515" s="1" t="s">
        <v>811</v>
      </c>
      <c r="B515" s="1" t="s">
        <v>194</v>
      </c>
      <c r="C515" s="1" t="s">
        <v>194</v>
      </c>
      <c r="D515" s="1" t="b">
        <v>0</v>
      </c>
      <c r="E515" s="1">
        <v>9.8699999999999992</v>
      </c>
      <c r="F515" s="2" t="s">
        <v>851</v>
      </c>
      <c r="G515" s="10">
        <v>33614</v>
      </c>
      <c r="H515" s="1" t="s">
        <v>6</v>
      </c>
      <c r="I515" s="1" t="s">
        <v>385</v>
      </c>
      <c r="J515" s="1" t="s">
        <v>12</v>
      </c>
    </row>
    <row r="516" spans="1:10" x14ac:dyDescent="0.2">
      <c r="A516" s="1" t="s">
        <v>852</v>
      </c>
      <c r="B516" s="1" t="s">
        <v>194</v>
      </c>
      <c r="C516" s="1" t="s">
        <v>194</v>
      </c>
      <c r="D516" s="1" t="b">
        <v>0</v>
      </c>
      <c r="E516" s="1">
        <v>9.8699999999999992</v>
      </c>
      <c r="F516" s="2" t="s">
        <v>851</v>
      </c>
      <c r="G516" s="10">
        <v>33614</v>
      </c>
      <c r="H516" s="1" t="s">
        <v>6</v>
      </c>
      <c r="I516" s="1" t="s">
        <v>385</v>
      </c>
      <c r="J516" s="1" t="s">
        <v>12</v>
      </c>
    </row>
    <row r="517" spans="1:10" x14ac:dyDescent="0.2">
      <c r="A517" s="1" t="s">
        <v>810</v>
      </c>
      <c r="B517" s="1" t="s">
        <v>194</v>
      </c>
      <c r="C517" s="1" t="s">
        <v>194</v>
      </c>
      <c r="D517" s="1" t="b">
        <v>0</v>
      </c>
      <c r="E517" s="1">
        <v>9.8699999999999992</v>
      </c>
      <c r="F517" s="2" t="s">
        <v>851</v>
      </c>
      <c r="G517" s="10">
        <v>33614</v>
      </c>
      <c r="H517" s="1" t="s">
        <v>6</v>
      </c>
      <c r="I517" s="1" t="s">
        <v>385</v>
      </c>
      <c r="J517" s="1" t="s">
        <v>12</v>
      </c>
    </row>
    <row r="518" spans="1:10" x14ac:dyDescent="0.2">
      <c r="A518" s="1" t="s">
        <v>749</v>
      </c>
      <c r="B518" s="1" t="s">
        <v>194</v>
      </c>
      <c r="C518" s="1" t="s">
        <v>194</v>
      </c>
      <c r="D518" s="1" t="b">
        <v>0</v>
      </c>
      <c r="E518" s="1">
        <v>9.8699999999999992</v>
      </c>
      <c r="F518" s="2" t="s">
        <v>851</v>
      </c>
      <c r="G518" s="10">
        <v>33614</v>
      </c>
      <c r="H518" s="1" t="s">
        <v>6</v>
      </c>
      <c r="I518" s="1" t="s">
        <v>385</v>
      </c>
      <c r="J518" s="1" t="s">
        <v>12</v>
      </c>
    </row>
    <row r="519" spans="1:10" x14ac:dyDescent="0.2">
      <c r="A519" s="1" t="s">
        <v>663</v>
      </c>
      <c r="B519" s="1" t="s">
        <v>195</v>
      </c>
      <c r="C519" s="1" t="s">
        <v>195</v>
      </c>
      <c r="D519" s="1" t="b">
        <v>0</v>
      </c>
      <c r="E519" s="1">
        <v>7.31</v>
      </c>
      <c r="F519" s="10">
        <v>33646</v>
      </c>
      <c r="G519" s="10">
        <v>33859</v>
      </c>
      <c r="H519" s="1" t="s">
        <v>6</v>
      </c>
      <c r="I519" s="1" t="s">
        <v>385</v>
      </c>
      <c r="J519" s="1" t="s">
        <v>12</v>
      </c>
    </row>
    <row r="520" spans="1:10" x14ac:dyDescent="0.2">
      <c r="A520" s="1" t="s">
        <v>627</v>
      </c>
      <c r="B520" s="1" t="s">
        <v>195</v>
      </c>
      <c r="C520" s="1" t="s">
        <v>195</v>
      </c>
      <c r="D520" s="1" t="b">
        <v>0</v>
      </c>
      <c r="E520" s="1">
        <v>7.31</v>
      </c>
      <c r="F520" s="10">
        <v>33646</v>
      </c>
      <c r="G520" s="10">
        <v>33859</v>
      </c>
      <c r="H520" s="1" t="s">
        <v>6</v>
      </c>
      <c r="I520" s="1" t="s">
        <v>385</v>
      </c>
      <c r="J520" s="1" t="s">
        <v>12</v>
      </c>
    </row>
    <row r="521" spans="1:10" x14ac:dyDescent="0.2">
      <c r="A521" s="1" t="s">
        <v>817</v>
      </c>
      <c r="B521" s="1" t="s">
        <v>195</v>
      </c>
      <c r="C521" s="1" t="s">
        <v>195</v>
      </c>
      <c r="D521" s="1" t="b">
        <v>0</v>
      </c>
      <c r="E521" s="1">
        <v>7.31</v>
      </c>
      <c r="F521" s="10">
        <v>33646</v>
      </c>
      <c r="G521" s="10">
        <v>33859</v>
      </c>
      <c r="H521" s="1" t="s">
        <v>6</v>
      </c>
      <c r="I521" s="1" t="s">
        <v>385</v>
      </c>
      <c r="J521" s="1" t="s">
        <v>12</v>
      </c>
    </row>
    <row r="522" spans="1:10" x14ac:dyDescent="0.2">
      <c r="A522" s="1" t="s">
        <v>853</v>
      </c>
      <c r="B522" s="1" t="s">
        <v>195</v>
      </c>
      <c r="C522" s="1" t="s">
        <v>195</v>
      </c>
      <c r="D522" s="1" t="b">
        <v>0</v>
      </c>
      <c r="E522" s="1">
        <v>7.31</v>
      </c>
      <c r="F522" s="10">
        <v>33646</v>
      </c>
      <c r="G522" s="10">
        <v>33859</v>
      </c>
      <c r="H522" s="1" t="s">
        <v>6</v>
      </c>
      <c r="I522" s="1" t="s">
        <v>385</v>
      </c>
      <c r="J522" s="1" t="s">
        <v>12</v>
      </c>
    </row>
    <row r="523" spans="1:10" x14ac:dyDescent="0.2">
      <c r="A523" s="1" t="s">
        <v>781</v>
      </c>
      <c r="B523" s="1" t="s">
        <v>195</v>
      </c>
      <c r="C523" s="1" t="s">
        <v>195</v>
      </c>
      <c r="D523" s="1" t="b">
        <v>0</v>
      </c>
      <c r="E523" s="1">
        <v>7.31</v>
      </c>
      <c r="F523" s="10">
        <v>33646</v>
      </c>
      <c r="G523" s="10">
        <v>33859</v>
      </c>
      <c r="H523" s="1" t="s">
        <v>6</v>
      </c>
      <c r="I523" s="1" t="s">
        <v>385</v>
      </c>
      <c r="J523" s="1" t="s">
        <v>12</v>
      </c>
    </row>
    <row r="524" spans="1:10" x14ac:dyDescent="0.2">
      <c r="A524" s="1" t="s">
        <v>798</v>
      </c>
      <c r="B524" s="1" t="s">
        <v>196</v>
      </c>
      <c r="C524" s="1" t="s">
        <v>196</v>
      </c>
      <c r="D524" s="1" t="b">
        <v>0</v>
      </c>
      <c r="E524" s="1">
        <v>5.99</v>
      </c>
      <c r="F524" s="2" t="s">
        <v>854</v>
      </c>
      <c r="G524" s="2" t="s">
        <v>855</v>
      </c>
      <c r="H524" s="1" t="s">
        <v>6</v>
      </c>
      <c r="I524" s="1" t="s">
        <v>385</v>
      </c>
      <c r="J524" s="1" t="s">
        <v>12</v>
      </c>
    </row>
    <row r="525" spans="1:10" x14ac:dyDescent="0.2">
      <c r="A525" s="1" t="s">
        <v>799</v>
      </c>
      <c r="B525" s="1" t="s">
        <v>196</v>
      </c>
      <c r="C525" s="1" t="s">
        <v>196</v>
      </c>
      <c r="D525" s="1" t="b">
        <v>0</v>
      </c>
      <c r="E525" s="1">
        <v>5.99</v>
      </c>
      <c r="F525" s="2" t="s">
        <v>854</v>
      </c>
      <c r="G525" s="2" t="s">
        <v>855</v>
      </c>
      <c r="H525" s="1" t="s">
        <v>6</v>
      </c>
      <c r="I525" s="1" t="s">
        <v>385</v>
      </c>
      <c r="J525" s="1" t="s">
        <v>12</v>
      </c>
    </row>
    <row r="526" spans="1:10" x14ac:dyDescent="0.2">
      <c r="A526" s="1" t="s">
        <v>775</v>
      </c>
      <c r="B526" s="1" t="s">
        <v>196</v>
      </c>
      <c r="C526" s="1" t="s">
        <v>196</v>
      </c>
      <c r="D526" s="1" t="b">
        <v>0</v>
      </c>
      <c r="E526" s="1">
        <v>5.99</v>
      </c>
      <c r="F526" s="2" t="s">
        <v>854</v>
      </c>
      <c r="G526" s="2" t="s">
        <v>855</v>
      </c>
      <c r="H526" s="1" t="s">
        <v>6</v>
      </c>
      <c r="I526" s="1" t="s">
        <v>385</v>
      </c>
      <c r="J526" s="1" t="s">
        <v>12</v>
      </c>
    </row>
    <row r="527" spans="1:10" x14ac:dyDescent="0.2">
      <c r="A527" s="1" t="s">
        <v>818</v>
      </c>
      <c r="B527" s="1" t="s">
        <v>196</v>
      </c>
      <c r="C527" s="1" t="s">
        <v>196</v>
      </c>
      <c r="D527" s="1" t="b">
        <v>0</v>
      </c>
      <c r="E527" s="1">
        <v>5.99</v>
      </c>
      <c r="F527" s="2" t="s">
        <v>854</v>
      </c>
      <c r="G527" s="2" t="s">
        <v>855</v>
      </c>
      <c r="H527" s="1" t="s">
        <v>6</v>
      </c>
      <c r="I527" s="1" t="s">
        <v>385</v>
      </c>
      <c r="J527" s="1" t="s">
        <v>12</v>
      </c>
    </row>
    <row r="528" spans="1:10" x14ac:dyDescent="0.2">
      <c r="A528" s="1" t="s">
        <v>856</v>
      </c>
      <c r="B528" s="1" t="s">
        <v>196</v>
      </c>
      <c r="C528" s="1" t="s">
        <v>196</v>
      </c>
      <c r="D528" s="1" t="b">
        <v>0</v>
      </c>
      <c r="E528" s="1">
        <v>5.99</v>
      </c>
      <c r="F528" s="2" t="s">
        <v>854</v>
      </c>
      <c r="G528" s="2" t="s">
        <v>855</v>
      </c>
      <c r="H528" s="1" t="s">
        <v>6</v>
      </c>
      <c r="I528" s="1" t="s">
        <v>385</v>
      </c>
      <c r="J528" s="1" t="s">
        <v>12</v>
      </c>
    </row>
    <row r="529" spans="1:10" x14ac:dyDescent="0.2">
      <c r="A529" s="1" t="s">
        <v>857</v>
      </c>
      <c r="B529" s="1" t="s">
        <v>197</v>
      </c>
      <c r="C529" s="1" t="s">
        <v>197</v>
      </c>
      <c r="D529" s="1" t="b">
        <v>0</v>
      </c>
      <c r="E529" s="1">
        <v>179.03</v>
      </c>
      <c r="F529" s="2" t="s">
        <v>858</v>
      </c>
      <c r="G529" s="2" t="s">
        <v>859</v>
      </c>
      <c r="H529" s="1" t="s">
        <v>154</v>
      </c>
      <c r="I529" s="1" t="s">
        <v>154</v>
      </c>
      <c r="J529" s="1" t="s">
        <v>12</v>
      </c>
    </row>
    <row r="530" spans="1:10" x14ac:dyDescent="0.2">
      <c r="A530" s="1" t="s">
        <v>779</v>
      </c>
      <c r="B530" s="1" t="s">
        <v>197</v>
      </c>
      <c r="C530" s="1" t="s">
        <v>197</v>
      </c>
      <c r="D530" s="1" t="b">
        <v>0</v>
      </c>
      <c r="E530" s="1">
        <v>179.03</v>
      </c>
      <c r="F530" s="2" t="s">
        <v>858</v>
      </c>
      <c r="G530" s="2" t="s">
        <v>859</v>
      </c>
      <c r="H530" s="1" t="s">
        <v>154</v>
      </c>
      <c r="I530" s="1" t="s">
        <v>154</v>
      </c>
      <c r="J530" s="1" t="s">
        <v>12</v>
      </c>
    </row>
    <row r="531" spans="1:10" x14ac:dyDescent="0.2">
      <c r="A531" s="1" t="s">
        <v>860</v>
      </c>
      <c r="B531" s="1" t="s">
        <v>198</v>
      </c>
      <c r="C531" s="1" t="s">
        <v>198</v>
      </c>
      <c r="D531" s="1" t="b">
        <v>0</v>
      </c>
      <c r="E531" s="1">
        <v>9.26</v>
      </c>
      <c r="F531" s="10">
        <v>34185</v>
      </c>
      <c r="G531" s="2" t="s">
        <v>861</v>
      </c>
      <c r="H531" s="1" t="s">
        <v>6</v>
      </c>
      <c r="I531" s="1" t="s">
        <v>385</v>
      </c>
      <c r="J531" s="1" t="s">
        <v>12</v>
      </c>
    </row>
    <row r="532" spans="1:10" x14ac:dyDescent="0.2">
      <c r="A532" s="1" t="s">
        <v>794</v>
      </c>
      <c r="B532" s="1" t="s">
        <v>198</v>
      </c>
      <c r="C532" s="1" t="s">
        <v>198</v>
      </c>
      <c r="D532" s="1" t="b">
        <v>0</v>
      </c>
      <c r="E532" s="1">
        <v>9.26</v>
      </c>
      <c r="F532" s="10">
        <v>34185</v>
      </c>
      <c r="G532" s="2" t="s">
        <v>861</v>
      </c>
      <c r="H532" s="1" t="s">
        <v>6</v>
      </c>
      <c r="I532" s="1" t="s">
        <v>385</v>
      </c>
      <c r="J532" s="1" t="s">
        <v>12</v>
      </c>
    </row>
    <row r="533" spans="1:10" x14ac:dyDescent="0.2">
      <c r="A533" s="1" t="s">
        <v>862</v>
      </c>
      <c r="B533" s="1" t="s">
        <v>198</v>
      </c>
      <c r="C533" s="1" t="s">
        <v>198</v>
      </c>
      <c r="D533" s="1" t="b">
        <v>0</v>
      </c>
      <c r="E533" s="1">
        <v>9.26</v>
      </c>
      <c r="F533" s="10">
        <v>34185</v>
      </c>
      <c r="G533" s="2" t="s">
        <v>861</v>
      </c>
      <c r="H533" s="1" t="s">
        <v>6</v>
      </c>
      <c r="I533" s="1" t="s">
        <v>385</v>
      </c>
      <c r="J533" s="1" t="s">
        <v>12</v>
      </c>
    </row>
    <row r="534" spans="1:10" x14ac:dyDescent="0.2">
      <c r="A534" s="1" t="s">
        <v>832</v>
      </c>
      <c r="B534" s="1" t="s">
        <v>198</v>
      </c>
      <c r="C534" s="1" t="s">
        <v>198</v>
      </c>
      <c r="D534" s="1" t="b">
        <v>0</v>
      </c>
      <c r="E534" s="1">
        <v>9.26</v>
      </c>
      <c r="F534" s="10">
        <v>34185</v>
      </c>
      <c r="G534" s="2" t="s">
        <v>861</v>
      </c>
      <c r="H534" s="1" t="s">
        <v>6</v>
      </c>
      <c r="I534" s="1" t="s">
        <v>385</v>
      </c>
      <c r="J534" s="1" t="s">
        <v>12</v>
      </c>
    </row>
    <row r="535" spans="1:10" x14ac:dyDescent="0.2">
      <c r="A535" s="1" t="s">
        <v>824</v>
      </c>
      <c r="B535" s="1" t="s">
        <v>198</v>
      </c>
      <c r="C535" s="1" t="s">
        <v>198</v>
      </c>
      <c r="D535" s="1" t="b">
        <v>0</v>
      </c>
      <c r="E535" s="1">
        <v>9.26</v>
      </c>
      <c r="F535" s="10">
        <v>34185</v>
      </c>
      <c r="G535" s="2" t="s">
        <v>861</v>
      </c>
      <c r="H535" s="1" t="s">
        <v>6</v>
      </c>
      <c r="I535" s="1" t="s">
        <v>385</v>
      </c>
      <c r="J535" s="1" t="s">
        <v>12</v>
      </c>
    </row>
    <row r="536" spans="1:10" x14ac:dyDescent="0.2">
      <c r="A536" s="1" t="s">
        <v>863</v>
      </c>
      <c r="B536" s="1" t="s">
        <v>199</v>
      </c>
      <c r="C536" s="1" t="s">
        <v>199</v>
      </c>
      <c r="D536" s="1" t="b">
        <v>0</v>
      </c>
      <c r="E536" s="1">
        <v>9.99</v>
      </c>
      <c r="F536" s="2" t="s">
        <v>864</v>
      </c>
      <c r="G536" s="10">
        <v>34125</v>
      </c>
      <c r="H536" s="1" t="s">
        <v>6</v>
      </c>
      <c r="I536" s="1" t="s">
        <v>385</v>
      </c>
      <c r="J536" s="1" t="s">
        <v>12</v>
      </c>
    </row>
    <row r="537" spans="1:10" x14ac:dyDescent="0.2">
      <c r="A537" s="1" t="s">
        <v>865</v>
      </c>
      <c r="B537" s="1" t="s">
        <v>199</v>
      </c>
      <c r="C537" s="1" t="s">
        <v>199</v>
      </c>
      <c r="D537" s="1" t="b">
        <v>0</v>
      </c>
      <c r="E537" s="1">
        <v>9.99</v>
      </c>
      <c r="F537" s="2" t="s">
        <v>864</v>
      </c>
      <c r="G537" s="10">
        <v>34125</v>
      </c>
      <c r="H537" s="1" t="s">
        <v>6</v>
      </c>
      <c r="I537" s="1" t="s">
        <v>385</v>
      </c>
      <c r="J537" s="1" t="s">
        <v>12</v>
      </c>
    </row>
    <row r="538" spans="1:10" x14ac:dyDescent="0.2">
      <c r="A538" s="1" t="s">
        <v>866</v>
      </c>
      <c r="B538" s="1" t="s">
        <v>199</v>
      </c>
      <c r="C538" s="1" t="s">
        <v>199</v>
      </c>
      <c r="D538" s="1" t="b">
        <v>0</v>
      </c>
      <c r="E538" s="1">
        <v>9.99</v>
      </c>
      <c r="F538" s="2" t="s">
        <v>864</v>
      </c>
      <c r="G538" s="10">
        <v>34125</v>
      </c>
      <c r="H538" s="1" t="s">
        <v>6</v>
      </c>
      <c r="I538" s="1" t="s">
        <v>385</v>
      </c>
      <c r="J538" s="1" t="s">
        <v>12</v>
      </c>
    </row>
    <row r="539" spans="1:10" x14ac:dyDescent="0.2">
      <c r="A539" s="1" t="s">
        <v>713</v>
      </c>
      <c r="B539" s="1" t="s">
        <v>199</v>
      </c>
      <c r="C539" s="1" t="s">
        <v>199</v>
      </c>
      <c r="D539" s="1" t="b">
        <v>0</v>
      </c>
      <c r="E539" s="1">
        <v>9.99</v>
      </c>
      <c r="F539" s="2" t="s">
        <v>864</v>
      </c>
      <c r="G539" s="10">
        <v>34125</v>
      </c>
      <c r="H539" s="1" t="s">
        <v>6</v>
      </c>
      <c r="I539" s="1" t="s">
        <v>385</v>
      </c>
      <c r="J539" s="1" t="s">
        <v>12</v>
      </c>
    </row>
    <row r="540" spans="1:10" x14ac:dyDescent="0.2">
      <c r="A540" s="1" t="s">
        <v>688</v>
      </c>
      <c r="B540" s="1" t="s">
        <v>199</v>
      </c>
      <c r="C540" s="1" t="s">
        <v>199</v>
      </c>
      <c r="D540" s="1" t="b">
        <v>0</v>
      </c>
      <c r="E540" s="1">
        <v>9.99</v>
      </c>
      <c r="F540" s="2" t="s">
        <v>864</v>
      </c>
      <c r="G540" s="10">
        <v>34125</v>
      </c>
      <c r="H540" s="1" t="s">
        <v>6</v>
      </c>
      <c r="I540" s="1" t="s">
        <v>385</v>
      </c>
      <c r="J540" s="1" t="s">
        <v>12</v>
      </c>
    </row>
    <row r="541" spans="1:10" x14ac:dyDescent="0.2">
      <c r="A541" s="1" t="s">
        <v>819</v>
      </c>
      <c r="B541" s="1" t="s">
        <v>199</v>
      </c>
      <c r="C541" s="1" t="s">
        <v>199</v>
      </c>
      <c r="D541" s="1" t="b">
        <v>0</v>
      </c>
      <c r="E541" s="1">
        <v>9.99</v>
      </c>
      <c r="F541" s="2" t="s">
        <v>864</v>
      </c>
      <c r="G541" s="10">
        <v>34125</v>
      </c>
      <c r="H541" s="1" t="s">
        <v>6</v>
      </c>
      <c r="I541" s="1" t="s">
        <v>385</v>
      </c>
      <c r="J541" s="1" t="s">
        <v>12</v>
      </c>
    </row>
    <row r="542" spans="1:10" x14ac:dyDescent="0.2">
      <c r="A542" s="1" t="s">
        <v>867</v>
      </c>
      <c r="B542" s="1" t="s">
        <v>199</v>
      </c>
      <c r="C542" s="1" t="s">
        <v>199</v>
      </c>
      <c r="D542" s="1" t="b">
        <v>0</v>
      </c>
      <c r="E542" s="1">
        <v>9.99</v>
      </c>
      <c r="F542" s="2" t="s">
        <v>864</v>
      </c>
      <c r="G542" s="10">
        <v>34125</v>
      </c>
      <c r="H542" s="1" t="s">
        <v>6</v>
      </c>
      <c r="I542" s="1" t="s">
        <v>385</v>
      </c>
      <c r="J542" s="1" t="s">
        <v>12</v>
      </c>
    </row>
    <row r="543" spans="1:10" x14ac:dyDescent="0.2">
      <c r="A543" s="1" t="s">
        <v>829</v>
      </c>
      <c r="B543" s="1" t="s">
        <v>200</v>
      </c>
      <c r="C543" s="1" t="s">
        <v>200</v>
      </c>
      <c r="D543" s="1" t="b">
        <v>0</v>
      </c>
      <c r="E543" s="1">
        <v>9.99</v>
      </c>
      <c r="F543" s="2" t="s">
        <v>868</v>
      </c>
      <c r="G543" s="10">
        <v>33976</v>
      </c>
      <c r="H543" s="1" t="s">
        <v>6</v>
      </c>
      <c r="I543" s="1" t="s">
        <v>385</v>
      </c>
      <c r="J543" s="1" t="s">
        <v>12</v>
      </c>
    </row>
    <row r="544" spans="1:10" x14ac:dyDescent="0.2">
      <c r="A544" s="1" t="s">
        <v>770</v>
      </c>
      <c r="B544" s="1" t="s">
        <v>200</v>
      </c>
      <c r="C544" s="1" t="s">
        <v>200</v>
      </c>
      <c r="D544" s="1" t="b">
        <v>0</v>
      </c>
      <c r="E544" s="1">
        <v>9.99</v>
      </c>
      <c r="F544" s="2" t="s">
        <v>868</v>
      </c>
      <c r="G544" s="10">
        <v>33976</v>
      </c>
      <c r="H544" s="1" t="s">
        <v>6</v>
      </c>
      <c r="I544" s="1" t="s">
        <v>385</v>
      </c>
      <c r="J544" s="1" t="s">
        <v>12</v>
      </c>
    </row>
    <row r="545" spans="1:10" x14ac:dyDescent="0.2">
      <c r="A545" s="1" t="s">
        <v>869</v>
      </c>
      <c r="B545" s="1" t="s">
        <v>200</v>
      </c>
      <c r="C545" s="1" t="s">
        <v>200</v>
      </c>
      <c r="D545" s="1" t="b">
        <v>0</v>
      </c>
      <c r="E545" s="1">
        <v>9.99</v>
      </c>
      <c r="F545" s="2" t="s">
        <v>868</v>
      </c>
      <c r="G545" s="10">
        <v>33976</v>
      </c>
      <c r="H545" s="1" t="s">
        <v>6</v>
      </c>
      <c r="I545" s="1" t="s">
        <v>385</v>
      </c>
      <c r="J545" s="1" t="s">
        <v>12</v>
      </c>
    </row>
    <row r="546" spans="1:10" x14ac:dyDescent="0.2">
      <c r="A546" s="1" t="s">
        <v>870</v>
      </c>
      <c r="B546" s="1" t="s">
        <v>200</v>
      </c>
      <c r="C546" s="1" t="s">
        <v>200</v>
      </c>
      <c r="D546" s="1" t="b">
        <v>0</v>
      </c>
      <c r="E546" s="1">
        <v>9.99</v>
      </c>
      <c r="F546" s="2" t="s">
        <v>868</v>
      </c>
      <c r="G546" s="10">
        <v>33976</v>
      </c>
      <c r="H546" s="1" t="s">
        <v>6</v>
      </c>
      <c r="I546" s="1" t="s">
        <v>385</v>
      </c>
      <c r="J546" s="1" t="s">
        <v>12</v>
      </c>
    </row>
    <row r="547" spans="1:10" x14ac:dyDescent="0.2">
      <c r="A547" s="1" t="s">
        <v>871</v>
      </c>
      <c r="B547" s="1" t="s">
        <v>200</v>
      </c>
      <c r="C547" s="1" t="s">
        <v>200</v>
      </c>
      <c r="D547" s="1" t="b">
        <v>0</v>
      </c>
      <c r="E547" s="1">
        <v>9.99</v>
      </c>
      <c r="F547" s="2" t="s">
        <v>868</v>
      </c>
      <c r="G547" s="10">
        <v>33976</v>
      </c>
      <c r="H547" s="1" t="s">
        <v>6</v>
      </c>
      <c r="I547" s="1" t="s">
        <v>385</v>
      </c>
      <c r="J547" s="1" t="s">
        <v>12</v>
      </c>
    </row>
    <row r="548" spans="1:10" x14ac:dyDescent="0.2">
      <c r="A548" s="1" t="s">
        <v>704</v>
      </c>
      <c r="B548" s="1" t="s">
        <v>200</v>
      </c>
      <c r="C548" s="1" t="s">
        <v>200</v>
      </c>
      <c r="D548" s="1" t="b">
        <v>0</v>
      </c>
      <c r="E548" s="1">
        <v>9.99</v>
      </c>
      <c r="F548" s="2" t="s">
        <v>868</v>
      </c>
      <c r="G548" s="10">
        <v>33976</v>
      </c>
      <c r="H548" s="1" t="s">
        <v>6</v>
      </c>
      <c r="I548" s="1" t="s">
        <v>385</v>
      </c>
      <c r="J548" s="1" t="s">
        <v>12</v>
      </c>
    </row>
    <row r="549" spans="1:10" x14ac:dyDescent="0.2">
      <c r="A549" s="1" t="s">
        <v>601</v>
      </c>
      <c r="B549" s="1" t="s">
        <v>201</v>
      </c>
      <c r="C549" s="1" t="s">
        <v>201</v>
      </c>
      <c r="D549" s="1" t="b">
        <v>0</v>
      </c>
      <c r="E549" s="1">
        <v>196.74</v>
      </c>
      <c r="F549" s="10">
        <v>33976</v>
      </c>
      <c r="G549" s="2" t="s">
        <v>872</v>
      </c>
      <c r="H549" s="1" t="s">
        <v>154</v>
      </c>
      <c r="I549" s="1" t="s">
        <v>154</v>
      </c>
      <c r="J549" s="1" t="s">
        <v>12</v>
      </c>
    </row>
    <row r="550" spans="1:10" x14ac:dyDescent="0.2">
      <c r="A550" s="1" t="s">
        <v>873</v>
      </c>
      <c r="B550" s="1" t="s">
        <v>201</v>
      </c>
      <c r="C550" s="1" t="s">
        <v>197</v>
      </c>
      <c r="D550" s="1" t="b">
        <v>1</v>
      </c>
      <c r="E550" s="1">
        <v>20.46</v>
      </c>
      <c r="F550" s="10">
        <v>33976</v>
      </c>
      <c r="G550" s="2" t="s">
        <v>859</v>
      </c>
      <c r="H550" s="1" t="s">
        <v>154</v>
      </c>
      <c r="I550" s="1" t="s">
        <v>154</v>
      </c>
      <c r="J550" s="1" t="s">
        <v>12</v>
      </c>
    </row>
    <row r="551" spans="1:10" x14ac:dyDescent="0.2">
      <c r="A551" s="1" t="s">
        <v>874</v>
      </c>
      <c r="B551" s="1" t="s">
        <v>201</v>
      </c>
      <c r="C551" s="1" t="s">
        <v>201</v>
      </c>
      <c r="D551" s="1" t="b">
        <v>0</v>
      </c>
      <c r="E551" s="1">
        <v>196.74</v>
      </c>
      <c r="F551" s="10">
        <v>33976</v>
      </c>
      <c r="G551" s="2" t="s">
        <v>872</v>
      </c>
      <c r="H551" s="1" t="s">
        <v>154</v>
      </c>
      <c r="I551" s="1" t="s">
        <v>154</v>
      </c>
      <c r="J551" s="1" t="s">
        <v>12</v>
      </c>
    </row>
    <row r="552" spans="1:10" x14ac:dyDescent="0.2">
      <c r="A552" s="1" t="s">
        <v>875</v>
      </c>
      <c r="B552" s="1" t="s">
        <v>202</v>
      </c>
      <c r="C552" s="1" t="s">
        <v>202</v>
      </c>
      <c r="D552" s="1" t="b">
        <v>0</v>
      </c>
      <c r="E552" s="1">
        <v>9.84</v>
      </c>
      <c r="F552" s="10">
        <v>34312</v>
      </c>
      <c r="G552" s="2" t="s">
        <v>876</v>
      </c>
      <c r="H552" s="1" t="s">
        <v>6</v>
      </c>
      <c r="I552" s="1" t="s">
        <v>385</v>
      </c>
      <c r="J552" s="1" t="s">
        <v>12</v>
      </c>
    </row>
    <row r="553" spans="1:10" x14ac:dyDescent="0.2">
      <c r="A553" s="1" t="s">
        <v>877</v>
      </c>
      <c r="B553" s="1" t="s">
        <v>202</v>
      </c>
      <c r="C553" s="1" t="s">
        <v>202</v>
      </c>
      <c r="D553" s="1" t="b">
        <v>0</v>
      </c>
      <c r="E553" s="1">
        <v>9.84</v>
      </c>
      <c r="F553" s="10">
        <v>34312</v>
      </c>
      <c r="G553" s="2" t="s">
        <v>876</v>
      </c>
      <c r="H553" s="1" t="s">
        <v>6</v>
      </c>
      <c r="I553" s="1" t="s">
        <v>385</v>
      </c>
      <c r="J553" s="1" t="s">
        <v>12</v>
      </c>
    </row>
    <row r="554" spans="1:10" x14ac:dyDescent="0.2">
      <c r="A554" s="1" t="s">
        <v>787</v>
      </c>
      <c r="B554" s="1" t="s">
        <v>202</v>
      </c>
      <c r="C554" s="1" t="s">
        <v>202</v>
      </c>
      <c r="D554" s="1" t="b">
        <v>0</v>
      </c>
      <c r="E554" s="1">
        <v>9.84</v>
      </c>
      <c r="F554" s="10">
        <v>34312</v>
      </c>
      <c r="G554" s="2" t="s">
        <v>876</v>
      </c>
      <c r="H554" s="1" t="s">
        <v>6</v>
      </c>
      <c r="I554" s="1" t="s">
        <v>385</v>
      </c>
      <c r="J554" s="1" t="s">
        <v>12</v>
      </c>
    </row>
    <row r="555" spans="1:10" x14ac:dyDescent="0.2">
      <c r="A555" s="1" t="s">
        <v>878</v>
      </c>
      <c r="B555" s="1" t="s">
        <v>202</v>
      </c>
      <c r="C555" s="1" t="s">
        <v>202</v>
      </c>
      <c r="D555" s="1" t="b">
        <v>0</v>
      </c>
      <c r="E555" s="1">
        <v>9.84</v>
      </c>
      <c r="F555" s="10">
        <v>34312</v>
      </c>
      <c r="G555" s="2" t="s">
        <v>876</v>
      </c>
      <c r="H555" s="1" t="s">
        <v>6</v>
      </c>
      <c r="I555" s="1" t="s">
        <v>385</v>
      </c>
      <c r="J555" s="1" t="s">
        <v>12</v>
      </c>
    </row>
    <row r="556" spans="1:10" x14ac:dyDescent="0.2">
      <c r="A556" s="1" t="s">
        <v>825</v>
      </c>
      <c r="B556" s="1" t="s">
        <v>202</v>
      </c>
      <c r="C556" s="1" t="s">
        <v>202</v>
      </c>
      <c r="D556" s="1" t="b">
        <v>0</v>
      </c>
      <c r="E556" s="1">
        <v>9.84</v>
      </c>
      <c r="F556" s="10">
        <v>34312</v>
      </c>
      <c r="G556" s="2" t="s">
        <v>876</v>
      </c>
      <c r="H556" s="1" t="s">
        <v>6</v>
      </c>
      <c r="I556" s="1" t="s">
        <v>385</v>
      </c>
      <c r="J556" s="1" t="s">
        <v>12</v>
      </c>
    </row>
    <row r="557" spans="1:10" x14ac:dyDescent="0.2">
      <c r="A557" s="1" t="s">
        <v>879</v>
      </c>
      <c r="B557" s="1" t="s">
        <v>203</v>
      </c>
      <c r="C557" s="1" t="s">
        <v>203</v>
      </c>
      <c r="D557" s="1" t="b">
        <v>0</v>
      </c>
      <c r="E557" s="1">
        <v>14.01</v>
      </c>
      <c r="F557" s="2" t="s">
        <v>880</v>
      </c>
      <c r="G557" s="10">
        <v>33980</v>
      </c>
      <c r="H557" s="1" t="s">
        <v>6</v>
      </c>
      <c r="I557" s="1" t="s">
        <v>385</v>
      </c>
      <c r="J557" s="1" t="s">
        <v>12</v>
      </c>
    </row>
    <row r="558" spans="1:10" x14ac:dyDescent="0.2">
      <c r="A558" s="1" t="s">
        <v>753</v>
      </c>
      <c r="B558" s="1" t="s">
        <v>203</v>
      </c>
      <c r="C558" s="1" t="s">
        <v>203</v>
      </c>
      <c r="D558" s="1" t="b">
        <v>0</v>
      </c>
      <c r="E558" s="1">
        <v>14.01</v>
      </c>
      <c r="F558" s="2" t="s">
        <v>880</v>
      </c>
      <c r="G558" s="10">
        <v>33980</v>
      </c>
      <c r="H558" s="1" t="s">
        <v>6</v>
      </c>
      <c r="I558" s="1" t="s">
        <v>385</v>
      </c>
      <c r="J558" s="1" t="s">
        <v>12</v>
      </c>
    </row>
    <row r="559" spans="1:10" x14ac:dyDescent="0.2">
      <c r="A559" s="1" t="s">
        <v>674</v>
      </c>
      <c r="B559" s="1" t="s">
        <v>203</v>
      </c>
      <c r="C559" s="1" t="s">
        <v>203</v>
      </c>
      <c r="D559" s="1" t="b">
        <v>0</v>
      </c>
      <c r="E559" s="1">
        <v>14.01</v>
      </c>
      <c r="F559" s="2" t="s">
        <v>880</v>
      </c>
      <c r="G559" s="10">
        <v>33980</v>
      </c>
      <c r="H559" s="1" t="s">
        <v>6</v>
      </c>
      <c r="I559" s="1" t="s">
        <v>385</v>
      </c>
      <c r="J559" s="1" t="s">
        <v>12</v>
      </c>
    </row>
    <row r="560" spans="1:10" x14ac:dyDescent="0.2">
      <c r="A560" s="1" t="s">
        <v>881</v>
      </c>
      <c r="B560" s="1" t="s">
        <v>203</v>
      </c>
      <c r="C560" s="1" t="s">
        <v>203</v>
      </c>
      <c r="D560" s="1" t="b">
        <v>0</v>
      </c>
      <c r="E560" s="1">
        <v>14.01</v>
      </c>
      <c r="F560" s="2" t="s">
        <v>880</v>
      </c>
      <c r="G560" s="10">
        <v>33980</v>
      </c>
      <c r="H560" s="1" t="s">
        <v>6</v>
      </c>
      <c r="I560" s="1" t="s">
        <v>385</v>
      </c>
      <c r="J560" s="1" t="s">
        <v>12</v>
      </c>
    </row>
    <row r="561" spans="1:10" x14ac:dyDescent="0.2">
      <c r="A561" s="1" t="s">
        <v>882</v>
      </c>
      <c r="B561" s="1" t="s">
        <v>203</v>
      </c>
      <c r="C561" s="1" t="s">
        <v>203</v>
      </c>
      <c r="D561" s="1" t="b">
        <v>0</v>
      </c>
      <c r="E561" s="1">
        <v>14.01</v>
      </c>
      <c r="F561" s="2" t="s">
        <v>880</v>
      </c>
      <c r="G561" s="10">
        <v>33980</v>
      </c>
      <c r="H561" s="1" t="s">
        <v>6</v>
      </c>
      <c r="I561" s="1" t="s">
        <v>385</v>
      </c>
      <c r="J561" s="1" t="s">
        <v>12</v>
      </c>
    </row>
    <row r="562" spans="1:10" x14ac:dyDescent="0.2">
      <c r="A562" s="1" t="s">
        <v>687</v>
      </c>
      <c r="B562" s="1" t="s">
        <v>203</v>
      </c>
      <c r="C562" s="1" t="s">
        <v>203</v>
      </c>
      <c r="D562" s="1" t="b">
        <v>0</v>
      </c>
      <c r="E562" s="1">
        <v>14.01</v>
      </c>
      <c r="F562" s="2" t="s">
        <v>880</v>
      </c>
      <c r="G562" s="10">
        <v>33980</v>
      </c>
      <c r="H562" s="1" t="s">
        <v>6</v>
      </c>
      <c r="I562" s="1" t="s">
        <v>385</v>
      </c>
      <c r="J562" s="1" t="s">
        <v>12</v>
      </c>
    </row>
    <row r="563" spans="1:10" x14ac:dyDescent="0.2">
      <c r="A563" s="1" t="s">
        <v>883</v>
      </c>
      <c r="B563" s="1" t="s">
        <v>203</v>
      </c>
      <c r="C563" s="1" t="s">
        <v>203</v>
      </c>
      <c r="D563" s="1" t="b">
        <v>0</v>
      </c>
      <c r="E563" s="1">
        <v>14.01</v>
      </c>
      <c r="F563" s="2" t="s">
        <v>880</v>
      </c>
      <c r="G563" s="10">
        <v>33980</v>
      </c>
      <c r="H563" s="1" t="s">
        <v>6</v>
      </c>
      <c r="I563" s="1" t="s">
        <v>385</v>
      </c>
      <c r="J563" s="1" t="s">
        <v>12</v>
      </c>
    </row>
    <row r="564" spans="1:10" x14ac:dyDescent="0.2">
      <c r="A564" s="1" t="s">
        <v>844</v>
      </c>
      <c r="B564" s="1" t="s">
        <v>204</v>
      </c>
      <c r="C564" s="1" t="s">
        <v>204</v>
      </c>
      <c r="D564" s="1" t="b">
        <v>0</v>
      </c>
      <c r="E564" s="1">
        <v>10.83</v>
      </c>
      <c r="F564" s="10">
        <v>34012</v>
      </c>
      <c r="G564" s="2" t="s">
        <v>884</v>
      </c>
      <c r="H564" s="1" t="s">
        <v>6</v>
      </c>
      <c r="I564" s="1" t="s">
        <v>385</v>
      </c>
      <c r="J564" s="1" t="s">
        <v>12</v>
      </c>
    </row>
    <row r="565" spans="1:10" x14ac:dyDescent="0.2">
      <c r="A565" s="1" t="s">
        <v>673</v>
      </c>
      <c r="B565" s="1" t="s">
        <v>204</v>
      </c>
      <c r="C565" s="1" t="s">
        <v>204</v>
      </c>
      <c r="D565" s="1" t="b">
        <v>0</v>
      </c>
      <c r="E565" s="1">
        <v>10.83</v>
      </c>
      <c r="F565" s="10">
        <v>34012</v>
      </c>
      <c r="G565" s="2" t="s">
        <v>884</v>
      </c>
      <c r="H565" s="1" t="s">
        <v>6</v>
      </c>
      <c r="I565" s="1" t="s">
        <v>385</v>
      </c>
      <c r="J565" s="1" t="s">
        <v>12</v>
      </c>
    </row>
    <row r="566" spans="1:10" x14ac:dyDescent="0.2">
      <c r="A566" s="1" t="s">
        <v>767</v>
      </c>
      <c r="B566" s="1" t="s">
        <v>204</v>
      </c>
      <c r="C566" s="1" t="s">
        <v>204</v>
      </c>
      <c r="D566" s="1" t="b">
        <v>0</v>
      </c>
      <c r="E566" s="1">
        <v>10.83</v>
      </c>
      <c r="F566" s="10">
        <v>34012</v>
      </c>
      <c r="G566" s="2" t="s">
        <v>884</v>
      </c>
      <c r="H566" s="1" t="s">
        <v>6</v>
      </c>
      <c r="I566" s="1" t="s">
        <v>385</v>
      </c>
      <c r="J566" s="1" t="s">
        <v>12</v>
      </c>
    </row>
    <row r="567" spans="1:10" x14ac:dyDescent="0.2">
      <c r="A567" s="1" t="s">
        <v>837</v>
      </c>
      <c r="B567" s="1" t="s">
        <v>204</v>
      </c>
      <c r="C567" s="1" t="s">
        <v>204</v>
      </c>
      <c r="D567" s="1" t="b">
        <v>0</v>
      </c>
      <c r="E567" s="1">
        <v>10.83</v>
      </c>
      <c r="F567" s="10">
        <v>34012</v>
      </c>
      <c r="G567" s="2" t="s">
        <v>884</v>
      </c>
      <c r="H567" s="1" t="s">
        <v>6</v>
      </c>
      <c r="I567" s="1" t="s">
        <v>385</v>
      </c>
      <c r="J567" s="1" t="s">
        <v>12</v>
      </c>
    </row>
    <row r="568" spans="1:10" x14ac:dyDescent="0.2">
      <c r="A568" s="1" t="s">
        <v>698</v>
      </c>
      <c r="B568" s="1" t="s">
        <v>204</v>
      </c>
      <c r="C568" s="1" t="s">
        <v>204</v>
      </c>
      <c r="D568" s="1" t="b">
        <v>0</v>
      </c>
      <c r="E568" s="1">
        <v>10.83</v>
      </c>
      <c r="F568" s="10">
        <v>34012</v>
      </c>
      <c r="G568" s="2" t="s">
        <v>884</v>
      </c>
      <c r="H568" s="1" t="s">
        <v>6</v>
      </c>
      <c r="I568" s="1" t="s">
        <v>385</v>
      </c>
      <c r="J568" s="1" t="s">
        <v>12</v>
      </c>
    </row>
    <row r="569" spans="1:10" x14ac:dyDescent="0.2">
      <c r="A569" s="1" t="s">
        <v>611</v>
      </c>
      <c r="B569" s="1" t="s">
        <v>204</v>
      </c>
      <c r="C569" s="1" t="s">
        <v>204</v>
      </c>
      <c r="D569" s="1" t="b">
        <v>0</v>
      </c>
      <c r="E569" s="1">
        <v>10.83</v>
      </c>
      <c r="F569" s="10">
        <v>34012</v>
      </c>
      <c r="G569" s="2" t="s">
        <v>884</v>
      </c>
      <c r="H569" s="1" t="s">
        <v>6</v>
      </c>
      <c r="I569" s="1" t="s">
        <v>385</v>
      </c>
      <c r="J569" s="1" t="s">
        <v>12</v>
      </c>
    </row>
    <row r="570" spans="1:10" x14ac:dyDescent="0.2">
      <c r="A570" s="1" t="s">
        <v>782</v>
      </c>
      <c r="B570" s="1" t="s">
        <v>204</v>
      </c>
      <c r="C570" s="1" t="s">
        <v>204</v>
      </c>
      <c r="D570" s="1" t="b">
        <v>0</v>
      </c>
      <c r="E570" s="1">
        <v>10.83</v>
      </c>
      <c r="F570" s="10">
        <v>34012</v>
      </c>
      <c r="G570" s="2" t="s">
        <v>884</v>
      </c>
      <c r="H570" s="1" t="s">
        <v>6</v>
      </c>
      <c r="I570" s="1" t="s">
        <v>385</v>
      </c>
      <c r="J570" s="1" t="s">
        <v>12</v>
      </c>
    </row>
    <row r="571" spans="1:10" x14ac:dyDescent="0.2">
      <c r="A571" s="1" t="s">
        <v>743</v>
      </c>
      <c r="B571" s="1" t="s">
        <v>205</v>
      </c>
      <c r="C571" s="1" t="s">
        <v>213</v>
      </c>
      <c r="D571" s="1" t="b">
        <v>1</v>
      </c>
      <c r="E571" s="1">
        <v>437.75</v>
      </c>
      <c r="F571" s="10">
        <v>34547</v>
      </c>
      <c r="G571" s="2" t="s">
        <v>885</v>
      </c>
      <c r="H571" s="1" t="s">
        <v>154</v>
      </c>
      <c r="I571" s="1" t="s">
        <v>154</v>
      </c>
      <c r="J571" s="1" t="s">
        <v>12</v>
      </c>
    </row>
    <row r="572" spans="1:10" x14ac:dyDescent="0.2">
      <c r="A572" s="1" t="s">
        <v>792</v>
      </c>
      <c r="B572" s="1" t="s">
        <v>205</v>
      </c>
      <c r="C572" s="1" t="s">
        <v>205</v>
      </c>
      <c r="D572" s="1" t="b">
        <v>0</v>
      </c>
      <c r="E572" s="1">
        <v>182.02</v>
      </c>
      <c r="F572" s="10">
        <v>34547</v>
      </c>
      <c r="G572" s="10">
        <v>34584</v>
      </c>
      <c r="H572" s="1" t="s">
        <v>154</v>
      </c>
      <c r="I572" s="1" t="s">
        <v>154</v>
      </c>
      <c r="J572" s="1" t="s">
        <v>12</v>
      </c>
    </row>
    <row r="573" spans="1:10" x14ac:dyDescent="0.2">
      <c r="A573" s="1" t="s">
        <v>886</v>
      </c>
      <c r="B573" s="1" t="s">
        <v>205</v>
      </c>
      <c r="C573" s="1" t="s">
        <v>205</v>
      </c>
      <c r="D573" s="1" t="b">
        <v>0</v>
      </c>
      <c r="E573" s="1">
        <v>182.02</v>
      </c>
      <c r="F573" s="10">
        <v>34547</v>
      </c>
      <c r="G573" s="10">
        <v>34584</v>
      </c>
      <c r="H573" s="1" t="s">
        <v>154</v>
      </c>
      <c r="I573" s="1" t="s">
        <v>154</v>
      </c>
      <c r="J573" s="1" t="s">
        <v>12</v>
      </c>
    </row>
    <row r="574" spans="1:10" x14ac:dyDescent="0.2">
      <c r="A574" s="1" t="s">
        <v>719</v>
      </c>
      <c r="B574" s="1" t="s">
        <v>206</v>
      </c>
      <c r="C574" s="1" t="s">
        <v>206</v>
      </c>
      <c r="D574" s="1" t="b">
        <v>0</v>
      </c>
      <c r="E574" s="1">
        <v>8.3000000000000007</v>
      </c>
      <c r="F574" s="10">
        <v>34395</v>
      </c>
      <c r="G574" s="10">
        <v>34640</v>
      </c>
      <c r="H574" s="1" t="s">
        <v>6</v>
      </c>
      <c r="I574" s="1" t="s">
        <v>385</v>
      </c>
      <c r="J574" s="1" t="s">
        <v>12</v>
      </c>
    </row>
    <row r="575" spans="1:10" x14ac:dyDescent="0.2">
      <c r="A575" s="1" t="s">
        <v>720</v>
      </c>
      <c r="B575" s="1" t="s">
        <v>206</v>
      </c>
      <c r="C575" s="1" t="s">
        <v>206</v>
      </c>
      <c r="D575" s="1" t="b">
        <v>0</v>
      </c>
      <c r="E575" s="1">
        <v>8.3000000000000007</v>
      </c>
      <c r="F575" s="10">
        <v>34395</v>
      </c>
      <c r="G575" s="10">
        <v>34640</v>
      </c>
      <c r="H575" s="1" t="s">
        <v>6</v>
      </c>
      <c r="I575" s="1" t="s">
        <v>385</v>
      </c>
      <c r="J575" s="1" t="s">
        <v>12</v>
      </c>
    </row>
    <row r="576" spans="1:10" x14ac:dyDescent="0.2">
      <c r="A576" s="1" t="s">
        <v>813</v>
      </c>
      <c r="B576" s="1" t="s">
        <v>206</v>
      </c>
      <c r="C576" s="1" t="s">
        <v>206</v>
      </c>
      <c r="D576" s="1" t="b">
        <v>0</v>
      </c>
      <c r="E576" s="1">
        <v>8.3000000000000007</v>
      </c>
      <c r="F576" s="10">
        <v>34395</v>
      </c>
      <c r="G576" s="10">
        <v>34640</v>
      </c>
      <c r="H576" s="1" t="s">
        <v>6</v>
      </c>
      <c r="I576" s="1" t="s">
        <v>385</v>
      </c>
      <c r="J576" s="1" t="s">
        <v>12</v>
      </c>
    </row>
    <row r="577" spans="1:10" x14ac:dyDescent="0.2">
      <c r="A577" s="1" t="s">
        <v>850</v>
      </c>
      <c r="B577" s="1" t="s">
        <v>206</v>
      </c>
      <c r="C577" s="1" t="s">
        <v>206</v>
      </c>
      <c r="D577" s="1" t="b">
        <v>0</v>
      </c>
      <c r="E577" s="1">
        <v>8.3000000000000007</v>
      </c>
      <c r="F577" s="10">
        <v>34395</v>
      </c>
      <c r="G577" s="10">
        <v>34640</v>
      </c>
      <c r="H577" s="1" t="s">
        <v>6</v>
      </c>
      <c r="I577" s="1" t="s">
        <v>385</v>
      </c>
      <c r="J577" s="1" t="s">
        <v>12</v>
      </c>
    </row>
    <row r="578" spans="1:10" x14ac:dyDescent="0.2">
      <c r="A578" s="1" t="s">
        <v>887</v>
      </c>
      <c r="B578" s="1" t="s">
        <v>206</v>
      </c>
      <c r="C578" s="1" t="s">
        <v>206</v>
      </c>
      <c r="D578" s="1" t="b">
        <v>0</v>
      </c>
      <c r="E578" s="1">
        <v>8.3000000000000007</v>
      </c>
      <c r="F578" s="10">
        <v>34395</v>
      </c>
      <c r="G578" s="10">
        <v>34640</v>
      </c>
      <c r="H578" s="1" t="s">
        <v>6</v>
      </c>
      <c r="I578" s="1" t="s">
        <v>385</v>
      </c>
      <c r="J578" s="1" t="s">
        <v>12</v>
      </c>
    </row>
    <row r="579" spans="1:10" x14ac:dyDescent="0.2">
      <c r="A579" s="1" t="s">
        <v>747</v>
      </c>
      <c r="B579" s="1" t="s">
        <v>206</v>
      </c>
      <c r="C579" s="1" t="s">
        <v>206</v>
      </c>
      <c r="D579" s="1" t="b">
        <v>0</v>
      </c>
      <c r="E579" s="1">
        <v>8.3000000000000007</v>
      </c>
      <c r="F579" s="10">
        <v>34395</v>
      </c>
      <c r="G579" s="10">
        <v>34640</v>
      </c>
      <c r="H579" s="1" t="s">
        <v>6</v>
      </c>
      <c r="I579" s="1" t="s">
        <v>385</v>
      </c>
      <c r="J579" s="1" t="s">
        <v>12</v>
      </c>
    </row>
    <row r="580" spans="1:10" x14ac:dyDescent="0.2">
      <c r="A580" s="1" t="s">
        <v>842</v>
      </c>
      <c r="B580" s="1" t="s">
        <v>207</v>
      </c>
      <c r="C580" s="1" t="s">
        <v>207</v>
      </c>
      <c r="D580" s="1" t="b">
        <v>0</v>
      </c>
      <c r="E580" s="1">
        <v>13.97</v>
      </c>
      <c r="F580" s="10">
        <v>34427</v>
      </c>
      <c r="G580" s="2" t="s">
        <v>888</v>
      </c>
      <c r="H580" s="1" t="s">
        <v>6</v>
      </c>
      <c r="I580" s="1" t="s">
        <v>385</v>
      </c>
      <c r="J580" s="1" t="s">
        <v>12</v>
      </c>
    </row>
    <row r="581" spans="1:10" x14ac:dyDescent="0.2">
      <c r="A581" s="1" t="s">
        <v>786</v>
      </c>
      <c r="B581" s="1" t="s">
        <v>207</v>
      </c>
      <c r="C581" s="1" t="s">
        <v>207</v>
      </c>
      <c r="D581" s="1" t="b">
        <v>0</v>
      </c>
      <c r="E581" s="1">
        <v>13.97</v>
      </c>
      <c r="F581" s="10">
        <v>34427</v>
      </c>
      <c r="G581" s="2" t="s">
        <v>888</v>
      </c>
      <c r="H581" s="1" t="s">
        <v>6</v>
      </c>
      <c r="I581" s="1" t="s">
        <v>385</v>
      </c>
      <c r="J581" s="1" t="s">
        <v>12</v>
      </c>
    </row>
    <row r="582" spans="1:10" x14ac:dyDescent="0.2">
      <c r="A582" s="1" t="s">
        <v>775</v>
      </c>
      <c r="B582" s="1" t="s">
        <v>207</v>
      </c>
      <c r="C582" s="1" t="s">
        <v>207</v>
      </c>
      <c r="D582" s="1" t="b">
        <v>0</v>
      </c>
      <c r="E582" s="1">
        <v>13.97</v>
      </c>
      <c r="F582" s="10">
        <v>34427</v>
      </c>
      <c r="G582" s="2" t="s">
        <v>888</v>
      </c>
      <c r="H582" s="1" t="s">
        <v>6</v>
      </c>
      <c r="I582" s="1" t="s">
        <v>385</v>
      </c>
      <c r="J582" s="1" t="s">
        <v>12</v>
      </c>
    </row>
    <row r="583" spans="1:10" x14ac:dyDescent="0.2">
      <c r="A583" s="1" t="s">
        <v>772</v>
      </c>
      <c r="B583" s="1" t="s">
        <v>207</v>
      </c>
      <c r="C583" s="1" t="s">
        <v>207</v>
      </c>
      <c r="D583" s="1" t="b">
        <v>0</v>
      </c>
      <c r="E583" s="1">
        <v>13.97</v>
      </c>
      <c r="F583" s="10">
        <v>34427</v>
      </c>
      <c r="G583" s="2" t="s">
        <v>888</v>
      </c>
      <c r="H583" s="1" t="s">
        <v>6</v>
      </c>
      <c r="I583" s="1" t="s">
        <v>385</v>
      </c>
      <c r="J583" s="1" t="s">
        <v>12</v>
      </c>
    </row>
    <row r="584" spans="1:10" x14ac:dyDescent="0.2">
      <c r="A584" s="1" t="s">
        <v>776</v>
      </c>
      <c r="B584" s="1" t="s">
        <v>207</v>
      </c>
      <c r="C584" s="1" t="s">
        <v>207</v>
      </c>
      <c r="D584" s="1" t="b">
        <v>0</v>
      </c>
      <c r="E584" s="1">
        <v>13.97</v>
      </c>
      <c r="F584" s="10">
        <v>34427</v>
      </c>
      <c r="G584" s="2" t="s">
        <v>888</v>
      </c>
      <c r="H584" s="1" t="s">
        <v>6</v>
      </c>
      <c r="I584" s="1" t="s">
        <v>385</v>
      </c>
      <c r="J584" s="1" t="s">
        <v>12</v>
      </c>
    </row>
    <row r="585" spans="1:10" x14ac:dyDescent="0.2">
      <c r="A585" s="1" t="s">
        <v>793</v>
      </c>
      <c r="B585" s="1" t="s">
        <v>208</v>
      </c>
      <c r="C585" s="1" t="s">
        <v>208</v>
      </c>
      <c r="D585" s="1" t="b">
        <v>0</v>
      </c>
      <c r="E585" s="1">
        <v>11.24</v>
      </c>
      <c r="F585" s="10">
        <v>34581</v>
      </c>
      <c r="G585" s="2" t="s">
        <v>889</v>
      </c>
      <c r="H585" s="1" t="s">
        <v>6</v>
      </c>
      <c r="I585" s="1" t="s">
        <v>385</v>
      </c>
      <c r="J585" s="1" t="s">
        <v>12</v>
      </c>
    </row>
    <row r="586" spans="1:10" x14ac:dyDescent="0.2">
      <c r="A586" s="1" t="s">
        <v>834</v>
      </c>
      <c r="B586" s="1" t="s">
        <v>208</v>
      </c>
      <c r="C586" s="1" t="s">
        <v>208</v>
      </c>
      <c r="D586" s="1" t="b">
        <v>0</v>
      </c>
      <c r="E586" s="1">
        <v>11.24</v>
      </c>
      <c r="F586" s="10">
        <v>34581</v>
      </c>
      <c r="G586" s="2" t="s">
        <v>889</v>
      </c>
      <c r="H586" s="1" t="s">
        <v>6</v>
      </c>
      <c r="I586" s="1" t="s">
        <v>385</v>
      </c>
      <c r="J586" s="1" t="s">
        <v>12</v>
      </c>
    </row>
    <row r="587" spans="1:10" x14ac:dyDescent="0.2">
      <c r="A587" s="1" t="s">
        <v>795</v>
      </c>
      <c r="B587" s="1" t="s">
        <v>208</v>
      </c>
      <c r="C587" s="1" t="s">
        <v>208</v>
      </c>
      <c r="D587" s="1" t="b">
        <v>0</v>
      </c>
      <c r="E587" s="1">
        <v>11.24</v>
      </c>
      <c r="F587" s="10">
        <v>34581</v>
      </c>
      <c r="G587" s="2" t="s">
        <v>889</v>
      </c>
      <c r="H587" s="1" t="s">
        <v>6</v>
      </c>
      <c r="I587" s="1" t="s">
        <v>385</v>
      </c>
      <c r="J587" s="1" t="s">
        <v>12</v>
      </c>
    </row>
    <row r="588" spans="1:10" x14ac:dyDescent="0.2">
      <c r="A588" s="1" t="s">
        <v>853</v>
      </c>
      <c r="B588" s="1" t="s">
        <v>208</v>
      </c>
      <c r="C588" s="1" t="s">
        <v>208</v>
      </c>
      <c r="D588" s="1" t="b">
        <v>0</v>
      </c>
      <c r="E588" s="1">
        <v>11.24</v>
      </c>
      <c r="F588" s="10">
        <v>34581</v>
      </c>
      <c r="G588" s="2" t="s">
        <v>889</v>
      </c>
      <c r="H588" s="1" t="s">
        <v>6</v>
      </c>
      <c r="I588" s="1" t="s">
        <v>385</v>
      </c>
      <c r="J588" s="1" t="s">
        <v>12</v>
      </c>
    </row>
    <row r="589" spans="1:10" x14ac:dyDescent="0.2">
      <c r="A589" s="1" t="s">
        <v>809</v>
      </c>
      <c r="B589" s="1" t="s">
        <v>208</v>
      </c>
      <c r="C589" s="1" t="s">
        <v>208</v>
      </c>
      <c r="D589" s="1" t="b">
        <v>0</v>
      </c>
      <c r="E589" s="1">
        <v>11.24</v>
      </c>
      <c r="F589" s="10">
        <v>34581</v>
      </c>
      <c r="G589" s="2" t="s">
        <v>889</v>
      </c>
      <c r="H589" s="1" t="s">
        <v>6</v>
      </c>
      <c r="I589" s="1" t="s">
        <v>385</v>
      </c>
      <c r="J589" s="1" t="s">
        <v>12</v>
      </c>
    </row>
    <row r="590" spans="1:10" x14ac:dyDescent="0.2">
      <c r="A590" s="1" t="s">
        <v>890</v>
      </c>
      <c r="B590" s="1" t="s">
        <v>208</v>
      </c>
      <c r="C590" s="1" t="s">
        <v>208</v>
      </c>
      <c r="D590" s="1" t="b">
        <v>0</v>
      </c>
      <c r="E590" s="1">
        <v>11.24</v>
      </c>
      <c r="F590" s="10">
        <v>34581</v>
      </c>
      <c r="G590" s="2" t="s">
        <v>889</v>
      </c>
      <c r="H590" s="1" t="s">
        <v>6</v>
      </c>
      <c r="I590" s="1" t="s">
        <v>385</v>
      </c>
      <c r="J590" s="1" t="s">
        <v>12</v>
      </c>
    </row>
    <row r="591" spans="1:10" x14ac:dyDescent="0.2">
      <c r="A591" s="1" t="s">
        <v>891</v>
      </c>
      <c r="B591" s="1" t="s">
        <v>209</v>
      </c>
      <c r="C591" s="1" t="s">
        <v>209</v>
      </c>
      <c r="D591" s="1" t="b">
        <v>0</v>
      </c>
      <c r="E591" s="1">
        <v>125.95</v>
      </c>
      <c r="F591" s="10">
        <v>34341</v>
      </c>
      <c r="G591" s="10">
        <v>34435</v>
      </c>
      <c r="H591" s="1" t="s">
        <v>154</v>
      </c>
      <c r="I591" s="1" t="s">
        <v>154</v>
      </c>
      <c r="J591" s="1" t="s">
        <v>12</v>
      </c>
    </row>
    <row r="592" spans="1:10" x14ac:dyDescent="0.2">
      <c r="A592" s="1" t="s">
        <v>892</v>
      </c>
      <c r="B592" s="1" t="s">
        <v>209</v>
      </c>
      <c r="C592" s="1" t="s">
        <v>209</v>
      </c>
      <c r="D592" s="1" t="b">
        <v>0</v>
      </c>
      <c r="E592" s="1">
        <v>125.95</v>
      </c>
      <c r="F592" s="10">
        <v>34341</v>
      </c>
      <c r="G592" s="10">
        <v>34435</v>
      </c>
      <c r="H592" s="1" t="s">
        <v>154</v>
      </c>
      <c r="I592" s="1" t="s">
        <v>154</v>
      </c>
      <c r="J592" s="1" t="s">
        <v>12</v>
      </c>
    </row>
    <row r="593" spans="1:10" x14ac:dyDescent="0.2">
      <c r="A593" s="1" t="s">
        <v>875</v>
      </c>
      <c r="B593" s="1" t="s">
        <v>210</v>
      </c>
      <c r="C593" s="1" t="s">
        <v>210</v>
      </c>
      <c r="D593" s="1" t="b">
        <v>0</v>
      </c>
      <c r="E593" s="1">
        <v>14.75</v>
      </c>
      <c r="F593" s="10">
        <v>34553</v>
      </c>
      <c r="G593" s="2" t="s">
        <v>893</v>
      </c>
      <c r="H593" s="1" t="s">
        <v>6</v>
      </c>
      <c r="I593" s="1" t="s">
        <v>385</v>
      </c>
      <c r="J593" s="1" t="s">
        <v>12</v>
      </c>
    </row>
    <row r="594" spans="1:10" x14ac:dyDescent="0.2">
      <c r="A594" s="1" t="s">
        <v>894</v>
      </c>
      <c r="B594" s="1" t="s">
        <v>210</v>
      </c>
      <c r="C594" s="1" t="s">
        <v>210</v>
      </c>
      <c r="D594" s="1" t="b">
        <v>0</v>
      </c>
      <c r="E594" s="1">
        <v>14.75</v>
      </c>
      <c r="F594" s="10">
        <v>34553</v>
      </c>
      <c r="G594" s="2" t="s">
        <v>893</v>
      </c>
      <c r="H594" s="1" t="s">
        <v>6</v>
      </c>
      <c r="I594" s="1" t="s">
        <v>385</v>
      </c>
      <c r="J594" s="1" t="s">
        <v>12</v>
      </c>
    </row>
    <row r="595" spans="1:10" x14ac:dyDescent="0.2">
      <c r="A595" s="1" t="s">
        <v>895</v>
      </c>
      <c r="B595" s="1" t="s">
        <v>210</v>
      </c>
      <c r="C595" s="1" t="s">
        <v>210</v>
      </c>
      <c r="D595" s="1" t="b">
        <v>0</v>
      </c>
      <c r="E595" s="1">
        <v>14.75</v>
      </c>
      <c r="F595" s="10">
        <v>34553</v>
      </c>
      <c r="G595" s="2" t="s">
        <v>893</v>
      </c>
      <c r="H595" s="1" t="s">
        <v>6</v>
      </c>
      <c r="I595" s="1" t="s">
        <v>385</v>
      </c>
      <c r="J595" s="1" t="s">
        <v>12</v>
      </c>
    </row>
    <row r="596" spans="1:10" x14ac:dyDescent="0.2">
      <c r="A596" s="1" t="s">
        <v>896</v>
      </c>
      <c r="B596" s="1" t="s">
        <v>210</v>
      </c>
      <c r="C596" s="1" t="s">
        <v>210</v>
      </c>
      <c r="D596" s="1" t="b">
        <v>0</v>
      </c>
      <c r="E596" s="1">
        <v>14.75</v>
      </c>
      <c r="F596" s="10">
        <v>34553</v>
      </c>
      <c r="G596" s="2" t="s">
        <v>893</v>
      </c>
      <c r="H596" s="1" t="s">
        <v>6</v>
      </c>
      <c r="I596" s="1" t="s">
        <v>385</v>
      </c>
      <c r="J596" s="1" t="s">
        <v>12</v>
      </c>
    </row>
    <row r="597" spans="1:10" x14ac:dyDescent="0.2">
      <c r="A597" s="1" t="s">
        <v>897</v>
      </c>
      <c r="B597" s="1" t="s">
        <v>210</v>
      </c>
      <c r="C597" s="1" t="s">
        <v>210</v>
      </c>
      <c r="D597" s="1" t="b">
        <v>0</v>
      </c>
      <c r="E597" s="1">
        <v>14.75</v>
      </c>
      <c r="F597" s="10">
        <v>34553</v>
      </c>
      <c r="G597" s="2" t="s">
        <v>893</v>
      </c>
      <c r="H597" s="1" t="s">
        <v>6</v>
      </c>
      <c r="I597" s="1" t="s">
        <v>385</v>
      </c>
      <c r="J597" s="1" t="s">
        <v>12</v>
      </c>
    </row>
    <row r="598" spans="1:10" x14ac:dyDescent="0.2">
      <c r="A598" s="1" t="s">
        <v>801</v>
      </c>
      <c r="B598" s="1" t="s">
        <v>210</v>
      </c>
      <c r="C598" s="1" t="s">
        <v>210</v>
      </c>
      <c r="D598" s="1" t="b">
        <v>0</v>
      </c>
      <c r="E598" s="1">
        <v>14.75</v>
      </c>
      <c r="F598" s="10">
        <v>34553</v>
      </c>
      <c r="G598" s="2" t="s">
        <v>893</v>
      </c>
      <c r="H598" s="1" t="s">
        <v>6</v>
      </c>
      <c r="I598" s="1" t="s">
        <v>385</v>
      </c>
      <c r="J598" s="1" t="s">
        <v>12</v>
      </c>
    </row>
    <row r="599" spans="1:10" x14ac:dyDescent="0.2">
      <c r="A599" s="1" t="s">
        <v>781</v>
      </c>
      <c r="B599" s="1" t="s">
        <v>210</v>
      </c>
      <c r="C599" s="1" t="s">
        <v>210</v>
      </c>
      <c r="D599" s="1" t="b">
        <v>0</v>
      </c>
      <c r="E599" s="1">
        <v>14.75</v>
      </c>
      <c r="F599" s="10">
        <v>34553</v>
      </c>
      <c r="G599" s="2" t="s">
        <v>893</v>
      </c>
      <c r="H599" s="1" t="s">
        <v>6</v>
      </c>
      <c r="I599" s="1" t="s">
        <v>385</v>
      </c>
      <c r="J599" s="1" t="s">
        <v>12</v>
      </c>
    </row>
    <row r="600" spans="1:10" x14ac:dyDescent="0.2">
      <c r="A600" s="1" t="s">
        <v>783</v>
      </c>
      <c r="B600" s="1" t="s">
        <v>211</v>
      </c>
      <c r="C600" s="1" t="s">
        <v>211</v>
      </c>
      <c r="D600" s="1" t="b">
        <v>0</v>
      </c>
      <c r="E600" s="1">
        <v>10.95</v>
      </c>
      <c r="F600" s="10">
        <v>34586</v>
      </c>
      <c r="G600" s="2" t="s">
        <v>898</v>
      </c>
      <c r="H600" s="1" t="s">
        <v>6</v>
      </c>
      <c r="I600" s="1" t="s">
        <v>385</v>
      </c>
      <c r="J600" s="1" t="s">
        <v>12</v>
      </c>
    </row>
    <row r="601" spans="1:10" x14ac:dyDescent="0.2">
      <c r="A601" s="1" t="s">
        <v>899</v>
      </c>
      <c r="B601" s="1" t="s">
        <v>211</v>
      </c>
      <c r="C601" s="1" t="s">
        <v>211</v>
      </c>
      <c r="D601" s="1" t="b">
        <v>0</v>
      </c>
      <c r="E601" s="1">
        <v>10.95</v>
      </c>
      <c r="F601" s="10">
        <v>34586</v>
      </c>
      <c r="G601" s="2" t="s">
        <v>898</v>
      </c>
      <c r="H601" s="1" t="s">
        <v>6</v>
      </c>
      <c r="I601" s="1" t="s">
        <v>385</v>
      </c>
      <c r="J601" s="1" t="s">
        <v>12</v>
      </c>
    </row>
    <row r="602" spans="1:10" x14ac:dyDescent="0.2">
      <c r="A602" s="1" t="s">
        <v>800</v>
      </c>
      <c r="B602" s="1" t="s">
        <v>211</v>
      </c>
      <c r="C602" s="1" t="s">
        <v>211</v>
      </c>
      <c r="D602" s="1" t="b">
        <v>0</v>
      </c>
      <c r="E602" s="1">
        <v>10.95</v>
      </c>
      <c r="F602" s="10">
        <v>34586</v>
      </c>
      <c r="G602" s="2" t="s">
        <v>898</v>
      </c>
      <c r="H602" s="1" t="s">
        <v>6</v>
      </c>
      <c r="I602" s="1" t="s">
        <v>385</v>
      </c>
      <c r="J602" s="1" t="s">
        <v>12</v>
      </c>
    </row>
    <row r="603" spans="1:10" x14ac:dyDescent="0.2">
      <c r="A603" s="1" t="s">
        <v>755</v>
      </c>
      <c r="B603" s="1" t="s">
        <v>211</v>
      </c>
      <c r="C603" s="1" t="s">
        <v>211</v>
      </c>
      <c r="D603" s="1" t="b">
        <v>0</v>
      </c>
      <c r="E603" s="1">
        <v>10.95</v>
      </c>
      <c r="F603" s="10">
        <v>34586</v>
      </c>
      <c r="G603" s="2" t="s">
        <v>898</v>
      </c>
      <c r="H603" s="1" t="s">
        <v>6</v>
      </c>
      <c r="I603" s="1" t="s">
        <v>385</v>
      </c>
      <c r="J603" s="1" t="s">
        <v>12</v>
      </c>
    </row>
    <row r="604" spans="1:10" x14ac:dyDescent="0.2">
      <c r="A604" s="1" t="s">
        <v>759</v>
      </c>
      <c r="B604" s="1" t="s">
        <v>211</v>
      </c>
      <c r="C604" s="1" t="s">
        <v>211</v>
      </c>
      <c r="D604" s="1" t="b">
        <v>0</v>
      </c>
      <c r="E604" s="1">
        <v>10.95</v>
      </c>
      <c r="F604" s="10">
        <v>34586</v>
      </c>
      <c r="G604" s="2" t="s">
        <v>898</v>
      </c>
      <c r="H604" s="1" t="s">
        <v>6</v>
      </c>
      <c r="I604" s="1" t="s">
        <v>385</v>
      </c>
      <c r="J604" s="1" t="s">
        <v>12</v>
      </c>
    </row>
    <row r="605" spans="1:10" x14ac:dyDescent="0.2">
      <c r="A605" s="1" t="s">
        <v>856</v>
      </c>
      <c r="B605" s="1" t="s">
        <v>211</v>
      </c>
      <c r="C605" s="1" t="s">
        <v>211</v>
      </c>
      <c r="D605" s="1" t="b">
        <v>0</v>
      </c>
      <c r="E605" s="1">
        <v>10.95</v>
      </c>
      <c r="F605" s="10">
        <v>34586</v>
      </c>
      <c r="G605" s="2" t="s">
        <v>898</v>
      </c>
      <c r="H605" s="1" t="s">
        <v>6</v>
      </c>
      <c r="I605" s="1" t="s">
        <v>385</v>
      </c>
      <c r="J605" s="1" t="s">
        <v>12</v>
      </c>
    </row>
    <row r="606" spans="1:10" x14ac:dyDescent="0.2">
      <c r="A606" s="1" t="s">
        <v>877</v>
      </c>
      <c r="B606" s="1" t="s">
        <v>212</v>
      </c>
      <c r="C606" s="1" t="s">
        <v>212</v>
      </c>
      <c r="D606" s="1" t="b">
        <v>0</v>
      </c>
      <c r="E606" s="1">
        <v>11.24</v>
      </c>
      <c r="F606" s="2" t="s">
        <v>900</v>
      </c>
      <c r="G606" s="11">
        <v>34648</v>
      </c>
      <c r="H606" s="1" t="s">
        <v>6</v>
      </c>
      <c r="I606" s="1" t="s">
        <v>385</v>
      </c>
      <c r="J606" s="1" t="s">
        <v>12</v>
      </c>
    </row>
    <row r="607" spans="1:10" x14ac:dyDescent="0.2">
      <c r="A607" s="1" t="s">
        <v>811</v>
      </c>
      <c r="B607" s="1" t="s">
        <v>212</v>
      </c>
      <c r="C607" s="1" t="s">
        <v>212</v>
      </c>
      <c r="D607" s="1" t="b">
        <v>0</v>
      </c>
      <c r="E607" s="1">
        <v>11.24</v>
      </c>
      <c r="F607" s="2" t="s">
        <v>900</v>
      </c>
      <c r="G607" s="11">
        <v>34648</v>
      </c>
      <c r="H607" s="1" t="s">
        <v>6</v>
      </c>
      <c r="I607" s="1" t="s">
        <v>385</v>
      </c>
      <c r="J607" s="1" t="s">
        <v>12</v>
      </c>
    </row>
    <row r="608" spans="1:10" x14ac:dyDescent="0.2">
      <c r="A608" s="1" t="s">
        <v>871</v>
      </c>
      <c r="B608" s="1" t="s">
        <v>212</v>
      </c>
      <c r="C608" s="1" t="s">
        <v>212</v>
      </c>
      <c r="D608" s="1" t="b">
        <v>0</v>
      </c>
      <c r="E608" s="1">
        <v>11.24</v>
      </c>
      <c r="F608" s="2" t="s">
        <v>900</v>
      </c>
      <c r="G608" s="11">
        <v>34648</v>
      </c>
      <c r="H608" s="1" t="s">
        <v>6</v>
      </c>
      <c r="I608" s="1" t="s">
        <v>385</v>
      </c>
      <c r="J608" s="1" t="s">
        <v>12</v>
      </c>
    </row>
    <row r="609" spans="1:10" x14ac:dyDescent="0.2">
      <c r="A609" s="1" t="s">
        <v>901</v>
      </c>
      <c r="B609" s="1" t="s">
        <v>212</v>
      </c>
      <c r="C609" s="1" t="s">
        <v>212</v>
      </c>
      <c r="D609" s="1" t="b">
        <v>0</v>
      </c>
      <c r="E609" s="1">
        <v>11.24</v>
      </c>
      <c r="F609" s="2" t="s">
        <v>900</v>
      </c>
      <c r="G609" s="11">
        <v>34648</v>
      </c>
      <c r="H609" s="1" t="s">
        <v>6</v>
      </c>
      <c r="I609" s="1" t="s">
        <v>385</v>
      </c>
      <c r="J609" s="1" t="s">
        <v>12</v>
      </c>
    </row>
    <row r="610" spans="1:10" x14ac:dyDescent="0.2">
      <c r="A610" s="1" t="s">
        <v>902</v>
      </c>
      <c r="B610" s="1" t="s">
        <v>212</v>
      </c>
      <c r="C610" s="1" t="s">
        <v>212</v>
      </c>
      <c r="D610" s="1" t="b">
        <v>0</v>
      </c>
      <c r="E610" s="1">
        <v>11.24</v>
      </c>
      <c r="F610" s="2" t="s">
        <v>900</v>
      </c>
      <c r="G610" s="11">
        <v>34648</v>
      </c>
      <c r="H610" s="1" t="s">
        <v>6</v>
      </c>
      <c r="I610" s="1" t="s">
        <v>385</v>
      </c>
      <c r="J610" s="1" t="s">
        <v>12</v>
      </c>
    </row>
    <row r="611" spans="1:10" x14ac:dyDescent="0.2">
      <c r="A611" s="1" t="s">
        <v>890</v>
      </c>
      <c r="B611" s="1" t="s">
        <v>212</v>
      </c>
      <c r="C611" s="1" t="s">
        <v>212</v>
      </c>
      <c r="D611" s="1" t="b">
        <v>0</v>
      </c>
      <c r="E611" s="1">
        <v>11.24</v>
      </c>
      <c r="F611" s="2" t="s">
        <v>900</v>
      </c>
      <c r="G611" s="11">
        <v>34648</v>
      </c>
      <c r="H611" s="1" t="s">
        <v>6</v>
      </c>
      <c r="I611" s="1" t="s">
        <v>385</v>
      </c>
      <c r="J611" s="1" t="s">
        <v>12</v>
      </c>
    </row>
    <row r="612" spans="1:10" x14ac:dyDescent="0.2">
      <c r="A612" s="1" t="s">
        <v>732</v>
      </c>
      <c r="B612" s="1" t="s">
        <v>213</v>
      </c>
      <c r="C612" s="1" t="s">
        <v>213</v>
      </c>
      <c r="D612" s="1" t="b">
        <v>0</v>
      </c>
      <c r="E612" s="1">
        <v>169.22</v>
      </c>
      <c r="F612" s="10">
        <v>34403</v>
      </c>
      <c r="G612" s="2" t="s">
        <v>885</v>
      </c>
      <c r="H612" s="1" t="s">
        <v>154</v>
      </c>
      <c r="I612" s="1" t="s">
        <v>154</v>
      </c>
      <c r="J612" s="1" t="s">
        <v>12</v>
      </c>
    </row>
    <row r="613" spans="1:10" x14ac:dyDescent="0.2">
      <c r="A613" s="1" t="s">
        <v>633</v>
      </c>
      <c r="B613" s="1" t="s">
        <v>213</v>
      </c>
      <c r="C613" s="1" t="s">
        <v>209</v>
      </c>
      <c r="D613" s="1" t="b">
        <v>1</v>
      </c>
      <c r="E613" s="1">
        <v>31.53</v>
      </c>
      <c r="F613" s="10">
        <v>34403</v>
      </c>
      <c r="G613" s="10">
        <v>34435</v>
      </c>
      <c r="H613" s="1" t="s">
        <v>154</v>
      </c>
      <c r="I613" s="1" t="s">
        <v>154</v>
      </c>
      <c r="J613" s="1" t="s">
        <v>12</v>
      </c>
    </row>
    <row r="614" spans="1:10" x14ac:dyDescent="0.2">
      <c r="A614" s="1" t="s">
        <v>903</v>
      </c>
      <c r="B614" s="1" t="s">
        <v>213</v>
      </c>
      <c r="C614" s="1" t="s">
        <v>213</v>
      </c>
      <c r="D614" s="1" t="b">
        <v>0</v>
      </c>
      <c r="E614" s="1">
        <v>169.22</v>
      </c>
      <c r="F614" s="10">
        <v>34403</v>
      </c>
      <c r="G614" s="2" t="s">
        <v>885</v>
      </c>
      <c r="H614" s="1" t="s">
        <v>154</v>
      </c>
      <c r="I614" s="1" t="s">
        <v>154</v>
      </c>
      <c r="J614" s="1" t="s">
        <v>12</v>
      </c>
    </row>
    <row r="615" spans="1:10" x14ac:dyDescent="0.2">
      <c r="A615" s="1" t="s">
        <v>846</v>
      </c>
      <c r="B615" s="1" t="s">
        <v>214</v>
      </c>
      <c r="C615" s="1" t="s">
        <v>214</v>
      </c>
      <c r="D615" s="1" t="b">
        <v>0</v>
      </c>
      <c r="E615" s="1">
        <v>10.94</v>
      </c>
      <c r="F615" s="10">
        <v>34404</v>
      </c>
      <c r="G615" s="2" t="s">
        <v>904</v>
      </c>
      <c r="H615" s="1" t="s">
        <v>6</v>
      </c>
      <c r="I615" s="1" t="s">
        <v>385</v>
      </c>
      <c r="J615" s="1" t="s">
        <v>12</v>
      </c>
    </row>
    <row r="616" spans="1:10" x14ac:dyDescent="0.2">
      <c r="A616" s="1" t="s">
        <v>798</v>
      </c>
      <c r="B616" s="1" t="s">
        <v>214</v>
      </c>
      <c r="C616" s="1" t="s">
        <v>214</v>
      </c>
      <c r="D616" s="1" t="b">
        <v>0</v>
      </c>
      <c r="E616" s="1">
        <v>10.94</v>
      </c>
      <c r="F616" s="10">
        <v>34404</v>
      </c>
      <c r="G616" s="2" t="s">
        <v>904</v>
      </c>
      <c r="H616" s="1" t="s">
        <v>6</v>
      </c>
      <c r="I616" s="1" t="s">
        <v>385</v>
      </c>
      <c r="J616" s="1" t="s">
        <v>12</v>
      </c>
    </row>
    <row r="617" spans="1:10" x14ac:dyDescent="0.2">
      <c r="A617" s="1" t="s">
        <v>860</v>
      </c>
      <c r="B617" s="1" t="s">
        <v>214</v>
      </c>
      <c r="C617" s="1" t="s">
        <v>214</v>
      </c>
      <c r="D617" s="1" t="b">
        <v>0</v>
      </c>
      <c r="E617" s="1">
        <v>10.94</v>
      </c>
      <c r="F617" s="10">
        <v>34404</v>
      </c>
      <c r="G617" s="2" t="s">
        <v>904</v>
      </c>
      <c r="H617" s="1" t="s">
        <v>6</v>
      </c>
      <c r="I617" s="1" t="s">
        <v>385</v>
      </c>
      <c r="J617" s="1" t="s">
        <v>12</v>
      </c>
    </row>
    <row r="618" spans="1:10" x14ac:dyDescent="0.2">
      <c r="A618" s="1" t="s">
        <v>905</v>
      </c>
      <c r="B618" s="1" t="s">
        <v>214</v>
      </c>
      <c r="C618" s="1" t="s">
        <v>214</v>
      </c>
      <c r="D618" s="1" t="b">
        <v>0</v>
      </c>
      <c r="E618" s="1">
        <v>10.94</v>
      </c>
      <c r="F618" s="10">
        <v>34404</v>
      </c>
      <c r="G618" s="2" t="s">
        <v>904</v>
      </c>
      <c r="H618" s="1" t="s">
        <v>6</v>
      </c>
      <c r="I618" s="1" t="s">
        <v>385</v>
      </c>
      <c r="J618" s="1" t="s">
        <v>12</v>
      </c>
    </row>
    <row r="619" spans="1:10" x14ac:dyDescent="0.2">
      <c r="A619" s="1" t="s">
        <v>906</v>
      </c>
      <c r="B619" s="1" t="s">
        <v>214</v>
      </c>
      <c r="C619" s="1" t="s">
        <v>214</v>
      </c>
      <c r="D619" s="1" t="b">
        <v>0</v>
      </c>
      <c r="E619" s="1">
        <v>10.94</v>
      </c>
      <c r="F619" s="10">
        <v>34404</v>
      </c>
      <c r="G619" s="2" t="s">
        <v>904</v>
      </c>
      <c r="H619" s="1" t="s">
        <v>6</v>
      </c>
      <c r="I619" s="1" t="s">
        <v>385</v>
      </c>
      <c r="J619" s="1" t="s">
        <v>12</v>
      </c>
    </row>
    <row r="620" spans="1:10" x14ac:dyDescent="0.2">
      <c r="A620" s="1" t="s">
        <v>907</v>
      </c>
      <c r="B620" s="1" t="s">
        <v>214</v>
      </c>
      <c r="C620" s="1" t="s">
        <v>214</v>
      </c>
      <c r="D620" s="1" t="b">
        <v>0</v>
      </c>
      <c r="E620" s="1">
        <v>10.94</v>
      </c>
      <c r="F620" s="10">
        <v>34404</v>
      </c>
      <c r="G620" s="2" t="s">
        <v>904</v>
      </c>
      <c r="H620" s="1" t="s">
        <v>6</v>
      </c>
      <c r="I620" s="1" t="s">
        <v>385</v>
      </c>
      <c r="J620" s="1" t="s">
        <v>12</v>
      </c>
    </row>
    <row r="621" spans="1:10" x14ac:dyDescent="0.2">
      <c r="A621" s="1" t="s">
        <v>863</v>
      </c>
      <c r="B621" s="1" t="s">
        <v>215</v>
      </c>
      <c r="C621" s="1" t="s">
        <v>215</v>
      </c>
      <c r="D621" s="1" t="b">
        <v>0</v>
      </c>
      <c r="E621" s="1">
        <v>8.27</v>
      </c>
      <c r="F621" s="10">
        <v>34760</v>
      </c>
      <c r="G621" s="10">
        <v>35005</v>
      </c>
      <c r="H621" s="1" t="s">
        <v>6</v>
      </c>
      <c r="I621" s="1" t="s">
        <v>385</v>
      </c>
      <c r="J621" s="1" t="s">
        <v>12</v>
      </c>
    </row>
    <row r="622" spans="1:10" x14ac:dyDescent="0.2">
      <c r="A622" s="1" t="s">
        <v>908</v>
      </c>
      <c r="B622" s="1" t="s">
        <v>215</v>
      </c>
      <c r="C622" s="1" t="s">
        <v>215</v>
      </c>
      <c r="D622" s="1" t="b">
        <v>0</v>
      </c>
      <c r="E622" s="1">
        <v>8.27</v>
      </c>
      <c r="F622" s="10">
        <v>34760</v>
      </c>
      <c r="G622" s="10">
        <v>35005</v>
      </c>
      <c r="H622" s="1" t="s">
        <v>6</v>
      </c>
      <c r="I622" s="1" t="s">
        <v>385</v>
      </c>
      <c r="J622" s="1" t="s">
        <v>12</v>
      </c>
    </row>
    <row r="623" spans="1:10" x14ac:dyDescent="0.2">
      <c r="A623" s="1" t="s">
        <v>771</v>
      </c>
      <c r="B623" s="1" t="s">
        <v>215</v>
      </c>
      <c r="C623" s="1" t="s">
        <v>215</v>
      </c>
      <c r="D623" s="1" t="b">
        <v>0</v>
      </c>
      <c r="E623" s="1">
        <v>8.27</v>
      </c>
      <c r="F623" s="10">
        <v>34760</v>
      </c>
      <c r="G623" s="10">
        <v>35005</v>
      </c>
      <c r="H623" s="1" t="s">
        <v>6</v>
      </c>
      <c r="I623" s="1" t="s">
        <v>385</v>
      </c>
      <c r="J623" s="1" t="s">
        <v>12</v>
      </c>
    </row>
    <row r="624" spans="1:10" x14ac:dyDescent="0.2">
      <c r="A624" s="1" t="s">
        <v>869</v>
      </c>
      <c r="B624" s="1" t="s">
        <v>215</v>
      </c>
      <c r="C624" s="1" t="s">
        <v>215</v>
      </c>
      <c r="D624" s="1" t="b">
        <v>0</v>
      </c>
      <c r="E624" s="1">
        <v>8.27</v>
      </c>
      <c r="F624" s="10">
        <v>34760</v>
      </c>
      <c r="G624" s="10">
        <v>35005</v>
      </c>
      <c r="H624" s="1" t="s">
        <v>6</v>
      </c>
      <c r="I624" s="1" t="s">
        <v>385</v>
      </c>
      <c r="J624" s="1" t="s">
        <v>12</v>
      </c>
    </row>
    <row r="625" spans="1:10" x14ac:dyDescent="0.2">
      <c r="A625" s="1" t="s">
        <v>832</v>
      </c>
      <c r="B625" s="1" t="s">
        <v>215</v>
      </c>
      <c r="C625" s="1" t="s">
        <v>215</v>
      </c>
      <c r="D625" s="1" t="b">
        <v>0</v>
      </c>
      <c r="E625" s="1">
        <v>8.27</v>
      </c>
      <c r="F625" s="10">
        <v>34760</v>
      </c>
      <c r="G625" s="10">
        <v>35005</v>
      </c>
      <c r="H625" s="1" t="s">
        <v>6</v>
      </c>
      <c r="I625" s="1" t="s">
        <v>385</v>
      </c>
      <c r="J625" s="1" t="s">
        <v>12</v>
      </c>
    </row>
    <row r="626" spans="1:10" x14ac:dyDescent="0.2">
      <c r="A626" s="1" t="s">
        <v>614</v>
      </c>
      <c r="B626" s="1" t="s">
        <v>215</v>
      </c>
      <c r="C626" s="1" t="s">
        <v>215</v>
      </c>
      <c r="D626" s="1" t="b">
        <v>0</v>
      </c>
      <c r="E626" s="1">
        <v>8.27</v>
      </c>
      <c r="F626" s="10">
        <v>34760</v>
      </c>
      <c r="G626" s="10">
        <v>35005</v>
      </c>
      <c r="H626" s="1" t="s">
        <v>6</v>
      </c>
      <c r="I626" s="1" t="s">
        <v>385</v>
      </c>
      <c r="J626" s="1" t="s">
        <v>12</v>
      </c>
    </row>
    <row r="627" spans="1:10" x14ac:dyDescent="0.2">
      <c r="A627" s="1" t="s">
        <v>909</v>
      </c>
      <c r="B627" s="1" t="s">
        <v>216</v>
      </c>
      <c r="C627" s="1" t="s">
        <v>216</v>
      </c>
      <c r="D627" s="1" t="b">
        <v>0</v>
      </c>
      <c r="E627" s="1">
        <v>16.63</v>
      </c>
      <c r="F627" s="10">
        <v>34733</v>
      </c>
      <c r="G627" s="2" t="s">
        <v>910</v>
      </c>
      <c r="H627" s="1" t="s">
        <v>6</v>
      </c>
      <c r="I627" s="1" t="s">
        <v>385</v>
      </c>
      <c r="J627" s="1" t="s">
        <v>12</v>
      </c>
    </row>
    <row r="628" spans="1:10" x14ac:dyDescent="0.2">
      <c r="A628" s="1" t="s">
        <v>788</v>
      </c>
      <c r="B628" s="1" t="s">
        <v>216</v>
      </c>
      <c r="C628" s="1" t="s">
        <v>216</v>
      </c>
      <c r="D628" s="1" t="b">
        <v>0</v>
      </c>
      <c r="E628" s="1">
        <v>16.63</v>
      </c>
      <c r="F628" s="10">
        <v>34733</v>
      </c>
      <c r="G628" s="2" t="s">
        <v>910</v>
      </c>
      <c r="H628" s="1" t="s">
        <v>6</v>
      </c>
      <c r="I628" s="1" t="s">
        <v>385</v>
      </c>
      <c r="J628" s="1" t="s">
        <v>12</v>
      </c>
    </row>
    <row r="629" spans="1:10" x14ac:dyDescent="0.2">
      <c r="A629" s="1" t="s">
        <v>789</v>
      </c>
      <c r="B629" s="1" t="s">
        <v>216</v>
      </c>
      <c r="C629" s="1" t="s">
        <v>216</v>
      </c>
      <c r="D629" s="1" t="b">
        <v>0</v>
      </c>
      <c r="E629" s="1">
        <v>16.63</v>
      </c>
      <c r="F629" s="10">
        <v>34733</v>
      </c>
      <c r="G629" s="2" t="s">
        <v>910</v>
      </c>
      <c r="H629" s="1" t="s">
        <v>6</v>
      </c>
      <c r="I629" s="1" t="s">
        <v>385</v>
      </c>
      <c r="J629" s="1" t="s">
        <v>12</v>
      </c>
    </row>
    <row r="630" spans="1:10" x14ac:dyDescent="0.2">
      <c r="A630" s="1" t="s">
        <v>824</v>
      </c>
      <c r="B630" s="1" t="s">
        <v>216</v>
      </c>
      <c r="C630" s="1" t="s">
        <v>216</v>
      </c>
      <c r="D630" s="1" t="b">
        <v>0</v>
      </c>
      <c r="E630" s="1">
        <v>16.63</v>
      </c>
      <c r="F630" s="10">
        <v>34733</v>
      </c>
      <c r="G630" s="2" t="s">
        <v>910</v>
      </c>
      <c r="H630" s="1" t="s">
        <v>6</v>
      </c>
      <c r="I630" s="1" t="s">
        <v>385</v>
      </c>
      <c r="J630" s="1" t="s">
        <v>12</v>
      </c>
    </row>
    <row r="631" spans="1:10" x14ac:dyDescent="0.2">
      <c r="A631" s="1" t="s">
        <v>810</v>
      </c>
      <c r="B631" s="1" t="s">
        <v>216</v>
      </c>
      <c r="C631" s="1" t="s">
        <v>216</v>
      </c>
      <c r="D631" s="1" t="b">
        <v>0</v>
      </c>
      <c r="E631" s="1">
        <v>16.63</v>
      </c>
      <c r="F631" s="10">
        <v>34733</v>
      </c>
      <c r="G631" s="2" t="s">
        <v>910</v>
      </c>
      <c r="H631" s="1" t="s">
        <v>6</v>
      </c>
      <c r="I631" s="1" t="s">
        <v>385</v>
      </c>
      <c r="J631" s="1" t="s">
        <v>12</v>
      </c>
    </row>
    <row r="632" spans="1:10" x14ac:dyDescent="0.2">
      <c r="A632" s="1" t="s">
        <v>911</v>
      </c>
      <c r="B632" s="1" t="s">
        <v>216</v>
      </c>
      <c r="C632" s="1" t="s">
        <v>216</v>
      </c>
      <c r="D632" s="1" t="b">
        <v>0</v>
      </c>
      <c r="E632" s="1">
        <v>16.63</v>
      </c>
      <c r="F632" s="10">
        <v>34733</v>
      </c>
      <c r="G632" s="2" t="s">
        <v>910</v>
      </c>
      <c r="H632" s="1" t="s">
        <v>6</v>
      </c>
      <c r="I632" s="1" t="s">
        <v>385</v>
      </c>
      <c r="J632" s="1" t="s">
        <v>12</v>
      </c>
    </row>
    <row r="633" spans="1:10" x14ac:dyDescent="0.2">
      <c r="A633" s="1" t="s">
        <v>912</v>
      </c>
      <c r="B633" s="1" t="s">
        <v>216</v>
      </c>
      <c r="C633" s="1" t="s">
        <v>216</v>
      </c>
      <c r="D633" s="1" t="b">
        <v>0</v>
      </c>
      <c r="E633" s="1">
        <v>16.63</v>
      </c>
      <c r="F633" s="10">
        <v>34733</v>
      </c>
      <c r="G633" s="2" t="s">
        <v>910</v>
      </c>
      <c r="H633" s="1" t="s">
        <v>6</v>
      </c>
      <c r="I633" s="1" t="s">
        <v>385</v>
      </c>
      <c r="J633" s="1" t="s">
        <v>12</v>
      </c>
    </row>
    <row r="634" spans="1:10" x14ac:dyDescent="0.2">
      <c r="A634" s="1" t="s">
        <v>576</v>
      </c>
      <c r="B634" s="1" t="s">
        <v>217</v>
      </c>
      <c r="C634" s="1" t="s">
        <v>218</v>
      </c>
      <c r="D634" s="1" t="b">
        <v>1</v>
      </c>
      <c r="E634" s="1">
        <v>115.36</v>
      </c>
      <c r="F634" s="2" t="s">
        <v>913</v>
      </c>
      <c r="G634" s="10">
        <v>34887</v>
      </c>
      <c r="H634" s="1" t="s">
        <v>154</v>
      </c>
      <c r="I634" s="1" t="s">
        <v>154</v>
      </c>
      <c r="J634" s="1" t="s">
        <v>12</v>
      </c>
    </row>
    <row r="635" spans="1:10" x14ac:dyDescent="0.2">
      <c r="A635" s="1" t="s">
        <v>619</v>
      </c>
      <c r="B635" s="1" t="s">
        <v>217</v>
      </c>
      <c r="C635" s="1" t="s">
        <v>218</v>
      </c>
      <c r="D635" s="1" t="b">
        <v>1</v>
      </c>
      <c r="E635" s="1">
        <v>115.36</v>
      </c>
      <c r="F635" s="2" t="s">
        <v>913</v>
      </c>
      <c r="G635" s="10">
        <v>34887</v>
      </c>
      <c r="H635" s="1" t="s">
        <v>154</v>
      </c>
      <c r="I635" s="1" t="s">
        <v>154</v>
      </c>
      <c r="J635" s="1" t="s">
        <v>12</v>
      </c>
    </row>
    <row r="636" spans="1:10" x14ac:dyDescent="0.2">
      <c r="A636" s="1" t="s">
        <v>914</v>
      </c>
      <c r="B636" s="1" t="s">
        <v>217</v>
      </c>
      <c r="C636" s="1" t="s">
        <v>218</v>
      </c>
      <c r="D636" s="1" t="b">
        <v>1</v>
      </c>
      <c r="E636" s="1">
        <v>115.36</v>
      </c>
      <c r="F636" s="2" t="s">
        <v>913</v>
      </c>
      <c r="G636" s="10">
        <v>34887</v>
      </c>
      <c r="H636" s="1" t="s">
        <v>154</v>
      </c>
      <c r="I636" s="1" t="s">
        <v>154</v>
      </c>
      <c r="J636" s="1" t="s">
        <v>12</v>
      </c>
    </row>
    <row r="637" spans="1:10" x14ac:dyDescent="0.2">
      <c r="A637" s="1" t="s">
        <v>740</v>
      </c>
      <c r="B637" s="1" t="s">
        <v>218</v>
      </c>
      <c r="C637" s="1" t="s">
        <v>217</v>
      </c>
      <c r="D637" s="1" t="b">
        <v>1</v>
      </c>
      <c r="E637" s="1">
        <v>75.47</v>
      </c>
      <c r="F637" s="2" t="s">
        <v>915</v>
      </c>
      <c r="G637" s="10">
        <v>35012</v>
      </c>
      <c r="H637" s="1" t="s">
        <v>154</v>
      </c>
      <c r="I637" s="1" t="s">
        <v>154</v>
      </c>
      <c r="J637" s="1" t="s">
        <v>12</v>
      </c>
    </row>
    <row r="638" spans="1:10" x14ac:dyDescent="0.2">
      <c r="A638" s="1" t="s">
        <v>706</v>
      </c>
      <c r="B638" s="1" t="s">
        <v>218</v>
      </c>
      <c r="C638" s="1" t="s">
        <v>218</v>
      </c>
      <c r="D638" s="1" t="b">
        <v>0</v>
      </c>
      <c r="E638" s="1">
        <v>9.81</v>
      </c>
      <c r="F638" s="2" t="s">
        <v>915</v>
      </c>
      <c r="G638" s="10">
        <v>34887</v>
      </c>
      <c r="H638" s="1" t="s">
        <v>154</v>
      </c>
      <c r="I638" s="1" t="s">
        <v>154</v>
      </c>
      <c r="J638" s="1" t="s">
        <v>12</v>
      </c>
    </row>
    <row r="639" spans="1:10" x14ac:dyDescent="0.2">
      <c r="A639" s="1" t="s">
        <v>865</v>
      </c>
      <c r="B639" s="1" t="s">
        <v>218</v>
      </c>
      <c r="C639" s="1" t="s">
        <v>218</v>
      </c>
      <c r="D639" s="1" t="b">
        <v>0</v>
      </c>
      <c r="E639" s="1">
        <v>9.81</v>
      </c>
      <c r="F639" s="2" t="s">
        <v>915</v>
      </c>
      <c r="G639" s="10">
        <v>34887</v>
      </c>
      <c r="H639" s="1" t="s">
        <v>154</v>
      </c>
      <c r="I639" s="1" t="s">
        <v>154</v>
      </c>
      <c r="J639" s="1" t="s">
        <v>12</v>
      </c>
    </row>
    <row r="640" spans="1:10" x14ac:dyDescent="0.2">
      <c r="A640" s="1" t="s">
        <v>763</v>
      </c>
      <c r="B640" s="1" t="s">
        <v>218</v>
      </c>
      <c r="C640" s="1" t="s">
        <v>218</v>
      </c>
      <c r="D640" s="1" t="b">
        <v>0</v>
      </c>
      <c r="E640" s="1">
        <v>9.81</v>
      </c>
      <c r="F640" s="2" t="s">
        <v>915</v>
      </c>
      <c r="G640" s="10">
        <v>34887</v>
      </c>
      <c r="H640" s="1" t="s">
        <v>154</v>
      </c>
      <c r="I640" s="1" t="s">
        <v>154</v>
      </c>
      <c r="J640" s="1" t="s">
        <v>12</v>
      </c>
    </row>
    <row r="641" spans="1:10" x14ac:dyDescent="0.2">
      <c r="A641" s="1" t="s">
        <v>799</v>
      </c>
      <c r="B641" s="1" t="s">
        <v>218</v>
      </c>
      <c r="C641" s="1" t="s">
        <v>218</v>
      </c>
      <c r="D641" s="1" t="b">
        <v>0</v>
      </c>
      <c r="E641" s="1">
        <v>9.81</v>
      </c>
      <c r="F641" s="2" t="s">
        <v>915</v>
      </c>
      <c r="G641" s="10">
        <v>34887</v>
      </c>
      <c r="H641" s="1" t="s">
        <v>154</v>
      </c>
      <c r="I641" s="1" t="s">
        <v>154</v>
      </c>
      <c r="J641" s="1" t="s">
        <v>12</v>
      </c>
    </row>
    <row r="642" spans="1:10" x14ac:dyDescent="0.2">
      <c r="A642" s="1" t="s">
        <v>916</v>
      </c>
      <c r="B642" s="1" t="s">
        <v>218</v>
      </c>
      <c r="C642" s="1" t="s">
        <v>217</v>
      </c>
      <c r="D642" s="1" t="b">
        <v>1</v>
      </c>
      <c r="E642" s="1">
        <v>75.47</v>
      </c>
      <c r="F642" s="2" t="s">
        <v>915</v>
      </c>
      <c r="G642" s="10">
        <v>35012</v>
      </c>
      <c r="H642" s="1" t="s">
        <v>154</v>
      </c>
      <c r="I642" s="1" t="s">
        <v>154</v>
      </c>
      <c r="J642" s="1" t="s">
        <v>12</v>
      </c>
    </row>
    <row r="643" spans="1:10" x14ac:dyDescent="0.2">
      <c r="A643" s="1" t="s">
        <v>635</v>
      </c>
      <c r="B643" s="1" t="s">
        <v>218</v>
      </c>
      <c r="C643" s="1" t="s">
        <v>218</v>
      </c>
      <c r="D643" s="1" t="b">
        <v>0</v>
      </c>
      <c r="E643" s="1">
        <v>9.81</v>
      </c>
      <c r="F643" s="2" t="s">
        <v>915</v>
      </c>
      <c r="G643" s="10">
        <v>34887</v>
      </c>
      <c r="H643" s="1" t="s">
        <v>154</v>
      </c>
      <c r="I643" s="1" t="s">
        <v>154</v>
      </c>
      <c r="J643" s="1" t="s">
        <v>12</v>
      </c>
    </row>
    <row r="644" spans="1:10" x14ac:dyDescent="0.2">
      <c r="A644" s="1" t="s">
        <v>895</v>
      </c>
      <c r="B644" s="1" t="s">
        <v>219</v>
      </c>
      <c r="C644" s="1" t="s">
        <v>219</v>
      </c>
      <c r="D644" s="1" t="b">
        <v>0</v>
      </c>
      <c r="E644" s="1">
        <v>8.93</v>
      </c>
      <c r="F644" s="2" t="s">
        <v>917</v>
      </c>
      <c r="G644" s="2" t="s">
        <v>918</v>
      </c>
      <c r="H644" s="1" t="s">
        <v>6</v>
      </c>
      <c r="I644" s="1" t="s">
        <v>385</v>
      </c>
      <c r="J644" s="1" t="s">
        <v>12</v>
      </c>
    </row>
    <row r="645" spans="1:10" x14ac:dyDescent="0.2">
      <c r="A645" s="1" t="s">
        <v>919</v>
      </c>
      <c r="B645" s="1" t="s">
        <v>219</v>
      </c>
      <c r="C645" s="1" t="s">
        <v>219</v>
      </c>
      <c r="D645" s="1" t="b">
        <v>0</v>
      </c>
      <c r="E645" s="1">
        <v>8.93</v>
      </c>
      <c r="F645" s="2" t="s">
        <v>917</v>
      </c>
      <c r="G645" s="2" t="s">
        <v>918</v>
      </c>
      <c r="H645" s="1" t="s">
        <v>6</v>
      </c>
      <c r="I645" s="1" t="s">
        <v>385</v>
      </c>
      <c r="J645" s="1" t="s">
        <v>12</v>
      </c>
    </row>
    <row r="646" spans="1:10" x14ac:dyDescent="0.2">
      <c r="A646" s="1" t="s">
        <v>920</v>
      </c>
      <c r="B646" s="1" t="s">
        <v>219</v>
      </c>
      <c r="C646" s="1" t="s">
        <v>219</v>
      </c>
      <c r="D646" s="1" t="b">
        <v>0</v>
      </c>
      <c r="E646" s="1">
        <v>8.93</v>
      </c>
      <c r="F646" s="2" t="s">
        <v>917</v>
      </c>
      <c r="G646" s="2" t="s">
        <v>918</v>
      </c>
      <c r="H646" s="1" t="s">
        <v>6</v>
      </c>
      <c r="I646" s="1" t="s">
        <v>385</v>
      </c>
      <c r="J646" s="1" t="s">
        <v>12</v>
      </c>
    </row>
    <row r="647" spans="1:10" x14ac:dyDescent="0.2">
      <c r="A647" s="1" t="s">
        <v>870</v>
      </c>
      <c r="B647" s="1" t="s">
        <v>219</v>
      </c>
      <c r="C647" s="1" t="s">
        <v>219</v>
      </c>
      <c r="D647" s="1" t="b">
        <v>0</v>
      </c>
      <c r="E647" s="1">
        <v>8.93</v>
      </c>
      <c r="F647" s="2" t="s">
        <v>917</v>
      </c>
      <c r="G647" s="2" t="s">
        <v>918</v>
      </c>
      <c r="H647" s="1" t="s">
        <v>6</v>
      </c>
      <c r="I647" s="1" t="s">
        <v>385</v>
      </c>
      <c r="J647" s="1" t="s">
        <v>12</v>
      </c>
    </row>
    <row r="648" spans="1:10" x14ac:dyDescent="0.2">
      <c r="A648" s="1" t="s">
        <v>819</v>
      </c>
      <c r="B648" s="1" t="s">
        <v>219</v>
      </c>
      <c r="C648" s="1" t="s">
        <v>219</v>
      </c>
      <c r="D648" s="1" t="b">
        <v>0</v>
      </c>
      <c r="E648" s="1">
        <v>8.93</v>
      </c>
      <c r="F648" s="2" t="s">
        <v>917</v>
      </c>
      <c r="G648" s="2" t="s">
        <v>918</v>
      </c>
      <c r="H648" s="1" t="s">
        <v>6</v>
      </c>
      <c r="I648" s="1" t="s">
        <v>385</v>
      </c>
      <c r="J648" s="1" t="s">
        <v>12</v>
      </c>
    </row>
    <row r="649" spans="1:10" x14ac:dyDescent="0.2">
      <c r="A649" s="1" t="s">
        <v>841</v>
      </c>
      <c r="B649" s="1" t="s">
        <v>220</v>
      </c>
      <c r="C649" s="1" t="s">
        <v>220</v>
      </c>
      <c r="D649" s="1" t="b">
        <v>0</v>
      </c>
      <c r="E649" s="1">
        <v>179.07</v>
      </c>
      <c r="F649" s="10">
        <v>34767</v>
      </c>
      <c r="G649" s="2" t="s">
        <v>921</v>
      </c>
      <c r="H649" s="1" t="s">
        <v>154</v>
      </c>
      <c r="I649" s="1" t="s">
        <v>154</v>
      </c>
      <c r="J649" s="1" t="s">
        <v>12</v>
      </c>
    </row>
    <row r="650" spans="1:10" x14ac:dyDescent="0.2">
      <c r="A650" s="1" t="s">
        <v>922</v>
      </c>
      <c r="B650" s="1" t="s">
        <v>220</v>
      </c>
      <c r="C650" s="1" t="s">
        <v>220</v>
      </c>
      <c r="D650" s="1" t="b">
        <v>0</v>
      </c>
      <c r="E650" s="1">
        <v>179.07</v>
      </c>
      <c r="F650" s="10">
        <v>34767</v>
      </c>
      <c r="G650" s="2" t="s">
        <v>921</v>
      </c>
      <c r="H650" s="1" t="s">
        <v>154</v>
      </c>
      <c r="I650" s="1" t="s">
        <v>154</v>
      </c>
      <c r="J650" s="1" t="s">
        <v>12</v>
      </c>
    </row>
    <row r="651" spans="1:10" x14ac:dyDescent="0.2">
      <c r="A651" s="1" t="s">
        <v>923</v>
      </c>
      <c r="B651" s="1" t="s">
        <v>220</v>
      </c>
      <c r="C651" s="1" t="s">
        <v>220</v>
      </c>
      <c r="D651" s="1" t="b">
        <v>0</v>
      </c>
      <c r="E651" s="1">
        <v>179.07</v>
      </c>
      <c r="F651" s="10">
        <v>34767</v>
      </c>
      <c r="G651" s="2" t="s">
        <v>921</v>
      </c>
      <c r="H651" s="1" t="s">
        <v>154</v>
      </c>
      <c r="I651" s="1" t="s">
        <v>154</v>
      </c>
      <c r="J651" s="1" t="s">
        <v>12</v>
      </c>
    </row>
    <row r="652" spans="1:10" x14ac:dyDescent="0.2">
      <c r="A652" s="1" t="s">
        <v>663</v>
      </c>
      <c r="B652" s="1" t="s">
        <v>221</v>
      </c>
      <c r="C652" s="1" t="s">
        <v>221</v>
      </c>
      <c r="D652" s="1" t="b">
        <v>0</v>
      </c>
      <c r="E652" s="1">
        <v>10.85</v>
      </c>
      <c r="F652" s="10">
        <v>34889</v>
      </c>
      <c r="G652" s="2" t="s">
        <v>924</v>
      </c>
      <c r="H652" s="1" t="s">
        <v>6</v>
      </c>
      <c r="I652" s="1" t="s">
        <v>385</v>
      </c>
      <c r="J652" s="1" t="s">
        <v>12</v>
      </c>
    </row>
    <row r="653" spans="1:10" x14ac:dyDescent="0.2">
      <c r="A653" s="1" t="s">
        <v>878</v>
      </c>
      <c r="B653" s="1" t="s">
        <v>221</v>
      </c>
      <c r="C653" s="1" t="s">
        <v>221</v>
      </c>
      <c r="D653" s="1" t="b">
        <v>0</v>
      </c>
      <c r="E653" s="1">
        <v>10.85</v>
      </c>
      <c r="F653" s="10">
        <v>34889</v>
      </c>
      <c r="G653" s="2" t="s">
        <v>924</v>
      </c>
      <c r="H653" s="1" t="s">
        <v>6</v>
      </c>
      <c r="I653" s="1" t="s">
        <v>385</v>
      </c>
      <c r="J653" s="1" t="s">
        <v>12</v>
      </c>
    </row>
    <row r="654" spans="1:10" x14ac:dyDescent="0.2">
      <c r="A654" s="1" t="s">
        <v>817</v>
      </c>
      <c r="B654" s="1" t="s">
        <v>221</v>
      </c>
      <c r="C654" s="1" t="s">
        <v>221</v>
      </c>
      <c r="D654" s="1" t="b">
        <v>0</v>
      </c>
      <c r="E654" s="1">
        <v>10.85</v>
      </c>
      <c r="F654" s="10">
        <v>34889</v>
      </c>
      <c r="G654" s="2" t="s">
        <v>924</v>
      </c>
      <c r="H654" s="1" t="s">
        <v>6</v>
      </c>
      <c r="I654" s="1" t="s">
        <v>385</v>
      </c>
      <c r="J654" s="1" t="s">
        <v>12</v>
      </c>
    </row>
    <row r="655" spans="1:10" x14ac:dyDescent="0.2">
      <c r="A655" s="1" t="s">
        <v>862</v>
      </c>
      <c r="B655" s="1" t="s">
        <v>221</v>
      </c>
      <c r="C655" s="1" t="s">
        <v>221</v>
      </c>
      <c r="D655" s="1" t="b">
        <v>0</v>
      </c>
      <c r="E655" s="1">
        <v>10.85</v>
      </c>
      <c r="F655" s="10">
        <v>34889</v>
      </c>
      <c r="G655" s="2" t="s">
        <v>924</v>
      </c>
      <c r="H655" s="1" t="s">
        <v>6</v>
      </c>
      <c r="I655" s="1" t="s">
        <v>385</v>
      </c>
      <c r="J655" s="1" t="s">
        <v>12</v>
      </c>
    </row>
    <row r="656" spans="1:10" x14ac:dyDescent="0.2">
      <c r="A656" s="1" t="s">
        <v>925</v>
      </c>
      <c r="B656" s="1" t="s">
        <v>221</v>
      </c>
      <c r="C656" s="1" t="s">
        <v>221</v>
      </c>
      <c r="D656" s="1" t="b">
        <v>0</v>
      </c>
      <c r="E656" s="1">
        <v>10.85</v>
      </c>
      <c r="F656" s="10">
        <v>34889</v>
      </c>
      <c r="G656" s="2" t="s">
        <v>924</v>
      </c>
      <c r="H656" s="1" t="s">
        <v>6</v>
      </c>
      <c r="I656" s="1" t="s">
        <v>385</v>
      </c>
      <c r="J656" s="1" t="s">
        <v>12</v>
      </c>
    </row>
    <row r="657" spans="1:10" x14ac:dyDescent="0.2">
      <c r="A657" s="1" t="s">
        <v>926</v>
      </c>
      <c r="B657" s="1" t="s">
        <v>222</v>
      </c>
      <c r="C657" s="1" t="s">
        <v>222</v>
      </c>
      <c r="D657" s="1" t="b">
        <v>0</v>
      </c>
      <c r="E657" s="1">
        <v>15.91</v>
      </c>
      <c r="F657" s="2" t="s">
        <v>927</v>
      </c>
      <c r="G657" s="10">
        <v>34830</v>
      </c>
      <c r="H657" s="1" t="s">
        <v>6</v>
      </c>
      <c r="I657" s="1" t="s">
        <v>385</v>
      </c>
      <c r="J657" s="1" t="s">
        <v>12</v>
      </c>
    </row>
    <row r="658" spans="1:10" x14ac:dyDescent="0.2">
      <c r="A658" s="1" t="s">
        <v>928</v>
      </c>
      <c r="B658" s="1" t="s">
        <v>222</v>
      </c>
      <c r="C658" s="1" t="s">
        <v>222</v>
      </c>
      <c r="D658" s="1" t="b">
        <v>0</v>
      </c>
      <c r="E658" s="1">
        <v>15.91</v>
      </c>
      <c r="F658" s="2" t="s">
        <v>927</v>
      </c>
      <c r="G658" s="10">
        <v>34830</v>
      </c>
      <c r="H658" s="1" t="s">
        <v>6</v>
      </c>
      <c r="I658" s="1" t="s">
        <v>385</v>
      </c>
      <c r="J658" s="1" t="s">
        <v>12</v>
      </c>
    </row>
    <row r="659" spans="1:10" x14ac:dyDescent="0.2">
      <c r="A659" s="1" t="s">
        <v>929</v>
      </c>
      <c r="B659" s="1" t="s">
        <v>222</v>
      </c>
      <c r="C659" s="1" t="s">
        <v>222</v>
      </c>
      <c r="D659" s="1" t="b">
        <v>0</v>
      </c>
      <c r="E659" s="1">
        <v>15.91</v>
      </c>
      <c r="F659" s="2" t="s">
        <v>927</v>
      </c>
      <c r="G659" s="10">
        <v>34830</v>
      </c>
      <c r="H659" s="1" t="s">
        <v>6</v>
      </c>
      <c r="I659" s="1" t="s">
        <v>385</v>
      </c>
      <c r="J659" s="1" t="s">
        <v>12</v>
      </c>
    </row>
    <row r="660" spans="1:10" x14ac:dyDescent="0.2">
      <c r="A660" s="1" t="s">
        <v>767</v>
      </c>
      <c r="B660" s="1" t="s">
        <v>222</v>
      </c>
      <c r="C660" s="1" t="s">
        <v>222</v>
      </c>
      <c r="D660" s="1" t="b">
        <v>0</v>
      </c>
      <c r="E660" s="1">
        <v>15.91</v>
      </c>
      <c r="F660" s="2" t="s">
        <v>927</v>
      </c>
      <c r="G660" s="10">
        <v>34830</v>
      </c>
      <c r="H660" s="1" t="s">
        <v>6</v>
      </c>
      <c r="I660" s="1" t="s">
        <v>385</v>
      </c>
      <c r="J660" s="1" t="s">
        <v>12</v>
      </c>
    </row>
    <row r="661" spans="1:10" x14ac:dyDescent="0.2">
      <c r="A661" s="1" t="s">
        <v>837</v>
      </c>
      <c r="B661" s="1" t="s">
        <v>222</v>
      </c>
      <c r="C661" s="1" t="s">
        <v>222</v>
      </c>
      <c r="D661" s="1" t="b">
        <v>0</v>
      </c>
      <c r="E661" s="1">
        <v>15.91</v>
      </c>
      <c r="F661" s="2" t="s">
        <v>927</v>
      </c>
      <c r="G661" s="10">
        <v>34830</v>
      </c>
      <c r="H661" s="1" t="s">
        <v>6</v>
      </c>
      <c r="I661" s="1" t="s">
        <v>385</v>
      </c>
      <c r="J661" s="1" t="s">
        <v>12</v>
      </c>
    </row>
    <row r="662" spans="1:10" x14ac:dyDescent="0.2">
      <c r="A662" s="1" t="s">
        <v>930</v>
      </c>
      <c r="B662" s="1" t="s">
        <v>222</v>
      </c>
      <c r="C662" s="1" t="s">
        <v>222</v>
      </c>
      <c r="D662" s="1" t="b">
        <v>0</v>
      </c>
      <c r="E662" s="1">
        <v>15.91</v>
      </c>
      <c r="F662" s="2" t="s">
        <v>927</v>
      </c>
      <c r="G662" s="10">
        <v>34830</v>
      </c>
      <c r="H662" s="1" t="s">
        <v>6</v>
      </c>
      <c r="I662" s="1" t="s">
        <v>385</v>
      </c>
      <c r="J662" s="1" t="s">
        <v>12</v>
      </c>
    </row>
    <row r="663" spans="1:10" x14ac:dyDescent="0.2">
      <c r="A663" s="1" t="s">
        <v>931</v>
      </c>
      <c r="B663" s="1" t="s">
        <v>222</v>
      </c>
      <c r="C663" s="1" t="s">
        <v>222</v>
      </c>
      <c r="D663" s="1" t="b">
        <v>0</v>
      </c>
      <c r="E663" s="1">
        <v>15.91</v>
      </c>
      <c r="F663" s="2" t="s">
        <v>927</v>
      </c>
      <c r="G663" s="10">
        <v>34830</v>
      </c>
      <c r="H663" s="1" t="s">
        <v>6</v>
      </c>
      <c r="I663" s="1" t="s">
        <v>385</v>
      </c>
      <c r="J663" s="1" t="s">
        <v>12</v>
      </c>
    </row>
    <row r="664" spans="1:10" x14ac:dyDescent="0.2">
      <c r="A664" s="1" t="s">
        <v>932</v>
      </c>
      <c r="B664" s="1" t="s">
        <v>223</v>
      </c>
      <c r="C664" s="1" t="s">
        <v>223</v>
      </c>
      <c r="D664" s="1" t="b">
        <v>0</v>
      </c>
      <c r="E664" s="1">
        <v>8.19</v>
      </c>
      <c r="F664" s="11">
        <v>35044</v>
      </c>
      <c r="G664" s="2" t="s">
        <v>933</v>
      </c>
      <c r="H664" s="1" t="s">
        <v>154</v>
      </c>
      <c r="I664" s="1" t="s">
        <v>154</v>
      </c>
      <c r="J664" s="1" t="s">
        <v>12</v>
      </c>
    </row>
    <row r="665" spans="1:10" x14ac:dyDescent="0.2">
      <c r="A665" s="1" t="s">
        <v>896</v>
      </c>
      <c r="B665" s="1" t="s">
        <v>223</v>
      </c>
      <c r="C665" s="1" t="s">
        <v>223</v>
      </c>
      <c r="D665" s="1" t="b">
        <v>0</v>
      </c>
      <c r="E665" s="1">
        <v>8.19</v>
      </c>
      <c r="F665" s="11">
        <v>35044</v>
      </c>
      <c r="G665" s="2" t="s">
        <v>933</v>
      </c>
      <c r="H665" s="1" t="s">
        <v>154</v>
      </c>
      <c r="I665" s="1" t="s">
        <v>154</v>
      </c>
      <c r="J665" s="1" t="s">
        <v>12</v>
      </c>
    </row>
    <row r="666" spans="1:10" x14ac:dyDescent="0.2">
      <c r="A666" s="1" t="s">
        <v>713</v>
      </c>
      <c r="B666" s="1" t="s">
        <v>223</v>
      </c>
      <c r="C666" s="1" t="s">
        <v>223</v>
      </c>
      <c r="D666" s="1" t="b">
        <v>0</v>
      </c>
      <c r="E666" s="1">
        <v>8.19</v>
      </c>
      <c r="F666" s="11">
        <v>35044</v>
      </c>
      <c r="G666" s="2" t="s">
        <v>933</v>
      </c>
      <c r="H666" s="1" t="s">
        <v>154</v>
      </c>
      <c r="I666" s="1" t="s">
        <v>154</v>
      </c>
      <c r="J666" s="1" t="s">
        <v>12</v>
      </c>
    </row>
    <row r="667" spans="1:10" x14ac:dyDescent="0.2">
      <c r="A667" s="1" t="s">
        <v>794</v>
      </c>
      <c r="B667" s="1" t="s">
        <v>223</v>
      </c>
      <c r="C667" s="1" t="s">
        <v>223</v>
      </c>
      <c r="D667" s="1" t="b">
        <v>0</v>
      </c>
      <c r="E667" s="1">
        <v>8.19</v>
      </c>
      <c r="F667" s="11">
        <v>35044</v>
      </c>
      <c r="G667" s="2" t="s">
        <v>933</v>
      </c>
      <c r="H667" s="1" t="s">
        <v>154</v>
      </c>
      <c r="I667" s="1" t="s">
        <v>154</v>
      </c>
      <c r="J667" s="1" t="s">
        <v>12</v>
      </c>
    </row>
    <row r="668" spans="1:10" x14ac:dyDescent="0.2">
      <c r="A668" s="1" t="s">
        <v>883</v>
      </c>
      <c r="B668" s="1" t="s">
        <v>223</v>
      </c>
      <c r="C668" s="1" t="s">
        <v>223</v>
      </c>
      <c r="D668" s="1" t="b">
        <v>0</v>
      </c>
      <c r="E668" s="1">
        <v>8.19</v>
      </c>
      <c r="F668" s="11">
        <v>35044</v>
      </c>
      <c r="G668" s="2" t="s">
        <v>933</v>
      </c>
      <c r="H668" s="1" t="s">
        <v>154</v>
      </c>
      <c r="I668" s="1" t="s">
        <v>154</v>
      </c>
      <c r="J668" s="1" t="s">
        <v>12</v>
      </c>
    </row>
    <row r="669" spans="1:10" x14ac:dyDescent="0.2">
      <c r="A669" s="1" t="s">
        <v>934</v>
      </c>
      <c r="B669" s="1" t="s">
        <v>224</v>
      </c>
      <c r="C669" s="1" t="s">
        <v>224</v>
      </c>
      <c r="D669" s="1" t="b">
        <v>0</v>
      </c>
      <c r="E669" s="1">
        <v>8.92</v>
      </c>
      <c r="F669" s="10">
        <v>35370</v>
      </c>
      <c r="G669" s="2" t="s">
        <v>935</v>
      </c>
      <c r="H669" s="1" t="s">
        <v>6</v>
      </c>
      <c r="I669" s="1" t="s">
        <v>385</v>
      </c>
      <c r="J669" s="1" t="s">
        <v>12</v>
      </c>
    </row>
    <row r="670" spans="1:10" x14ac:dyDescent="0.2">
      <c r="A670" s="1" t="s">
        <v>829</v>
      </c>
      <c r="B670" s="1" t="s">
        <v>224</v>
      </c>
      <c r="C670" s="1" t="s">
        <v>224</v>
      </c>
      <c r="D670" s="1" t="b">
        <v>0</v>
      </c>
      <c r="E670" s="1">
        <v>8.92</v>
      </c>
      <c r="F670" s="10">
        <v>35370</v>
      </c>
      <c r="G670" s="2" t="s">
        <v>935</v>
      </c>
      <c r="H670" s="1" t="s">
        <v>6</v>
      </c>
      <c r="I670" s="1" t="s">
        <v>385</v>
      </c>
      <c r="J670" s="1" t="s">
        <v>12</v>
      </c>
    </row>
    <row r="671" spans="1:10" x14ac:dyDescent="0.2">
      <c r="A671" s="1" t="s">
        <v>936</v>
      </c>
      <c r="B671" s="1" t="s">
        <v>224</v>
      </c>
      <c r="C671" s="1" t="s">
        <v>224</v>
      </c>
      <c r="D671" s="1" t="b">
        <v>0</v>
      </c>
      <c r="E671" s="1">
        <v>8.92</v>
      </c>
      <c r="F671" s="10">
        <v>35370</v>
      </c>
      <c r="G671" s="2" t="s">
        <v>935</v>
      </c>
      <c r="H671" s="1" t="s">
        <v>6</v>
      </c>
      <c r="I671" s="1" t="s">
        <v>385</v>
      </c>
      <c r="J671" s="1" t="s">
        <v>12</v>
      </c>
    </row>
    <row r="672" spans="1:10" x14ac:dyDescent="0.2">
      <c r="A672" s="1" t="s">
        <v>937</v>
      </c>
      <c r="B672" s="1" t="s">
        <v>224</v>
      </c>
      <c r="C672" s="1" t="s">
        <v>224</v>
      </c>
      <c r="D672" s="1" t="b">
        <v>0</v>
      </c>
      <c r="E672" s="1">
        <v>8.92</v>
      </c>
      <c r="F672" s="10">
        <v>35370</v>
      </c>
      <c r="G672" s="2" t="s">
        <v>935</v>
      </c>
      <c r="H672" s="1" t="s">
        <v>6</v>
      </c>
      <c r="I672" s="1" t="s">
        <v>385</v>
      </c>
      <c r="J672" s="1" t="s">
        <v>12</v>
      </c>
    </row>
    <row r="673" spans="1:10" x14ac:dyDescent="0.2">
      <c r="A673" s="1" t="s">
        <v>897</v>
      </c>
      <c r="B673" s="1" t="s">
        <v>224</v>
      </c>
      <c r="C673" s="1" t="s">
        <v>224</v>
      </c>
      <c r="D673" s="1" t="b">
        <v>0</v>
      </c>
      <c r="E673" s="1">
        <v>8.92</v>
      </c>
      <c r="F673" s="10">
        <v>35370</v>
      </c>
      <c r="G673" s="2" t="s">
        <v>935</v>
      </c>
      <c r="H673" s="1" t="s">
        <v>6</v>
      </c>
      <c r="I673" s="1" t="s">
        <v>385</v>
      </c>
      <c r="J673" s="1" t="s">
        <v>12</v>
      </c>
    </row>
    <row r="674" spans="1:10" x14ac:dyDescent="0.2">
      <c r="A674" s="1" t="s">
        <v>938</v>
      </c>
      <c r="B674" s="1" t="s">
        <v>224</v>
      </c>
      <c r="C674" s="1" t="s">
        <v>224</v>
      </c>
      <c r="D674" s="1" t="b">
        <v>0</v>
      </c>
      <c r="E674" s="1">
        <v>8.92</v>
      </c>
      <c r="F674" s="10">
        <v>35370</v>
      </c>
      <c r="G674" s="2" t="s">
        <v>935</v>
      </c>
      <c r="H674" s="1" t="s">
        <v>6</v>
      </c>
      <c r="I674" s="1" t="s">
        <v>385</v>
      </c>
      <c r="J674" s="1" t="s">
        <v>12</v>
      </c>
    </row>
    <row r="675" spans="1:10" x14ac:dyDescent="0.2">
      <c r="A675" s="1" t="s">
        <v>939</v>
      </c>
      <c r="B675" s="1" t="s">
        <v>225</v>
      </c>
      <c r="C675" s="1" t="s">
        <v>225</v>
      </c>
      <c r="D675" s="1" t="b">
        <v>0</v>
      </c>
      <c r="E675" s="1">
        <v>193.8</v>
      </c>
      <c r="F675" s="2" t="s">
        <v>940</v>
      </c>
      <c r="G675" s="10">
        <v>35104</v>
      </c>
      <c r="H675" s="1" t="s">
        <v>154</v>
      </c>
      <c r="I675" s="1" t="s">
        <v>154</v>
      </c>
      <c r="J675" s="1" t="s">
        <v>12</v>
      </c>
    </row>
    <row r="676" spans="1:10" x14ac:dyDescent="0.2">
      <c r="A676" s="1" t="s">
        <v>886</v>
      </c>
      <c r="B676" s="1" t="s">
        <v>225</v>
      </c>
      <c r="C676" s="1" t="s">
        <v>225</v>
      </c>
      <c r="D676" s="1" t="b">
        <v>0</v>
      </c>
      <c r="E676" s="1">
        <v>193.8</v>
      </c>
      <c r="F676" s="2" t="s">
        <v>940</v>
      </c>
      <c r="G676" s="10">
        <v>35104</v>
      </c>
      <c r="H676" s="1" t="s">
        <v>154</v>
      </c>
      <c r="I676" s="1" t="s">
        <v>154</v>
      </c>
      <c r="J676" s="1" t="s">
        <v>12</v>
      </c>
    </row>
    <row r="677" spans="1:10" x14ac:dyDescent="0.2">
      <c r="A677" s="1" t="s">
        <v>842</v>
      </c>
      <c r="B677" s="1" t="s">
        <v>226</v>
      </c>
      <c r="C677" s="1" t="s">
        <v>226</v>
      </c>
      <c r="D677" s="1" t="b">
        <v>0</v>
      </c>
      <c r="E677" s="1">
        <v>15.74</v>
      </c>
      <c r="F677" s="2" t="s">
        <v>941</v>
      </c>
      <c r="G677" s="10">
        <v>35311</v>
      </c>
      <c r="H677" s="1" t="s">
        <v>6</v>
      </c>
      <c r="I677" s="1" t="s">
        <v>385</v>
      </c>
      <c r="J677" s="1" t="s">
        <v>12</v>
      </c>
    </row>
    <row r="678" spans="1:10" x14ac:dyDescent="0.2">
      <c r="A678" s="1" t="s">
        <v>844</v>
      </c>
      <c r="B678" s="1" t="s">
        <v>226</v>
      </c>
      <c r="C678" s="1" t="s">
        <v>226</v>
      </c>
      <c r="D678" s="1" t="b">
        <v>0</v>
      </c>
      <c r="E678" s="1">
        <v>15.74</v>
      </c>
      <c r="F678" s="2" t="s">
        <v>941</v>
      </c>
      <c r="G678" s="10">
        <v>35311</v>
      </c>
      <c r="H678" s="1" t="s">
        <v>6</v>
      </c>
      <c r="I678" s="1" t="s">
        <v>385</v>
      </c>
      <c r="J678" s="1" t="s">
        <v>12</v>
      </c>
    </row>
    <row r="679" spans="1:10" x14ac:dyDescent="0.2">
      <c r="A679" s="1" t="s">
        <v>720</v>
      </c>
      <c r="B679" s="1" t="s">
        <v>226</v>
      </c>
      <c r="C679" s="1" t="s">
        <v>226</v>
      </c>
      <c r="D679" s="1" t="b">
        <v>0</v>
      </c>
      <c r="E679" s="1">
        <v>15.74</v>
      </c>
      <c r="F679" s="2" t="s">
        <v>941</v>
      </c>
      <c r="G679" s="10">
        <v>35311</v>
      </c>
      <c r="H679" s="1" t="s">
        <v>6</v>
      </c>
      <c r="I679" s="1" t="s">
        <v>385</v>
      </c>
      <c r="J679" s="1" t="s">
        <v>12</v>
      </c>
    </row>
    <row r="680" spans="1:10" x14ac:dyDescent="0.2">
      <c r="A680" s="1" t="s">
        <v>673</v>
      </c>
      <c r="B680" s="1" t="s">
        <v>226</v>
      </c>
      <c r="C680" s="1" t="s">
        <v>226</v>
      </c>
      <c r="D680" s="1" t="b">
        <v>0</v>
      </c>
      <c r="E680" s="1">
        <v>15.74</v>
      </c>
      <c r="F680" s="2" t="s">
        <v>941</v>
      </c>
      <c r="G680" s="10">
        <v>35311</v>
      </c>
      <c r="H680" s="1" t="s">
        <v>6</v>
      </c>
      <c r="I680" s="1" t="s">
        <v>385</v>
      </c>
      <c r="J680" s="1" t="s">
        <v>12</v>
      </c>
    </row>
    <row r="681" spans="1:10" x14ac:dyDescent="0.2">
      <c r="A681" s="1" t="s">
        <v>942</v>
      </c>
      <c r="B681" s="1" t="s">
        <v>226</v>
      </c>
      <c r="C681" s="1" t="s">
        <v>226</v>
      </c>
      <c r="D681" s="1" t="b">
        <v>0</v>
      </c>
      <c r="E681" s="1">
        <v>15.74</v>
      </c>
      <c r="F681" s="2" t="s">
        <v>941</v>
      </c>
      <c r="G681" s="10">
        <v>35311</v>
      </c>
      <c r="H681" s="1" t="s">
        <v>6</v>
      </c>
      <c r="I681" s="1" t="s">
        <v>385</v>
      </c>
      <c r="J681" s="1" t="s">
        <v>12</v>
      </c>
    </row>
    <row r="682" spans="1:10" x14ac:dyDescent="0.2">
      <c r="A682" s="1" t="s">
        <v>943</v>
      </c>
      <c r="B682" s="1" t="s">
        <v>226</v>
      </c>
      <c r="C682" s="1" t="s">
        <v>226</v>
      </c>
      <c r="D682" s="1" t="b">
        <v>0</v>
      </c>
      <c r="E682" s="1">
        <v>15.74</v>
      </c>
      <c r="F682" s="2" t="s">
        <v>941</v>
      </c>
      <c r="G682" s="10">
        <v>35311</v>
      </c>
      <c r="H682" s="1" t="s">
        <v>6</v>
      </c>
      <c r="I682" s="1" t="s">
        <v>385</v>
      </c>
      <c r="J682" s="1" t="s">
        <v>12</v>
      </c>
    </row>
    <row r="683" spans="1:10" x14ac:dyDescent="0.2">
      <c r="A683" s="1" t="s">
        <v>944</v>
      </c>
      <c r="B683" s="1" t="s">
        <v>226</v>
      </c>
      <c r="C683" s="1" t="s">
        <v>226</v>
      </c>
      <c r="D683" s="1" t="b">
        <v>0</v>
      </c>
      <c r="E683" s="1">
        <v>15.74</v>
      </c>
      <c r="F683" s="2" t="s">
        <v>941</v>
      </c>
      <c r="G683" s="10">
        <v>35311</v>
      </c>
      <c r="H683" s="1" t="s">
        <v>6</v>
      </c>
      <c r="I683" s="1" t="s">
        <v>385</v>
      </c>
      <c r="J683" s="1" t="s">
        <v>12</v>
      </c>
    </row>
    <row r="684" spans="1:10" x14ac:dyDescent="0.2">
      <c r="A684" s="1" t="s">
        <v>834</v>
      </c>
      <c r="B684" s="1" t="s">
        <v>227</v>
      </c>
      <c r="C684" s="1" t="s">
        <v>227</v>
      </c>
      <c r="D684" s="1" t="b">
        <v>0</v>
      </c>
      <c r="E684" s="1">
        <v>9.2200000000000006</v>
      </c>
      <c r="F684" s="2" t="s">
        <v>945</v>
      </c>
      <c r="G684" s="2" t="s">
        <v>946</v>
      </c>
      <c r="H684" s="1" t="s">
        <v>154</v>
      </c>
      <c r="I684" s="1" t="s">
        <v>154</v>
      </c>
      <c r="J684" s="1" t="s">
        <v>12</v>
      </c>
    </row>
    <row r="685" spans="1:10" x14ac:dyDescent="0.2">
      <c r="A685" s="1" t="s">
        <v>795</v>
      </c>
      <c r="B685" s="1" t="s">
        <v>227</v>
      </c>
      <c r="C685" s="1" t="s">
        <v>227</v>
      </c>
      <c r="D685" s="1" t="b">
        <v>0</v>
      </c>
      <c r="E685" s="1">
        <v>9.2200000000000006</v>
      </c>
      <c r="F685" s="2" t="s">
        <v>945</v>
      </c>
      <c r="G685" s="2" t="s">
        <v>946</v>
      </c>
      <c r="H685" s="1" t="s">
        <v>154</v>
      </c>
      <c r="I685" s="1" t="s">
        <v>154</v>
      </c>
      <c r="J685" s="1" t="s">
        <v>12</v>
      </c>
    </row>
    <row r="686" spans="1:10" x14ac:dyDescent="0.2">
      <c r="A686" s="1" t="s">
        <v>853</v>
      </c>
      <c r="B686" s="1" t="s">
        <v>227</v>
      </c>
      <c r="C686" s="1" t="s">
        <v>227</v>
      </c>
      <c r="D686" s="1" t="b">
        <v>0</v>
      </c>
      <c r="E686" s="1">
        <v>9.2200000000000006</v>
      </c>
      <c r="F686" s="2" t="s">
        <v>945</v>
      </c>
      <c r="G686" s="2" t="s">
        <v>946</v>
      </c>
      <c r="H686" s="1" t="s">
        <v>154</v>
      </c>
      <c r="I686" s="1" t="s">
        <v>154</v>
      </c>
      <c r="J686" s="1" t="s">
        <v>12</v>
      </c>
    </row>
    <row r="687" spans="1:10" x14ac:dyDescent="0.2">
      <c r="A687" s="1" t="s">
        <v>882</v>
      </c>
      <c r="B687" s="1" t="s">
        <v>227</v>
      </c>
      <c r="C687" s="1" t="s">
        <v>227</v>
      </c>
      <c r="D687" s="1" t="b">
        <v>0</v>
      </c>
      <c r="E687" s="1">
        <v>9.2200000000000006</v>
      </c>
      <c r="F687" s="2" t="s">
        <v>945</v>
      </c>
      <c r="G687" s="2" t="s">
        <v>946</v>
      </c>
      <c r="H687" s="1" t="s">
        <v>154</v>
      </c>
      <c r="I687" s="1" t="s">
        <v>154</v>
      </c>
      <c r="J687" s="1" t="s">
        <v>12</v>
      </c>
    </row>
    <row r="688" spans="1:10" x14ac:dyDescent="0.2">
      <c r="A688" s="1" t="s">
        <v>887</v>
      </c>
      <c r="B688" s="1" t="s">
        <v>227</v>
      </c>
      <c r="C688" s="1" t="s">
        <v>227</v>
      </c>
      <c r="D688" s="1" t="b">
        <v>0</v>
      </c>
      <c r="E688" s="1">
        <v>9.2200000000000006</v>
      </c>
      <c r="F688" s="2" t="s">
        <v>945</v>
      </c>
      <c r="G688" s="2" t="s">
        <v>946</v>
      </c>
      <c r="H688" s="1" t="s">
        <v>154</v>
      </c>
      <c r="I688" s="1" t="s">
        <v>154</v>
      </c>
      <c r="J688" s="1" t="s">
        <v>12</v>
      </c>
    </row>
    <row r="689" spans="1:10" x14ac:dyDescent="0.2">
      <c r="A689" s="1" t="s">
        <v>687</v>
      </c>
      <c r="B689" s="1" t="s">
        <v>227</v>
      </c>
      <c r="C689" s="1" t="s">
        <v>231</v>
      </c>
      <c r="D689" s="1" t="b">
        <v>1</v>
      </c>
      <c r="E689" s="1">
        <v>188.17</v>
      </c>
      <c r="F689" s="2" t="s">
        <v>945</v>
      </c>
      <c r="G689" s="2" t="s">
        <v>947</v>
      </c>
      <c r="H689" s="1" t="s">
        <v>154</v>
      </c>
      <c r="I689" s="1" t="s">
        <v>154</v>
      </c>
      <c r="J689" s="1" t="s">
        <v>12</v>
      </c>
    </row>
    <row r="690" spans="1:10" x14ac:dyDescent="0.2">
      <c r="A690" s="1" t="s">
        <v>948</v>
      </c>
      <c r="B690" s="1" t="s">
        <v>228</v>
      </c>
      <c r="C690" s="1" t="s">
        <v>228</v>
      </c>
      <c r="D690" s="1" t="b">
        <v>0</v>
      </c>
      <c r="E690" s="1">
        <v>10.029999999999999</v>
      </c>
      <c r="F690" s="2" t="s">
        <v>949</v>
      </c>
      <c r="G690" s="2" t="s">
        <v>950</v>
      </c>
      <c r="H690" s="1" t="s">
        <v>6</v>
      </c>
      <c r="I690" s="1" t="s">
        <v>385</v>
      </c>
      <c r="J690" s="1" t="s">
        <v>12</v>
      </c>
    </row>
    <row r="691" spans="1:10" x14ac:dyDescent="0.2">
      <c r="A691" s="1" t="s">
        <v>846</v>
      </c>
      <c r="B691" s="1" t="s">
        <v>228</v>
      </c>
      <c r="C691" s="1" t="s">
        <v>228</v>
      </c>
      <c r="D691" s="1" t="b">
        <v>0</v>
      </c>
      <c r="E691" s="1">
        <v>10.029999999999999</v>
      </c>
      <c r="F691" s="2" t="s">
        <v>949</v>
      </c>
      <c r="G691" s="2" t="s">
        <v>950</v>
      </c>
      <c r="H691" s="1" t="s">
        <v>6</v>
      </c>
      <c r="I691" s="1" t="s">
        <v>385</v>
      </c>
      <c r="J691" s="1" t="s">
        <v>12</v>
      </c>
    </row>
    <row r="692" spans="1:10" x14ac:dyDescent="0.2">
      <c r="A692" s="1" t="s">
        <v>877</v>
      </c>
      <c r="B692" s="1" t="s">
        <v>228</v>
      </c>
      <c r="C692" s="1" t="s">
        <v>228</v>
      </c>
      <c r="D692" s="1" t="b">
        <v>0</v>
      </c>
      <c r="E692" s="1">
        <v>10.029999999999999</v>
      </c>
      <c r="F692" s="2" t="s">
        <v>949</v>
      </c>
      <c r="G692" s="2" t="s">
        <v>950</v>
      </c>
      <c r="H692" s="1" t="s">
        <v>6</v>
      </c>
      <c r="I692" s="1" t="s">
        <v>385</v>
      </c>
      <c r="J692" s="1" t="s">
        <v>12</v>
      </c>
    </row>
    <row r="693" spans="1:10" x14ac:dyDescent="0.2">
      <c r="A693" s="1" t="s">
        <v>775</v>
      </c>
      <c r="B693" s="1" t="s">
        <v>228</v>
      </c>
      <c r="C693" s="1" t="s">
        <v>228</v>
      </c>
      <c r="D693" s="1" t="b">
        <v>0</v>
      </c>
      <c r="E693" s="1">
        <v>10.029999999999999</v>
      </c>
      <c r="F693" s="2" t="s">
        <v>949</v>
      </c>
      <c r="G693" s="2" t="s">
        <v>950</v>
      </c>
      <c r="H693" s="1" t="s">
        <v>6</v>
      </c>
      <c r="I693" s="1" t="s">
        <v>385</v>
      </c>
      <c r="J693" s="1" t="s">
        <v>12</v>
      </c>
    </row>
    <row r="694" spans="1:10" x14ac:dyDescent="0.2">
      <c r="A694" s="1" t="s">
        <v>659</v>
      </c>
      <c r="B694" s="1" t="s">
        <v>228</v>
      </c>
      <c r="C694" s="1" t="s">
        <v>228</v>
      </c>
      <c r="D694" s="1" t="b">
        <v>0</v>
      </c>
      <c r="E694" s="1">
        <v>10.029999999999999</v>
      </c>
      <c r="F694" s="2" t="s">
        <v>949</v>
      </c>
      <c r="G694" s="2" t="s">
        <v>950</v>
      </c>
      <c r="H694" s="1" t="s">
        <v>6</v>
      </c>
      <c r="I694" s="1" t="s">
        <v>385</v>
      </c>
      <c r="J694" s="1" t="s">
        <v>12</v>
      </c>
    </row>
    <row r="695" spans="1:10" x14ac:dyDescent="0.2">
      <c r="A695" s="1" t="s">
        <v>818</v>
      </c>
      <c r="B695" s="1" t="s">
        <v>228</v>
      </c>
      <c r="C695" s="1" t="s">
        <v>228</v>
      </c>
      <c r="D695" s="1" t="b">
        <v>0</v>
      </c>
      <c r="E695" s="1">
        <v>10.029999999999999</v>
      </c>
      <c r="F695" s="2" t="s">
        <v>949</v>
      </c>
      <c r="G695" s="2" t="s">
        <v>950</v>
      </c>
      <c r="H695" s="1" t="s">
        <v>6</v>
      </c>
      <c r="I695" s="1" t="s">
        <v>385</v>
      </c>
      <c r="J695" s="1" t="s">
        <v>12</v>
      </c>
    </row>
    <row r="696" spans="1:10" x14ac:dyDescent="0.2">
      <c r="A696" s="1" t="s">
        <v>951</v>
      </c>
      <c r="B696" s="1" t="s">
        <v>229</v>
      </c>
      <c r="C696" s="1" t="s">
        <v>229</v>
      </c>
      <c r="D696" s="1" t="b">
        <v>0</v>
      </c>
      <c r="E696" s="1">
        <v>16.91</v>
      </c>
      <c r="F696" s="2" t="s">
        <v>952</v>
      </c>
      <c r="G696" s="10">
        <v>35253</v>
      </c>
      <c r="H696" s="1" t="s">
        <v>6</v>
      </c>
      <c r="I696" s="1" t="s">
        <v>385</v>
      </c>
      <c r="J696" s="1" t="s">
        <v>12</v>
      </c>
    </row>
    <row r="697" spans="1:10" x14ac:dyDescent="0.2">
      <c r="A697" s="1" t="s">
        <v>953</v>
      </c>
      <c r="B697" s="1" t="s">
        <v>229</v>
      </c>
      <c r="C697" s="1" t="s">
        <v>229</v>
      </c>
      <c r="D697" s="1" t="b">
        <v>0</v>
      </c>
      <c r="E697" s="1">
        <v>16.91</v>
      </c>
      <c r="F697" s="2" t="s">
        <v>952</v>
      </c>
      <c r="G697" s="10">
        <v>35253</v>
      </c>
      <c r="H697" s="1" t="s">
        <v>6</v>
      </c>
      <c r="I697" s="1" t="s">
        <v>385</v>
      </c>
      <c r="J697" s="1" t="s">
        <v>12</v>
      </c>
    </row>
    <row r="698" spans="1:10" x14ac:dyDescent="0.2">
      <c r="A698" s="1" t="s">
        <v>919</v>
      </c>
      <c r="B698" s="1" t="s">
        <v>229</v>
      </c>
      <c r="C698" s="1" t="s">
        <v>229</v>
      </c>
      <c r="D698" s="1" t="b">
        <v>0</v>
      </c>
      <c r="E698" s="1">
        <v>16.91</v>
      </c>
      <c r="F698" s="2" t="s">
        <v>952</v>
      </c>
      <c r="G698" s="10">
        <v>35253</v>
      </c>
      <c r="H698" s="1" t="s">
        <v>6</v>
      </c>
      <c r="I698" s="1" t="s">
        <v>385</v>
      </c>
      <c r="J698" s="1" t="s">
        <v>12</v>
      </c>
    </row>
    <row r="699" spans="1:10" x14ac:dyDescent="0.2">
      <c r="A699" s="1" t="s">
        <v>954</v>
      </c>
      <c r="B699" s="1" t="s">
        <v>229</v>
      </c>
      <c r="C699" s="1" t="s">
        <v>229</v>
      </c>
      <c r="D699" s="1" t="b">
        <v>0</v>
      </c>
      <c r="E699" s="1">
        <v>16.91</v>
      </c>
      <c r="F699" s="2" t="s">
        <v>952</v>
      </c>
      <c r="G699" s="10">
        <v>35253</v>
      </c>
      <c r="H699" s="1" t="s">
        <v>6</v>
      </c>
      <c r="I699" s="1" t="s">
        <v>385</v>
      </c>
      <c r="J699" s="1" t="s">
        <v>12</v>
      </c>
    </row>
    <row r="700" spans="1:10" x14ac:dyDescent="0.2">
      <c r="A700" s="1" t="s">
        <v>955</v>
      </c>
      <c r="B700" s="1" t="s">
        <v>229</v>
      </c>
      <c r="C700" s="1" t="s">
        <v>229</v>
      </c>
      <c r="D700" s="1" t="b">
        <v>0</v>
      </c>
      <c r="E700" s="1">
        <v>16.91</v>
      </c>
      <c r="F700" s="2" t="s">
        <v>952</v>
      </c>
      <c r="G700" s="10">
        <v>35253</v>
      </c>
      <c r="H700" s="1" t="s">
        <v>6</v>
      </c>
      <c r="I700" s="1" t="s">
        <v>385</v>
      </c>
      <c r="J700" s="1" t="s">
        <v>12</v>
      </c>
    </row>
    <row r="701" spans="1:10" x14ac:dyDescent="0.2">
      <c r="A701" s="1" t="s">
        <v>856</v>
      </c>
      <c r="B701" s="1" t="s">
        <v>229</v>
      </c>
      <c r="C701" s="1" t="s">
        <v>229</v>
      </c>
      <c r="D701" s="1" t="b">
        <v>0</v>
      </c>
      <c r="E701" s="1">
        <v>16.91</v>
      </c>
      <c r="F701" s="2" t="s">
        <v>952</v>
      </c>
      <c r="G701" s="10">
        <v>35253</v>
      </c>
      <c r="H701" s="1" t="s">
        <v>6</v>
      </c>
      <c r="I701" s="1" t="s">
        <v>385</v>
      </c>
      <c r="J701" s="1" t="s">
        <v>12</v>
      </c>
    </row>
    <row r="702" spans="1:10" x14ac:dyDescent="0.2">
      <c r="A702" s="1" t="s">
        <v>819</v>
      </c>
      <c r="B702" s="1" t="s">
        <v>229</v>
      </c>
      <c r="C702" s="1" t="s">
        <v>229</v>
      </c>
      <c r="D702" s="1" t="b">
        <v>0</v>
      </c>
      <c r="E702" s="1">
        <v>16.91</v>
      </c>
      <c r="F702" s="2" t="s">
        <v>952</v>
      </c>
      <c r="G702" s="10">
        <v>35253</v>
      </c>
      <c r="H702" s="1" t="s">
        <v>6</v>
      </c>
      <c r="I702" s="1" t="s">
        <v>385</v>
      </c>
      <c r="J702" s="1" t="s">
        <v>12</v>
      </c>
    </row>
    <row r="703" spans="1:10" x14ac:dyDescent="0.2">
      <c r="A703" s="1" t="s">
        <v>827</v>
      </c>
      <c r="B703" s="1" t="s">
        <v>230</v>
      </c>
      <c r="C703" s="1" t="s">
        <v>230</v>
      </c>
      <c r="D703" s="1" t="b">
        <v>0</v>
      </c>
      <c r="E703" s="1">
        <v>196.73</v>
      </c>
      <c r="F703" s="2" t="s">
        <v>956</v>
      </c>
      <c r="G703" s="10">
        <v>35464</v>
      </c>
      <c r="H703" s="1" t="s">
        <v>154</v>
      </c>
      <c r="I703" s="1" t="s">
        <v>154</v>
      </c>
      <c r="J703" s="1" t="s">
        <v>12</v>
      </c>
    </row>
    <row r="704" spans="1:10" x14ac:dyDescent="0.2">
      <c r="A704" s="1" t="s">
        <v>957</v>
      </c>
      <c r="B704" s="1" t="s">
        <v>230</v>
      </c>
      <c r="C704" s="1" t="s">
        <v>225</v>
      </c>
      <c r="D704" s="1" t="b">
        <v>1</v>
      </c>
      <c r="E704" s="1">
        <v>15.77</v>
      </c>
      <c r="F704" s="2" t="s">
        <v>956</v>
      </c>
      <c r="G704" s="10">
        <v>35104</v>
      </c>
      <c r="H704" s="1" t="s">
        <v>154</v>
      </c>
      <c r="I704" s="1" t="s">
        <v>154</v>
      </c>
      <c r="J704" s="1" t="s">
        <v>12</v>
      </c>
    </row>
    <row r="705" spans="1:10" x14ac:dyDescent="0.2">
      <c r="A705" s="1" t="s">
        <v>958</v>
      </c>
      <c r="B705" s="1" t="s">
        <v>230</v>
      </c>
      <c r="C705" s="1" t="s">
        <v>230</v>
      </c>
      <c r="D705" s="1" t="b">
        <v>0</v>
      </c>
      <c r="E705" s="1">
        <v>196.73</v>
      </c>
      <c r="F705" s="2" t="s">
        <v>956</v>
      </c>
      <c r="G705" s="10">
        <v>35464</v>
      </c>
      <c r="H705" s="1" t="s">
        <v>154</v>
      </c>
      <c r="I705" s="1" t="s">
        <v>154</v>
      </c>
      <c r="J705" s="1" t="s">
        <v>12</v>
      </c>
    </row>
    <row r="706" spans="1:10" x14ac:dyDescent="0.2">
      <c r="A706" s="1" t="s">
        <v>875</v>
      </c>
      <c r="B706" s="1" t="s">
        <v>231</v>
      </c>
      <c r="C706" s="1" t="s">
        <v>231</v>
      </c>
      <c r="D706" s="1" t="b">
        <v>0</v>
      </c>
      <c r="E706" s="1">
        <v>10.14</v>
      </c>
      <c r="F706" s="2" t="s">
        <v>959</v>
      </c>
      <c r="G706" s="2" t="s">
        <v>947</v>
      </c>
      <c r="H706" s="1" t="s">
        <v>154</v>
      </c>
      <c r="I706" s="1" t="s">
        <v>154</v>
      </c>
      <c r="J706" s="1" t="s">
        <v>12</v>
      </c>
    </row>
    <row r="707" spans="1:10" x14ac:dyDescent="0.2">
      <c r="A707" s="1" t="s">
        <v>793</v>
      </c>
      <c r="B707" s="1" t="s">
        <v>231</v>
      </c>
      <c r="C707" s="1" t="s">
        <v>231</v>
      </c>
      <c r="D707" s="1" t="b">
        <v>0</v>
      </c>
      <c r="E707" s="1">
        <v>10.14</v>
      </c>
      <c r="F707" s="2" t="s">
        <v>959</v>
      </c>
      <c r="G707" s="2" t="s">
        <v>947</v>
      </c>
      <c r="H707" s="1" t="s">
        <v>154</v>
      </c>
      <c r="I707" s="1" t="s">
        <v>154</v>
      </c>
      <c r="J707" s="1" t="s">
        <v>12</v>
      </c>
    </row>
    <row r="708" spans="1:10" x14ac:dyDescent="0.2">
      <c r="A708" s="1" t="s">
        <v>753</v>
      </c>
      <c r="B708" s="1" t="s">
        <v>231</v>
      </c>
      <c r="C708" s="1" t="s">
        <v>233</v>
      </c>
      <c r="D708" s="1" t="b">
        <v>1</v>
      </c>
      <c r="E708" s="1">
        <v>128.22999999999999</v>
      </c>
      <c r="F708" s="2" t="s">
        <v>959</v>
      </c>
      <c r="G708" s="2" t="s">
        <v>960</v>
      </c>
      <c r="H708" s="1" t="s">
        <v>154</v>
      </c>
      <c r="I708" s="1" t="s">
        <v>154</v>
      </c>
      <c r="J708" s="1" t="s">
        <v>12</v>
      </c>
    </row>
    <row r="709" spans="1:10" x14ac:dyDescent="0.2">
      <c r="A709" s="1" t="s">
        <v>902</v>
      </c>
      <c r="B709" s="1" t="s">
        <v>231</v>
      </c>
      <c r="C709" s="1" t="s">
        <v>231</v>
      </c>
      <c r="D709" s="1" t="b">
        <v>0</v>
      </c>
      <c r="E709" s="1">
        <v>10.14</v>
      </c>
      <c r="F709" s="2" t="s">
        <v>959</v>
      </c>
      <c r="G709" s="2" t="s">
        <v>947</v>
      </c>
      <c r="H709" s="1" t="s">
        <v>154</v>
      </c>
      <c r="I709" s="1" t="s">
        <v>154</v>
      </c>
      <c r="J709" s="1" t="s">
        <v>12</v>
      </c>
    </row>
    <row r="710" spans="1:10" x14ac:dyDescent="0.2">
      <c r="A710" s="1" t="s">
        <v>782</v>
      </c>
      <c r="B710" s="1" t="s">
        <v>231</v>
      </c>
      <c r="C710" s="1" t="s">
        <v>231</v>
      </c>
      <c r="D710" s="1" t="b">
        <v>0</v>
      </c>
      <c r="E710" s="1">
        <v>10.14</v>
      </c>
      <c r="F710" s="2" t="s">
        <v>959</v>
      </c>
      <c r="G710" s="2" t="s">
        <v>947</v>
      </c>
      <c r="H710" s="1" t="s">
        <v>154</v>
      </c>
      <c r="I710" s="1" t="s">
        <v>154</v>
      </c>
      <c r="J710" s="1" t="s">
        <v>12</v>
      </c>
    </row>
    <row r="711" spans="1:10" x14ac:dyDescent="0.2">
      <c r="A711" s="1" t="s">
        <v>825</v>
      </c>
      <c r="B711" s="1" t="s">
        <v>231</v>
      </c>
      <c r="C711" s="1" t="s">
        <v>231</v>
      </c>
      <c r="D711" s="1" t="b">
        <v>0</v>
      </c>
      <c r="E711" s="1">
        <v>10.14</v>
      </c>
      <c r="F711" s="2" t="s">
        <v>959</v>
      </c>
      <c r="G711" s="2" t="s">
        <v>947</v>
      </c>
      <c r="H711" s="1" t="s">
        <v>154</v>
      </c>
      <c r="I711" s="1" t="s">
        <v>154</v>
      </c>
      <c r="J711" s="1" t="s">
        <v>12</v>
      </c>
    </row>
    <row r="712" spans="1:10" x14ac:dyDescent="0.2">
      <c r="A712" s="1" t="s">
        <v>862</v>
      </c>
      <c r="B712" s="1" t="s">
        <v>232</v>
      </c>
      <c r="C712" s="1" t="s">
        <v>232</v>
      </c>
      <c r="D712" s="1" t="b">
        <v>0</v>
      </c>
      <c r="E712" s="1">
        <v>17.66</v>
      </c>
      <c r="F712" s="2" t="s">
        <v>961</v>
      </c>
      <c r="G712" s="10">
        <v>35258</v>
      </c>
      <c r="H712" s="1" t="s">
        <v>6</v>
      </c>
      <c r="I712" s="1" t="s">
        <v>385</v>
      </c>
      <c r="J712" s="1" t="s">
        <v>12</v>
      </c>
    </row>
    <row r="713" spans="1:10" x14ac:dyDescent="0.2">
      <c r="A713" s="1" t="s">
        <v>930</v>
      </c>
      <c r="B713" s="1" t="s">
        <v>232</v>
      </c>
      <c r="C713" s="1" t="s">
        <v>232</v>
      </c>
      <c r="D713" s="1" t="b">
        <v>0</v>
      </c>
      <c r="E713" s="1">
        <v>17.66</v>
      </c>
      <c r="F713" s="2" t="s">
        <v>961</v>
      </c>
      <c r="G713" s="10">
        <v>35258</v>
      </c>
      <c r="H713" s="1" t="s">
        <v>6</v>
      </c>
      <c r="I713" s="1" t="s">
        <v>385</v>
      </c>
      <c r="J713" s="1" t="s">
        <v>12</v>
      </c>
    </row>
    <row r="714" spans="1:10" x14ac:dyDescent="0.2">
      <c r="A714" s="1" t="s">
        <v>611</v>
      </c>
      <c r="B714" s="1" t="s">
        <v>232</v>
      </c>
      <c r="C714" s="1" t="s">
        <v>232</v>
      </c>
      <c r="D714" s="1" t="b">
        <v>0</v>
      </c>
      <c r="E714" s="1">
        <v>17.66</v>
      </c>
      <c r="F714" s="2" t="s">
        <v>961</v>
      </c>
      <c r="G714" s="10">
        <v>35258</v>
      </c>
      <c r="H714" s="1" t="s">
        <v>6</v>
      </c>
      <c r="I714" s="1" t="s">
        <v>385</v>
      </c>
      <c r="J714" s="1" t="s">
        <v>12</v>
      </c>
    </row>
    <row r="715" spans="1:10" x14ac:dyDescent="0.2">
      <c r="A715" s="1" t="s">
        <v>810</v>
      </c>
      <c r="B715" s="1" t="s">
        <v>232</v>
      </c>
      <c r="C715" s="1" t="s">
        <v>232</v>
      </c>
      <c r="D715" s="1" t="b">
        <v>0</v>
      </c>
      <c r="E715" s="1">
        <v>17.66</v>
      </c>
      <c r="F715" s="2" t="s">
        <v>961</v>
      </c>
      <c r="G715" s="10">
        <v>35258</v>
      </c>
      <c r="H715" s="1" t="s">
        <v>6</v>
      </c>
      <c r="I715" s="1" t="s">
        <v>385</v>
      </c>
      <c r="J715" s="1" t="s">
        <v>12</v>
      </c>
    </row>
    <row r="716" spans="1:10" x14ac:dyDescent="0.2">
      <c r="A716" s="1" t="s">
        <v>890</v>
      </c>
      <c r="B716" s="1" t="s">
        <v>232</v>
      </c>
      <c r="C716" s="1" t="s">
        <v>232</v>
      </c>
      <c r="D716" s="1" t="b">
        <v>0</v>
      </c>
      <c r="E716" s="1">
        <v>17.66</v>
      </c>
      <c r="F716" s="2" t="s">
        <v>961</v>
      </c>
      <c r="G716" s="10">
        <v>35258</v>
      </c>
      <c r="H716" s="1" t="s">
        <v>6</v>
      </c>
      <c r="I716" s="1" t="s">
        <v>385</v>
      </c>
      <c r="J716" s="1" t="s">
        <v>12</v>
      </c>
    </row>
    <row r="717" spans="1:10" x14ac:dyDescent="0.2">
      <c r="A717" s="1" t="s">
        <v>934</v>
      </c>
      <c r="B717" s="1" t="s">
        <v>233</v>
      </c>
      <c r="C717" s="1" t="s">
        <v>233</v>
      </c>
      <c r="D717" s="1" t="b">
        <v>0</v>
      </c>
      <c r="E717" s="1">
        <v>10.210000000000001</v>
      </c>
      <c r="F717" s="10">
        <v>35765</v>
      </c>
      <c r="G717" s="2" t="s">
        <v>960</v>
      </c>
      <c r="H717" s="1" t="s">
        <v>154</v>
      </c>
      <c r="I717" s="1" t="s">
        <v>154</v>
      </c>
      <c r="J717" s="1" t="s">
        <v>12</v>
      </c>
    </row>
    <row r="718" spans="1:10" x14ac:dyDescent="0.2">
      <c r="A718" s="1" t="s">
        <v>899</v>
      </c>
      <c r="B718" s="1" t="s">
        <v>233</v>
      </c>
      <c r="C718" s="1" t="s">
        <v>237</v>
      </c>
      <c r="D718" s="1" t="b">
        <v>1</v>
      </c>
      <c r="E718" s="1">
        <v>132.16999999999999</v>
      </c>
      <c r="F718" s="10">
        <v>35765</v>
      </c>
      <c r="G718" s="2" t="s">
        <v>962</v>
      </c>
      <c r="H718" s="1" t="s">
        <v>154</v>
      </c>
      <c r="I718" s="1" t="s">
        <v>154</v>
      </c>
      <c r="J718" s="1" t="s">
        <v>12</v>
      </c>
    </row>
    <row r="719" spans="1:10" x14ac:dyDescent="0.2">
      <c r="A719" s="1" t="s">
        <v>909</v>
      </c>
      <c r="B719" s="1" t="s">
        <v>233</v>
      </c>
      <c r="C719" s="1" t="s">
        <v>233</v>
      </c>
      <c r="D719" s="1" t="b">
        <v>0</v>
      </c>
      <c r="E719" s="1">
        <v>10.210000000000001</v>
      </c>
      <c r="F719" s="10">
        <v>35765</v>
      </c>
      <c r="G719" s="2" t="s">
        <v>960</v>
      </c>
      <c r="H719" s="1" t="s">
        <v>154</v>
      </c>
      <c r="I719" s="1" t="s">
        <v>154</v>
      </c>
      <c r="J719" s="1" t="s">
        <v>12</v>
      </c>
    </row>
    <row r="720" spans="1:10" x14ac:dyDescent="0.2">
      <c r="A720" s="1" t="s">
        <v>772</v>
      </c>
      <c r="B720" s="1" t="s">
        <v>233</v>
      </c>
      <c r="C720" s="1" t="s">
        <v>233</v>
      </c>
      <c r="D720" s="1" t="b">
        <v>0</v>
      </c>
      <c r="E720" s="1">
        <v>10.210000000000001</v>
      </c>
      <c r="F720" s="10">
        <v>35765</v>
      </c>
      <c r="G720" s="2" t="s">
        <v>960</v>
      </c>
      <c r="H720" s="1" t="s">
        <v>154</v>
      </c>
      <c r="I720" s="1" t="s">
        <v>154</v>
      </c>
      <c r="J720" s="1" t="s">
        <v>12</v>
      </c>
    </row>
    <row r="721" spans="1:10" x14ac:dyDescent="0.2">
      <c r="A721" s="1" t="s">
        <v>811</v>
      </c>
      <c r="B721" s="1" t="s">
        <v>233</v>
      </c>
      <c r="C721" s="1" t="s">
        <v>233</v>
      </c>
      <c r="D721" s="1" t="b">
        <v>0</v>
      </c>
      <c r="E721" s="1">
        <v>10.210000000000001</v>
      </c>
      <c r="F721" s="10">
        <v>35765</v>
      </c>
      <c r="G721" s="2" t="s">
        <v>960</v>
      </c>
      <c r="H721" s="1" t="s">
        <v>154</v>
      </c>
      <c r="I721" s="1" t="s">
        <v>154</v>
      </c>
      <c r="J721" s="1" t="s">
        <v>12</v>
      </c>
    </row>
    <row r="722" spans="1:10" x14ac:dyDescent="0.2">
      <c r="A722" s="1" t="s">
        <v>871</v>
      </c>
      <c r="B722" s="1" t="s">
        <v>233</v>
      </c>
      <c r="C722" s="1" t="s">
        <v>233</v>
      </c>
      <c r="D722" s="1" t="b">
        <v>0</v>
      </c>
      <c r="E722" s="1">
        <v>10.210000000000001</v>
      </c>
      <c r="F722" s="10">
        <v>35765</v>
      </c>
      <c r="G722" s="2" t="s">
        <v>960</v>
      </c>
      <c r="H722" s="1" t="s">
        <v>154</v>
      </c>
      <c r="I722" s="1" t="s">
        <v>154</v>
      </c>
      <c r="J722" s="1" t="s">
        <v>12</v>
      </c>
    </row>
    <row r="723" spans="1:10" x14ac:dyDescent="0.2">
      <c r="A723" s="1" t="s">
        <v>963</v>
      </c>
      <c r="B723" s="1" t="s">
        <v>234</v>
      </c>
      <c r="C723" s="1" t="s">
        <v>234</v>
      </c>
      <c r="D723" s="1" t="b">
        <v>0</v>
      </c>
      <c r="E723" s="1">
        <v>184.92</v>
      </c>
      <c r="F723" s="10">
        <v>35705</v>
      </c>
      <c r="G723" s="2" t="s">
        <v>964</v>
      </c>
      <c r="H723" s="1" t="s">
        <v>154</v>
      </c>
      <c r="I723" s="1" t="s">
        <v>154</v>
      </c>
      <c r="J723" s="1" t="s">
        <v>12</v>
      </c>
    </row>
    <row r="724" spans="1:10" x14ac:dyDescent="0.2">
      <c r="A724" s="1" t="s">
        <v>965</v>
      </c>
      <c r="B724" s="1" t="s">
        <v>234</v>
      </c>
      <c r="C724" s="1" t="s">
        <v>230</v>
      </c>
      <c r="D724" s="1" t="b">
        <v>1</v>
      </c>
      <c r="E724" s="1">
        <v>19.690000000000001</v>
      </c>
      <c r="F724" s="10">
        <v>35705</v>
      </c>
      <c r="G724" s="10">
        <v>35464</v>
      </c>
      <c r="H724" s="1" t="s">
        <v>154</v>
      </c>
      <c r="I724" s="1" t="s">
        <v>154</v>
      </c>
      <c r="J724" s="1" t="s">
        <v>12</v>
      </c>
    </row>
    <row r="725" spans="1:10" x14ac:dyDescent="0.2">
      <c r="A725" s="1" t="s">
        <v>874</v>
      </c>
      <c r="B725" s="1" t="s">
        <v>234</v>
      </c>
      <c r="C725" s="1" t="s">
        <v>234</v>
      </c>
      <c r="D725" s="1" t="b">
        <v>0</v>
      </c>
      <c r="E725" s="1">
        <v>184.92</v>
      </c>
      <c r="F725" s="10">
        <v>35705</v>
      </c>
      <c r="G725" s="2" t="s">
        <v>964</v>
      </c>
      <c r="H725" s="1" t="s">
        <v>154</v>
      </c>
      <c r="I725" s="1" t="s">
        <v>154</v>
      </c>
      <c r="J725" s="1" t="s">
        <v>12</v>
      </c>
    </row>
    <row r="726" spans="1:10" x14ac:dyDescent="0.2">
      <c r="A726" s="1" t="s">
        <v>799</v>
      </c>
      <c r="B726" s="1" t="s">
        <v>235</v>
      </c>
      <c r="C726" s="1" t="s">
        <v>235</v>
      </c>
      <c r="D726" s="1" t="b">
        <v>0</v>
      </c>
      <c r="E726" s="1">
        <v>9.98</v>
      </c>
      <c r="F726" s="10">
        <v>35736</v>
      </c>
      <c r="G726" s="2" t="s">
        <v>966</v>
      </c>
      <c r="H726" s="1" t="s">
        <v>6</v>
      </c>
      <c r="I726" s="1" t="s">
        <v>385</v>
      </c>
      <c r="J726" s="1" t="s">
        <v>12</v>
      </c>
    </row>
    <row r="727" spans="1:10" x14ac:dyDescent="0.2">
      <c r="A727" s="1" t="s">
        <v>906</v>
      </c>
      <c r="B727" s="1" t="s">
        <v>235</v>
      </c>
      <c r="C727" s="1" t="s">
        <v>235</v>
      </c>
      <c r="D727" s="1" t="b">
        <v>0</v>
      </c>
      <c r="E727" s="1">
        <v>9.98</v>
      </c>
      <c r="F727" s="10">
        <v>35736</v>
      </c>
      <c r="G727" s="2" t="s">
        <v>966</v>
      </c>
      <c r="H727" s="1" t="s">
        <v>6</v>
      </c>
      <c r="I727" s="1" t="s">
        <v>385</v>
      </c>
      <c r="J727" s="1" t="s">
        <v>12</v>
      </c>
    </row>
    <row r="728" spans="1:10" x14ac:dyDescent="0.2">
      <c r="A728" s="1" t="s">
        <v>837</v>
      </c>
      <c r="B728" s="1" t="s">
        <v>235</v>
      </c>
      <c r="C728" s="1" t="s">
        <v>235</v>
      </c>
      <c r="D728" s="1" t="b">
        <v>0</v>
      </c>
      <c r="E728" s="1">
        <v>9.98</v>
      </c>
      <c r="F728" s="10">
        <v>35736</v>
      </c>
      <c r="G728" s="2" t="s">
        <v>966</v>
      </c>
      <c r="H728" s="1" t="s">
        <v>6</v>
      </c>
      <c r="I728" s="1" t="s">
        <v>385</v>
      </c>
      <c r="J728" s="1" t="s">
        <v>12</v>
      </c>
    </row>
    <row r="729" spans="1:10" x14ac:dyDescent="0.2">
      <c r="A729" s="1" t="s">
        <v>755</v>
      </c>
      <c r="B729" s="1" t="s">
        <v>235</v>
      </c>
      <c r="C729" s="1" t="s">
        <v>235</v>
      </c>
      <c r="D729" s="1" t="b">
        <v>0</v>
      </c>
      <c r="E729" s="1">
        <v>9.98</v>
      </c>
      <c r="F729" s="10">
        <v>35736</v>
      </c>
      <c r="G729" s="2" t="s">
        <v>966</v>
      </c>
      <c r="H729" s="1" t="s">
        <v>6</v>
      </c>
      <c r="I729" s="1" t="s">
        <v>385</v>
      </c>
      <c r="J729" s="1" t="s">
        <v>12</v>
      </c>
    </row>
    <row r="730" spans="1:10" x14ac:dyDescent="0.2">
      <c r="A730" s="1" t="s">
        <v>943</v>
      </c>
      <c r="B730" s="1" t="s">
        <v>235</v>
      </c>
      <c r="C730" s="1" t="s">
        <v>235</v>
      </c>
      <c r="D730" s="1" t="b">
        <v>0</v>
      </c>
      <c r="E730" s="1">
        <v>9.98</v>
      </c>
      <c r="F730" s="10">
        <v>35736</v>
      </c>
      <c r="G730" s="2" t="s">
        <v>966</v>
      </c>
      <c r="H730" s="1" t="s">
        <v>6</v>
      </c>
      <c r="I730" s="1" t="s">
        <v>385</v>
      </c>
      <c r="J730" s="1" t="s">
        <v>12</v>
      </c>
    </row>
    <row r="731" spans="1:10" x14ac:dyDescent="0.2">
      <c r="A731" s="1" t="s">
        <v>654</v>
      </c>
      <c r="B731" s="1" t="s">
        <v>235</v>
      </c>
      <c r="C731" s="1" t="s">
        <v>235</v>
      </c>
      <c r="D731" s="1" t="b">
        <v>0</v>
      </c>
      <c r="E731" s="1">
        <v>9.98</v>
      </c>
      <c r="F731" s="10">
        <v>35736</v>
      </c>
      <c r="G731" s="2" t="s">
        <v>966</v>
      </c>
      <c r="H731" s="1" t="s">
        <v>6</v>
      </c>
      <c r="I731" s="1" t="s">
        <v>385</v>
      </c>
      <c r="J731" s="1" t="s">
        <v>12</v>
      </c>
    </row>
    <row r="732" spans="1:10" x14ac:dyDescent="0.2">
      <c r="A732" s="1" t="s">
        <v>901</v>
      </c>
      <c r="B732" s="1" t="s">
        <v>235</v>
      </c>
      <c r="C732" s="1" t="s">
        <v>235</v>
      </c>
      <c r="D732" s="1" t="b">
        <v>0</v>
      </c>
      <c r="E732" s="1">
        <v>9.98</v>
      </c>
      <c r="F732" s="10">
        <v>35736</v>
      </c>
      <c r="G732" s="2" t="s">
        <v>966</v>
      </c>
      <c r="H732" s="1" t="s">
        <v>6</v>
      </c>
      <c r="I732" s="1" t="s">
        <v>385</v>
      </c>
      <c r="J732" s="1" t="s">
        <v>12</v>
      </c>
    </row>
    <row r="733" spans="1:10" x14ac:dyDescent="0.2">
      <c r="A733" s="1" t="s">
        <v>895</v>
      </c>
      <c r="B733" s="1" t="s">
        <v>236</v>
      </c>
      <c r="C733" s="1" t="s">
        <v>236</v>
      </c>
      <c r="D733" s="1" t="b">
        <v>0</v>
      </c>
      <c r="E733" s="1">
        <v>3.97</v>
      </c>
      <c r="F733" s="10">
        <v>35524</v>
      </c>
      <c r="G733" s="10">
        <v>35646</v>
      </c>
      <c r="H733" s="1" t="s">
        <v>6</v>
      </c>
      <c r="I733" s="1" t="s">
        <v>385</v>
      </c>
      <c r="J733" s="1" t="s">
        <v>12</v>
      </c>
    </row>
    <row r="734" spans="1:10" x14ac:dyDescent="0.2">
      <c r="A734" s="1" t="s">
        <v>967</v>
      </c>
      <c r="B734" s="1" t="s">
        <v>236</v>
      </c>
      <c r="C734" s="1" t="s">
        <v>236</v>
      </c>
      <c r="D734" s="1" t="b">
        <v>0</v>
      </c>
      <c r="E734" s="1">
        <v>3.97</v>
      </c>
      <c r="F734" s="10">
        <v>35524</v>
      </c>
      <c r="G734" s="10">
        <v>35646</v>
      </c>
      <c r="H734" s="1" t="s">
        <v>6</v>
      </c>
      <c r="I734" s="1" t="s">
        <v>385</v>
      </c>
      <c r="J734" s="1" t="s">
        <v>12</v>
      </c>
    </row>
    <row r="735" spans="1:10" x14ac:dyDescent="0.2">
      <c r="A735" s="1" t="s">
        <v>896</v>
      </c>
      <c r="B735" s="1" t="s">
        <v>236</v>
      </c>
      <c r="C735" s="1" t="s">
        <v>236</v>
      </c>
      <c r="D735" s="1" t="b">
        <v>0</v>
      </c>
      <c r="E735" s="1">
        <v>3.97</v>
      </c>
      <c r="F735" s="10">
        <v>35524</v>
      </c>
      <c r="G735" s="10">
        <v>35646</v>
      </c>
      <c r="H735" s="1" t="s">
        <v>6</v>
      </c>
      <c r="I735" s="1" t="s">
        <v>385</v>
      </c>
      <c r="J735" s="1" t="s">
        <v>12</v>
      </c>
    </row>
    <row r="736" spans="1:10" x14ac:dyDescent="0.2">
      <c r="A736" s="1" t="s">
        <v>869</v>
      </c>
      <c r="B736" s="1" t="s">
        <v>236</v>
      </c>
      <c r="C736" s="1" t="s">
        <v>236</v>
      </c>
      <c r="D736" s="1" t="b">
        <v>0</v>
      </c>
      <c r="E736" s="1">
        <v>3.97</v>
      </c>
      <c r="F736" s="10">
        <v>35524</v>
      </c>
      <c r="G736" s="10">
        <v>35646</v>
      </c>
      <c r="H736" s="1" t="s">
        <v>6</v>
      </c>
      <c r="I736" s="1" t="s">
        <v>385</v>
      </c>
      <c r="J736" s="1" t="s">
        <v>12</v>
      </c>
    </row>
    <row r="737" spans="1:10" x14ac:dyDescent="0.2">
      <c r="A737" s="1" t="s">
        <v>925</v>
      </c>
      <c r="B737" s="1" t="s">
        <v>236</v>
      </c>
      <c r="C737" s="1" t="s">
        <v>236</v>
      </c>
      <c r="D737" s="1" t="b">
        <v>0</v>
      </c>
      <c r="E737" s="1">
        <v>3.97</v>
      </c>
      <c r="F737" s="10">
        <v>35524</v>
      </c>
      <c r="G737" s="10">
        <v>35646</v>
      </c>
      <c r="H737" s="1" t="s">
        <v>6</v>
      </c>
      <c r="I737" s="1" t="s">
        <v>385</v>
      </c>
      <c r="J737" s="1" t="s">
        <v>12</v>
      </c>
    </row>
    <row r="738" spans="1:10" x14ac:dyDescent="0.2">
      <c r="A738" s="1" t="s">
        <v>968</v>
      </c>
      <c r="B738" s="1" t="s">
        <v>236</v>
      </c>
      <c r="C738" s="1" t="s">
        <v>236</v>
      </c>
      <c r="D738" s="1" t="b">
        <v>0</v>
      </c>
      <c r="E738" s="1">
        <v>3.97</v>
      </c>
      <c r="F738" s="10">
        <v>35524</v>
      </c>
      <c r="G738" s="10">
        <v>35646</v>
      </c>
      <c r="H738" s="1" t="s">
        <v>6</v>
      </c>
      <c r="I738" s="1" t="s">
        <v>385</v>
      </c>
      <c r="J738" s="1" t="s">
        <v>12</v>
      </c>
    </row>
    <row r="739" spans="1:10" x14ac:dyDescent="0.2">
      <c r="A739" s="1" t="s">
        <v>969</v>
      </c>
      <c r="B739" s="1" t="s">
        <v>236</v>
      </c>
      <c r="C739" s="1" t="s">
        <v>236</v>
      </c>
      <c r="D739" s="1" t="b">
        <v>0</v>
      </c>
      <c r="E739" s="1">
        <v>3.97</v>
      </c>
      <c r="F739" s="10">
        <v>35524</v>
      </c>
      <c r="G739" s="10">
        <v>35646</v>
      </c>
      <c r="H739" s="1" t="s">
        <v>6</v>
      </c>
      <c r="I739" s="1" t="s">
        <v>385</v>
      </c>
      <c r="J739" s="1" t="s">
        <v>12</v>
      </c>
    </row>
    <row r="740" spans="1:10" x14ac:dyDescent="0.2">
      <c r="A740" s="1" t="s">
        <v>970</v>
      </c>
      <c r="B740" s="1" t="s">
        <v>237</v>
      </c>
      <c r="C740" s="1" t="s">
        <v>237</v>
      </c>
      <c r="D740" s="1" t="b">
        <v>0</v>
      </c>
      <c r="E740" s="1">
        <v>9.2200000000000006</v>
      </c>
      <c r="F740" s="2" t="s">
        <v>971</v>
      </c>
      <c r="G740" s="2" t="s">
        <v>962</v>
      </c>
      <c r="H740" s="1" t="s">
        <v>154</v>
      </c>
      <c r="I740" s="1" t="s">
        <v>154</v>
      </c>
      <c r="J740" s="1" t="s">
        <v>12</v>
      </c>
    </row>
    <row r="741" spans="1:10" x14ac:dyDescent="0.2">
      <c r="A741" s="1" t="s">
        <v>865</v>
      </c>
      <c r="B741" s="1" t="s">
        <v>237</v>
      </c>
      <c r="C741" s="1" t="s">
        <v>237</v>
      </c>
      <c r="D741" s="1" t="b">
        <v>0</v>
      </c>
      <c r="E741" s="1">
        <v>9.2200000000000006</v>
      </c>
      <c r="F741" s="2" t="s">
        <v>971</v>
      </c>
      <c r="G741" s="2" t="s">
        <v>962</v>
      </c>
      <c r="H741" s="1" t="s">
        <v>154</v>
      </c>
      <c r="I741" s="1" t="s">
        <v>154</v>
      </c>
      <c r="J741" s="1" t="s">
        <v>12</v>
      </c>
    </row>
    <row r="742" spans="1:10" x14ac:dyDescent="0.2">
      <c r="A742" s="1" t="s">
        <v>972</v>
      </c>
      <c r="B742" s="1" t="s">
        <v>237</v>
      </c>
      <c r="C742" s="1" t="s">
        <v>237</v>
      </c>
      <c r="D742" s="1" t="b">
        <v>0</v>
      </c>
      <c r="E742" s="1">
        <v>9.2200000000000006</v>
      </c>
      <c r="F742" s="2" t="s">
        <v>971</v>
      </c>
      <c r="G742" s="2" t="s">
        <v>962</v>
      </c>
      <c r="H742" s="1" t="s">
        <v>154</v>
      </c>
      <c r="I742" s="1" t="s">
        <v>154</v>
      </c>
      <c r="J742" s="1" t="s">
        <v>12</v>
      </c>
    </row>
    <row r="743" spans="1:10" x14ac:dyDescent="0.2">
      <c r="A743" s="1" t="s">
        <v>908</v>
      </c>
      <c r="B743" s="1" t="s">
        <v>237</v>
      </c>
      <c r="C743" s="1" t="s">
        <v>237</v>
      </c>
      <c r="D743" s="1" t="b">
        <v>0</v>
      </c>
      <c r="E743" s="1">
        <v>9.2200000000000006</v>
      </c>
      <c r="F743" s="2" t="s">
        <v>971</v>
      </c>
      <c r="G743" s="2" t="s">
        <v>962</v>
      </c>
      <c r="H743" s="1" t="s">
        <v>154</v>
      </c>
      <c r="I743" s="1" t="s">
        <v>154</v>
      </c>
      <c r="J743" s="1" t="s">
        <v>12</v>
      </c>
    </row>
    <row r="744" spans="1:10" x14ac:dyDescent="0.2">
      <c r="A744" s="1" t="s">
        <v>905</v>
      </c>
      <c r="B744" s="1" t="s">
        <v>237</v>
      </c>
      <c r="C744" s="1" t="s">
        <v>237</v>
      </c>
      <c r="D744" s="1" t="b">
        <v>0</v>
      </c>
      <c r="E744" s="1">
        <v>9.2200000000000006</v>
      </c>
      <c r="F744" s="2" t="s">
        <v>971</v>
      </c>
      <c r="G744" s="2" t="s">
        <v>962</v>
      </c>
      <c r="H744" s="1" t="s">
        <v>154</v>
      </c>
      <c r="I744" s="1" t="s">
        <v>154</v>
      </c>
      <c r="J744" s="1" t="s">
        <v>12</v>
      </c>
    </row>
    <row r="745" spans="1:10" x14ac:dyDescent="0.2">
      <c r="A745" s="1" t="s">
        <v>832</v>
      </c>
      <c r="B745" s="1" t="s">
        <v>237</v>
      </c>
      <c r="C745" s="1" t="s">
        <v>241</v>
      </c>
      <c r="D745" s="1" t="b">
        <v>1</v>
      </c>
      <c r="E745" s="1">
        <v>144.08000000000001</v>
      </c>
      <c r="F745" s="2" t="s">
        <v>971</v>
      </c>
      <c r="G745" s="10">
        <v>35591</v>
      </c>
      <c r="H745" s="1" t="s">
        <v>154</v>
      </c>
      <c r="I745" s="1" t="s">
        <v>154</v>
      </c>
      <c r="J745" s="1" t="s">
        <v>12</v>
      </c>
    </row>
    <row r="746" spans="1:10" x14ac:dyDescent="0.2">
      <c r="A746" s="1" t="s">
        <v>903</v>
      </c>
      <c r="B746" s="1" t="s">
        <v>237</v>
      </c>
      <c r="C746" s="1" t="s">
        <v>237</v>
      </c>
      <c r="D746" s="1" t="b">
        <v>0</v>
      </c>
      <c r="E746" s="1">
        <v>9.2200000000000006</v>
      </c>
      <c r="F746" s="2" t="s">
        <v>971</v>
      </c>
      <c r="G746" s="2" t="s">
        <v>962</v>
      </c>
      <c r="H746" s="1" t="s">
        <v>154</v>
      </c>
      <c r="I746" s="1" t="s">
        <v>154</v>
      </c>
      <c r="J746" s="1" t="s">
        <v>12</v>
      </c>
    </row>
    <row r="747" spans="1:10" x14ac:dyDescent="0.2">
      <c r="A747" s="1" t="s">
        <v>895</v>
      </c>
      <c r="B747" s="1" t="s">
        <v>238</v>
      </c>
      <c r="C747" s="1" t="s">
        <v>238</v>
      </c>
      <c r="D747" s="1" t="b">
        <v>0</v>
      </c>
      <c r="E747" s="1">
        <v>15.7</v>
      </c>
      <c r="F747" s="10">
        <v>35437</v>
      </c>
      <c r="G747" s="2" t="s">
        <v>973</v>
      </c>
      <c r="H747" s="1" t="s">
        <v>6</v>
      </c>
      <c r="I747" s="1" t="s">
        <v>385</v>
      </c>
      <c r="J747" s="1" t="s">
        <v>12</v>
      </c>
    </row>
    <row r="748" spans="1:10" x14ac:dyDescent="0.2">
      <c r="A748" s="1" t="s">
        <v>967</v>
      </c>
      <c r="B748" s="1" t="s">
        <v>238</v>
      </c>
      <c r="C748" s="1" t="s">
        <v>238</v>
      </c>
      <c r="D748" s="1" t="b">
        <v>0</v>
      </c>
      <c r="E748" s="1">
        <v>15.7</v>
      </c>
      <c r="F748" s="10">
        <v>35437</v>
      </c>
      <c r="G748" s="2" t="s">
        <v>973</v>
      </c>
      <c r="H748" s="1" t="s">
        <v>6</v>
      </c>
      <c r="I748" s="1" t="s">
        <v>385</v>
      </c>
      <c r="J748" s="1" t="s">
        <v>12</v>
      </c>
    </row>
    <row r="749" spans="1:10" x14ac:dyDescent="0.2">
      <c r="A749" s="1" t="s">
        <v>896</v>
      </c>
      <c r="B749" s="1" t="s">
        <v>238</v>
      </c>
      <c r="C749" s="1" t="s">
        <v>238</v>
      </c>
      <c r="D749" s="1" t="b">
        <v>0</v>
      </c>
      <c r="E749" s="1">
        <v>15.7</v>
      </c>
      <c r="F749" s="10">
        <v>35437</v>
      </c>
      <c r="G749" s="2" t="s">
        <v>973</v>
      </c>
      <c r="H749" s="1" t="s">
        <v>6</v>
      </c>
      <c r="I749" s="1" t="s">
        <v>385</v>
      </c>
      <c r="J749" s="1" t="s">
        <v>12</v>
      </c>
    </row>
    <row r="750" spans="1:10" x14ac:dyDescent="0.2">
      <c r="A750" s="1" t="s">
        <v>869</v>
      </c>
      <c r="B750" s="1" t="s">
        <v>238</v>
      </c>
      <c r="C750" s="1" t="s">
        <v>238</v>
      </c>
      <c r="D750" s="1" t="b">
        <v>0</v>
      </c>
      <c r="E750" s="1">
        <v>15.7</v>
      </c>
      <c r="F750" s="10">
        <v>35437</v>
      </c>
      <c r="G750" s="2" t="s">
        <v>973</v>
      </c>
      <c r="H750" s="1" t="s">
        <v>6</v>
      </c>
      <c r="I750" s="1" t="s">
        <v>385</v>
      </c>
      <c r="J750" s="1" t="s">
        <v>12</v>
      </c>
    </row>
    <row r="751" spans="1:10" x14ac:dyDescent="0.2">
      <c r="A751" s="1" t="s">
        <v>925</v>
      </c>
      <c r="B751" s="1" t="s">
        <v>238</v>
      </c>
      <c r="C751" s="1" t="s">
        <v>238</v>
      </c>
      <c r="D751" s="1" t="b">
        <v>0</v>
      </c>
      <c r="E751" s="1">
        <v>15.7</v>
      </c>
      <c r="F751" s="10">
        <v>35437</v>
      </c>
      <c r="G751" s="2" t="s">
        <v>973</v>
      </c>
      <c r="H751" s="1" t="s">
        <v>6</v>
      </c>
      <c r="I751" s="1" t="s">
        <v>385</v>
      </c>
      <c r="J751" s="1" t="s">
        <v>12</v>
      </c>
    </row>
    <row r="752" spans="1:10" x14ac:dyDescent="0.2">
      <c r="A752" s="1" t="s">
        <v>968</v>
      </c>
      <c r="B752" s="1" t="s">
        <v>238</v>
      </c>
      <c r="C752" s="1" t="s">
        <v>238</v>
      </c>
      <c r="D752" s="1" t="b">
        <v>0</v>
      </c>
      <c r="E752" s="1">
        <v>15.7</v>
      </c>
      <c r="F752" s="10">
        <v>35437</v>
      </c>
      <c r="G752" s="2" t="s">
        <v>973</v>
      </c>
      <c r="H752" s="1" t="s">
        <v>6</v>
      </c>
      <c r="I752" s="1" t="s">
        <v>385</v>
      </c>
      <c r="J752" s="1" t="s">
        <v>12</v>
      </c>
    </row>
    <row r="753" spans="1:10" x14ac:dyDescent="0.2">
      <c r="A753" s="1" t="s">
        <v>969</v>
      </c>
      <c r="B753" s="1" t="s">
        <v>238</v>
      </c>
      <c r="C753" s="1" t="s">
        <v>238</v>
      </c>
      <c r="D753" s="1" t="b">
        <v>0</v>
      </c>
      <c r="E753" s="1">
        <v>15.7</v>
      </c>
      <c r="F753" s="10">
        <v>35437</v>
      </c>
      <c r="G753" s="2" t="s">
        <v>973</v>
      </c>
      <c r="H753" s="1" t="s">
        <v>6</v>
      </c>
      <c r="I753" s="1" t="s">
        <v>385</v>
      </c>
      <c r="J753" s="1" t="s">
        <v>12</v>
      </c>
    </row>
    <row r="754" spans="1:10" x14ac:dyDescent="0.2">
      <c r="A754" s="1" t="s">
        <v>740</v>
      </c>
      <c r="B754" s="1" t="s">
        <v>239</v>
      </c>
      <c r="C754" s="1" t="s">
        <v>239</v>
      </c>
      <c r="D754" s="1" t="b">
        <v>0</v>
      </c>
      <c r="E754" s="1">
        <v>197.73</v>
      </c>
      <c r="F754" s="10">
        <v>35558</v>
      </c>
      <c r="G754" s="2" t="s">
        <v>974</v>
      </c>
      <c r="H754" s="1" t="s">
        <v>154</v>
      </c>
      <c r="I754" s="1" t="s">
        <v>154</v>
      </c>
      <c r="J754" s="1" t="s">
        <v>12</v>
      </c>
    </row>
    <row r="755" spans="1:10" x14ac:dyDescent="0.2">
      <c r="A755" s="1" t="s">
        <v>975</v>
      </c>
      <c r="B755" s="1" t="s">
        <v>239</v>
      </c>
      <c r="C755" s="1" t="s">
        <v>239</v>
      </c>
      <c r="D755" s="1" t="b">
        <v>0</v>
      </c>
      <c r="E755" s="1">
        <v>197.73</v>
      </c>
      <c r="F755" s="10">
        <v>35558</v>
      </c>
      <c r="G755" s="2" t="s">
        <v>974</v>
      </c>
      <c r="H755" s="1" t="s">
        <v>154</v>
      </c>
      <c r="I755" s="1" t="s">
        <v>154</v>
      </c>
      <c r="J755" s="1" t="s">
        <v>12</v>
      </c>
    </row>
    <row r="756" spans="1:10" x14ac:dyDescent="0.2">
      <c r="A756" s="1" t="s">
        <v>976</v>
      </c>
      <c r="B756" s="1" t="s">
        <v>240</v>
      </c>
      <c r="C756" s="1" t="s">
        <v>240</v>
      </c>
      <c r="D756" s="1" t="b">
        <v>0</v>
      </c>
      <c r="E756" s="1">
        <v>11.85</v>
      </c>
      <c r="F756" s="10">
        <v>35619</v>
      </c>
      <c r="G756" s="2" t="s">
        <v>977</v>
      </c>
      <c r="H756" s="1" t="s">
        <v>6</v>
      </c>
      <c r="I756" s="1" t="s">
        <v>385</v>
      </c>
      <c r="J756" s="1" t="s">
        <v>12</v>
      </c>
    </row>
    <row r="757" spans="1:10" x14ac:dyDescent="0.2">
      <c r="A757" s="1" t="s">
        <v>846</v>
      </c>
      <c r="B757" s="1" t="s">
        <v>240</v>
      </c>
      <c r="C757" s="1" t="s">
        <v>240</v>
      </c>
      <c r="D757" s="1" t="b">
        <v>0</v>
      </c>
      <c r="E757" s="1">
        <v>11.85</v>
      </c>
      <c r="F757" s="10">
        <v>35619</v>
      </c>
      <c r="G757" s="2" t="s">
        <v>977</v>
      </c>
      <c r="H757" s="1" t="s">
        <v>6</v>
      </c>
      <c r="I757" s="1" t="s">
        <v>385</v>
      </c>
      <c r="J757" s="1" t="s">
        <v>12</v>
      </c>
    </row>
    <row r="758" spans="1:10" x14ac:dyDescent="0.2">
      <c r="A758" s="1" t="s">
        <v>930</v>
      </c>
      <c r="B758" s="1" t="s">
        <v>240</v>
      </c>
      <c r="C758" s="1" t="s">
        <v>240</v>
      </c>
      <c r="D758" s="1" t="b">
        <v>0</v>
      </c>
      <c r="E758" s="1">
        <v>11.85</v>
      </c>
      <c r="F758" s="10">
        <v>35619</v>
      </c>
      <c r="G758" s="2" t="s">
        <v>977</v>
      </c>
      <c r="H758" s="1" t="s">
        <v>6</v>
      </c>
      <c r="I758" s="1" t="s">
        <v>385</v>
      </c>
      <c r="J758" s="1" t="s">
        <v>12</v>
      </c>
    </row>
    <row r="759" spans="1:10" x14ac:dyDescent="0.2">
      <c r="A759" s="1" t="s">
        <v>850</v>
      </c>
      <c r="B759" s="1" t="s">
        <v>240</v>
      </c>
      <c r="C759" s="1" t="s">
        <v>240</v>
      </c>
      <c r="D759" s="1" t="b">
        <v>0</v>
      </c>
      <c r="E759" s="1">
        <v>11.85</v>
      </c>
      <c r="F759" s="10">
        <v>35619</v>
      </c>
      <c r="G759" s="2" t="s">
        <v>977</v>
      </c>
      <c r="H759" s="1" t="s">
        <v>6</v>
      </c>
      <c r="I759" s="1" t="s">
        <v>385</v>
      </c>
      <c r="J759" s="1" t="s">
        <v>12</v>
      </c>
    </row>
    <row r="760" spans="1:10" x14ac:dyDescent="0.2">
      <c r="A760" s="1" t="s">
        <v>978</v>
      </c>
      <c r="B760" s="1" t="s">
        <v>240</v>
      </c>
      <c r="C760" s="1" t="s">
        <v>240</v>
      </c>
      <c r="D760" s="1" t="b">
        <v>0</v>
      </c>
      <c r="E760" s="1">
        <v>11.85</v>
      </c>
      <c r="F760" s="10">
        <v>35619</v>
      </c>
      <c r="G760" s="2" t="s">
        <v>977</v>
      </c>
      <c r="H760" s="1" t="s">
        <v>6</v>
      </c>
      <c r="I760" s="1" t="s">
        <v>385</v>
      </c>
      <c r="J760" s="1" t="s">
        <v>12</v>
      </c>
    </row>
    <row r="761" spans="1:10" x14ac:dyDescent="0.2">
      <c r="A761" s="1" t="s">
        <v>979</v>
      </c>
      <c r="B761" s="1" t="s">
        <v>240</v>
      </c>
      <c r="C761" s="1" t="s">
        <v>240</v>
      </c>
      <c r="D761" s="1" t="b">
        <v>0</v>
      </c>
      <c r="E761" s="1">
        <v>11.85</v>
      </c>
      <c r="F761" s="10">
        <v>35619</v>
      </c>
      <c r="G761" s="2" t="s">
        <v>977</v>
      </c>
      <c r="H761" s="1" t="s">
        <v>6</v>
      </c>
      <c r="I761" s="1" t="s">
        <v>385</v>
      </c>
      <c r="J761" s="1" t="s">
        <v>12</v>
      </c>
    </row>
    <row r="762" spans="1:10" x14ac:dyDescent="0.2">
      <c r="A762" s="1" t="s">
        <v>879</v>
      </c>
      <c r="B762" s="1" t="s">
        <v>241</v>
      </c>
      <c r="C762" s="1" t="s">
        <v>243</v>
      </c>
      <c r="D762" s="1" t="b">
        <v>1</v>
      </c>
      <c r="E762" s="1">
        <v>128.33000000000001</v>
      </c>
      <c r="F762" s="2" t="s">
        <v>980</v>
      </c>
      <c r="G762" s="2" t="s">
        <v>981</v>
      </c>
      <c r="H762" s="1" t="s">
        <v>154</v>
      </c>
      <c r="I762" s="1" t="s">
        <v>154</v>
      </c>
      <c r="J762" s="1" t="s">
        <v>12</v>
      </c>
    </row>
    <row r="763" spans="1:10" x14ac:dyDescent="0.2">
      <c r="A763" s="1" t="s">
        <v>771</v>
      </c>
      <c r="B763" s="1" t="s">
        <v>241</v>
      </c>
      <c r="C763" s="1" t="s">
        <v>241</v>
      </c>
      <c r="D763" s="1" t="b">
        <v>0</v>
      </c>
      <c r="E763" s="1">
        <v>10.81</v>
      </c>
      <c r="F763" s="2" t="s">
        <v>980</v>
      </c>
      <c r="G763" s="10">
        <v>35591</v>
      </c>
      <c r="H763" s="1" t="s">
        <v>154</v>
      </c>
      <c r="I763" s="1" t="s">
        <v>154</v>
      </c>
      <c r="J763" s="1" t="s">
        <v>12</v>
      </c>
    </row>
    <row r="764" spans="1:10" x14ac:dyDescent="0.2">
      <c r="A764" s="1" t="s">
        <v>598</v>
      </c>
      <c r="B764" s="1" t="s">
        <v>241</v>
      </c>
      <c r="C764" s="1" t="s">
        <v>241</v>
      </c>
      <c r="D764" s="1" t="b">
        <v>0</v>
      </c>
      <c r="E764" s="1">
        <v>10.81</v>
      </c>
      <c r="F764" s="2" t="s">
        <v>980</v>
      </c>
      <c r="G764" s="10">
        <v>35591</v>
      </c>
      <c r="H764" s="1" t="s">
        <v>154</v>
      </c>
      <c r="I764" s="1" t="s">
        <v>154</v>
      </c>
      <c r="J764" s="1" t="s">
        <v>12</v>
      </c>
    </row>
    <row r="765" spans="1:10" x14ac:dyDescent="0.2">
      <c r="A765" s="1" t="s">
        <v>982</v>
      </c>
      <c r="B765" s="1" t="s">
        <v>241</v>
      </c>
      <c r="C765" s="1" t="s">
        <v>241</v>
      </c>
      <c r="D765" s="1" t="b">
        <v>0</v>
      </c>
      <c r="E765" s="1">
        <v>10.81</v>
      </c>
      <c r="F765" s="2" t="s">
        <v>980</v>
      </c>
      <c r="G765" s="10">
        <v>35591</v>
      </c>
      <c r="H765" s="1" t="s">
        <v>154</v>
      </c>
      <c r="I765" s="1" t="s">
        <v>154</v>
      </c>
      <c r="J765" s="1" t="s">
        <v>12</v>
      </c>
    </row>
    <row r="766" spans="1:10" x14ac:dyDescent="0.2">
      <c r="A766" s="1" t="s">
        <v>907</v>
      </c>
      <c r="B766" s="1" t="s">
        <v>241</v>
      </c>
      <c r="C766" s="1" t="s">
        <v>241</v>
      </c>
      <c r="D766" s="1" t="b">
        <v>0</v>
      </c>
      <c r="E766" s="1">
        <v>10.81</v>
      </c>
      <c r="F766" s="2" t="s">
        <v>980</v>
      </c>
      <c r="G766" s="10">
        <v>35591</v>
      </c>
      <c r="H766" s="1" t="s">
        <v>154</v>
      </c>
      <c r="I766" s="1" t="s">
        <v>154</v>
      </c>
      <c r="J766" s="1" t="s">
        <v>12</v>
      </c>
    </row>
    <row r="767" spans="1:10" x14ac:dyDescent="0.2">
      <c r="A767" s="1" t="s">
        <v>614</v>
      </c>
      <c r="B767" s="1" t="s">
        <v>241</v>
      </c>
      <c r="C767" s="1" t="s">
        <v>241</v>
      </c>
      <c r="D767" s="1" t="b">
        <v>0</v>
      </c>
      <c r="E767" s="1">
        <v>10.81</v>
      </c>
      <c r="F767" s="2" t="s">
        <v>980</v>
      </c>
      <c r="G767" s="10">
        <v>35591</v>
      </c>
      <c r="H767" s="1" t="s">
        <v>154</v>
      </c>
      <c r="I767" s="1" t="s">
        <v>154</v>
      </c>
      <c r="J767" s="1" t="s">
        <v>12</v>
      </c>
    </row>
    <row r="768" spans="1:10" x14ac:dyDescent="0.2">
      <c r="A768" s="1" t="s">
        <v>911</v>
      </c>
      <c r="B768" s="1" t="s">
        <v>241</v>
      </c>
      <c r="C768" s="1" t="s">
        <v>241</v>
      </c>
      <c r="D768" s="1" t="b">
        <v>0</v>
      </c>
      <c r="E768" s="1">
        <v>10.81</v>
      </c>
      <c r="F768" s="2" t="s">
        <v>980</v>
      </c>
      <c r="G768" s="10">
        <v>35591</v>
      </c>
      <c r="H768" s="1" t="s">
        <v>154</v>
      </c>
      <c r="I768" s="1" t="s">
        <v>154</v>
      </c>
      <c r="J768" s="1" t="s">
        <v>12</v>
      </c>
    </row>
    <row r="769" spans="1:10" x14ac:dyDescent="0.2">
      <c r="A769" s="1" t="s">
        <v>983</v>
      </c>
      <c r="B769" s="1" t="s">
        <v>242</v>
      </c>
      <c r="C769" s="1" t="s">
        <v>242</v>
      </c>
      <c r="D769" s="1" t="b">
        <v>0</v>
      </c>
      <c r="E769" s="1">
        <v>15.69</v>
      </c>
      <c r="F769" s="2" t="s">
        <v>984</v>
      </c>
      <c r="G769" s="10">
        <v>35562</v>
      </c>
      <c r="H769" s="1" t="s">
        <v>6</v>
      </c>
      <c r="I769" s="1" t="s">
        <v>385</v>
      </c>
      <c r="J769" s="1" t="s">
        <v>12</v>
      </c>
    </row>
    <row r="770" spans="1:10" x14ac:dyDescent="0.2">
      <c r="A770" s="1" t="s">
        <v>919</v>
      </c>
      <c r="B770" s="1" t="s">
        <v>242</v>
      </c>
      <c r="C770" s="1" t="s">
        <v>242</v>
      </c>
      <c r="D770" s="1" t="b">
        <v>0</v>
      </c>
      <c r="E770" s="1">
        <v>15.69</v>
      </c>
      <c r="F770" s="2" t="s">
        <v>984</v>
      </c>
      <c r="G770" s="10">
        <v>35562</v>
      </c>
      <c r="H770" s="1" t="s">
        <v>6</v>
      </c>
      <c r="I770" s="1" t="s">
        <v>385</v>
      </c>
      <c r="J770" s="1" t="s">
        <v>12</v>
      </c>
    </row>
    <row r="771" spans="1:10" x14ac:dyDescent="0.2">
      <c r="A771" s="1" t="s">
        <v>985</v>
      </c>
      <c r="B771" s="1" t="s">
        <v>242</v>
      </c>
      <c r="C771" s="1" t="s">
        <v>242</v>
      </c>
      <c r="D771" s="1" t="b">
        <v>0</v>
      </c>
      <c r="E771" s="1">
        <v>15.69</v>
      </c>
      <c r="F771" s="2" t="s">
        <v>984</v>
      </c>
      <c r="G771" s="10">
        <v>35562</v>
      </c>
      <c r="H771" s="1" t="s">
        <v>6</v>
      </c>
      <c r="I771" s="1" t="s">
        <v>385</v>
      </c>
      <c r="J771" s="1" t="s">
        <v>12</v>
      </c>
    </row>
    <row r="772" spans="1:10" x14ac:dyDescent="0.2">
      <c r="A772" s="1" t="s">
        <v>986</v>
      </c>
      <c r="B772" s="1" t="s">
        <v>242</v>
      </c>
      <c r="C772" s="1" t="s">
        <v>242</v>
      </c>
      <c r="D772" s="1" t="b">
        <v>0</v>
      </c>
      <c r="E772" s="1">
        <v>15.69</v>
      </c>
      <c r="F772" s="2" t="s">
        <v>984</v>
      </c>
      <c r="G772" s="10">
        <v>35562</v>
      </c>
      <c r="H772" s="1" t="s">
        <v>6</v>
      </c>
      <c r="I772" s="1" t="s">
        <v>385</v>
      </c>
      <c r="J772" s="1" t="s">
        <v>12</v>
      </c>
    </row>
    <row r="773" spans="1:10" x14ac:dyDescent="0.2">
      <c r="A773" s="1" t="s">
        <v>987</v>
      </c>
      <c r="B773" s="1" t="s">
        <v>242</v>
      </c>
      <c r="C773" s="1" t="s">
        <v>242</v>
      </c>
      <c r="D773" s="1" t="b">
        <v>0</v>
      </c>
      <c r="E773" s="1">
        <v>15.69</v>
      </c>
      <c r="F773" s="2" t="s">
        <v>984</v>
      </c>
      <c r="G773" s="10">
        <v>35562</v>
      </c>
      <c r="H773" s="1" t="s">
        <v>6</v>
      </c>
      <c r="I773" s="1" t="s">
        <v>385</v>
      </c>
      <c r="J773" s="1" t="s">
        <v>12</v>
      </c>
    </row>
    <row r="774" spans="1:10" x14ac:dyDescent="0.2">
      <c r="A774" s="1" t="s">
        <v>938</v>
      </c>
      <c r="B774" s="1" t="s">
        <v>242</v>
      </c>
      <c r="C774" s="1" t="s">
        <v>242</v>
      </c>
      <c r="D774" s="1" t="b">
        <v>0</v>
      </c>
      <c r="E774" s="1">
        <v>15.69</v>
      </c>
      <c r="F774" s="2" t="s">
        <v>984</v>
      </c>
      <c r="G774" s="10">
        <v>35562</v>
      </c>
      <c r="H774" s="1" t="s">
        <v>6</v>
      </c>
      <c r="I774" s="1" t="s">
        <v>385</v>
      </c>
      <c r="J774" s="1" t="s">
        <v>12</v>
      </c>
    </row>
    <row r="775" spans="1:10" x14ac:dyDescent="0.2">
      <c r="A775" s="1" t="s">
        <v>948</v>
      </c>
      <c r="B775" s="1" t="s">
        <v>243</v>
      </c>
      <c r="C775" s="1" t="s">
        <v>246</v>
      </c>
      <c r="D775" s="1" t="b">
        <v>1</v>
      </c>
      <c r="E775" s="1">
        <v>140.63</v>
      </c>
      <c r="F775" s="2" t="s">
        <v>988</v>
      </c>
      <c r="G775" s="10">
        <v>36135</v>
      </c>
      <c r="H775" s="1" t="s">
        <v>154</v>
      </c>
      <c r="I775" s="1" t="s">
        <v>154</v>
      </c>
      <c r="J775" s="1" t="s">
        <v>12</v>
      </c>
    </row>
    <row r="776" spans="1:10" x14ac:dyDescent="0.2">
      <c r="A776" s="1" t="s">
        <v>706</v>
      </c>
      <c r="B776" s="1" t="s">
        <v>243</v>
      </c>
      <c r="C776" s="1" t="s">
        <v>243</v>
      </c>
      <c r="D776" s="1" t="b">
        <v>0</v>
      </c>
      <c r="E776" s="1">
        <v>8.82</v>
      </c>
      <c r="F776" s="2" t="s">
        <v>988</v>
      </c>
      <c r="G776" s="2" t="s">
        <v>981</v>
      </c>
      <c r="H776" s="1" t="s">
        <v>154</v>
      </c>
      <c r="I776" s="1" t="s">
        <v>154</v>
      </c>
      <c r="J776" s="1" t="s">
        <v>12</v>
      </c>
    </row>
    <row r="777" spans="1:10" x14ac:dyDescent="0.2">
      <c r="A777" s="1" t="s">
        <v>989</v>
      </c>
      <c r="B777" s="1" t="s">
        <v>243</v>
      </c>
      <c r="C777" s="1" t="s">
        <v>243</v>
      </c>
      <c r="D777" s="1" t="b">
        <v>0</v>
      </c>
      <c r="E777" s="1">
        <v>8.82</v>
      </c>
      <c r="F777" s="2" t="s">
        <v>988</v>
      </c>
      <c r="G777" s="2" t="s">
        <v>981</v>
      </c>
      <c r="H777" s="1" t="s">
        <v>154</v>
      </c>
      <c r="I777" s="1" t="s">
        <v>154</v>
      </c>
      <c r="J777" s="1" t="s">
        <v>12</v>
      </c>
    </row>
    <row r="778" spans="1:10" x14ac:dyDescent="0.2">
      <c r="A778" s="1" t="s">
        <v>990</v>
      </c>
      <c r="B778" s="1" t="s">
        <v>243</v>
      </c>
      <c r="C778" s="1" t="s">
        <v>243</v>
      </c>
      <c r="D778" s="1" t="b">
        <v>0</v>
      </c>
      <c r="E778" s="1">
        <v>8.82</v>
      </c>
      <c r="F778" s="2" t="s">
        <v>988</v>
      </c>
      <c r="G778" s="2" t="s">
        <v>981</v>
      </c>
      <c r="H778" s="1" t="s">
        <v>154</v>
      </c>
      <c r="I778" s="1" t="s">
        <v>154</v>
      </c>
      <c r="J778" s="1" t="s">
        <v>12</v>
      </c>
    </row>
    <row r="779" spans="1:10" x14ac:dyDescent="0.2">
      <c r="A779" s="1" t="s">
        <v>991</v>
      </c>
      <c r="B779" s="1" t="s">
        <v>243</v>
      </c>
      <c r="C779" s="1" t="s">
        <v>243</v>
      </c>
      <c r="D779" s="1" t="b">
        <v>0</v>
      </c>
      <c r="E779" s="1">
        <v>8.82</v>
      </c>
      <c r="F779" s="2" t="s">
        <v>988</v>
      </c>
      <c r="G779" s="2" t="s">
        <v>981</v>
      </c>
      <c r="H779" s="1" t="s">
        <v>154</v>
      </c>
      <c r="I779" s="1" t="s">
        <v>154</v>
      </c>
      <c r="J779" s="1" t="s">
        <v>12</v>
      </c>
    </row>
    <row r="780" spans="1:10" x14ac:dyDescent="0.2">
      <c r="A780" s="1" t="s">
        <v>992</v>
      </c>
      <c r="B780" s="1" t="s">
        <v>243</v>
      </c>
      <c r="C780" s="1" t="s">
        <v>243</v>
      </c>
      <c r="D780" s="1" t="b">
        <v>0</v>
      </c>
      <c r="E780" s="1">
        <v>8.82</v>
      </c>
      <c r="F780" s="2" t="s">
        <v>988</v>
      </c>
      <c r="G780" s="2" t="s">
        <v>981</v>
      </c>
      <c r="H780" s="1" t="s">
        <v>154</v>
      </c>
      <c r="I780" s="1" t="s">
        <v>154</v>
      </c>
      <c r="J780" s="1" t="s">
        <v>12</v>
      </c>
    </row>
    <row r="781" spans="1:10" x14ac:dyDescent="0.2">
      <c r="A781" s="1" t="s">
        <v>902</v>
      </c>
      <c r="B781" s="1" t="s">
        <v>243</v>
      </c>
      <c r="C781" s="1" t="s">
        <v>243</v>
      </c>
      <c r="D781" s="1" t="b">
        <v>0</v>
      </c>
      <c r="E781" s="1">
        <v>8.82</v>
      </c>
      <c r="F781" s="2" t="s">
        <v>988</v>
      </c>
      <c r="G781" s="2" t="s">
        <v>981</v>
      </c>
      <c r="H781" s="1" t="s">
        <v>154</v>
      </c>
      <c r="I781" s="1" t="s">
        <v>154</v>
      </c>
      <c r="J781" s="1" t="s">
        <v>12</v>
      </c>
    </row>
    <row r="782" spans="1:10" x14ac:dyDescent="0.2">
      <c r="A782" s="1" t="s">
        <v>993</v>
      </c>
      <c r="B782" s="1" t="s">
        <v>244</v>
      </c>
      <c r="C782" s="1" t="s">
        <v>239</v>
      </c>
      <c r="D782" s="1" t="b">
        <v>1</v>
      </c>
      <c r="E782" s="1">
        <v>20.69</v>
      </c>
      <c r="F782" s="2" t="s">
        <v>994</v>
      </c>
      <c r="G782" s="2" t="s">
        <v>974</v>
      </c>
      <c r="H782" s="1" t="s">
        <v>154</v>
      </c>
      <c r="I782" s="1" t="s">
        <v>154</v>
      </c>
      <c r="J782" s="1" t="s">
        <v>12</v>
      </c>
    </row>
    <row r="783" spans="1:10" x14ac:dyDescent="0.2">
      <c r="A783" s="1" t="s">
        <v>916</v>
      </c>
      <c r="B783" s="1" t="s">
        <v>244</v>
      </c>
      <c r="C783" s="1" t="s">
        <v>244</v>
      </c>
      <c r="D783" s="1" t="b">
        <v>0</v>
      </c>
      <c r="E783" s="1">
        <v>207.54</v>
      </c>
      <c r="F783" s="2" t="s">
        <v>994</v>
      </c>
      <c r="G783" s="2" t="s">
        <v>995</v>
      </c>
      <c r="H783" s="1" t="s">
        <v>154</v>
      </c>
      <c r="I783" s="1" t="s">
        <v>154</v>
      </c>
      <c r="J783" s="1" t="s">
        <v>12</v>
      </c>
    </row>
    <row r="784" spans="1:10" x14ac:dyDescent="0.2">
      <c r="A784" s="1" t="s">
        <v>891</v>
      </c>
      <c r="B784" s="1" t="s">
        <v>244</v>
      </c>
      <c r="C784" s="1" t="s">
        <v>244</v>
      </c>
      <c r="D784" s="1" t="b">
        <v>0</v>
      </c>
      <c r="E784" s="1">
        <v>207.54</v>
      </c>
      <c r="F784" s="2" t="s">
        <v>994</v>
      </c>
      <c r="G784" s="2" t="s">
        <v>995</v>
      </c>
      <c r="H784" s="1" t="s">
        <v>154</v>
      </c>
      <c r="I784" s="1" t="s">
        <v>154</v>
      </c>
      <c r="J784" s="1" t="s">
        <v>12</v>
      </c>
    </row>
    <row r="785" spans="1:10" x14ac:dyDescent="0.2">
      <c r="A785" s="1" t="s">
        <v>996</v>
      </c>
      <c r="B785" s="1" t="s">
        <v>245</v>
      </c>
      <c r="C785" s="1" t="s">
        <v>245</v>
      </c>
      <c r="D785" s="1" t="b">
        <v>0</v>
      </c>
      <c r="E785" s="1">
        <v>15.91</v>
      </c>
      <c r="F785" s="2" t="s">
        <v>997</v>
      </c>
      <c r="G785" s="10">
        <v>35859</v>
      </c>
      <c r="H785" s="1" t="s">
        <v>6</v>
      </c>
      <c r="I785" s="1" t="s">
        <v>385</v>
      </c>
      <c r="J785" s="1" t="s">
        <v>12</v>
      </c>
    </row>
    <row r="786" spans="1:10" x14ac:dyDescent="0.2">
      <c r="A786" s="1" t="s">
        <v>998</v>
      </c>
      <c r="B786" s="1" t="s">
        <v>245</v>
      </c>
      <c r="C786" s="1" t="s">
        <v>245</v>
      </c>
      <c r="D786" s="1" t="b">
        <v>0</v>
      </c>
      <c r="E786" s="1">
        <v>15.91</v>
      </c>
      <c r="F786" s="2" t="s">
        <v>997</v>
      </c>
      <c r="G786" s="10">
        <v>35859</v>
      </c>
      <c r="H786" s="1" t="s">
        <v>6</v>
      </c>
      <c r="I786" s="1" t="s">
        <v>385</v>
      </c>
      <c r="J786" s="1" t="s">
        <v>12</v>
      </c>
    </row>
    <row r="787" spans="1:10" x14ac:dyDescent="0.2">
      <c r="A787" s="1" t="s">
        <v>999</v>
      </c>
      <c r="B787" s="1" t="s">
        <v>245</v>
      </c>
      <c r="C787" s="1" t="s">
        <v>245</v>
      </c>
      <c r="D787" s="1" t="b">
        <v>0</v>
      </c>
      <c r="E787" s="1">
        <v>15.91</v>
      </c>
      <c r="F787" s="2" t="s">
        <v>997</v>
      </c>
      <c r="G787" s="10">
        <v>35859</v>
      </c>
      <c r="H787" s="1" t="s">
        <v>6</v>
      </c>
      <c r="I787" s="1" t="s">
        <v>385</v>
      </c>
      <c r="J787" s="1" t="s">
        <v>12</v>
      </c>
    </row>
    <row r="788" spans="1:10" x14ac:dyDescent="0.2">
      <c r="A788" s="1" t="s">
        <v>1000</v>
      </c>
      <c r="B788" s="1" t="s">
        <v>245</v>
      </c>
      <c r="C788" s="1" t="s">
        <v>245</v>
      </c>
      <c r="D788" s="1" t="b">
        <v>0</v>
      </c>
      <c r="E788" s="1">
        <v>15.91</v>
      </c>
      <c r="F788" s="2" t="s">
        <v>997</v>
      </c>
      <c r="G788" s="10">
        <v>35859</v>
      </c>
      <c r="H788" s="1" t="s">
        <v>6</v>
      </c>
      <c r="I788" s="1" t="s">
        <v>385</v>
      </c>
      <c r="J788" s="1" t="s">
        <v>12</v>
      </c>
    </row>
    <row r="789" spans="1:10" x14ac:dyDescent="0.2">
      <c r="A789" s="1" t="s">
        <v>882</v>
      </c>
      <c r="B789" s="1" t="s">
        <v>245</v>
      </c>
      <c r="C789" s="1" t="s">
        <v>245</v>
      </c>
      <c r="D789" s="1" t="b">
        <v>0</v>
      </c>
      <c r="E789" s="1">
        <v>15.91</v>
      </c>
      <c r="F789" s="2" t="s">
        <v>997</v>
      </c>
      <c r="G789" s="10">
        <v>35859</v>
      </c>
      <c r="H789" s="1" t="s">
        <v>6</v>
      </c>
      <c r="I789" s="1" t="s">
        <v>385</v>
      </c>
      <c r="J789" s="1" t="s">
        <v>12</v>
      </c>
    </row>
    <row r="790" spans="1:10" x14ac:dyDescent="0.2">
      <c r="A790" s="1" t="s">
        <v>954</v>
      </c>
      <c r="B790" s="1" t="s">
        <v>245</v>
      </c>
      <c r="C790" s="1" t="s">
        <v>245</v>
      </c>
      <c r="D790" s="1" t="b">
        <v>0</v>
      </c>
      <c r="E790" s="1">
        <v>15.91</v>
      </c>
      <c r="F790" s="2" t="s">
        <v>997</v>
      </c>
      <c r="G790" s="10">
        <v>35859</v>
      </c>
      <c r="H790" s="1" t="s">
        <v>6</v>
      </c>
      <c r="I790" s="1" t="s">
        <v>385</v>
      </c>
      <c r="J790" s="1" t="s">
        <v>12</v>
      </c>
    </row>
    <row r="791" spans="1:10" x14ac:dyDescent="0.2">
      <c r="A791" s="1" t="s">
        <v>1001</v>
      </c>
      <c r="B791" s="1" t="s">
        <v>245</v>
      </c>
      <c r="C791" s="1" t="s">
        <v>245</v>
      </c>
      <c r="D791" s="1" t="b">
        <v>0</v>
      </c>
      <c r="E791" s="1">
        <v>15.91</v>
      </c>
      <c r="F791" s="2" t="s">
        <v>997</v>
      </c>
      <c r="G791" s="10">
        <v>35859</v>
      </c>
      <c r="H791" s="1" t="s">
        <v>6</v>
      </c>
      <c r="I791" s="1" t="s">
        <v>385</v>
      </c>
      <c r="J791" s="1" t="s">
        <v>12</v>
      </c>
    </row>
    <row r="792" spans="1:10" x14ac:dyDescent="0.2">
      <c r="A792" s="1" t="s">
        <v>865</v>
      </c>
      <c r="B792" s="1" t="s">
        <v>246</v>
      </c>
      <c r="C792" s="1" t="s">
        <v>246</v>
      </c>
      <c r="D792" s="1" t="b">
        <v>0</v>
      </c>
      <c r="E792" s="1">
        <v>9.83</v>
      </c>
      <c r="F792" s="10">
        <v>35832</v>
      </c>
      <c r="G792" s="10">
        <v>36135</v>
      </c>
      <c r="H792" s="1" t="s">
        <v>154</v>
      </c>
      <c r="I792" s="1" t="s">
        <v>154</v>
      </c>
      <c r="J792" s="1" t="s">
        <v>12</v>
      </c>
    </row>
    <row r="793" spans="1:10" x14ac:dyDescent="0.2">
      <c r="A793" s="1" t="s">
        <v>1002</v>
      </c>
      <c r="B793" s="1" t="s">
        <v>246</v>
      </c>
      <c r="C793" s="1" t="s">
        <v>246</v>
      </c>
      <c r="D793" s="1" t="b">
        <v>0</v>
      </c>
      <c r="E793" s="1">
        <v>9.83</v>
      </c>
      <c r="F793" s="10">
        <v>35832</v>
      </c>
      <c r="G793" s="10">
        <v>36135</v>
      </c>
      <c r="H793" s="1" t="s">
        <v>154</v>
      </c>
      <c r="I793" s="1" t="s">
        <v>154</v>
      </c>
      <c r="J793" s="1" t="s">
        <v>12</v>
      </c>
    </row>
    <row r="794" spans="1:10" x14ac:dyDescent="0.2">
      <c r="A794" s="1" t="s">
        <v>720</v>
      </c>
      <c r="B794" s="1" t="s">
        <v>246</v>
      </c>
      <c r="C794" s="1" t="s">
        <v>246</v>
      </c>
      <c r="D794" s="1" t="b">
        <v>0</v>
      </c>
      <c r="E794" s="1">
        <v>9.83</v>
      </c>
      <c r="F794" s="10">
        <v>35832</v>
      </c>
      <c r="G794" s="10">
        <v>36135</v>
      </c>
      <c r="H794" s="1" t="s">
        <v>154</v>
      </c>
      <c r="I794" s="1" t="s">
        <v>154</v>
      </c>
      <c r="J794" s="1" t="s">
        <v>12</v>
      </c>
    </row>
    <row r="795" spans="1:10" x14ac:dyDescent="0.2">
      <c r="A795" s="1" t="s">
        <v>1003</v>
      </c>
      <c r="B795" s="1" t="s">
        <v>246</v>
      </c>
      <c r="C795" s="1" t="s">
        <v>246</v>
      </c>
      <c r="D795" s="1" t="b">
        <v>0</v>
      </c>
      <c r="E795" s="1">
        <v>9.83</v>
      </c>
      <c r="F795" s="10">
        <v>35832</v>
      </c>
      <c r="G795" s="10">
        <v>36135</v>
      </c>
      <c r="H795" s="1" t="s">
        <v>154</v>
      </c>
      <c r="I795" s="1" t="s">
        <v>154</v>
      </c>
      <c r="J795" s="1" t="s">
        <v>12</v>
      </c>
    </row>
    <row r="796" spans="1:10" x14ac:dyDescent="0.2">
      <c r="A796" s="1" t="s">
        <v>549</v>
      </c>
      <c r="B796" s="1" t="s">
        <v>246</v>
      </c>
      <c r="C796" s="1" t="s">
        <v>246</v>
      </c>
      <c r="D796" s="1" t="b">
        <v>0</v>
      </c>
      <c r="E796" s="1">
        <v>9.83</v>
      </c>
      <c r="F796" s="10">
        <v>35832</v>
      </c>
      <c r="G796" s="10">
        <v>36135</v>
      </c>
      <c r="H796" s="1" t="s">
        <v>154</v>
      </c>
      <c r="I796" s="1" t="s">
        <v>154</v>
      </c>
      <c r="J796" s="1" t="s">
        <v>12</v>
      </c>
    </row>
    <row r="797" spans="1:10" x14ac:dyDescent="0.2">
      <c r="A797" s="1" t="s">
        <v>911</v>
      </c>
      <c r="B797" s="1" t="s">
        <v>246</v>
      </c>
      <c r="C797" s="1" t="s">
        <v>246</v>
      </c>
      <c r="D797" s="1" t="b">
        <v>0</v>
      </c>
      <c r="E797" s="1">
        <v>9.83</v>
      </c>
      <c r="F797" s="10">
        <v>35832</v>
      </c>
      <c r="G797" s="10">
        <v>36135</v>
      </c>
      <c r="H797" s="1" t="s">
        <v>154</v>
      </c>
      <c r="I797" s="1" t="s">
        <v>154</v>
      </c>
      <c r="J797" s="1" t="s">
        <v>12</v>
      </c>
    </row>
    <row r="798" spans="1:10" x14ac:dyDescent="0.2">
      <c r="A798" s="1" t="s">
        <v>1004</v>
      </c>
      <c r="B798" s="1" t="s">
        <v>247</v>
      </c>
      <c r="C798" s="1" t="s">
        <v>247</v>
      </c>
      <c r="D798" s="1" t="b">
        <v>0</v>
      </c>
      <c r="E798" s="1">
        <v>198.69</v>
      </c>
      <c r="F798" s="2" t="s">
        <v>1005</v>
      </c>
      <c r="G798" s="2" t="s">
        <v>1006</v>
      </c>
      <c r="H798" s="1" t="s">
        <v>154</v>
      </c>
      <c r="I798" s="1" t="s">
        <v>154</v>
      </c>
      <c r="J798" s="1" t="s">
        <v>12</v>
      </c>
    </row>
    <row r="799" spans="1:10" x14ac:dyDescent="0.2">
      <c r="A799" s="1" t="s">
        <v>841</v>
      </c>
      <c r="B799" s="1" t="s">
        <v>247</v>
      </c>
      <c r="C799" s="1" t="s">
        <v>251</v>
      </c>
      <c r="D799" s="1" t="b">
        <v>1</v>
      </c>
      <c r="E799" s="1">
        <v>379.62</v>
      </c>
      <c r="F799" s="2" t="s">
        <v>1005</v>
      </c>
      <c r="G799" s="2" t="s">
        <v>1007</v>
      </c>
      <c r="H799" s="1" t="s">
        <v>154</v>
      </c>
      <c r="I799" s="1" t="s">
        <v>154</v>
      </c>
      <c r="J799" s="1" t="s">
        <v>12</v>
      </c>
    </row>
    <row r="800" spans="1:10" x14ac:dyDescent="0.2">
      <c r="A800" s="1" t="s">
        <v>1008</v>
      </c>
      <c r="B800" s="1" t="s">
        <v>247</v>
      </c>
      <c r="C800" s="1" t="s">
        <v>244</v>
      </c>
      <c r="D800" s="1" t="b">
        <v>1</v>
      </c>
      <c r="E800" s="1">
        <v>11.82</v>
      </c>
      <c r="F800" s="2" t="s">
        <v>1005</v>
      </c>
      <c r="G800" s="2" t="s">
        <v>995</v>
      </c>
      <c r="H800" s="1" t="s">
        <v>154</v>
      </c>
      <c r="I800" s="1" t="s">
        <v>154</v>
      </c>
      <c r="J800" s="1" t="s">
        <v>12</v>
      </c>
    </row>
    <row r="801" spans="1:10" x14ac:dyDescent="0.2">
      <c r="A801" s="1" t="s">
        <v>894</v>
      </c>
      <c r="B801" s="1" t="s">
        <v>248</v>
      </c>
      <c r="C801" s="1" t="s">
        <v>248</v>
      </c>
      <c r="D801" s="1" t="b">
        <v>0</v>
      </c>
      <c r="E801" s="1">
        <v>8.91</v>
      </c>
      <c r="F801" s="2" t="s">
        <v>1009</v>
      </c>
      <c r="G801" s="10">
        <v>35987</v>
      </c>
      <c r="H801" s="1" t="s">
        <v>6</v>
      </c>
      <c r="I801" s="1" t="s">
        <v>385</v>
      </c>
      <c r="J801" s="1" t="s">
        <v>12</v>
      </c>
    </row>
    <row r="802" spans="1:10" x14ac:dyDescent="0.2">
      <c r="A802" s="1" t="s">
        <v>846</v>
      </c>
      <c r="B802" s="1" t="s">
        <v>248</v>
      </c>
      <c r="C802" s="1" t="s">
        <v>248</v>
      </c>
      <c r="D802" s="1" t="b">
        <v>0</v>
      </c>
      <c r="E802" s="1">
        <v>8.91</v>
      </c>
      <c r="F802" s="2" t="s">
        <v>1009</v>
      </c>
      <c r="G802" s="10">
        <v>35987</v>
      </c>
      <c r="H802" s="1" t="s">
        <v>6</v>
      </c>
      <c r="I802" s="1" t="s">
        <v>385</v>
      </c>
      <c r="J802" s="1" t="s">
        <v>12</v>
      </c>
    </row>
    <row r="803" spans="1:10" x14ac:dyDescent="0.2">
      <c r="A803" s="1" t="s">
        <v>390</v>
      </c>
      <c r="B803" s="1" t="s">
        <v>248</v>
      </c>
      <c r="C803" s="1" t="s">
        <v>248</v>
      </c>
      <c r="D803" s="1" t="b">
        <v>0</v>
      </c>
      <c r="E803" s="1">
        <v>8.91</v>
      </c>
      <c r="F803" s="2" t="s">
        <v>1009</v>
      </c>
      <c r="G803" s="10">
        <v>35987</v>
      </c>
      <c r="H803" s="1" t="s">
        <v>6</v>
      </c>
      <c r="I803" s="1" t="s">
        <v>385</v>
      </c>
      <c r="J803" s="1" t="s">
        <v>12</v>
      </c>
    </row>
    <row r="804" spans="1:10" x14ac:dyDescent="0.2">
      <c r="A804" s="1" t="s">
        <v>1010</v>
      </c>
      <c r="B804" s="1" t="s">
        <v>248</v>
      </c>
      <c r="C804" s="1" t="s">
        <v>248</v>
      </c>
      <c r="D804" s="1" t="b">
        <v>0</v>
      </c>
      <c r="E804" s="1">
        <v>8.91</v>
      </c>
      <c r="F804" s="2" t="s">
        <v>1009</v>
      </c>
      <c r="G804" s="10">
        <v>35987</v>
      </c>
      <c r="H804" s="1" t="s">
        <v>6</v>
      </c>
      <c r="I804" s="1" t="s">
        <v>385</v>
      </c>
      <c r="J804" s="1" t="s">
        <v>12</v>
      </c>
    </row>
    <row r="805" spans="1:10" x14ac:dyDescent="0.2">
      <c r="A805" s="1" t="s">
        <v>907</v>
      </c>
      <c r="B805" s="1" t="s">
        <v>248</v>
      </c>
      <c r="C805" s="1" t="s">
        <v>248</v>
      </c>
      <c r="D805" s="1" t="b">
        <v>0</v>
      </c>
      <c r="E805" s="1">
        <v>8.91</v>
      </c>
      <c r="F805" s="2" t="s">
        <v>1009</v>
      </c>
      <c r="G805" s="10">
        <v>35987</v>
      </c>
      <c r="H805" s="1" t="s">
        <v>6</v>
      </c>
      <c r="I805" s="1" t="s">
        <v>385</v>
      </c>
      <c r="J805" s="1" t="s">
        <v>12</v>
      </c>
    </row>
    <row r="806" spans="1:10" x14ac:dyDescent="0.2">
      <c r="A806" s="1" t="s">
        <v>979</v>
      </c>
      <c r="B806" s="1" t="s">
        <v>248</v>
      </c>
      <c r="C806" s="1" t="s">
        <v>248</v>
      </c>
      <c r="D806" s="1" t="b">
        <v>0</v>
      </c>
      <c r="E806" s="1">
        <v>8.91</v>
      </c>
      <c r="F806" s="2" t="s">
        <v>1009</v>
      </c>
      <c r="G806" s="10">
        <v>35987</v>
      </c>
      <c r="H806" s="1" t="s">
        <v>6</v>
      </c>
      <c r="I806" s="1" t="s">
        <v>385</v>
      </c>
      <c r="J806" s="1" t="s">
        <v>12</v>
      </c>
    </row>
    <row r="807" spans="1:10" x14ac:dyDescent="0.2">
      <c r="A807" s="1" t="s">
        <v>986</v>
      </c>
      <c r="B807" s="1" t="s">
        <v>248</v>
      </c>
      <c r="C807" s="1" t="s">
        <v>248</v>
      </c>
      <c r="D807" s="1" t="b">
        <v>0</v>
      </c>
      <c r="E807" s="1">
        <v>8.91</v>
      </c>
      <c r="F807" s="2" t="s">
        <v>1009</v>
      </c>
      <c r="G807" s="10">
        <v>35987</v>
      </c>
      <c r="H807" s="1" t="s">
        <v>6</v>
      </c>
      <c r="I807" s="1" t="s">
        <v>385</v>
      </c>
      <c r="J807" s="1" t="s">
        <v>12</v>
      </c>
    </row>
    <row r="808" spans="1:10" x14ac:dyDescent="0.2">
      <c r="A808" s="1" t="s">
        <v>1011</v>
      </c>
      <c r="B808" s="1" t="s">
        <v>249</v>
      </c>
      <c r="C808" s="1" t="s">
        <v>249</v>
      </c>
      <c r="D808" s="1" t="b">
        <v>0</v>
      </c>
      <c r="E808" s="1">
        <v>11.8</v>
      </c>
      <c r="F808" s="10">
        <v>35897</v>
      </c>
      <c r="G808" s="2" t="s">
        <v>1012</v>
      </c>
      <c r="H808" s="1" t="s">
        <v>250</v>
      </c>
      <c r="I808" s="1" t="s">
        <v>250</v>
      </c>
      <c r="J808" s="1" t="s">
        <v>12</v>
      </c>
    </row>
    <row r="809" spans="1:10" x14ac:dyDescent="0.2">
      <c r="A809" s="1" t="s">
        <v>878</v>
      </c>
      <c r="B809" s="1" t="s">
        <v>249</v>
      </c>
      <c r="C809" s="1" t="s">
        <v>249</v>
      </c>
      <c r="D809" s="1" t="b">
        <v>0</v>
      </c>
      <c r="E809" s="1">
        <v>11.8</v>
      </c>
      <c r="F809" s="10">
        <v>35897</v>
      </c>
      <c r="G809" s="2" t="s">
        <v>1012</v>
      </c>
      <c r="H809" s="1" t="s">
        <v>250</v>
      </c>
      <c r="I809" s="1" t="s">
        <v>250</v>
      </c>
      <c r="J809" s="1" t="s">
        <v>12</v>
      </c>
    </row>
    <row r="810" spans="1:10" x14ac:dyDescent="0.2">
      <c r="A810" s="1" t="s">
        <v>713</v>
      </c>
      <c r="B810" s="1" t="s">
        <v>249</v>
      </c>
      <c r="C810" s="1" t="s">
        <v>249</v>
      </c>
      <c r="D810" s="1" t="b">
        <v>0</v>
      </c>
      <c r="E810" s="1">
        <v>11.8</v>
      </c>
      <c r="F810" s="10">
        <v>35897</v>
      </c>
      <c r="G810" s="2" t="s">
        <v>1012</v>
      </c>
      <c r="H810" s="1" t="s">
        <v>250</v>
      </c>
      <c r="I810" s="1" t="s">
        <v>250</v>
      </c>
      <c r="J810" s="1" t="s">
        <v>12</v>
      </c>
    </row>
    <row r="811" spans="1:10" x14ac:dyDescent="0.2">
      <c r="A811" s="1" t="s">
        <v>870</v>
      </c>
      <c r="B811" s="1" t="s">
        <v>249</v>
      </c>
      <c r="C811" s="1" t="s">
        <v>249</v>
      </c>
      <c r="D811" s="1" t="b">
        <v>0</v>
      </c>
      <c r="E811" s="1">
        <v>11.8</v>
      </c>
      <c r="F811" s="10">
        <v>35897</v>
      </c>
      <c r="G811" s="2" t="s">
        <v>1012</v>
      </c>
      <c r="H811" s="1" t="s">
        <v>250</v>
      </c>
      <c r="I811" s="1" t="s">
        <v>250</v>
      </c>
      <c r="J811" s="1" t="s">
        <v>12</v>
      </c>
    </row>
    <row r="812" spans="1:10" x14ac:dyDescent="0.2">
      <c r="A812" s="1" t="s">
        <v>781</v>
      </c>
      <c r="B812" s="1" t="s">
        <v>249</v>
      </c>
      <c r="C812" s="1" t="s">
        <v>249</v>
      </c>
      <c r="D812" s="1" t="b">
        <v>0</v>
      </c>
      <c r="E812" s="1">
        <v>11.8</v>
      </c>
      <c r="F812" s="10">
        <v>35897</v>
      </c>
      <c r="G812" s="2" t="s">
        <v>1012</v>
      </c>
      <c r="H812" s="1" t="s">
        <v>250</v>
      </c>
      <c r="I812" s="1" t="s">
        <v>250</v>
      </c>
      <c r="J812" s="1" t="s">
        <v>12</v>
      </c>
    </row>
    <row r="813" spans="1:10" x14ac:dyDescent="0.2">
      <c r="A813" s="1" t="s">
        <v>747</v>
      </c>
      <c r="B813" s="1" t="s">
        <v>249</v>
      </c>
      <c r="C813" s="1" t="s">
        <v>249</v>
      </c>
      <c r="D813" s="1" t="b">
        <v>0</v>
      </c>
      <c r="E813" s="1">
        <v>11.8</v>
      </c>
      <c r="F813" s="10">
        <v>35897</v>
      </c>
      <c r="G813" s="2" t="s">
        <v>1012</v>
      </c>
      <c r="H813" s="1" t="s">
        <v>250</v>
      </c>
      <c r="I813" s="1" t="s">
        <v>250</v>
      </c>
      <c r="J813" s="1" t="s">
        <v>12</v>
      </c>
    </row>
    <row r="814" spans="1:10" x14ac:dyDescent="0.2">
      <c r="A814" s="1" t="s">
        <v>1013</v>
      </c>
      <c r="B814" s="1" t="s">
        <v>251</v>
      </c>
      <c r="C814" s="1" t="s">
        <v>247</v>
      </c>
      <c r="D814" s="1" t="b">
        <v>1</v>
      </c>
      <c r="E814" s="1">
        <v>7.91</v>
      </c>
      <c r="F814" s="2" t="s">
        <v>1014</v>
      </c>
      <c r="G814" s="2" t="s">
        <v>1006</v>
      </c>
      <c r="H814" s="1" t="s">
        <v>154</v>
      </c>
      <c r="I814" s="1" t="s">
        <v>154</v>
      </c>
      <c r="J814" s="1" t="s">
        <v>12</v>
      </c>
    </row>
    <row r="815" spans="1:10" x14ac:dyDescent="0.2">
      <c r="A815" s="1" t="s">
        <v>873</v>
      </c>
      <c r="B815" s="1" t="s">
        <v>251</v>
      </c>
      <c r="C815" s="1" t="s">
        <v>251</v>
      </c>
      <c r="D815" s="1" t="b">
        <v>0</v>
      </c>
      <c r="E815" s="1">
        <v>188.84</v>
      </c>
      <c r="F815" s="2" t="s">
        <v>1014</v>
      </c>
      <c r="G815" s="2" t="s">
        <v>1007</v>
      </c>
      <c r="H815" s="1" t="s">
        <v>154</v>
      </c>
      <c r="I815" s="1" t="s">
        <v>154</v>
      </c>
      <c r="J815" s="1" t="s">
        <v>12</v>
      </c>
    </row>
    <row r="816" spans="1:10" x14ac:dyDescent="0.2">
      <c r="A816" s="1" t="s">
        <v>792</v>
      </c>
      <c r="B816" s="1" t="s">
        <v>251</v>
      </c>
      <c r="C816" s="1" t="s">
        <v>251</v>
      </c>
      <c r="D816" s="1" t="b">
        <v>0</v>
      </c>
      <c r="E816" s="1">
        <v>188.84</v>
      </c>
      <c r="F816" s="2" t="s">
        <v>1014</v>
      </c>
      <c r="G816" s="2" t="s">
        <v>1007</v>
      </c>
      <c r="H816" s="1" t="s">
        <v>154</v>
      </c>
      <c r="I816" s="1" t="s">
        <v>154</v>
      </c>
      <c r="J816" s="1" t="s">
        <v>12</v>
      </c>
    </row>
    <row r="817" spans="1:10" x14ac:dyDescent="0.2">
      <c r="A817" s="1" t="s">
        <v>936</v>
      </c>
      <c r="B817" s="1" t="s">
        <v>252</v>
      </c>
      <c r="C817" s="1" t="s">
        <v>252</v>
      </c>
      <c r="D817" s="1" t="b">
        <v>0</v>
      </c>
      <c r="E817" s="1">
        <v>9.8000000000000007</v>
      </c>
      <c r="F817" s="2" t="s">
        <v>1015</v>
      </c>
      <c r="G817" s="10">
        <v>36317</v>
      </c>
      <c r="H817" s="1" t="s">
        <v>250</v>
      </c>
      <c r="I817" s="1" t="s">
        <v>250</v>
      </c>
      <c r="J817" s="1" t="s">
        <v>12</v>
      </c>
    </row>
    <row r="818" spans="1:10" x14ac:dyDescent="0.2">
      <c r="A818" s="1" t="s">
        <v>860</v>
      </c>
      <c r="B818" s="1" t="s">
        <v>252</v>
      </c>
      <c r="C818" s="1" t="s">
        <v>252</v>
      </c>
      <c r="D818" s="1" t="b">
        <v>0</v>
      </c>
      <c r="E818" s="1">
        <v>9.8000000000000007</v>
      </c>
      <c r="F818" s="2" t="s">
        <v>1015</v>
      </c>
      <c r="G818" s="10">
        <v>36317</v>
      </c>
      <c r="H818" s="1" t="s">
        <v>250</v>
      </c>
      <c r="I818" s="1" t="s">
        <v>250</v>
      </c>
      <c r="J818" s="1" t="s">
        <v>12</v>
      </c>
    </row>
    <row r="819" spans="1:10" x14ac:dyDescent="0.2">
      <c r="A819" s="1" t="s">
        <v>1016</v>
      </c>
      <c r="B819" s="1" t="s">
        <v>252</v>
      </c>
      <c r="C819" s="1" t="s">
        <v>252</v>
      </c>
      <c r="D819" s="1" t="b">
        <v>0</v>
      </c>
      <c r="E819" s="1">
        <v>9.8000000000000007</v>
      </c>
      <c r="F819" s="2" t="s">
        <v>1015</v>
      </c>
      <c r="G819" s="10">
        <v>36317</v>
      </c>
      <c r="H819" s="1" t="s">
        <v>250</v>
      </c>
      <c r="I819" s="1" t="s">
        <v>250</v>
      </c>
      <c r="J819" s="1" t="s">
        <v>12</v>
      </c>
    </row>
    <row r="820" spans="1:10" x14ac:dyDescent="0.2">
      <c r="A820" s="1" t="s">
        <v>930</v>
      </c>
      <c r="B820" s="1" t="s">
        <v>252</v>
      </c>
      <c r="C820" s="1" t="s">
        <v>252</v>
      </c>
      <c r="D820" s="1" t="b">
        <v>0</v>
      </c>
      <c r="E820" s="1">
        <v>9.8000000000000007</v>
      </c>
      <c r="F820" s="2" t="s">
        <v>1015</v>
      </c>
      <c r="G820" s="10">
        <v>36317</v>
      </c>
      <c r="H820" s="1" t="s">
        <v>250</v>
      </c>
      <c r="I820" s="1" t="s">
        <v>250</v>
      </c>
      <c r="J820" s="1" t="s">
        <v>12</v>
      </c>
    </row>
    <row r="821" spans="1:10" x14ac:dyDescent="0.2">
      <c r="A821" s="1" t="s">
        <v>1017</v>
      </c>
      <c r="B821" s="1" t="s">
        <v>252</v>
      </c>
      <c r="C821" s="1" t="s">
        <v>252</v>
      </c>
      <c r="D821" s="1" t="b">
        <v>0</v>
      </c>
      <c r="E821" s="1">
        <v>9.8000000000000007</v>
      </c>
      <c r="F821" s="2" t="s">
        <v>1015</v>
      </c>
      <c r="G821" s="10">
        <v>36317</v>
      </c>
      <c r="H821" s="1" t="s">
        <v>250</v>
      </c>
      <c r="I821" s="1" t="s">
        <v>250</v>
      </c>
      <c r="J821" s="1" t="s">
        <v>12</v>
      </c>
    </row>
    <row r="822" spans="1:10" x14ac:dyDescent="0.2">
      <c r="A822" s="1" t="s">
        <v>810</v>
      </c>
      <c r="B822" s="1" t="s">
        <v>252</v>
      </c>
      <c r="C822" s="1" t="s">
        <v>252</v>
      </c>
      <c r="D822" s="1" t="b">
        <v>0</v>
      </c>
      <c r="E822" s="1">
        <v>9.8000000000000007</v>
      </c>
      <c r="F822" s="2" t="s">
        <v>1015</v>
      </c>
      <c r="G822" s="10">
        <v>36317</v>
      </c>
      <c r="H822" s="1" t="s">
        <v>250</v>
      </c>
      <c r="I822" s="1" t="s">
        <v>250</v>
      </c>
      <c r="J822" s="1" t="s">
        <v>12</v>
      </c>
    </row>
    <row r="823" spans="1:10" x14ac:dyDescent="0.2">
      <c r="A823" s="1" t="s">
        <v>1018</v>
      </c>
      <c r="B823" s="1" t="s">
        <v>252</v>
      </c>
      <c r="C823" s="1" t="s">
        <v>252</v>
      </c>
      <c r="D823" s="1" t="b">
        <v>0</v>
      </c>
      <c r="E823" s="1">
        <v>9.8000000000000007</v>
      </c>
      <c r="F823" s="2" t="s">
        <v>1015</v>
      </c>
      <c r="G823" s="10">
        <v>36317</v>
      </c>
      <c r="H823" s="1" t="s">
        <v>250</v>
      </c>
      <c r="I823" s="1" t="s">
        <v>250</v>
      </c>
      <c r="J823" s="1" t="s">
        <v>12</v>
      </c>
    </row>
    <row r="824" spans="1:10" x14ac:dyDescent="0.2">
      <c r="A824" s="1" t="s">
        <v>928</v>
      </c>
      <c r="B824" s="1" t="s">
        <v>253</v>
      </c>
      <c r="C824" s="1" t="s">
        <v>253</v>
      </c>
      <c r="D824" s="1" t="b">
        <v>0</v>
      </c>
      <c r="E824" s="1">
        <v>4.95</v>
      </c>
      <c r="F824" s="2" t="s">
        <v>1019</v>
      </c>
      <c r="G824" s="2" t="s">
        <v>1020</v>
      </c>
      <c r="H824" s="1" t="s">
        <v>6</v>
      </c>
      <c r="I824" s="1" t="s">
        <v>385</v>
      </c>
      <c r="J824" s="1" t="s">
        <v>12</v>
      </c>
    </row>
    <row r="825" spans="1:10" x14ac:dyDescent="0.2">
      <c r="A825" s="1" t="s">
        <v>908</v>
      </c>
      <c r="B825" s="1" t="s">
        <v>253</v>
      </c>
      <c r="C825" s="1" t="s">
        <v>253</v>
      </c>
      <c r="D825" s="1" t="b">
        <v>0</v>
      </c>
      <c r="E825" s="1">
        <v>4.95</v>
      </c>
      <c r="F825" s="2" t="s">
        <v>1019</v>
      </c>
      <c r="G825" s="2" t="s">
        <v>1020</v>
      </c>
      <c r="H825" s="1" t="s">
        <v>6</v>
      </c>
      <c r="I825" s="1" t="s">
        <v>385</v>
      </c>
      <c r="J825" s="1" t="s">
        <v>12</v>
      </c>
    </row>
    <row r="826" spans="1:10" x14ac:dyDescent="0.2">
      <c r="A826" s="1" t="s">
        <v>1021</v>
      </c>
      <c r="B826" s="1" t="s">
        <v>253</v>
      </c>
      <c r="C826" s="1" t="s">
        <v>253</v>
      </c>
      <c r="D826" s="1" t="b">
        <v>0</v>
      </c>
      <c r="E826" s="1">
        <v>4.95</v>
      </c>
      <c r="F826" s="2" t="s">
        <v>1019</v>
      </c>
      <c r="G826" s="2" t="s">
        <v>1020</v>
      </c>
      <c r="H826" s="1" t="s">
        <v>6</v>
      </c>
      <c r="I826" s="1" t="s">
        <v>385</v>
      </c>
      <c r="J826" s="1" t="s">
        <v>12</v>
      </c>
    </row>
    <row r="827" spans="1:10" x14ac:dyDescent="0.2">
      <c r="A827" s="1" t="s">
        <v>840</v>
      </c>
      <c r="B827" s="1" t="s">
        <v>253</v>
      </c>
      <c r="C827" s="1" t="s">
        <v>253</v>
      </c>
      <c r="D827" s="1" t="b">
        <v>0</v>
      </c>
      <c r="E827" s="1">
        <v>4.95</v>
      </c>
      <c r="F827" s="2" t="s">
        <v>1019</v>
      </c>
      <c r="G827" s="2" t="s">
        <v>1020</v>
      </c>
      <c r="H827" s="1" t="s">
        <v>6</v>
      </c>
      <c r="I827" s="1" t="s">
        <v>385</v>
      </c>
      <c r="J827" s="1" t="s">
        <v>12</v>
      </c>
    </row>
    <row r="828" spans="1:10" x14ac:dyDescent="0.2">
      <c r="A828" s="1" t="s">
        <v>654</v>
      </c>
      <c r="B828" s="1" t="s">
        <v>253</v>
      </c>
      <c r="C828" s="1" t="s">
        <v>253</v>
      </c>
      <c r="D828" s="1" t="b">
        <v>0</v>
      </c>
      <c r="E828" s="1">
        <v>4.95</v>
      </c>
      <c r="F828" s="2" t="s">
        <v>1019</v>
      </c>
      <c r="G828" s="2" t="s">
        <v>1020</v>
      </c>
      <c r="H828" s="1" t="s">
        <v>6</v>
      </c>
      <c r="I828" s="1" t="s">
        <v>385</v>
      </c>
      <c r="J828" s="1" t="s">
        <v>12</v>
      </c>
    </row>
    <row r="829" spans="1:10" x14ac:dyDescent="0.2">
      <c r="A829" s="1" t="s">
        <v>844</v>
      </c>
      <c r="B829" s="1" t="s">
        <v>254</v>
      </c>
      <c r="C829" s="1" t="s">
        <v>254</v>
      </c>
      <c r="D829" s="1" t="b">
        <v>0</v>
      </c>
      <c r="E829" s="1">
        <v>7.97</v>
      </c>
      <c r="F829" s="2" t="s">
        <v>1022</v>
      </c>
      <c r="G829" s="2" t="s">
        <v>1023</v>
      </c>
      <c r="H829" s="1" t="s">
        <v>6</v>
      </c>
      <c r="I829" s="1" t="s">
        <v>385</v>
      </c>
      <c r="J829" s="1" t="s">
        <v>12</v>
      </c>
    </row>
    <row r="830" spans="1:10" x14ac:dyDescent="0.2">
      <c r="A830" s="1" t="s">
        <v>846</v>
      </c>
      <c r="B830" s="1" t="s">
        <v>254</v>
      </c>
      <c r="C830" s="1" t="s">
        <v>254</v>
      </c>
      <c r="D830" s="1" t="b">
        <v>0</v>
      </c>
      <c r="E830" s="1">
        <v>7.97</v>
      </c>
      <c r="F830" s="2" t="s">
        <v>1022</v>
      </c>
      <c r="G830" s="2" t="s">
        <v>1023</v>
      </c>
      <c r="H830" s="1" t="s">
        <v>6</v>
      </c>
      <c r="I830" s="1" t="s">
        <v>385</v>
      </c>
      <c r="J830" s="1" t="s">
        <v>12</v>
      </c>
    </row>
    <row r="831" spans="1:10" x14ac:dyDescent="0.2">
      <c r="A831" s="1" t="s">
        <v>905</v>
      </c>
      <c r="B831" s="1" t="s">
        <v>254</v>
      </c>
      <c r="C831" s="1" t="s">
        <v>254</v>
      </c>
      <c r="D831" s="1" t="b">
        <v>0</v>
      </c>
      <c r="E831" s="1">
        <v>7.97</v>
      </c>
      <c r="F831" s="2" t="s">
        <v>1022</v>
      </c>
      <c r="G831" s="2" t="s">
        <v>1023</v>
      </c>
      <c r="H831" s="1" t="s">
        <v>6</v>
      </c>
      <c r="I831" s="1" t="s">
        <v>385</v>
      </c>
      <c r="J831" s="1" t="s">
        <v>12</v>
      </c>
    </row>
    <row r="832" spans="1:10" x14ac:dyDescent="0.2">
      <c r="A832" s="1" t="s">
        <v>909</v>
      </c>
      <c r="B832" s="1" t="s">
        <v>254</v>
      </c>
      <c r="C832" s="1" t="s">
        <v>254</v>
      </c>
      <c r="D832" s="1" t="b">
        <v>0</v>
      </c>
      <c r="E832" s="1">
        <v>7.97</v>
      </c>
      <c r="F832" s="2" t="s">
        <v>1022</v>
      </c>
      <c r="G832" s="2" t="s">
        <v>1023</v>
      </c>
      <c r="H832" s="1" t="s">
        <v>6</v>
      </c>
      <c r="I832" s="1" t="s">
        <v>385</v>
      </c>
      <c r="J832" s="1" t="s">
        <v>12</v>
      </c>
    </row>
    <row r="833" spans="1:10" x14ac:dyDescent="0.2">
      <c r="A833" s="1" t="s">
        <v>832</v>
      </c>
      <c r="B833" s="1" t="s">
        <v>254</v>
      </c>
      <c r="C833" s="1" t="s">
        <v>254</v>
      </c>
      <c r="D833" s="1" t="b">
        <v>0</v>
      </c>
      <c r="E833" s="1">
        <v>7.97</v>
      </c>
      <c r="F833" s="2" t="s">
        <v>1022</v>
      </c>
      <c r="G833" s="2" t="s">
        <v>1023</v>
      </c>
      <c r="H833" s="1" t="s">
        <v>6</v>
      </c>
      <c r="I833" s="1" t="s">
        <v>385</v>
      </c>
      <c r="J833" s="1" t="s">
        <v>12</v>
      </c>
    </row>
    <row r="834" spans="1:10" x14ac:dyDescent="0.2">
      <c r="A834" s="1" t="s">
        <v>1024</v>
      </c>
      <c r="B834" s="1" t="s">
        <v>254</v>
      </c>
      <c r="C834" s="1" t="s">
        <v>254</v>
      </c>
      <c r="D834" s="1" t="b">
        <v>0</v>
      </c>
      <c r="E834" s="1">
        <v>7.97</v>
      </c>
      <c r="F834" s="2" t="s">
        <v>1022</v>
      </c>
      <c r="G834" s="2" t="s">
        <v>1023</v>
      </c>
      <c r="H834" s="1" t="s">
        <v>6</v>
      </c>
      <c r="I834" s="1" t="s">
        <v>385</v>
      </c>
      <c r="J834" s="1" t="s">
        <v>12</v>
      </c>
    </row>
    <row r="835" spans="1:10" x14ac:dyDescent="0.2">
      <c r="A835" s="1" t="s">
        <v>901</v>
      </c>
      <c r="B835" s="1" t="s">
        <v>254</v>
      </c>
      <c r="C835" s="1" t="s">
        <v>254</v>
      </c>
      <c r="D835" s="1" t="b">
        <v>0</v>
      </c>
      <c r="E835" s="1">
        <v>7.97</v>
      </c>
      <c r="F835" s="2" t="s">
        <v>1022</v>
      </c>
      <c r="G835" s="2" t="s">
        <v>1023</v>
      </c>
      <c r="H835" s="1" t="s">
        <v>6</v>
      </c>
      <c r="I835" s="1" t="s">
        <v>385</v>
      </c>
      <c r="J835" s="1" t="s">
        <v>12</v>
      </c>
    </row>
    <row r="836" spans="1:10" x14ac:dyDescent="0.2">
      <c r="A836" s="1" t="s">
        <v>1002</v>
      </c>
      <c r="B836" s="1" t="s">
        <v>255</v>
      </c>
      <c r="C836" s="1" t="s">
        <v>255</v>
      </c>
      <c r="D836" s="1" t="b">
        <v>0</v>
      </c>
      <c r="E836" s="1">
        <v>11.24</v>
      </c>
      <c r="F836" s="10">
        <v>36832</v>
      </c>
      <c r="G836" s="2" t="s">
        <v>1025</v>
      </c>
      <c r="H836" s="1" t="s">
        <v>6</v>
      </c>
      <c r="I836" s="1" t="s">
        <v>385</v>
      </c>
      <c r="J836" s="1" t="s">
        <v>12</v>
      </c>
    </row>
    <row r="837" spans="1:10" x14ac:dyDescent="0.2">
      <c r="A837" s="1" t="s">
        <v>1026</v>
      </c>
      <c r="B837" s="1" t="s">
        <v>255</v>
      </c>
      <c r="C837" s="1" t="s">
        <v>255</v>
      </c>
      <c r="D837" s="1" t="b">
        <v>0</v>
      </c>
      <c r="E837" s="1">
        <v>11.24</v>
      </c>
      <c r="F837" s="10">
        <v>36832</v>
      </c>
      <c r="G837" s="2" t="s">
        <v>1025</v>
      </c>
      <c r="H837" s="1" t="s">
        <v>6</v>
      </c>
      <c r="I837" s="1" t="s">
        <v>385</v>
      </c>
      <c r="J837" s="1" t="s">
        <v>12</v>
      </c>
    </row>
    <row r="838" spans="1:10" x14ac:dyDescent="0.2">
      <c r="A838" s="1" t="s">
        <v>1003</v>
      </c>
      <c r="B838" s="1" t="s">
        <v>255</v>
      </c>
      <c r="C838" s="1" t="s">
        <v>255</v>
      </c>
      <c r="D838" s="1" t="b">
        <v>0</v>
      </c>
      <c r="E838" s="1">
        <v>11.24</v>
      </c>
      <c r="F838" s="10">
        <v>36832</v>
      </c>
      <c r="G838" s="2" t="s">
        <v>1025</v>
      </c>
      <c r="H838" s="1" t="s">
        <v>6</v>
      </c>
      <c r="I838" s="1" t="s">
        <v>385</v>
      </c>
      <c r="J838" s="1" t="s">
        <v>12</v>
      </c>
    </row>
    <row r="839" spans="1:10" x14ac:dyDescent="0.2">
      <c r="A839" s="1" t="s">
        <v>869</v>
      </c>
      <c r="B839" s="1" t="s">
        <v>255</v>
      </c>
      <c r="C839" s="1" t="s">
        <v>255</v>
      </c>
      <c r="D839" s="1" t="b">
        <v>0</v>
      </c>
      <c r="E839" s="1">
        <v>11.24</v>
      </c>
      <c r="F839" s="10">
        <v>36832</v>
      </c>
      <c r="G839" s="2" t="s">
        <v>1025</v>
      </c>
      <c r="H839" s="1" t="s">
        <v>6</v>
      </c>
      <c r="I839" s="1" t="s">
        <v>385</v>
      </c>
      <c r="J839" s="1" t="s">
        <v>12</v>
      </c>
    </row>
    <row r="840" spans="1:10" x14ac:dyDescent="0.2">
      <c r="A840" s="1" t="s">
        <v>919</v>
      </c>
      <c r="B840" s="1" t="s">
        <v>255</v>
      </c>
      <c r="C840" s="1" t="s">
        <v>255</v>
      </c>
      <c r="D840" s="1" t="b">
        <v>0</v>
      </c>
      <c r="E840" s="1">
        <v>11.24</v>
      </c>
      <c r="F840" s="10">
        <v>36832</v>
      </c>
      <c r="G840" s="2" t="s">
        <v>1025</v>
      </c>
      <c r="H840" s="1" t="s">
        <v>6</v>
      </c>
      <c r="I840" s="1" t="s">
        <v>385</v>
      </c>
      <c r="J840" s="1" t="s">
        <v>12</v>
      </c>
    </row>
    <row r="841" spans="1:10" x14ac:dyDescent="0.2">
      <c r="A841" s="1" t="s">
        <v>849</v>
      </c>
      <c r="B841" s="1" t="s">
        <v>255</v>
      </c>
      <c r="C841" s="1" t="s">
        <v>255</v>
      </c>
      <c r="D841" s="1" t="b">
        <v>0</v>
      </c>
      <c r="E841" s="1">
        <v>11.24</v>
      </c>
      <c r="F841" s="10">
        <v>36832</v>
      </c>
      <c r="G841" s="2" t="s">
        <v>1025</v>
      </c>
      <c r="H841" s="1" t="s">
        <v>6</v>
      </c>
      <c r="I841" s="1" t="s">
        <v>385</v>
      </c>
      <c r="J841" s="1" t="s">
        <v>12</v>
      </c>
    </row>
    <row r="842" spans="1:10" x14ac:dyDescent="0.2">
      <c r="A842" s="1" t="s">
        <v>827</v>
      </c>
      <c r="B842" s="1" t="s">
        <v>256</v>
      </c>
      <c r="C842" s="1" t="s">
        <v>256</v>
      </c>
      <c r="D842" s="1" t="b">
        <v>0</v>
      </c>
      <c r="E842" s="1">
        <v>72.819999999999993</v>
      </c>
      <c r="F842" s="10">
        <v>36620</v>
      </c>
      <c r="G842" s="2" t="s">
        <v>1027</v>
      </c>
      <c r="H842" s="1" t="s">
        <v>154</v>
      </c>
      <c r="I842" s="1" t="s">
        <v>154</v>
      </c>
      <c r="J842" s="1" t="s">
        <v>12</v>
      </c>
    </row>
    <row r="843" spans="1:10" x14ac:dyDescent="0.2">
      <c r="A843" s="1" t="s">
        <v>1028</v>
      </c>
      <c r="B843" s="1" t="s">
        <v>256</v>
      </c>
      <c r="C843" s="1" t="s">
        <v>256</v>
      </c>
      <c r="D843" s="1" t="b">
        <v>0</v>
      </c>
      <c r="E843" s="1">
        <v>72.819999999999993</v>
      </c>
      <c r="F843" s="10">
        <v>36620</v>
      </c>
      <c r="G843" s="2" t="s">
        <v>1027</v>
      </c>
      <c r="H843" s="1" t="s">
        <v>154</v>
      </c>
      <c r="I843" s="1" t="s">
        <v>154</v>
      </c>
      <c r="J843" s="1" t="s">
        <v>12</v>
      </c>
    </row>
    <row r="844" spans="1:10" x14ac:dyDescent="0.2">
      <c r="A844" s="1" t="s">
        <v>896</v>
      </c>
      <c r="B844" s="1" t="s">
        <v>257</v>
      </c>
      <c r="C844" s="1" t="s">
        <v>257</v>
      </c>
      <c r="D844" s="1" t="b">
        <v>0</v>
      </c>
      <c r="E844" s="1">
        <v>9.84</v>
      </c>
      <c r="F844" s="2" t="s">
        <v>1029</v>
      </c>
      <c r="G844" s="2" t="s">
        <v>1030</v>
      </c>
      <c r="H844" s="1" t="s">
        <v>250</v>
      </c>
      <c r="I844" s="1" t="s">
        <v>250</v>
      </c>
      <c r="J844" s="1" t="s">
        <v>12</v>
      </c>
    </row>
    <row r="845" spans="1:10" x14ac:dyDescent="0.2">
      <c r="A845" s="1" t="s">
        <v>817</v>
      </c>
      <c r="B845" s="1" t="s">
        <v>257</v>
      </c>
      <c r="C845" s="1" t="s">
        <v>257</v>
      </c>
      <c r="D845" s="1" t="b">
        <v>0</v>
      </c>
      <c r="E845" s="1">
        <v>9.84</v>
      </c>
      <c r="F845" s="2" t="s">
        <v>1029</v>
      </c>
      <c r="G845" s="2" t="s">
        <v>1030</v>
      </c>
      <c r="H845" s="1" t="s">
        <v>250</v>
      </c>
      <c r="I845" s="1" t="s">
        <v>250</v>
      </c>
      <c r="J845" s="1" t="s">
        <v>12</v>
      </c>
    </row>
    <row r="846" spans="1:10" x14ac:dyDescent="0.2">
      <c r="A846" s="1" t="s">
        <v>1031</v>
      </c>
      <c r="B846" s="1" t="s">
        <v>257</v>
      </c>
      <c r="C846" s="1" t="s">
        <v>257</v>
      </c>
      <c r="D846" s="1" t="b">
        <v>0</v>
      </c>
      <c r="E846" s="1">
        <v>9.84</v>
      </c>
      <c r="F846" s="2" t="s">
        <v>1029</v>
      </c>
      <c r="G846" s="2" t="s">
        <v>1030</v>
      </c>
      <c r="H846" s="1" t="s">
        <v>250</v>
      </c>
      <c r="I846" s="1" t="s">
        <v>250</v>
      </c>
      <c r="J846" s="1" t="s">
        <v>12</v>
      </c>
    </row>
    <row r="847" spans="1:10" x14ac:dyDescent="0.2">
      <c r="A847" s="1" t="s">
        <v>920</v>
      </c>
      <c r="B847" s="1" t="s">
        <v>257</v>
      </c>
      <c r="C847" s="1" t="s">
        <v>257</v>
      </c>
      <c r="D847" s="1" t="b">
        <v>0</v>
      </c>
      <c r="E847" s="1">
        <v>9.84</v>
      </c>
      <c r="F847" s="2" t="s">
        <v>1029</v>
      </c>
      <c r="G847" s="2" t="s">
        <v>1030</v>
      </c>
      <c r="H847" s="1" t="s">
        <v>250</v>
      </c>
      <c r="I847" s="1" t="s">
        <v>250</v>
      </c>
      <c r="J847" s="1" t="s">
        <v>12</v>
      </c>
    </row>
    <row r="848" spans="1:10" x14ac:dyDescent="0.2">
      <c r="A848" s="1" t="s">
        <v>943</v>
      </c>
      <c r="B848" s="1" t="s">
        <v>257</v>
      </c>
      <c r="C848" s="1" t="s">
        <v>257</v>
      </c>
      <c r="D848" s="1" t="b">
        <v>0</v>
      </c>
      <c r="E848" s="1">
        <v>9.84</v>
      </c>
      <c r="F848" s="2" t="s">
        <v>1029</v>
      </c>
      <c r="G848" s="2" t="s">
        <v>1030</v>
      </c>
      <c r="H848" s="1" t="s">
        <v>250</v>
      </c>
      <c r="I848" s="1" t="s">
        <v>250</v>
      </c>
      <c r="J848" s="1" t="s">
        <v>12</v>
      </c>
    </row>
    <row r="849" spans="1:10" x14ac:dyDescent="0.2">
      <c r="A849" s="1" t="s">
        <v>856</v>
      </c>
      <c r="B849" s="1" t="s">
        <v>257</v>
      </c>
      <c r="C849" s="1" t="s">
        <v>257</v>
      </c>
      <c r="D849" s="1" t="b">
        <v>0</v>
      </c>
      <c r="E849" s="1">
        <v>9.84</v>
      </c>
      <c r="F849" s="2" t="s">
        <v>1029</v>
      </c>
      <c r="G849" s="2" t="s">
        <v>1030</v>
      </c>
      <c r="H849" s="1" t="s">
        <v>250</v>
      </c>
      <c r="I849" s="1" t="s">
        <v>250</v>
      </c>
      <c r="J849" s="1" t="s">
        <v>12</v>
      </c>
    </row>
    <row r="850" spans="1:10" x14ac:dyDescent="0.2">
      <c r="A850" s="1" t="s">
        <v>886</v>
      </c>
      <c r="B850" s="1" t="s">
        <v>257</v>
      </c>
      <c r="C850" s="1" t="s">
        <v>257</v>
      </c>
      <c r="D850" s="1" t="b">
        <v>0</v>
      </c>
      <c r="E850" s="1">
        <v>9.84</v>
      </c>
      <c r="F850" s="2" t="s">
        <v>1029</v>
      </c>
      <c r="G850" s="2" t="s">
        <v>1030</v>
      </c>
      <c r="H850" s="1" t="s">
        <v>250</v>
      </c>
      <c r="I850" s="1" t="s">
        <v>250</v>
      </c>
      <c r="J850" s="1" t="s">
        <v>12</v>
      </c>
    </row>
    <row r="851" spans="1:10" x14ac:dyDescent="0.2">
      <c r="A851" s="1" t="s">
        <v>1032</v>
      </c>
      <c r="B851" s="1" t="s">
        <v>258</v>
      </c>
      <c r="C851" s="1" t="s">
        <v>258</v>
      </c>
      <c r="D851" s="1" t="b">
        <v>0</v>
      </c>
      <c r="E851" s="1">
        <v>11.8</v>
      </c>
      <c r="F851" s="10">
        <v>36747</v>
      </c>
      <c r="G851" s="2" t="s">
        <v>1033</v>
      </c>
      <c r="H851" s="1" t="s">
        <v>250</v>
      </c>
      <c r="I851" s="1" t="s">
        <v>250</v>
      </c>
      <c r="J851" s="1" t="s">
        <v>12</v>
      </c>
    </row>
    <row r="852" spans="1:10" x14ac:dyDescent="0.2">
      <c r="A852" s="1" t="s">
        <v>1034</v>
      </c>
      <c r="B852" s="1" t="s">
        <v>258</v>
      </c>
      <c r="C852" s="1" t="s">
        <v>258</v>
      </c>
      <c r="D852" s="1" t="b">
        <v>0</v>
      </c>
      <c r="E852" s="1">
        <v>11.8</v>
      </c>
      <c r="F852" s="10">
        <v>36747</v>
      </c>
      <c r="G852" s="2" t="s">
        <v>1033</v>
      </c>
      <c r="H852" s="1" t="s">
        <v>250</v>
      </c>
      <c r="I852" s="1" t="s">
        <v>250</v>
      </c>
      <c r="J852" s="1" t="s">
        <v>12</v>
      </c>
    </row>
    <row r="853" spans="1:10" x14ac:dyDescent="0.2">
      <c r="A853" s="1" t="s">
        <v>972</v>
      </c>
      <c r="B853" s="1" t="s">
        <v>258</v>
      </c>
      <c r="C853" s="1" t="s">
        <v>258</v>
      </c>
      <c r="D853" s="1" t="b">
        <v>0</v>
      </c>
      <c r="E853" s="1">
        <v>11.8</v>
      </c>
      <c r="F853" s="10">
        <v>36747</v>
      </c>
      <c r="G853" s="2" t="s">
        <v>1033</v>
      </c>
      <c r="H853" s="1" t="s">
        <v>250</v>
      </c>
      <c r="I853" s="1" t="s">
        <v>250</v>
      </c>
      <c r="J853" s="1" t="s">
        <v>12</v>
      </c>
    </row>
    <row r="854" spans="1:10" x14ac:dyDescent="0.2">
      <c r="A854" s="1" t="s">
        <v>1035</v>
      </c>
      <c r="B854" s="1" t="s">
        <v>258</v>
      </c>
      <c r="C854" s="1" t="s">
        <v>258</v>
      </c>
      <c r="D854" s="1" t="b">
        <v>0</v>
      </c>
      <c r="E854" s="1">
        <v>11.8</v>
      </c>
      <c r="F854" s="10">
        <v>36747</v>
      </c>
      <c r="G854" s="2" t="s">
        <v>1033</v>
      </c>
      <c r="H854" s="1" t="s">
        <v>250</v>
      </c>
      <c r="I854" s="1" t="s">
        <v>250</v>
      </c>
      <c r="J854" s="1" t="s">
        <v>12</v>
      </c>
    </row>
    <row r="855" spans="1:10" x14ac:dyDescent="0.2">
      <c r="A855" s="1" t="s">
        <v>1001</v>
      </c>
      <c r="B855" s="1" t="s">
        <v>258</v>
      </c>
      <c r="C855" s="1" t="s">
        <v>258</v>
      </c>
      <c r="D855" s="1" t="b">
        <v>0</v>
      </c>
      <c r="E855" s="1">
        <v>11.8</v>
      </c>
      <c r="F855" s="10">
        <v>36747</v>
      </c>
      <c r="G855" s="2" t="s">
        <v>1033</v>
      </c>
      <c r="H855" s="1" t="s">
        <v>250</v>
      </c>
      <c r="I855" s="1" t="s">
        <v>250</v>
      </c>
      <c r="J855" s="1" t="s">
        <v>12</v>
      </c>
    </row>
    <row r="856" spans="1:10" x14ac:dyDescent="0.2">
      <c r="A856" s="1" t="s">
        <v>902</v>
      </c>
      <c r="B856" s="1" t="s">
        <v>258</v>
      </c>
      <c r="C856" s="1" t="s">
        <v>258</v>
      </c>
      <c r="D856" s="1" t="b">
        <v>0</v>
      </c>
      <c r="E856" s="1">
        <v>11.8</v>
      </c>
      <c r="F856" s="10">
        <v>36747</v>
      </c>
      <c r="G856" s="2" t="s">
        <v>1033</v>
      </c>
      <c r="H856" s="1" t="s">
        <v>250</v>
      </c>
      <c r="I856" s="1" t="s">
        <v>250</v>
      </c>
      <c r="J856" s="1" t="s">
        <v>12</v>
      </c>
    </row>
    <row r="857" spans="1:10" x14ac:dyDescent="0.2">
      <c r="A857" s="1" t="s">
        <v>892</v>
      </c>
      <c r="B857" s="1" t="s">
        <v>258</v>
      </c>
      <c r="C857" s="1" t="s">
        <v>258</v>
      </c>
      <c r="D857" s="1" t="b">
        <v>0</v>
      </c>
      <c r="E857" s="1">
        <v>11.8</v>
      </c>
      <c r="F857" s="10">
        <v>36747</v>
      </c>
      <c r="G857" s="2" t="s">
        <v>1033</v>
      </c>
      <c r="H857" s="1" t="s">
        <v>250</v>
      </c>
      <c r="I857" s="1" t="s">
        <v>250</v>
      </c>
      <c r="J857" s="1" t="s">
        <v>12</v>
      </c>
    </row>
    <row r="858" spans="1:10" x14ac:dyDescent="0.2">
      <c r="A858" s="1" t="s">
        <v>829</v>
      </c>
      <c r="B858" s="1" t="s">
        <v>259</v>
      </c>
      <c r="C858" s="1" t="s">
        <v>259</v>
      </c>
      <c r="D858" s="1" t="b">
        <v>0</v>
      </c>
      <c r="E858" s="1">
        <v>12.91</v>
      </c>
      <c r="F858" s="11">
        <v>36840</v>
      </c>
      <c r="G858" s="2" t="s">
        <v>1036</v>
      </c>
      <c r="H858" s="1" t="s">
        <v>250</v>
      </c>
      <c r="I858" s="1" t="s">
        <v>250</v>
      </c>
      <c r="J858" s="1" t="s">
        <v>12</v>
      </c>
    </row>
    <row r="859" spans="1:10" x14ac:dyDescent="0.2">
      <c r="A859" s="1" t="s">
        <v>937</v>
      </c>
      <c r="B859" s="1" t="s">
        <v>259</v>
      </c>
      <c r="C859" s="1" t="s">
        <v>259</v>
      </c>
      <c r="D859" s="1" t="b">
        <v>0</v>
      </c>
      <c r="E859" s="1">
        <v>12.91</v>
      </c>
      <c r="F859" s="11">
        <v>36840</v>
      </c>
      <c r="G859" s="2" t="s">
        <v>1036</v>
      </c>
      <c r="H859" s="1" t="s">
        <v>250</v>
      </c>
      <c r="I859" s="1" t="s">
        <v>250</v>
      </c>
      <c r="J859" s="1" t="s">
        <v>12</v>
      </c>
    </row>
    <row r="860" spans="1:10" x14ac:dyDescent="0.2">
      <c r="A860" s="1" t="s">
        <v>897</v>
      </c>
      <c r="B860" s="1" t="s">
        <v>259</v>
      </c>
      <c r="C860" s="1" t="s">
        <v>259</v>
      </c>
      <c r="D860" s="1" t="b">
        <v>0</v>
      </c>
      <c r="E860" s="1">
        <v>12.91</v>
      </c>
      <c r="F860" s="11">
        <v>36840</v>
      </c>
      <c r="G860" s="2" t="s">
        <v>1036</v>
      </c>
      <c r="H860" s="1" t="s">
        <v>250</v>
      </c>
      <c r="I860" s="1" t="s">
        <v>250</v>
      </c>
      <c r="J860" s="1" t="s">
        <v>12</v>
      </c>
    </row>
    <row r="861" spans="1:10" x14ac:dyDescent="0.2">
      <c r="A861" s="1" t="s">
        <v>931</v>
      </c>
      <c r="B861" s="1" t="s">
        <v>259</v>
      </c>
      <c r="C861" s="1" t="s">
        <v>259</v>
      </c>
      <c r="D861" s="1" t="b">
        <v>0</v>
      </c>
      <c r="E861" s="1">
        <v>12.91</v>
      </c>
      <c r="F861" s="11">
        <v>36840</v>
      </c>
      <c r="G861" s="2" t="s">
        <v>1036</v>
      </c>
      <c r="H861" s="1" t="s">
        <v>250</v>
      </c>
      <c r="I861" s="1" t="s">
        <v>250</v>
      </c>
      <c r="J861" s="1" t="s">
        <v>12</v>
      </c>
    </row>
    <row r="862" spans="1:10" x14ac:dyDescent="0.2">
      <c r="A862" s="1" t="s">
        <v>1037</v>
      </c>
      <c r="B862" s="1" t="s">
        <v>259</v>
      </c>
      <c r="C862" s="1" t="s">
        <v>259</v>
      </c>
      <c r="D862" s="1" t="b">
        <v>0</v>
      </c>
      <c r="E862" s="1">
        <v>12.91</v>
      </c>
      <c r="F862" s="11">
        <v>36840</v>
      </c>
      <c r="G862" s="2" t="s">
        <v>1036</v>
      </c>
      <c r="H862" s="1" t="s">
        <v>250</v>
      </c>
      <c r="I862" s="1" t="s">
        <v>250</v>
      </c>
      <c r="J862" s="1" t="s">
        <v>12</v>
      </c>
    </row>
    <row r="863" spans="1:10" x14ac:dyDescent="0.2">
      <c r="A863" s="1" t="s">
        <v>871</v>
      </c>
      <c r="B863" s="1" t="s">
        <v>259</v>
      </c>
      <c r="C863" s="1" t="s">
        <v>259</v>
      </c>
      <c r="D863" s="1" t="b">
        <v>0</v>
      </c>
      <c r="E863" s="1">
        <v>12.91</v>
      </c>
      <c r="F863" s="11">
        <v>36840</v>
      </c>
      <c r="G863" s="2" t="s">
        <v>1036</v>
      </c>
      <c r="H863" s="1" t="s">
        <v>250</v>
      </c>
      <c r="I863" s="1" t="s">
        <v>250</v>
      </c>
      <c r="J863" s="1" t="s">
        <v>12</v>
      </c>
    </row>
    <row r="864" spans="1:10" x14ac:dyDescent="0.2">
      <c r="A864" s="1" t="s">
        <v>883</v>
      </c>
      <c r="B864" s="1" t="s">
        <v>259</v>
      </c>
      <c r="C864" s="1" t="s">
        <v>259</v>
      </c>
      <c r="D864" s="1" t="b">
        <v>0</v>
      </c>
      <c r="E864" s="1">
        <v>12.91</v>
      </c>
      <c r="F864" s="11">
        <v>36840</v>
      </c>
      <c r="G864" s="2" t="s">
        <v>1036</v>
      </c>
      <c r="H864" s="1" t="s">
        <v>250</v>
      </c>
      <c r="I864" s="1" t="s">
        <v>250</v>
      </c>
      <c r="J864" s="1" t="s">
        <v>12</v>
      </c>
    </row>
    <row r="865" spans="1:10" x14ac:dyDescent="0.2">
      <c r="A865" s="1" t="s">
        <v>747</v>
      </c>
      <c r="B865" s="1" t="s">
        <v>260</v>
      </c>
      <c r="C865" s="1" t="s">
        <v>263</v>
      </c>
      <c r="D865" s="1" t="b">
        <v>1</v>
      </c>
      <c r="E865" s="1">
        <v>140.99</v>
      </c>
      <c r="F865" s="2" t="s">
        <v>1038</v>
      </c>
      <c r="G865" s="2" t="s">
        <v>1039</v>
      </c>
      <c r="H865" s="1" t="s">
        <v>250</v>
      </c>
      <c r="I865" s="1" t="s">
        <v>250</v>
      </c>
      <c r="J865" s="1" t="s">
        <v>12</v>
      </c>
    </row>
    <row r="866" spans="1:10" x14ac:dyDescent="0.2">
      <c r="A866" s="1" t="s">
        <v>749</v>
      </c>
      <c r="B866" s="1" t="s">
        <v>260</v>
      </c>
      <c r="C866" s="1" t="s">
        <v>263</v>
      </c>
      <c r="D866" s="1" t="b">
        <v>1</v>
      </c>
      <c r="E866" s="1">
        <v>140.99</v>
      </c>
      <c r="F866" s="2" t="s">
        <v>1038</v>
      </c>
      <c r="G866" s="2" t="s">
        <v>1039</v>
      </c>
      <c r="H866" s="1" t="s">
        <v>250</v>
      </c>
      <c r="I866" s="1" t="s">
        <v>250</v>
      </c>
      <c r="J866" s="1" t="s">
        <v>12</v>
      </c>
    </row>
    <row r="867" spans="1:10" x14ac:dyDescent="0.2">
      <c r="A867" s="1" t="s">
        <v>923</v>
      </c>
      <c r="B867" s="1" t="s">
        <v>260</v>
      </c>
      <c r="C867" s="1" t="s">
        <v>263</v>
      </c>
      <c r="D867" s="1" t="b">
        <v>1</v>
      </c>
      <c r="E867" s="1">
        <v>140.99</v>
      </c>
      <c r="F867" s="2" t="s">
        <v>1038</v>
      </c>
      <c r="G867" s="2" t="s">
        <v>1039</v>
      </c>
      <c r="H867" s="1" t="s">
        <v>250</v>
      </c>
      <c r="I867" s="1" t="s">
        <v>250</v>
      </c>
      <c r="J867" s="1" t="s">
        <v>12</v>
      </c>
    </row>
    <row r="868" spans="1:10" x14ac:dyDescent="0.2">
      <c r="A868" s="1" t="s">
        <v>934</v>
      </c>
      <c r="B868" s="1" t="s">
        <v>261</v>
      </c>
      <c r="C868" s="1" t="s">
        <v>261</v>
      </c>
      <c r="D868" s="1" t="b">
        <v>0</v>
      </c>
      <c r="E868" s="1">
        <v>10.83</v>
      </c>
      <c r="F868" s="10">
        <v>36537</v>
      </c>
      <c r="G868" s="11">
        <v>36842</v>
      </c>
      <c r="H868" s="1" t="s">
        <v>250</v>
      </c>
      <c r="I868" s="1" t="s">
        <v>250</v>
      </c>
      <c r="J868" s="1" t="s">
        <v>12</v>
      </c>
    </row>
    <row r="869" spans="1:10" x14ac:dyDescent="0.2">
      <c r="A869" s="1" t="s">
        <v>970</v>
      </c>
      <c r="B869" s="1" t="s">
        <v>261</v>
      </c>
      <c r="C869" s="1" t="s">
        <v>261</v>
      </c>
      <c r="D869" s="1" t="b">
        <v>0</v>
      </c>
      <c r="E869" s="1">
        <v>10.83</v>
      </c>
      <c r="F869" s="10">
        <v>36537</v>
      </c>
      <c r="G869" s="11">
        <v>36842</v>
      </c>
      <c r="H869" s="1" t="s">
        <v>250</v>
      </c>
      <c r="I869" s="1" t="s">
        <v>250</v>
      </c>
      <c r="J869" s="1" t="s">
        <v>12</v>
      </c>
    </row>
    <row r="870" spans="1:10" x14ac:dyDescent="0.2">
      <c r="A870" s="1" t="s">
        <v>906</v>
      </c>
      <c r="B870" s="1" t="s">
        <v>261</v>
      </c>
      <c r="C870" s="1" t="s">
        <v>261</v>
      </c>
      <c r="D870" s="1" t="b">
        <v>0</v>
      </c>
      <c r="E870" s="1">
        <v>10.83</v>
      </c>
      <c r="F870" s="10">
        <v>36537</v>
      </c>
      <c r="G870" s="11">
        <v>36842</v>
      </c>
      <c r="H870" s="1" t="s">
        <v>250</v>
      </c>
      <c r="I870" s="1" t="s">
        <v>250</v>
      </c>
      <c r="J870" s="1" t="s">
        <v>12</v>
      </c>
    </row>
    <row r="871" spans="1:10" x14ac:dyDescent="0.2">
      <c r="A871" s="1" t="s">
        <v>659</v>
      </c>
      <c r="B871" s="1" t="s">
        <v>261</v>
      </c>
      <c r="C871" s="1" t="s">
        <v>261</v>
      </c>
      <c r="D871" s="1" t="b">
        <v>0</v>
      </c>
      <c r="E871" s="1">
        <v>10.83</v>
      </c>
      <c r="F871" s="10">
        <v>36537</v>
      </c>
      <c r="G871" s="11">
        <v>36842</v>
      </c>
      <c r="H871" s="1" t="s">
        <v>250</v>
      </c>
      <c r="I871" s="1" t="s">
        <v>250</v>
      </c>
      <c r="J871" s="1" t="s">
        <v>12</v>
      </c>
    </row>
    <row r="872" spans="1:10" x14ac:dyDescent="0.2">
      <c r="A872" s="1" t="s">
        <v>982</v>
      </c>
      <c r="B872" s="1" t="s">
        <v>261</v>
      </c>
      <c r="C872" s="1" t="s">
        <v>261</v>
      </c>
      <c r="D872" s="1" t="b">
        <v>0</v>
      </c>
      <c r="E872" s="1">
        <v>10.83</v>
      </c>
      <c r="F872" s="10">
        <v>36537</v>
      </c>
      <c r="G872" s="11">
        <v>36842</v>
      </c>
      <c r="H872" s="1" t="s">
        <v>250</v>
      </c>
      <c r="I872" s="1" t="s">
        <v>250</v>
      </c>
      <c r="J872" s="1" t="s">
        <v>12</v>
      </c>
    </row>
    <row r="873" spans="1:10" x14ac:dyDescent="0.2">
      <c r="A873" s="1" t="s">
        <v>862</v>
      </c>
      <c r="B873" s="1" t="s">
        <v>262</v>
      </c>
      <c r="C873" s="1" t="s">
        <v>262</v>
      </c>
      <c r="D873" s="1" t="b">
        <v>0</v>
      </c>
      <c r="E873" s="1">
        <v>12.89</v>
      </c>
      <c r="F873" s="10">
        <v>37074</v>
      </c>
      <c r="G873" s="2" t="s">
        <v>1040</v>
      </c>
      <c r="H873" s="1" t="s">
        <v>250</v>
      </c>
      <c r="I873" s="1" t="s">
        <v>250</v>
      </c>
      <c r="J873" s="1" t="s">
        <v>12</v>
      </c>
    </row>
    <row r="874" spans="1:10" x14ac:dyDescent="0.2">
      <c r="A874" s="1" t="s">
        <v>1041</v>
      </c>
      <c r="B874" s="1" t="s">
        <v>262</v>
      </c>
      <c r="C874" s="1" t="s">
        <v>262</v>
      </c>
      <c r="D874" s="1" t="b">
        <v>0</v>
      </c>
      <c r="E874" s="1">
        <v>12.89</v>
      </c>
      <c r="F874" s="10">
        <v>37074</v>
      </c>
      <c r="G874" s="2" t="s">
        <v>1040</v>
      </c>
      <c r="H874" s="1" t="s">
        <v>250</v>
      </c>
      <c r="I874" s="1" t="s">
        <v>250</v>
      </c>
      <c r="J874" s="1" t="s">
        <v>12</v>
      </c>
    </row>
    <row r="875" spans="1:10" x14ac:dyDescent="0.2">
      <c r="A875" s="1" t="s">
        <v>772</v>
      </c>
      <c r="B875" s="1" t="s">
        <v>262</v>
      </c>
      <c r="C875" s="1" t="s">
        <v>262</v>
      </c>
      <c r="D875" s="1" t="b">
        <v>0</v>
      </c>
      <c r="E875" s="1">
        <v>12.89</v>
      </c>
      <c r="F875" s="10">
        <v>37074</v>
      </c>
      <c r="G875" s="2" t="s">
        <v>1040</v>
      </c>
      <c r="H875" s="1" t="s">
        <v>250</v>
      </c>
      <c r="I875" s="1" t="s">
        <v>250</v>
      </c>
      <c r="J875" s="1" t="s">
        <v>12</v>
      </c>
    </row>
    <row r="876" spans="1:10" x14ac:dyDescent="0.2">
      <c r="A876" s="1" t="s">
        <v>978</v>
      </c>
      <c r="B876" s="1" t="s">
        <v>262</v>
      </c>
      <c r="C876" s="1" t="s">
        <v>262</v>
      </c>
      <c r="D876" s="1" t="b">
        <v>0</v>
      </c>
      <c r="E876" s="1">
        <v>12.89</v>
      </c>
      <c r="F876" s="10">
        <v>37074</v>
      </c>
      <c r="G876" s="2" t="s">
        <v>1040</v>
      </c>
      <c r="H876" s="1" t="s">
        <v>250</v>
      </c>
      <c r="I876" s="1" t="s">
        <v>250</v>
      </c>
      <c r="J876" s="1" t="s">
        <v>12</v>
      </c>
    </row>
    <row r="877" spans="1:10" x14ac:dyDescent="0.2">
      <c r="A877" s="1" t="s">
        <v>890</v>
      </c>
      <c r="B877" s="1" t="s">
        <v>262</v>
      </c>
      <c r="C877" s="1" t="s">
        <v>262</v>
      </c>
      <c r="D877" s="1" t="b">
        <v>0</v>
      </c>
      <c r="E877" s="1">
        <v>12.89</v>
      </c>
      <c r="F877" s="10">
        <v>37074</v>
      </c>
      <c r="G877" s="2" t="s">
        <v>1040</v>
      </c>
      <c r="H877" s="1" t="s">
        <v>250</v>
      </c>
      <c r="I877" s="1" t="s">
        <v>250</v>
      </c>
      <c r="J877" s="1" t="s">
        <v>12</v>
      </c>
    </row>
    <row r="878" spans="1:10" x14ac:dyDescent="0.2">
      <c r="A878" s="1" t="s">
        <v>948</v>
      </c>
      <c r="B878" s="1" t="s">
        <v>263</v>
      </c>
      <c r="C878" s="1" t="s">
        <v>263</v>
      </c>
      <c r="D878" s="1" t="b">
        <v>0</v>
      </c>
      <c r="E878" s="1">
        <v>12.83</v>
      </c>
      <c r="F878" s="10">
        <v>37106</v>
      </c>
      <c r="G878" s="2" t="s">
        <v>1039</v>
      </c>
      <c r="H878" s="1" t="s">
        <v>250</v>
      </c>
      <c r="I878" s="1" t="s">
        <v>250</v>
      </c>
      <c r="J878" s="1" t="s">
        <v>12</v>
      </c>
    </row>
    <row r="879" spans="1:10" x14ac:dyDescent="0.2">
      <c r="A879" s="1" t="s">
        <v>1042</v>
      </c>
      <c r="B879" s="1" t="s">
        <v>263</v>
      </c>
      <c r="C879" s="1" t="s">
        <v>263</v>
      </c>
      <c r="D879" s="1" t="b">
        <v>0</v>
      </c>
      <c r="E879" s="1">
        <v>12.83</v>
      </c>
      <c r="F879" s="10">
        <v>37106</v>
      </c>
      <c r="G879" s="2" t="s">
        <v>1039</v>
      </c>
      <c r="H879" s="1" t="s">
        <v>250</v>
      </c>
      <c r="I879" s="1" t="s">
        <v>250</v>
      </c>
      <c r="J879" s="1" t="s">
        <v>12</v>
      </c>
    </row>
    <row r="880" spans="1:10" x14ac:dyDescent="0.2">
      <c r="A880" s="1" t="s">
        <v>817</v>
      </c>
      <c r="B880" s="1" t="s">
        <v>263</v>
      </c>
      <c r="C880" s="1" t="s">
        <v>267</v>
      </c>
      <c r="D880" s="1" t="b">
        <v>1</v>
      </c>
      <c r="E880" s="1">
        <v>167.28</v>
      </c>
      <c r="F880" s="10">
        <v>37106</v>
      </c>
      <c r="G880" s="2" t="s">
        <v>1043</v>
      </c>
      <c r="H880" s="1" t="s">
        <v>250</v>
      </c>
      <c r="I880" s="1" t="s">
        <v>250</v>
      </c>
      <c r="J880" s="1" t="s">
        <v>12</v>
      </c>
    </row>
    <row r="881" spans="1:10" x14ac:dyDescent="0.2">
      <c r="A881" s="1" t="s">
        <v>771</v>
      </c>
      <c r="B881" s="1" t="s">
        <v>263</v>
      </c>
      <c r="C881" s="1" t="s">
        <v>263</v>
      </c>
      <c r="D881" s="1" t="b">
        <v>0</v>
      </c>
      <c r="E881" s="1">
        <v>12.83</v>
      </c>
      <c r="F881" s="10">
        <v>37106</v>
      </c>
      <c r="G881" s="2" t="s">
        <v>1039</v>
      </c>
      <c r="H881" s="1" t="s">
        <v>250</v>
      </c>
      <c r="I881" s="1" t="s">
        <v>250</v>
      </c>
      <c r="J881" s="1" t="s">
        <v>12</v>
      </c>
    </row>
    <row r="882" spans="1:10" x14ac:dyDescent="0.2">
      <c r="A882" s="1" t="s">
        <v>1044</v>
      </c>
      <c r="B882" s="1" t="s">
        <v>263</v>
      </c>
      <c r="C882" s="1" t="s">
        <v>263</v>
      </c>
      <c r="D882" s="1" t="b">
        <v>0</v>
      </c>
      <c r="E882" s="1">
        <v>12.83</v>
      </c>
      <c r="F882" s="10">
        <v>37106</v>
      </c>
      <c r="G882" s="2" t="s">
        <v>1039</v>
      </c>
      <c r="H882" s="1" t="s">
        <v>250</v>
      </c>
      <c r="I882" s="1" t="s">
        <v>250</v>
      </c>
      <c r="J882" s="1" t="s">
        <v>12</v>
      </c>
    </row>
    <row r="883" spans="1:10" x14ac:dyDescent="0.2">
      <c r="A883" s="1" t="s">
        <v>856</v>
      </c>
      <c r="B883" s="1" t="s">
        <v>263</v>
      </c>
      <c r="C883" s="1" t="s">
        <v>267</v>
      </c>
      <c r="D883" s="1" t="b">
        <v>1</v>
      </c>
      <c r="E883" s="1">
        <v>167.28</v>
      </c>
      <c r="F883" s="10">
        <v>37106</v>
      </c>
      <c r="G883" s="2" t="s">
        <v>1043</v>
      </c>
      <c r="H883" s="1" t="s">
        <v>250</v>
      </c>
      <c r="I883" s="1" t="s">
        <v>250</v>
      </c>
      <c r="J883" s="1" t="s">
        <v>12</v>
      </c>
    </row>
    <row r="884" spans="1:10" x14ac:dyDescent="0.2">
      <c r="A884" s="1" t="s">
        <v>886</v>
      </c>
      <c r="B884" s="1" t="s">
        <v>263</v>
      </c>
      <c r="C884" s="1" t="s">
        <v>267</v>
      </c>
      <c r="D884" s="1" t="b">
        <v>1</v>
      </c>
      <c r="E884" s="1">
        <v>167.28</v>
      </c>
      <c r="F884" s="10">
        <v>37106</v>
      </c>
      <c r="G884" s="2" t="s">
        <v>1043</v>
      </c>
      <c r="H884" s="1" t="s">
        <v>250</v>
      </c>
      <c r="I884" s="1" t="s">
        <v>250</v>
      </c>
      <c r="J884" s="1" t="s">
        <v>12</v>
      </c>
    </row>
    <row r="885" spans="1:10" x14ac:dyDescent="0.2">
      <c r="A885" s="1" t="s">
        <v>932</v>
      </c>
      <c r="B885" s="1" t="s">
        <v>264</v>
      </c>
      <c r="C885" s="1" t="s">
        <v>264</v>
      </c>
      <c r="D885" s="1" t="b">
        <v>0</v>
      </c>
      <c r="E885" s="1">
        <v>11.9</v>
      </c>
      <c r="F885" s="2" t="s">
        <v>1045</v>
      </c>
      <c r="G885" s="10">
        <v>36896</v>
      </c>
      <c r="H885" s="1" t="s">
        <v>250</v>
      </c>
      <c r="I885" s="1" t="s">
        <v>250</v>
      </c>
      <c r="J885" s="1" t="s">
        <v>12</v>
      </c>
    </row>
    <row r="886" spans="1:10" x14ac:dyDescent="0.2">
      <c r="A886" s="1" t="s">
        <v>1021</v>
      </c>
      <c r="B886" s="1" t="s">
        <v>264</v>
      </c>
      <c r="C886" s="1" t="s">
        <v>264</v>
      </c>
      <c r="D886" s="1" t="b">
        <v>0</v>
      </c>
      <c r="E886" s="1">
        <v>11.9</v>
      </c>
      <c r="F886" s="2" t="s">
        <v>1045</v>
      </c>
      <c r="G886" s="10">
        <v>36896</v>
      </c>
      <c r="H886" s="1" t="s">
        <v>250</v>
      </c>
      <c r="I886" s="1" t="s">
        <v>250</v>
      </c>
      <c r="J886" s="1" t="s">
        <v>12</v>
      </c>
    </row>
    <row r="887" spans="1:10" x14ac:dyDescent="0.2">
      <c r="A887" s="1" t="s">
        <v>1046</v>
      </c>
      <c r="B887" s="1" t="s">
        <v>264</v>
      </c>
      <c r="C887" s="1" t="s">
        <v>264</v>
      </c>
      <c r="D887" s="1" t="b">
        <v>0</v>
      </c>
      <c r="E887" s="1">
        <v>11.9</v>
      </c>
      <c r="F887" s="2" t="s">
        <v>1045</v>
      </c>
      <c r="G887" s="10">
        <v>36896</v>
      </c>
      <c r="H887" s="1" t="s">
        <v>250</v>
      </c>
      <c r="I887" s="1" t="s">
        <v>250</v>
      </c>
      <c r="J887" s="1" t="s">
        <v>12</v>
      </c>
    </row>
    <row r="888" spans="1:10" x14ac:dyDescent="0.2">
      <c r="A888" s="1" t="s">
        <v>930</v>
      </c>
      <c r="B888" s="1" t="s">
        <v>264</v>
      </c>
      <c r="C888" s="1" t="s">
        <v>264</v>
      </c>
      <c r="D888" s="1" t="b">
        <v>0</v>
      </c>
      <c r="E888" s="1">
        <v>11.9</v>
      </c>
      <c r="F888" s="2" t="s">
        <v>1045</v>
      </c>
      <c r="G888" s="10">
        <v>36896</v>
      </c>
      <c r="H888" s="1" t="s">
        <v>250</v>
      </c>
      <c r="I888" s="1" t="s">
        <v>250</v>
      </c>
      <c r="J888" s="1" t="s">
        <v>12</v>
      </c>
    </row>
    <row r="889" spans="1:10" x14ac:dyDescent="0.2">
      <c r="A889" s="1" t="s">
        <v>907</v>
      </c>
      <c r="B889" s="1" t="s">
        <v>264</v>
      </c>
      <c r="C889" s="1" t="s">
        <v>264</v>
      </c>
      <c r="D889" s="1" t="b">
        <v>0</v>
      </c>
      <c r="E889" s="1">
        <v>11.9</v>
      </c>
      <c r="F889" s="2" t="s">
        <v>1045</v>
      </c>
      <c r="G889" s="10">
        <v>36896</v>
      </c>
      <c r="H889" s="1" t="s">
        <v>250</v>
      </c>
      <c r="I889" s="1" t="s">
        <v>250</v>
      </c>
      <c r="J889" s="1" t="s">
        <v>12</v>
      </c>
    </row>
    <row r="890" spans="1:10" x14ac:dyDescent="0.2">
      <c r="A890" s="1" t="s">
        <v>944</v>
      </c>
      <c r="B890" s="1" t="s">
        <v>264</v>
      </c>
      <c r="C890" s="1" t="s">
        <v>264</v>
      </c>
      <c r="D890" s="1" t="b">
        <v>0</v>
      </c>
      <c r="E890" s="1">
        <v>11.9</v>
      </c>
      <c r="F890" s="2" t="s">
        <v>1045</v>
      </c>
      <c r="G890" s="10">
        <v>36896</v>
      </c>
      <c r="H890" s="1" t="s">
        <v>250</v>
      </c>
      <c r="I890" s="1" t="s">
        <v>250</v>
      </c>
      <c r="J890" s="1" t="s">
        <v>12</v>
      </c>
    </row>
    <row r="891" spans="1:10" x14ac:dyDescent="0.2">
      <c r="A891" s="1" t="s">
        <v>1047</v>
      </c>
      <c r="B891" s="1" t="s">
        <v>264</v>
      </c>
      <c r="C891" s="1" t="s">
        <v>264</v>
      </c>
      <c r="D891" s="1" t="b">
        <v>0</v>
      </c>
      <c r="E891" s="1">
        <v>11.9</v>
      </c>
      <c r="F891" s="2" t="s">
        <v>1045</v>
      </c>
      <c r="G891" s="10">
        <v>36896</v>
      </c>
      <c r="H891" s="1" t="s">
        <v>250</v>
      </c>
      <c r="I891" s="1" t="s">
        <v>250</v>
      </c>
      <c r="J891" s="1" t="s">
        <v>12</v>
      </c>
    </row>
    <row r="892" spans="1:10" x14ac:dyDescent="0.2">
      <c r="A892" s="1" t="s">
        <v>1048</v>
      </c>
      <c r="B892" s="1" t="s">
        <v>265</v>
      </c>
      <c r="C892" s="1" t="s">
        <v>260</v>
      </c>
      <c r="D892" s="1" t="b">
        <v>1</v>
      </c>
      <c r="E892" s="1">
        <v>7.92</v>
      </c>
      <c r="F892" s="2" t="s">
        <v>1049</v>
      </c>
      <c r="G892" s="10">
        <v>37047</v>
      </c>
      <c r="H892" s="1" t="s">
        <v>250</v>
      </c>
      <c r="I892" s="1" t="s">
        <v>250</v>
      </c>
      <c r="J892" s="1" t="s">
        <v>12</v>
      </c>
    </row>
    <row r="893" spans="1:10" x14ac:dyDescent="0.2">
      <c r="A893" s="1" t="s">
        <v>891</v>
      </c>
      <c r="B893" s="1" t="s">
        <v>265</v>
      </c>
      <c r="C893" s="1" t="s">
        <v>260</v>
      </c>
      <c r="D893" s="1" t="b">
        <v>1</v>
      </c>
      <c r="E893" s="1">
        <v>7.92</v>
      </c>
      <c r="F893" s="2" t="s">
        <v>1049</v>
      </c>
      <c r="G893" s="10">
        <v>37047</v>
      </c>
      <c r="H893" s="1" t="s">
        <v>250</v>
      </c>
      <c r="I893" s="1" t="s">
        <v>250</v>
      </c>
      <c r="J893" s="1" t="s">
        <v>12</v>
      </c>
    </row>
    <row r="894" spans="1:10" x14ac:dyDescent="0.2">
      <c r="A894" s="1" t="s">
        <v>1008</v>
      </c>
      <c r="B894" s="1" t="s">
        <v>265</v>
      </c>
      <c r="C894" s="1" t="s">
        <v>260</v>
      </c>
      <c r="D894" s="1" t="b">
        <v>1</v>
      </c>
      <c r="E894" s="1">
        <v>7.92</v>
      </c>
      <c r="F894" s="2" t="s">
        <v>1049</v>
      </c>
      <c r="G894" s="10">
        <v>37047</v>
      </c>
      <c r="H894" s="1" t="s">
        <v>250</v>
      </c>
      <c r="I894" s="1" t="s">
        <v>250</v>
      </c>
      <c r="J894" s="1" t="s">
        <v>12</v>
      </c>
    </row>
    <row r="895" spans="1:10" x14ac:dyDescent="0.2">
      <c r="A895" s="1" t="s">
        <v>1050</v>
      </c>
      <c r="B895" s="1" t="s">
        <v>266</v>
      </c>
      <c r="C895" s="1" t="s">
        <v>266</v>
      </c>
      <c r="D895" s="1" t="b">
        <v>0</v>
      </c>
      <c r="E895" s="1">
        <v>12.78</v>
      </c>
      <c r="F895" s="10">
        <v>37232</v>
      </c>
      <c r="G895" s="2" t="s">
        <v>1051</v>
      </c>
      <c r="H895" s="1" t="s">
        <v>250</v>
      </c>
      <c r="I895" s="1" t="s">
        <v>250</v>
      </c>
      <c r="J895" s="1" t="s">
        <v>12</v>
      </c>
    </row>
    <row r="896" spans="1:10" x14ac:dyDescent="0.2">
      <c r="A896" s="1" t="s">
        <v>989</v>
      </c>
      <c r="B896" s="1" t="s">
        <v>266</v>
      </c>
      <c r="C896" s="1" t="s">
        <v>266</v>
      </c>
      <c r="D896" s="1" t="b">
        <v>0</v>
      </c>
      <c r="E896" s="1">
        <v>12.78</v>
      </c>
      <c r="F896" s="10">
        <v>37232</v>
      </c>
      <c r="G896" s="2" t="s">
        <v>1051</v>
      </c>
      <c r="H896" s="1" t="s">
        <v>250</v>
      </c>
      <c r="I896" s="1" t="s">
        <v>250</v>
      </c>
      <c r="J896" s="1" t="s">
        <v>12</v>
      </c>
    </row>
    <row r="897" spans="1:10" x14ac:dyDescent="0.2">
      <c r="A897" s="1" t="s">
        <v>1003</v>
      </c>
      <c r="B897" s="1" t="s">
        <v>266</v>
      </c>
      <c r="C897" s="1" t="s">
        <v>266</v>
      </c>
      <c r="D897" s="1" t="b">
        <v>0</v>
      </c>
      <c r="E897" s="1">
        <v>12.78</v>
      </c>
      <c r="F897" s="10">
        <v>37232</v>
      </c>
      <c r="G897" s="2" t="s">
        <v>1051</v>
      </c>
      <c r="H897" s="1" t="s">
        <v>250</v>
      </c>
      <c r="I897" s="1" t="s">
        <v>250</v>
      </c>
      <c r="J897" s="1" t="s">
        <v>12</v>
      </c>
    </row>
    <row r="898" spans="1:10" x14ac:dyDescent="0.2">
      <c r="A898" s="1" t="s">
        <v>925</v>
      </c>
      <c r="B898" s="1" t="s">
        <v>266</v>
      </c>
      <c r="C898" s="1" t="s">
        <v>266</v>
      </c>
      <c r="D898" s="1" t="b">
        <v>0</v>
      </c>
      <c r="E898" s="1">
        <v>12.78</v>
      </c>
      <c r="F898" s="10">
        <v>37232</v>
      </c>
      <c r="G898" s="2" t="s">
        <v>1051</v>
      </c>
      <c r="H898" s="1" t="s">
        <v>250</v>
      </c>
      <c r="I898" s="1" t="s">
        <v>250</v>
      </c>
      <c r="J898" s="1" t="s">
        <v>12</v>
      </c>
    </row>
    <row r="899" spans="1:10" x14ac:dyDescent="0.2">
      <c r="A899" s="1" t="s">
        <v>986</v>
      </c>
      <c r="B899" s="1" t="s">
        <v>266</v>
      </c>
      <c r="C899" s="1" t="s">
        <v>266</v>
      </c>
      <c r="D899" s="1" t="b">
        <v>0</v>
      </c>
      <c r="E899" s="1">
        <v>12.78</v>
      </c>
      <c r="F899" s="10">
        <v>37232</v>
      </c>
      <c r="G899" s="2" t="s">
        <v>1051</v>
      </c>
      <c r="H899" s="1" t="s">
        <v>250</v>
      </c>
      <c r="I899" s="1" t="s">
        <v>250</v>
      </c>
      <c r="J899" s="1" t="s">
        <v>12</v>
      </c>
    </row>
    <row r="900" spans="1:10" x14ac:dyDescent="0.2">
      <c r="A900" s="1" t="s">
        <v>936</v>
      </c>
      <c r="B900" s="1" t="s">
        <v>267</v>
      </c>
      <c r="C900" s="1" t="s">
        <v>267</v>
      </c>
      <c r="D900" s="1" t="b">
        <v>0</v>
      </c>
      <c r="E900" s="1">
        <v>11.88</v>
      </c>
      <c r="F900" s="10">
        <v>37172</v>
      </c>
      <c r="G900" s="2" t="s">
        <v>1043</v>
      </c>
      <c r="H900" s="1" t="s">
        <v>250</v>
      </c>
      <c r="I900" s="1" t="s">
        <v>250</v>
      </c>
      <c r="J900" s="1" t="s">
        <v>12</v>
      </c>
    </row>
    <row r="901" spans="1:10" x14ac:dyDescent="0.2">
      <c r="A901" s="1" t="s">
        <v>787</v>
      </c>
      <c r="B901" s="1" t="s">
        <v>267</v>
      </c>
      <c r="C901" s="1" t="s">
        <v>269</v>
      </c>
      <c r="D901" s="1" t="b">
        <v>1</v>
      </c>
      <c r="E901" s="1">
        <v>128.87</v>
      </c>
      <c r="F901" s="10">
        <v>37172</v>
      </c>
      <c r="G901" s="2" t="s">
        <v>1052</v>
      </c>
      <c r="H901" s="1" t="s">
        <v>250</v>
      </c>
      <c r="I901" s="1" t="s">
        <v>250</v>
      </c>
      <c r="J901" s="1" t="s">
        <v>12</v>
      </c>
    </row>
    <row r="902" spans="1:10" x14ac:dyDescent="0.2">
      <c r="A902" s="1" t="s">
        <v>1011</v>
      </c>
      <c r="B902" s="1" t="s">
        <v>267</v>
      </c>
      <c r="C902" s="1" t="s">
        <v>267</v>
      </c>
      <c r="D902" s="1" t="b">
        <v>0</v>
      </c>
      <c r="E902" s="1">
        <v>11.88</v>
      </c>
      <c r="F902" s="10">
        <v>37172</v>
      </c>
      <c r="G902" s="2" t="s">
        <v>1043</v>
      </c>
      <c r="H902" s="1" t="s">
        <v>250</v>
      </c>
      <c r="I902" s="1" t="s">
        <v>250</v>
      </c>
      <c r="J902" s="1" t="s">
        <v>12</v>
      </c>
    </row>
    <row r="903" spans="1:10" x14ac:dyDescent="0.2">
      <c r="A903" s="1" t="s">
        <v>1053</v>
      </c>
      <c r="B903" s="1" t="s">
        <v>267</v>
      </c>
      <c r="C903" s="1" t="s">
        <v>269</v>
      </c>
      <c r="D903" s="1" t="b">
        <v>1</v>
      </c>
      <c r="E903" s="1">
        <v>128.87</v>
      </c>
      <c r="F903" s="10">
        <v>37172</v>
      </c>
      <c r="G903" s="2" t="s">
        <v>1052</v>
      </c>
      <c r="H903" s="1" t="s">
        <v>250</v>
      </c>
      <c r="I903" s="1" t="s">
        <v>250</v>
      </c>
      <c r="J903" s="1" t="s">
        <v>12</v>
      </c>
    </row>
    <row r="904" spans="1:10" x14ac:dyDescent="0.2">
      <c r="A904" s="1" t="s">
        <v>1054</v>
      </c>
      <c r="B904" s="1" t="s">
        <v>267</v>
      </c>
      <c r="C904" s="1" t="s">
        <v>267</v>
      </c>
      <c r="D904" s="1" t="b">
        <v>0</v>
      </c>
      <c r="E904" s="1">
        <v>11.88</v>
      </c>
      <c r="F904" s="10">
        <v>37172</v>
      </c>
      <c r="G904" s="2" t="s">
        <v>1043</v>
      </c>
      <c r="H904" s="1" t="s">
        <v>250</v>
      </c>
      <c r="I904" s="1" t="s">
        <v>250</v>
      </c>
      <c r="J904" s="1" t="s">
        <v>12</v>
      </c>
    </row>
    <row r="905" spans="1:10" x14ac:dyDescent="0.2">
      <c r="A905" s="1" t="s">
        <v>943</v>
      </c>
      <c r="B905" s="1" t="s">
        <v>267</v>
      </c>
      <c r="C905" s="1" t="s">
        <v>267</v>
      </c>
      <c r="D905" s="1" t="b">
        <v>0</v>
      </c>
      <c r="E905" s="1">
        <v>11.88</v>
      </c>
      <c r="F905" s="10">
        <v>37172</v>
      </c>
      <c r="G905" s="2" t="s">
        <v>1043</v>
      </c>
      <c r="H905" s="1" t="s">
        <v>250</v>
      </c>
      <c r="I905" s="1" t="s">
        <v>250</v>
      </c>
      <c r="J905" s="1" t="s">
        <v>12</v>
      </c>
    </row>
    <row r="906" spans="1:10" x14ac:dyDescent="0.2">
      <c r="A906" s="1" t="s">
        <v>914</v>
      </c>
      <c r="B906" s="1" t="s">
        <v>267</v>
      </c>
      <c r="C906" s="1" t="s">
        <v>269</v>
      </c>
      <c r="D906" s="1" t="b">
        <v>1</v>
      </c>
      <c r="E906" s="1">
        <v>128.87</v>
      </c>
      <c r="F906" s="10">
        <v>37172</v>
      </c>
      <c r="G906" s="2" t="s">
        <v>1052</v>
      </c>
      <c r="H906" s="1" t="s">
        <v>250</v>
      </c>
      <c r="I906" s="1" t="s">
        <v>250</v>
      </c>
      <c r="J906" s="1" t="s">
        <v>12</v>
      </c>
    </row>
    <row r="907" spans="1:10" x14ac:dyDescent="0.2">
      <c r="A907" s="1" t="s">
        <v>957</v>
      </c>
      <c r="B907" s="1" t="s">
        <v>268</v>
      </c>
      <c r="C907" s="1" t="s">
        <v>265</v>
      </c>
      <c r="D907" s="1" t="b">
        <v>1</v>
      </c>
      <c r="E907" s="1">
        <v>9.83</v>
      </c>
      <c r="F907" s="2" t="s">
        <v>1055</v>
      </c>
      <c r="G907" s="2" t="s">
        <v>1056</v>
      </c>
      <c r="H907" s="1" t="s">
        <v>250</v>
      </c>
      <c r="I907" s="1" t="s">
        <v>250</v>
      </c>
      <c r="J907" s="1" t="s">
        <v>12</v>
      </c>
    </row>
    <row r="908" spans="1:10" x14ac:dyDescent="0.2">
      <c r="A908" s="1" t="s">
        <v>1057</v>
      </c>
      <c r="B908" s="1" t="s">
        <v>268</v>
      </c>
      <c r="C908" s="1" t="s">
        <v>265</v>
      </c>
      <c r="D908" s="1" t="b">
        <v>1</v>
      </c>
      <c r="E908" s="1">
        <v>9.83</v>
      </c>
      <c r="F908" s="2" t="s">
        <v>1055</v>
      </c>
      <c r="G908" s="2" t="s">
        <v>1056</v>
      </c>
      <c r="H908" s="1" t="s">
        <v>250</v>
      </c>
      <c r="I908" s="1" t="s">
        <v>250</v>
      </c>
      <c r="J908" s="1" t="s">
        <v>12</v>
      </c>
    </row>
    <row r="909" spans="1:10" x14ac:dyDescent="0.2">
      <c r="A909" s="1" t="s">
        <v>792</v>
      </c>
      <c r="B909" s="1" t="s">
        <v>268</v>
      </c>
      <c r="C909" s="1" t="s">
        <v>265</v>
      </c>
      <c r="D909" s="1" t="b">
        <v>1</v>
      </c>
      <c r="E909" s="1">
        <v>9.83</v>
      </c>
      <c r="F909" s="2" t="s">
        <v>1055</v>
      </c>
      <c r="G909" s="2" t="s">
        <v>1056</v>
      </c>
      <c r="H909" s="1" t="s">
        <v>250</v>
      </c>
      <c r="I909" s="1" t="s">
        <v>250</v>
      </c>
      <c r="J909" s="1" t="s">
        <v>12</v>
      </c>
    </row>
    <row r="910" spans="1:10" x14ac:dyDescent="0.2">
      <c r="A910" s="1" t="s">
        <v>875</v>
      </c>
      <c r="B910" s="1" t="s">
        <v>269</v>
      </c>
      <c r="C910" s="1" t="s">
        <v>273</v>
      </c>
      <c r="D910" s="1" t="b">
        <v>1</v>
      </c>
      <c r="E910" s="1">
        <v>195.82</v>
      </c>
      <c r="F910" s="10">
        <v>37023</v>
      </c>
      <c r="G910" s="2" t="s">
        <v>1058</v>
      </c>
      <c r="H910" s="1" t="s">
        <v>250</v>
      </c>
      <c r="I910" s="1" t="s">
        <v>250</v>
      </c>
      <c r="J910" s="1" t="s">
        <v>12</v>
      </c>
    </row>
    <row r="911" spans="1:10" x14ac:dyDescent="0.2">
      <c r="A911" s="1" t="s">
        <v>877</v>
      </c>
      <c r="B911" s="1" t="s">
        <v>269</v>
      </c>
      <c r="C911" s="1" t="s">
        <v>273</v>
      </c>
      <c r="D911" s="1" t="b">
        <v>1</v>
      </c>
      <c r="E911" s="1">
        <v>195.82</v>
      </c>
      <c r="F911" s="10">
        <v>37023</v>
      </c>
      <c r="G911" s="2" t="s">
        <v>1058</v>
      </c>
      <c r="H911" s="1" t="s">
        <v>250</v>
      </c>
      <c r="I911" s="1" t="s">
        <v>250</v>
      </c>
      <c r="J911" s="1" t="s">
        <v>12</v>
      </c>
    </row>
    <row r="912" spans="1:10" x14ac:dyDescent="0.2">
      <c r="A912" s="1" t="s">
        <v>1059</v>
      </c>
      <c r="B912" s="1" t="s">
        <v>269</v>
      </c>
      <c r="C912" s="1" t="s">
        <v>269</v>
      </c>
      <c r="D912" s="1" t="b">
        <v>0</v>
      </c>
      <c r="E912" s="1">
        <v>11.82</v>
      </c>
      <c r="F912" s="10">
        <v>37023</v>
      </c>
      <c r="G912" s="2" t="s">
        <v>1052</v>
      </c>
      <c r="H912" s="1" t="s">
        <v>250</v>
      </c>
      <c r="I912" s="1" t="s">
        <v>250</v>
      </c>
      <c r="J912" s="1" t="s">
        <v>12</v>
      </c>
    </row>
    <row r="913" spans="1:10" x14ac:dyDescent="0.2">
      <c r="A913" s="1" t="s">
        <v>1002</v>
      </c>
      <c r="B913" s="1" t="s">
        <v>269</v>
      </c>
      <c r="C913" s="1" t="s">
        <v>269</v>
      </c>
      <c r="D913" s="1" t="b">
        <v>0</v>
      </c>
      <c r="E913" s="1">
        <v>11.82</v>
      </c>
      <c r="F913" s="10">
        <v>37023</v>
      </c>
      <c r="G913" s="2" t="s">
        <v>1052</v>
      </c>
      <c r="H913" s="1" t="s">
        <v>250</v>
      </c>
      <c r="I913" s="1" t="s">
        <v>250</v>
      </c>
      <c r="J913" s="1" t="s">
        <v>12</v>
      </c>
    </row>
    <row r="914" spans="1:10" x14ac:dyDescent="0.2">
      <c r="A914" s="1" t="s">
        <v>795</v>
      </c>
      <c r="B914" s="1" t="s">
        <v>269</v>
      </c>
      <c r="C914" s="1" t="s">
        <v>269</v>
      </c>
      <c r="D914" s="1" t="b">
        <v>0</v>
      </c>
      <c r="E914" s="1">
        <v>11.82</v>
      </c>
      <c r="F914" s="10">
        <v>37023</v>
      </c>
      <c r="G914" s="2" t="s">
        <v>1052</v>
      </c>
      <c r="H914" s="1" t="s">
        <v>250</v>
      </c>
      <c r="I914" s="1" t="s">
        <v>250</v>
      </c>
      <c r="J914" s="1" t="s">
        <v>12</v>
      </c>
    </row>
    <row r="915" spans="1:10" x14ac:dyDescent="0.2">
      <c r="A915" s="1" t="s">
        <v>1060</v>
      </c>
      <c r="B915" s="1" t="s">
        <v>269</v>
      </c>
      <c r="C915" s="1" t="s">
        <v>269</v>
      </c>
      <c r="D915" s="1" t="b">
        <v>0</v>
      </c>
      <c r="E915" s="1">
        <v>11.82</v>
      </c>
      <c r="F915" s="10">
        <v>37023</v>
      </c>
      <c r="G915" s="2" t="s">
        <v>1052</v>
      </c>
      <c r="H915" s="1" t="s">
        <v>250</v>
      </c>
      <c r="I915" s="1" t="s">
        <v>250</v>
      </c>
      <c r="J915" s="1" t="s">
        <v>12</v>
      </c>
    </row>
    <row r="916" spans="1:10" x14ac:dyDescent="0.2">
      <c r="A916" s="1" t="s">
        <v>939</v>
      </c>
      <c r="B916" s="1" t="s">
        <v>269</v>
      </c>
      <c r="C916" s="1" t="s">
        <v>273</v>
      </c>
      <c r="D916" s="1" t="b">
        <v>1</v>
      </c>
      <c r="E916" s="1">
        <v>195.82</v>
      </c>
      <c r="F916" s="10">
        <v>37023</v>
      </c>
      <c r="G916" s="2" t="s">
        <v>1058</v>
      </c>
      <c r="H916" s="1" t="s">
        <v>250</v>
      </c>
      <c r="I916" s="1" t="s">
        <v>250</v>
      </c>
      <c r="J916" s="1" t="s">
        <v>12</v>
      </c>
    </row>
    <row r="917" spans="1:10" x14ac:dyDescent="0.2">
      <c r="A917" s="1" t="s">
        <v>1061</v>
      </c>
      <c r="B917" s="1" t="s">
        <v>270</v>
      </c>
      <c r="C917" s="1" t="s">
        <v>270</v>
      </c>
      <c r="D917" s="1" t="b">
        <v>0</v>
      </c>
      <c r="E917" s="1">
        <v>10.92</v>
      </c>
      <c r="F917" s="10">
        <v>37259</v>
      </c>
      <c r="G917" s="10">
        <v>37593</v>
      </c>
      <c r="H917" s="1" t="s">
        <v>6</v>
      </c>
      <c r="I917" s="1" t="s">
        <v>385</v>
      </c>
      <c r="J917" s="1" t="s">
        <v>12</v>
      </c>
    </row>
    <row r="918" spans="1:10" x14ac:dyDescent="0.2">
      <c r="A918" s="1" t="s">
        <v>878</v>
      </c>
      <c r="B918" s="1" t="s">
        <v>270</v>
      </c>
      <c r="C918" s="1" t="s">
        <v>270</v>
      </c>
      <c r="D918" s="1" t="b">
        <v>0</v>
      </c>
      <c r="E918" s="1">
        <v>10.92</v>
      </c>
      <c r="F918" s="10">
        <v>37259</v>
      </c>
      <c r="G918" s="10">
        <v>37593</v>
      </c>
      <c r="H918" s="1" t="s">
        <v>6</v>
      </c>
      <c r="I918" s="1" t="s">
        <v>385</v>
      </c>
      <c r="J918" s="1" t="s">
        <v>12</v>
      </c>
    </row>
    <row r="919" spans="1:10" x14ac:dyDescent="0.2">
      <c r="A919" s="1" t="s">
        <v>909</v>
      </c>
      <c r="B919" s="1" t="s">
        <v>270</v>
      </c>
      <c r="C919" s="1" t="s">
        <v>270</v>
      </c>
      <c r="D919" s="1" t="b">
        <v>0</v>
      </c>
      <c r="E919" s="1">
        <v>10.92</v>
      </c>
      <c r="F919" s="10">
        <v>37259</v>
      </c>
      <c r="G919" s="10">
        <v>37593</v>
      </c>
      <c r="H919" s="1" t="s">
        <v>6</v>
      </c>
      <c r="I919" s="1" t="s">
        <v>385</v>
      </c>
      <c r="J919" s="1" t="s">
        <v>12</v>
      </c>
    </row>
    <row r="920" spans="1:10" x14ac:dyDescent="0.2">
      <c r="A920" s="1" t="s">
        <v>1062</v>
      </c>
      <c r="B920" s="1" t="s">
        <v>270</v>
      </c>
      <c r="C920" s="1" t="s">
        <v>270</v>
      </c>
      <c r="D920" s="1" t="b">
        <v>0</v>
      </c>
      <c r="E920" s="1">
        <v>10.92</v>
      </c>
      <c r="F920" s="10">
        <v>37259</v>
      </c>
      <c r="G920" s="10">
        <v>37593</v>
      </c>
      <c r="H920" s="1" t="s">
        <v>6</v>
      </c>
      <c r="I920" s="1" t="s">
        <v>385</v>
      </c>
      <c r="J920" s="1" t="s">
        <v>12</v>
      </c>
    </row>
    <row r="921" spans="1:10" x14ac:dyDescent="0.2">
      <c r="A921" s="1" t="s">
        <v>870</v>
      </c>
      <c r="B921" s="1" t="s">
        <v>270</v>
      </c>
      <c r="C921" s="1" t="s">
        <v>270</v>
      </c>
      <c r="D921" s="1" t="b">
        <v>0</v>
      </c>
      <c r="E921" s="1">
        <v>10.92</v>
      </c>
      <c r="F921" s="10">
        <v>37259</v>
      </c>
      <c r="G921" s="10">
        <v>37593</v>
      </c>
      <c r="H921" s="1" t="s">
        <v>6</v>
      </c>
      <c r="I921" s="1" t="s">
        <v>385</v>
      </c>
      <c r="J921" s="1" t="s">
        <v>12</v>
      </c>
    </row>
    <row r="922" spans="1:10" x14ac:dyDescent="0.2">
      <c r="A922" s="1" t="s">
        <v>954</v>
      </c>
      <c r="B922" s="1" t="s">
        <v>270</v>
      </c>
      <c r="C922" s="1" t="s">
        <v>270</v>
      </c>
      <c r="D922" s="1" t="b">
        <v>0</v>
      </c>
      <c r="E922" s="1">
        <v>10.92</v>
      </c>
      <c r="F922" s="10">
        <v>37259</v>
      </c>
      <c r="G922" s="10">
        <v>37593</v>
      </c>
      <c r="H922" s="1" t="s">
        <v>6</v>
      </c>
      <c r="I922" s="1" t="s">
        <v>385</v>
      </c>
      <c r="J922" s="1" t="s">
        <v>12</v>
      </c>
    </row>
    <row r="923" spans="1:10" x14ac:dyDescent="0.2">
      <c r="A923" s="1" t="s">
        <v>1001</v>
      </c>
      <c r="B923" s="1" t="s">
        <v>270</v>
      </c>
      <c r="C923" s="1" t="s">
        <v>270</v>
      </c>
      <c r="D923" s="1" t="b">
        <v>0</v>
      </c>
      <c r="E923" s="1">
        <v>10.92</v>
      </c>
      <c r="F923" s="10">
        <v>37259</v>
      </c>
      <c r="G923" s="10">
        <v>37593</v>
      </c>
      <c r="H923" s="1" t="s">
        <v>6</v>
      </c>
      <c r="I923" s="1" t="s">
        <v>385</v>
      </c>
      <c r="J923" s="1" t="s">
        <v>12</v>
      </c>
    </row>
    <row r="924" spans="1:10" x14ac:dyDescent="0.2">
      <c r="A924" s="1" t="s">
        <v>860</v>
      </c>
      <c r="B924" s="1" t="s">
        <v>271</v>
      </c>
      <c r="C924" s="1" t="s">
        <v>271</v>
      </c>
      <c r="D924" s="1" t="b">
        <v>0</v>
      </c>
      <c r="E924" s="1">
        <v>10.82</v>
      </c>
      <c r="F924" s="10">
        <v>37472</v>
      </c>
      <c r="G924" s="2" t="s">
        <v>1063</v>
      </c>
      <c r="H924" s="1" t="s">
        <v>250</v>
      </c>
      <c r="I924" s="1" t="s">
        <v>250</v>
      </c>
      <c r="J924" s="1" t="s">
        <v>12</v>
      </c>
    </row>
    <row r="925" spans="1:10" x14ac:dyDescent="0.2">
      <c r="A925" s="1" t="s">
        <v>713</v>
      </c>
      <c r="B925" s="1" t="s">
        <v>271</v>
      </c>
      <c r="C925" s="1" t="s">
        <v>271</v>
      </c>
      <c r="D925" s="1" t="b">
        <v>0</v>
      </c>
      <c r="E925" s="1">
        <v>10.82</v>
      </c>
      <c r="F925" s="10">
        <v>37472</v>
      </c>
      <c r="G925" s="2" t="s">
        <v>1063</v>
      </c>
      <c r="H925" s="1" t="s">
        <v>250</v>
      </c>
      <c r="I925" s="1" t="s">
        <v>250</v>
      </c>
      <c r="J925" s="1" t="s">
        <v>12</v>
      </c>
    </row>
    <row r="926" spans="1:10" x14ac:dyDescent="0.2">
      <c r="A926" s="1" t="s">
        <v>1064</v>
      </c>
      <c r="B926" s="1" t="s">
        <v>271</v>
      </c>
      <c r="C926" s="1" t="s">
        <v>271</v>
      </c>
      <c r="D926" s="1" t="b">
        <v>0</v>
      </c>
      <c r="E926" s="1">
        <v>10.82</v>
      </c>
      <c r="F926" s="10">
        <v>37472</v>
      </c>
      <c r="G926" s="2" t="s">
        <v>1063</v>
      </c>
      <c r="H926" s="1" t="s">
        <v>250</v>
      </c>
      <c r="I926" s="1" t="s">
        <v>250</v>
      </c>
      <c r="J926" s="1" t="s">
        <v>12</v>
      </c>
    </row>
    <row r="927" spans="1:10" x14ac:dyDescent="0.2">
      <c r="A927" s="1" t="s">
        <v>982</v>
      </c>
      <c r="B927" s="1" t="s">
        <v>271</v>
      </c>
      <c r="C927" s="1" t="s">
        <v>271</v>
      </c>
      <c r="D927" s="1" t="b">
        <v>0</v>
      </c>
      <c r="E927" s="1">
        <v>10.82</v>
      </c>
      <c r="F927" s="10">
        <v>37472</v>
      </c>
      <c r="G927" s="2" t="s">
        <v>1063</v>
      </c>
      <c r="H927" s="1" t="s">
        <v>250</v>
      </c>
      <c r="I927" s="1" t="s">
        <v>250</v>
      </c>
      <c r="J927" s="1" t="s">
        <v>12</v>
      </c>
    </row>
    <row r="928" spans="1:10" x14ac:dyDescent="0.2">
      <c r="A928" s="1" t="s">
        <v>1065</v>
      </c>
      <c r="B928" s="1" t="s">
        <v>271</v>
      </c>
      <c r="C928" s="1" t="s">
        <v>271</v>
      </c>
      <c r="D928" s="1" t="b">
        <v>0</v>
      </c>
      <c r="E928" s="1">
        <v>10.82</v>
      </c>
      <c r="F928" s="10">
        <v>37472</v>
      </c>
      <c r="G928" s="2" t="s">
        <v>1063</v>
      </c>
      <c r="H928" s="1" t="s">
        <v>250</v>
      </c>
      <c r="I928" s="1" t="s">
        <v>250</v>
      </c>
      <c r="J928" s="1" t="s">
        <v>12</v>
      </c>
    </row>
    <row r="929" spans="1:10" x14ac:dyDescent="0.2">
      <c r="A929" s="1" t="s">
        <v>1066</v>
      </c>
      <c r="B929" s="1" t="s">
        <v>271</v>
      </c>
      <c r="C929" s="1" t="s">
        <v>271</v>
      </c>
      <c r="D929" s="1" t="b">
        <v>0</v>
      </c>
      <c r="E929" s="1">
        <v>10.82</v>
      </c>
      <c r="F929" s="10">
        <v>37472</v>
      </c>
      <c r="G929" s="2" t="s">
        <v>1063</v>
      </c>
      <c r="H929" s="1" t="s">
        <v>250</v>
      </c>
      <c r="I929" s="1" t="s">
        <v>250</v>
      </c>
      <c r="J929" s="1" t="s">
        <v>12</v>
      </c>
    </row>
    <row r="930" spans="1:10" x14ac:dyDescent="0.2">
      <c r="A930" s="1" t="s">
        <v>901</v>
      </c>
      <c r="B930" s="1" t="s">
        <v>271</v>
      </c>
      <c r="C930" s="1" t="s">
        <v>271</v>
      </c>
      <c r="D930" s="1" t="b">
        <v>0</v>
      </c>
      <c r="E930" s="1">
        <v>10.82</v>
      </c>
      <c r="F930" s="10">
        <v>37472</v>
      </c>
      <c r="G930" s="2" t="s">
        <v>1063</v>
      </c>
      <c r="H930" s="1" t="s">
        <v>250</v>
      </c>
      <c r="I930" s="1" t="s">
        <v>250</v>
      </c>
      <c r="J930" s="1" t="s">
        <v>12</v>
      </c>
    </row>
    <row r="931" spans="1:10" x14ac:dyDescent="0.2">
      <c r="A931" s="1" t="s">
        <v>1067</v>
      </c>
      <c r="B931" s="1" t="s">
        <v>272</v>
      </c>
      <c r="C931" s="1" t="s">
        <v>268</v>
      </c>
      <c r="D931" s="1" t="b">
        <v>1</v>
      </c>
      <c r="E931" s="1">
        <v>9.89</v>
      </c>
      <c r="F931" s="2" t="s">
        <v>1068</v>
      </c>
      <c r="G931" s="10">
        <v>37381</v>
      </c>
      <c r="H931" s="1" t="s">
        <v>250</v>
      </c>
      <c r="I931" s="1" t="s">
        <v>250</v>
      </c>
      <c r="J931" s="1" t="s">
        <v>12</v>
      </c>
    </row>
    <row r="932" spans="1:10" x14ac:dyDescent="0.2">
      <c r="A932" s="1" t="s">
        <v>1069</v>
      </c>
      <c r="B932" s="1" t="s">
        <v>272</v>
      </c>
      <c r="C932" s="1" t="s">
        <v>268</v>
      </c>
      <c r="D932" s="1" t="b">
        <v>1</v>
      </c>
      <c r="E932" s="1">
        <v>9.89</v>
      </c>
      <c r="F932" s="2" t="s">
        <v>1068</v>
      </c>
      <c r="G932" s="10">
        <v>37381</v>
      </c>
      <c r="H932" s="1" t="s">
        <v>250</v>
      </c>
      <c r="I932" s="1" t="s">
        <v>250</v>
      </c>
      <c r="J932" s="1" t="s">
        <v>12</v>
      </c>
    </row>
    <row r="933" spans="1:10" x14ac:dyDescent="0.2">
      <c r="A933" s="1" t="s">
        <v>923</v>
      </c>
      <c r="B933" s="1" t="s">
        <v>272</v>
      </c>
      <c r="C933" s="1" t="s">
        <v>268</v>
      </c>
      <c r="D933" s="1" t="b">
        <v>1</v>
      </c>
      <c r="E933" s="1">
        <v>9.89</v>
      </c>
      <c r="F933" s="2" t="s">
        <v>1068</v>
      </c>
      <c r="G933" s="10">
        <v>37381</v>
      </c>
      <c r="H933" s="1" t="s">
        <v>250</v>
      </c>
      <c r="I933" s="1" t="s">
        <v>250</v>
      </c>
      <c r="J933" s="1" t="s">
        <v>12</v>
      </c>
    </row>
    <row r="934" spans="1:10" x14ac:dyDescent="0.2">
      <c r="A934" s="1" t="s">
        <v>720</v>
      </c>
      <c r="B934" s="1" t="s">
        <v>273</v>
      </c>
      <c r="C934" s="1" t="s">
        <v>273</v>
      </c>
      <c r="D934" s="1" t="b">
        <v>0</v>
      </c>
      <c r="E934" s="1">
        <v>13.86</v>
      </c>
      <c r="F934" s="10">
        <v>37382</v>
      </c>
      <c r="G934" s="2" t="s">
        <v>1058</v>
      </c>
      <c r="H934" s="1" t="s">
        <v>250</v>
      </c>
      <c r="I934" s="1" t="s">
        <v>250</v>
      </c>
      <c r="J934" s="1" t="s">
        <v>12</v>
      </c>
    </row>
    <row r="935" spans="1:10" x14ac:dyDescent="0.2">
      <c r="A935" s="1" t="s">
        <v>862</v>
      </c>
      <c r="B935" s="1" t="s">
        <v>273</v>
      </c>
      <c r="C935" s="1" t="s">
        <v>273</v>
      </c>
      <c r="D935" s="1" t="b">
        <v>0</v>
      </c>
      <c r="E935" s="1">
        <v>13.86</v>
      </c>
      <c r="F935" s="10">
        <v>37382</v>
      </c>
      <c r="G935" s="2" t="s">
        <v>1058</v>
      </c>
      <c r="H935" s="1" t="s">
        <v>250</v>
      </c>
      <c r="I935" s="1" t="s">
        <v>250</v>
      </c>
      <c r="J935" s="1" t="s">
        <v>12</v>
      </c>
    </row>
    <row r="936" spans="1:10" x14ac:dyDescent="0.2">
      <c r="A936" s="1" t="s">
        <v>1070</v>
      </c>
      <c r="B936" s="1" t="s">
        <v>273</v>
      </c>
      <c r="C936" s="1" t="s">
        <v>273</v>
      </c>
      <c r="D936" s="1" t="b">
        <v>0</v>
      </c>
      <c r="E936" s="1">
        <v>13.86</v>
      </c>
      <c r="F936" s="10">
        <v>37382</v>
      </c>
      <c r="G936" s="2" t="s">
        <v>1058</v>
      </c>
      <c r="H936" s="1" t="s">
        <v>250</v>
      </c>
      <c r="I936" s="1" t="s">
        <v>250</v>
      </c>
      <c r="J936" s="1" t="s">
        <v>12</v>
      </c>
    </row>
    <row r="937" spans="1:10" x14ac:dyDescent="0.2">
      <c r="A937" s="1" t="s">
        <v>1071</v>
      </c>
      <c r="B937" s="1" t="s">
        <v>273</v>
      </c>
      <c r="C937" s="1" t="s">
        <v>277</v>
      </c>
      <c r="D937" s="1" t="b">
        <v>1</v>
      </c>
      <c r="E937" s="1">
        <v>184.93</v>
      </c>
      <c r="F937" s="10">
        <v>37382</v>
      </c>
      <c r="G937" s="10">
        <v>37449</v>
      </c>
      <c r="H937" s="1" t="s">
        <v>250</v>
      </c>
      <c r="I937" s="1" t="s">
        <v>250</v>
      </c>
      <c r="J937" s="1" t="s">
        <v>12</v>
      </c>
    </row>
    <row r="938" spans="1:10" x14ac:dyDescent="0.2">
      <c r="A938" s="1" t="s">
        <v>1072</v>
      </c>
      <c r="B938" s="1" t="s">
        <v>273</v>
      </c>
      <c r="C938" s="1" t="s">
        <v>273</v>
      </c>
      <c r="D938" s="1" t="b">
        <v>0</v>
      </c>
      <c r="E938" s="1">
        <v>13.86</v>
      </c>
      <c r="F938" s="10">
        <v>37382</v>
      </c>
      <c r="G938" s="2" t="s">
        <v>1058</v>
      </c>
      <c r="H938" s="1" t="s">
        <v>250</v>
      </c>
      <c r="I938" s="1" t="s">
        <v>250</v>
      </c>
      <c r="J938" s="1" t="s">
        <v>12</v>
      </c>
    </row>
    <row r="939" spans="1:10" x14ac:dyDescent="0.2">
      <c r="A939" s="1" t="s">
        <v>1073</v>
      </c>
      <c r="B939" s="1" t="s">
        <v>273</v>
      </c>
      <c r="C939" s="1" t="s">
        <v>277</v>
      </c>
      <c r="D939" s="1" t="b">
        <v>1</v>
      </c>
      <c r="E939" s="1">
        <v>184.93</v>
      </c>
      <c r="F939" s="10">
        <v>37382</v>
      </c>
      <c r="G939" s="10">
        <v>37449</v>
      </c>
      <c r="H939" s="1" t="s">
        <v>250</v>
      </c>
      <c r="I939" s="1" t="s">
        <v>250</v>
      </c>
      <c r="J939" s="1" t="s">
        <v>12</v>
      </c>
    </row>
    <row r="940" spans="1:10" x14ac:dyDescent="0.2">
      <c r="A940" s="1" t="s">
        <v>958</v>
      </c>
      <c r="B940" s="1" t="s">
        <v>273</v>
      </c>
      <c r="C940" s="1" t="s">
        <v>277</v>
      </c>
      <c r="D940" s="1" t="b">
        <v>1</v>
      </c>
      <c r="E940" s="1">
        <v>184.93</v>
      </c>
      <c r="F940" s="10">
        <v>37382</v>
      </c>
      <c r="G940" s="10">
        <v>37449</v>
      </c>
      <c r="H940" s="1" t="s">
        <v>250</v>
      </c>
      <c r="I940" s="1" t="s">
        <v>250</v>
      </c>
      <c r="J940" s="1" t="s">
        <v>12</v>
      </c>
    </row>
    <row r="941" spans="1:10" x14ac:dyDescent="0.2">
      <c r="A941" s="1" t="s">
        <v>879</v>
      </c>
      <c r="B941" s="1" t="s">
        <v>274</v>
      </c>
      <c r="C941" s="1" t="s">
        <v>274</v>
      </c>
      <c r="D941" s="1" t="b">
        <v>0</v>
      </c>
      <c r="E941" s="1">
        <v>10.83</v>
      </c>
      <c r="F941" s="10">
        <v>37447</v>
      </c>
      <c r="G941" s="2" t="s">
        <v>1074</v>
      </c>
      <c r="H941" s="1" t="s">
        <v>250</v>
      </c>
      <c r="I941" s="1" t="s">
        <v>250</v>
      </c>
      <c r="J941" s="1" t="s">
        <v>12</v>
      </c>
    </row>
    <row r="942" spans="1:10" x14ac:dyDescent="0.2">
      <c r="A942" s="1" t="s">
        <v>1075</v>
      </c>
      <c r="B942" s="1" t="s">
        <v>274</v>
      </c>
      <c r="C942" s="1" t="s">
        <v>274</v>
      </c>
      <c r="D942" s="1" t="b">
        <v>0</v>
      </c>
      <c r="E942" s="1">
        <v>10.83</v>
      </c>
      <c r="F942" s="10">
        <v>37447</v>
      </c>
      <c r="G942" s="2" t="s">
        <v>1074</v>
      </c>
      <c r="H942" s="1" t="s">
        <v>250</v>
      </c>
      <c r="I942" s="1" t="s">
        <v>250</v>
      </c>
      <c r="J942" s="1" t="s">
        <v>12</v>
      </c>
    </row>
    <row r="943" spans="1:10" x14ac:dyDescent="0.2">
      <c r="A943" s="1" t="s">
        <v>1021</v>
      </c>
      <c r="B943" s="1" t="s">
        <v>274</v>
      </c>
      <c r="C943" s="1" t="s">
        <v>274</v>
      </c>
      <c r="D943" s="1" t="b">
        <v>0</v>
      </c>
      <c r="E943" s="1">
        <v>10.83</v>
      </c>
      <c r="F943" s="10">
        <v>37447</v>
      </c>
      <c r="G943" s="2" t="s">
        <v>1074</v>
      </c>
      <c r="H943" s="1" t="s">
        <v>250</v>
      </c>
      <c r="I943" s="1" t="s">
        <v>250</v>
      </c>
      <c r="J943" s="1" t="s">
        <v>12</v>
      </c>
    </row>
    <row r="944" spans="1:10" x14ac:dyDescent="0.2">
      <c r="A944" s="1" t="s">
        <v>1037</v>
      </c>
      <c r="B944" s="1" t="s">
        <v>274</v>
      </c>
      <c r="C944" s="1" t="s">
        <v>274</v>
      </c>
      <c r="D944" s="1" t="b">
        <v>0</v>
      </c>
      <c r="E944" s="1">
        <v>10.83</v>
      </c>
      <c r="F944" s="10">
        <v>37447</v>
      </c>
      <c r="G944" s="2" t="s">
        <v>1074</v>
      </c>
      <c r="H944" s="1" t="s">
        <v>250</v>
      </c>
      <c r="I944" s="1" t="s">
        <v>250</v>
      </c>
      <c r="J944" s="1" t="s">
        <v>12</v>
      </c>
    </row>
    <row r="945" spans="1:10" x14ac:dyDescent="0.2">
      <c r="A945" s="1" t="s">
        <v>1076</v>
      </c>
      <c r="B945" s="1" t="s">
        <v>274</v>
      </c>
      <c r="C945" s="1" t="s">
        <v>274</v>
      </c>
      <c r="D945" s="1" t="b">
        <v>0</v>
      </c>
      <c r="E945" s="1">
        <v>10.83</v>
      </c>
      <c r="F945" s="10">
        <v>37447</v>
      </c>
      <c r="G945" s="2" t="s">
        <v>1074</v>
      </c>
      <c r="H945" s="1" t="s">
        <v>250</v>
      </c>
      <c r="I945" s="1" t="s">
        <v>250</v>
      </c>
      <c r="J945" s="1" t="s">
        <v>12</v>
      </c>
    </row>
    <row r="946" spans="1:10" x14ac:dyDescent="0.2">
      <c r="A946" s="1" t="s">
        <v>1077</v>
      </c>
      <c r="B946" s="1" t="s">
        <v>274</v>
      </c>
      <c r="C946" s="1" t="s">
        <v>274</v>
      </c>
      <c r="D946" s="1" t="b">
        <v>0</v>
      </c>
      <c r="E946" s="1">
        <v>10.83</v>
      </c>
      <c r="F946" s="10">
        <v>37447</v>
      </c>
      <c r="G946" s="2" t="s">
        <v>1074</v>
      </c>
      <c r="H946" s="1" t="s">
        <v>250</v>
      </c>
      <c r="I946" s="1" t="s">
        <v>250</v>
      </c>
      <c r="J946" s="1" t="s">
        <v>12</v>
      </c>
    </row>
    <row r="947" spans="1:10" x14ac:dyDescent="0.2">
      <c r="A947" s="1" t="s">
        <v>1078</v>
      </c>
      <c r="B947" s="1" t="s">
        <v>275</v>
      </c>
      <c r="C947" s="1" t="s">
        <v>272</v>
      </c>
      <c r="D947" s="1" t="b">
        <v>1</v>
      </c>
      <c r="E947" s="1">
        <v>10.87</v>
      </c>
      <c r="F947" s="2" t="s">
        <v>1079</v>
      </c>
      <c r="G947" s="11">
        <v>37540</v>
      </c>
      <c r="H947" s="1" t="s">
        <v>250</v>
      </c>
      <c r="I947" s="1" t="s">
        <v>250</v>
      </c>
      <c r="J947" s="1" t="s">
        <v>12</v>
      </c>
    </row>
    <row r="948" spans="1:10" x14ac:dyDescent="0.2">
      <c r="A948" s="1" t="s">
        <v>1028</v>
      </c>
      <c r="B948" s="1" t="s">
        <v>275</v>
      </c>
      <c r="C948" s="1" t="s">
        <v>272</v>
      </c>
      <c r="D948" s="1" t="b">
        <v>1</v>
      </c>
      <c r="E948" s="1">
        <v>10.87</v>
      </c>
      <c r="F948" s="2" t="s">
        <v>1079</v>
      </c>
      <c r="G948" s="11">
        <v>37540</v>
      </c>
      <c r="H948" s="1" t="s">
        <v>250</v>
      </c>
      <c r="I948" s="1" t="s">
        <v>250</v>
      </c>
      <c r="J948" s="1" t="s">
        <v>12</v>
      </c>
    </row>
    <row r="949" spans="1:10" x14ac:dyDescent="0.2">
      <c r="A949" s="1" t="s">
        <v>1047</v>
      </c>
      <c r="B949" s="1" t="s">
        <v>275</v>
      </c>
      <c r="C949" s="1" t="s">
        <v>272</v>
      </c>
      <c r="D949" s="1" t="b">
        <v>1</v>
      </c>
      <c r="E949" s="1">
        <v>10.87</v>
      </c>
      <c r="F949" s="2" t="s">
        <v>1079</v>
      </c>
      <c r="G949" s="11">
        <v>37540</v>
      </c>
      <c r="H949" s="1" t="s">
        <v>250</v>
      </c>
      <c r="I949" s="1" t="s">
        <v>250</v>
      </c>
      <c r="J949" s="1" t="s">
        <v>12</v>
      </c>
    </row>
    <row r="950" spans="1:10" x14ac:dyDescent="0.2">
      <c r="A950" s="1" t="s">
        <v>1080</v>
      </c>
      <c r="B950" s="1" t="s">
        <v>277</v>
      </c>
      <c r="C950" s="1" t="s">
        <v>275</v>
      </c>
      <c r="D950" s="1" t="b">
        <v>1</v>
      </c>
      <c r="E950" s="1">
        <v>161.05000000000001</v>
      </c>
      <c r="F950" s="2" t="s">
        <v>1081</v>
      </c>
      <c r="G950" s="10">
        <v>37716</v>
      </c>
      <c r="H950" s="1" t="s">
        <v>250</v>
      </c>
      <c r="I950" s="1" t="s">
        <v>250</v>
      </c>
      <c r="J950" s="1" t="s">
        <v>12</v>
      </c>
    </row>
    <row r="951" spans="1:10" x14ac:dyDescent="0.2">
      <c r="A951" s="1" t="s">
        <v>771</v>
      </c>
      <c r="B951" s="1" t="s">
        <v>277</v>
      </c>
      <c r="C951" s="1" t="s">
        <v>277</v>
      </c>
      <c r="D951" s="1" t="b">
        <v>0</v>
      </c>
      <c r="E951" s="1">
        <v>13.78</v>
      </c>
      <c r="F951" s="2" t="s">
        <v>1081</v>
      </c>
      <c r="G951" s="10">
        <v>37449</v>
      </c>
      <c r="H951" s="1" t="s">
        <v>250</v>
      </c>
      <c r="I951" s="1" t="s">
        <v>250</v>
      </c>
      <c r="J951" s="1" t="s">
        <v>12</v>
      </c>
    </row>
    <row r="952" spans="1:10" x14ac:dyDescent="0.2">
      <c r="A952" s="1" t="s">
        <v>1082</v>
      </c>
      <c r="B952" s="1" t="s">
        <v>277</v>
      </c>
      <c r="C952" s="1" t="s">
        <v>277</v>
      </c>
      <c r="D952" s="1" t="b">
        <v>0</v>
      </c>
      <c r="E952" s="1">
        <v>13.78</v>
      </c>
      <c r="F952" s="2" t="s">
        <v>1081</v>
      </c>
      <c r="G952" s="10">
        <v>37449</v>
      </c>
      <c r="H952" s="1" t="s">
        <v>250</v>
      </c>
      <c r="I952" s="1" t="s">
        <v>250</v>
      </c>
      <c r="J952" s="1" t="s">
        <v>12</v>
      </c>
    </row>
    <row r="953" spans="1:10" x14ac:dyDescent="0.2">
      <c r="A953" s="1" t="s">
        <v>837</v>
      </c>
      <c r="B953" s="1" t="s">
        <v>277</v>
      </c>
      <c r="C953" s="1" t="s">
        <v>275</v>
      </c>
      <c r="D953" s="1" t="b">
        <v>1</v>
      </c>
      <c r="E953" s="1">
        <v>161.05000000000001</v>
      </c>
      <c r="F953" s="2" t="s">
        <v>1081</v>
      </c>
      <c r="G953" s="10">
        <v>37716</v>
      </c>
      <c r="H953" s="1" t="s">
        <v>250</v>
      </c>
      <c r="I953" s="1" t="s">
        <v>250</v>
      </c>
      <c r="J953" s="1" t="s">
        <v>12</v>
      </c>
    </row>
    <row r="954" spans="1:10" x14ac:dyDescent="0.2">
      <c r="A954" s="1" t="s">
        <v>931</v>
      </c>
      <c r="B954" s="1" t="s">
        <v>277</v>
      </c>
      <c r="C954" s="1" t="s">
        <v>277</v>
      </c>
      <c r="D954" s="1" t="b">
        <v>0</v>
      </c>
      <c r="E954" s="1">
        <v>13.78</v>
      </c>
      <c r="F954" s="2" t="s">
        <v>1081</v>
      </c>
      <c r="G954" s="10">
        <v>37449</v>
      </c>
      <c r="H954" s="1" t="s">
        <v>250</v>
      </c>
      <c r="I954" s="1" t="s">
        <v>250</v>
      </c>
      <c r="J954" s="1" t="s">
        <v>12</v>
      </c>
    </row>
    <row r="955" spans="1:10" x14ac:dyDescent="0.2">
      <c r="A955" s="1" t="s">
        <v>916</v>
      </c>
      <c r="B955" s="1" t="s">
        <v>277</v>
      </c>
      <c r="C955" s="1" t="s">
        <v>275</v>
      </c>
      <c r="D955" s="1" t="b">
        <v>1</v>
      </c>
      <c r="E955" s="1">
        <v>161.05000000000001</v>
      </c>
      <c r="F955" s="2" t="s">
        <v>1081</v>
      </c>
      <c r="G955" s="10">
        <v>37716</v>
      </c>
      <c r="H955" s="1" t="s">
        <v>250</v>
      </c>
      <c r="I955" s="1" t="s">
        <v>250</v>
      </c>
      <c r="J955" s="1" t="s">
        <v>12</v>
      </c>
    </row>
    <row r="956" spans="1:10" x14ac:dyDescent="0.2">
      <c r="A956" s="1" t="s">
        <v>1070</v>
      </c>
      <c r="B956" s="1" t="s">
        <v>277</v>
      </c>
      <c r="C956" s="1" t="s">
        <v>277</v>
      </c>
      <c r="D956" s="1" t="b">
        <v>0</v>
      </c>
      <c r="E956" s="1">
        <v>13.78</v>
      </c>
      <c r="F956" s="2" t="s">
        <v>1081</v>
      </c>
      <c r="G956" s="10">
        <v>37449</v>
      </c>
      <c r="H956" s="1" t="s">
        <v>250</v>
      </c>
      <c r="I956" s="1" t="s">
        <v>250</v>
      </c>
      <c r="J956" s="1" t="s">
        <v>12</v>
      </c>
    </row>
    <row r="957" spans="1:10" x14ac:dyDescent="0.2">
      <c r="A957" s="1" t="s">
        <v>1083</v>
      </c>
      <c r="B957" s="1" t="s">
        <v>278</v>
      </c>
      <c r="C957" s="1" t="s">
        <v>278</v>
      </c>
      <c r="D957" s="1" t="b">
        <v>0</v>
      </c>
      <c r="E957" s="1">
        <v>15.93</v>
      </c>
      <c r="F957" s="2" t="s">
        <v>1084</v>
      </c>
      <c r="G957" s="10">
        <v>37623</v>
      </c>
      <c r="H957" s="1" t="s">
        <v>6</v>
      </c>
      <c r="I957" s="1" t="s">
        <v>385</v>
      </c>
      <c r="J957" s="1" t="s">
        <v>46</v>
      </c>
    </row>
    <row r="958" spans="1:10" x14ac:dyDescent="0.2">
      <c r="A958" s="1" t="s">
        <v>1085</v>
      </c>
      <c r="B958" s="1" t="s">
        <v>278</v>
      </c>
      <c r="C958" s="1" t="s">
        <v>278</v>
      </c>
      <c r="D958" s="1" t="b">
        <v>0</v>
      </c>
      <c r="E958" s="1">
        <v>15.93</v>
      </c>
      <c r="F958" s="2" t="s">
        <v>1084</v>
      </c>
      <c r="G958" s="10">
        <v>37623</v>
      </c>
      <c r="H958" s="1" t="s">
        <v>6</v>
      </c>
      <c r="I958" s="1" t="s">
        <v>385</v>
      </c>
      <c r="J958" s="1" t="s">
        <v>46</v>
      </c>
    </row>
    <row r="959" spans="1:10" x14ac:dyDescent="0.2">
      <c r="A959" s="1" t="s">
        <v>983</v>
      </c>
      <c r="B959" s="1" t="s">
        <v>278</v>
      </c>
      <c r="C959" s="1" t="s">
        <v>278</v>
      </c>
      <c r="D959" s="1" t="b">
        <v>0</v>
      </c>
      <c r="E959" s="1">
        <v>15.93</v>
      </c>
      <c r="F959" s="2" t="s">
        <v>1084</v>
      </c>
      <c r="G959" s="10">
        <v>37623</v>
      </c>
      <c r="H959" s="1" t="s">
        <v>6</v>
      </c>
      <c r="I959" s="1" t="s">
        <v>385</v>
      </c>
      <c r="J959" s="1" t="s">
        <v>46</v>
      </c>
    </row>
    <row r="960" spans="1:10" x14ac:dyDescent="0.2">
      <c r="A960" s="1" t="s">
        <v>1086</v>
      </c>
      <c r="B960" s="1" t="s">
        <v>278</v>
      </c>
      <c r="C960" s="1" t="s">
        <v>278</v>
      </c>
      <c r="D960" s="1" t="b">
        <v>0</v>
      </c>
      <c r="E960" s="1">
        <v>15.93</v>
      </c>
      <c r="F960" s="2" t="s">
        <v>1084</v>
      </c>
      <c r="G960" s="10">
        <v>37623</v>
      </c>
      <c r="H960" s="1" t="s">
        <v>6</v>
      </c>
      <c r="I960" s="1" t="s">
        <v>385</v>
      </c>
      <c r="J960" s="1" t="s">
        <v>46</v>
      </c>
    </row>
    <row r="961" spans="1:10" x14ac:dyDescent="0.2">
      <c r="A961" s="1" t="s">
        <v>991</v>
      </c>
      <c r="B961" s="1" t="s">
        <v>278</v>
      </c>
      <c r="C961" s="1" t="s">
        <v>278</v>
      </c>
      <c r="D961" s="1" t="b">
        <v>0</v>
      </c>
      <c r="E961" s="1">
        <v>15.93</v>
      </c>
      <c r="F961" s="2" t="s">
        <v>1084</v>
      </c>
      <c r="G961" s="10">
        <v>37623</v>
      </c>
      <c r="H961" s="1" t="s">
        <v>6</v>
      </c>
      <c r="I961" s="1" t="s">
        <v>385</v>
      </c>
      <c r="J961" s="1" t="s">
        <v>46</v>
      </c>
    </row>
    <row r="962" spans="1:10" x14ac:dyDescent="0.2">
      <c r="A962" s="1" t="s">
        <v>1017</v>
      </c>
      <c r="B962" s="1" t="s">
        <v>278</v>
      </c>
      <c r="C962" s="1" t="s">
        <v>278</v>
      </c>
      <c r="D962" s="1" t="b">
        <v>0</v>
      </c>
      <c r="E962" s="1">
        <v>15.93</v>
      </c>
      <c r="F962" s="2" t="s">
        <v>1084</v>
      </c>
      <c r="G962" s="10">
        <v>37623</v>
      </c>
      <c r="H962" s="1" t="s">
        <v>6</v>
      </c>
      <c r="I962" s="1" t="s">
        <v>385</v>
      </c>
      <c r="J962" s="1" t="s">
        <v>46</v>
      </c>
    </row>
    <row r="963" spans="1:10" x14ac:dyDescent="0.2">
      <c r="A963" s="1" t="s">
        <v>1087</v>
      </c>
      <c r="B963" s="1" t="s">
        <v>278</v>
      </c>
      <c r="C963" s="1" t="s">
        <v>278</v>
      </c>
      <c r="D963" s="1" t="b">
        <v>0</v>
      </c>
      <c r="E963" s="1">
        <v>15.93</v>
      </c>
      <c r="F963" s="2" t="s">
        <v>1084</v>
      </c>
      <c r="G963" s="10">
        <v>37623</v>
      </c>
      <c r="H963" s="1" t="s">
        <v>6</v>
      </c>
      <c r="I963" s="1" t="s">
        <v>385</v>
      </c>
      <c r="J963" s="1" t="s">
        <v>46</v>
      </c>
    </row>
    <row r="964" spans="1:10" x14ac:dyDescent="0.2">
      <c r="A964" s="1" t="s">
        <v>972</v>
      </c>
      <c r="B964" s="1" t="s">
        <v>279</v>
      </c>
      <c r="C964" s="1" t="s">
        <v>279</v>
      </c>
      <c r="D964" s="1" t="b">
        <v>0</v>
      </c>
      <c r="E964" s="1">
        <v>183.95</v>
      </c>
      <c r="F964" s="2" t="s">
        <v>1088</v>
      </c>
      <c r="G964" s="2" t="s">
        <v>1089</v>
      </c>
      <c r="H964" s="1" t="s">
        <v>250</v>
      </c>
      <c r="I964" s="1" t="s">
        <v>250</v>
      </c>
      <c r="J964" s="1" t="s">
        <v>12</v>
      </c>
    </row>
    <row r="965" spans="1:10" x14ac:dyDescent="0.2">
      <c r="A965" s="1" t="s">
        <v>892</v>
      </c>
      <c r="B965" s="1" t="s">
        <v>279</v>
      </c>
      <c r="C965" s="1" t="s">
        <v>279</v>
      </c>
      <c r="D965" s="1" t="b">
        <v>0</v>
      </c>
      <c r="E965" s="1">
        <v>183.95</v>
      </c>
      <c r="F965" s="2" t="s">
        <v>1088</v>
      </c>
      <c r="G965" s="2" t="s">
        <v>1089</v>
      </c>
      <c r="H965" s="1" t="s">
        <v>250</v>
      </c>
      <c r="I965" s="1" t="s">
        <v>250</v>
      </c>
      <c r="J965" s="1" t="s">
        <v>12</v>
      </c>
    </row>
    <row r="966" spans="1:10" x14ac:dyDescent="0.2">
      <c r="A966" s="1" t="s">
        <v>1090</v>
      </c>
      <c r="B966" s="1" t="s">
        <v>280</v>
      </c>
      <c r="C966" s="1" t="s">
        <v>280</v>
      </c>
      <c r="D966" s="1" t="b">
        <v>0</v>
      </c>
      <c r="E966" s="1">
        <v>0.89</v>
      </c>
      <c r="F966" s="2" t="s">
        <v>1091</v>
      </c>
      <c r="G966" s="2" t="s">
        <v>1091</v>
      </c>
      <c r="H966" s="1" t="s">
        <v>6</v>
      </c>
      <c r="I966" s="1" t="s">
        <v>385</v>
      </c>
      <c r="J966" s="1" t="s">
        <v>12</v>
      </c>
    </row>
    <row r="967" spans="1:10" x14ac:dyDescent="0.2">
      <c r="A967" s="1" t="s">
        <v>827</v>
      </c>
      <c r="B967" s="1" t="s">
        <v>282</v>
      </c>
      <c r="C967" s="1" t="s">
        <v>282</v>
      </c>
      <c r="D967" s="1" t="b">
        <v>0</v>
      </c>
      <c r="E967" s="1">
        <v>194.77</v>
      </c>
      <c r="F967" s="2" t="s">
        <v>1092</v>
      </c>
      <c r="G967" s="2" t="s">
        <v>1093</v>
      </c>
      <c r="H967" s="1" t="s">
        <v>250</v>
      </c>
      <c r="I967" s="1" t="s">
        <v>250</v>
      </c>
      <c r="J967" s="1" t="s">
        <v>12</v>
      </c>
    </row>
    <row r="968" spans="1:10" x14ac:dyDescent="0.2">
      <c r="A968" s="1" t="s">
        <v>832</v>
      </c>
      <c r="B968" s="1" t="s">
        <v>282</v>
      </c>
      <c r="C968" s="1" t="s">
        <v>282</v>
      </c>
      <c r="D968" s="1" t="b">
        <v>0</v>
      </c>
      <c r="E968" s="1">
        <v>194.77</v>
      </c>
      <c r="F968" s="2" t="s">
        <v>1092</v>
      </c>
      <c r="G968" s="2" t="s">
        <v>1093</v>
      </c>
      <c r="H968" s="1" t="s">
        <v>250</v>
      </c>
      <c r="I968" s="1" t="s">
        <v>250</v>
      </c>
      <c r="J968" s="1" t="s">
        <v>12</v>
      </c>
    </row>
    <row r="969" spans="1:10" x14ac:dyDescent="0.2">
      <c r="A969" s="1" t="s">
        <v>1010</v>
      </c>
      <c r="B969" s="1" t="s">
        <v>282</v>
      </c>
      <c r="C969" s="1" t="s">
        <v>279</v>
      </c>
      <c r="D969" s="1" t="b">
        <v>1</v>
      </c>
      <c r="E969" s="1">
        <v>8.8800000000000008</v>
      </c>
      <c r="F969" s="2" t="s">
        <v>1092</v>
      </c>
      <c r="G969" s="2" t="s">
        <v>1089</v>
      </c>
      <c r="H969" s="1" t="s">
        <v>250</v>
      </c>
      <c r="I969" s="1" t="s">
        <v>250</v>
      </c>
      <c r="J969" s="1" t="s">
        <v>12</v>
      </c>
    </row>
    <row r="970" spans="1:10" x14ac:dyDescent="0.2">
      <c r="A970" s="1" t="s">
        <v>1094</v>
      </c>
      <c r="B970" s="1" t="s">
        <v>283</v>
      </c>
      <c r="C970" s="1" t="s">
        <v>282</v>
      </c>
      <c r="D970" s="1" t="b">
        <v>1</v>
      </c>
      <c r="E970" s="1">
        <v>10.87</v>
      </c>
      <c r="F970" s="2" t="s">
        <v>1095</v>
      </c>
      <c r="G970" s="2" t="s">
        <v>1093</v>
      </c>
      <c r="H970" s="1" t="s">
        <v>250</v>
      </c>
      <c r="I970" s="1" t="s">
        <v>250</v>
      </c>
      <c r="J970" s="1" t="s">
        <v>12</v>
      </c>
    </row>
    <row r="971" spans="1:10" x14ac:dyDescent="0.2">
      <c r="A971" s="1" t="s">
        <v>1004</v>
      </c>
      <c r="B971" s="1" t="s">
        <v>283</v>
      </c>
      <c r="C971" s="1" t="s">
        <v>283</v>
      </c>
      <c r="D971" s="1" t="b">
        <v>0</v>
      </c>
      <c r="E971" s="1">
        <v>187.89</v>
      </c>
      <c r="F971" s="2" t="s">
        <v>1095</v>
      </c>
      <c r="G971" s="2" t="s">
        <v>1096</v>
      </c>
      <c r="H971" s="1" t="s">
        <v>250</v>
      </c>
      <c r="I971" s="1" t="s">
        <v>250</v>
      </c>
      <c r="J971" s="1" t="s">
        <v>12</v>
      </c>
    </row>
    <row r="972" spans="1:10" x14ac:dyDescent="0.2">
      <c r="A972" s="1" t="s">
        <v>1097</v>
      </c>
      <c r="B972" s="1" t="s">
        <v>283</v>
      </c>
      <c r="C972" s="1" t="s">
        <v>283</v>
      </c>
      <c r="D972" s="1" t="b">
        <v>0</v>
      </c>
      <c r="E972" s="1">
        <v>187.89</v>
      </c>
      <c r="F972" s="2" t="s">
        <v>1095</v>
      </c>
      <c r="G972" s="2" t="s">
        <v>1096</v>
      </c>
      <c r="H972" s="1" t="s">
        <v>250</v>
      </c>
      <c r="I972" s="1" t="s">
        <v>250</v>
      </c>
      <c r="J972" s="1" t="s">
        <v>12</v>
      </c>
    </row>
    <row r="973" spans="1:10" x14ac:dyDescent="0.2">
      <c r="A973" s="1" t="s">
        <v>1098</v>
      </c>
      <c r="B973" s="1" t="s">
        <v>284</v>
      </c>
      <c r="C973" s="1" t="s">
        <v>284</v>
      </c>
      <c r="D973" s="1" t="b">
        <v>0</v>
      </c>
      <c r="E973" s="1">
        <v>0.02</v>
      </c>
      <c r="F973" s="2" t="s">
        <v>1099</v>
      </c>
      <c r="G973" s="2" t="s">
        <v>1099</v>
      </c>
      <c r="H973" s="1" t="s">
        <v>15</v>
      </c>
      <c r="I973" s="1" t="s">
        <v>385</v>
      </c>
      <c r="J973" s="1" t="s">
        <v>12</v>
      </c>
    </row>
    <row r="974" spans="1:10" x14ac:dyDescent="0.2">
      <c r="A974" s="1" t="s">
        <v>1098</v>
      </c>
      <c r="B974" s="1" t="s">
        <v>286</v>
      </c>
      <c r="C974" s="1" t="s">
        <v>286</v>
      </c>
      <c r="D974" s="1" t="b">
        <v>0</v>
      </c>
      <c r="E974" s="1">
        <v>0.02</v>
      </c>
      <c r="F974" s="2" t="s">
        <v>1100</v>
      </c>
      <c r="G974" s="2" t="s">
        <v>1100</v>
      </c>
      <c r="H974" s="1" t="s">
        <v>15</v>
      </c>
      <c r="I974" s="1" t="s">
        <v>385</v>
      </c>
      <c r="J974" s="1" t="s">
        <v>12</v>
      </c>
    </row>
    <row r="975" spans="1:10" x14ac:dyDescent="0.2">
      <c r="A975" s="1" t="s">
        <v>1101</v>
      </c>
      <c r="B975" s="1" t="s">
        <v>287</v>
      </c>
      <c r="C975" s="1" t="s">
        <v>287</v>
      </c>
      <c r="D975" s="1" t="b">
        <v>0</v>
      </c>
      <c r="E975" s="1">
        <v>0.02</v>
      </c>
      <c r="F975" s="10">
        <v>38087</v>
      </c>
      <c r="G975" s="10">
        <v>38087</v>
      </c>
      <c r="H975" s="1" t="s">
        <v>15</v>
      </c>
      <c r="I975" s="1" t="s">
        <v>385</v>
      </c>
      <c r="J975" s="1" t="s">
        <v>12</v>
      </c>
    </row>
    <row r="976" spans="1:10" x14ac:dyDescent="0.2">
      <c r="A976" s="1" t="s">
        <v>897</v>
      </c>
      <c r="B976" s="1" t="s">
        <v>288</v>
      </c>
      <c r="C976" s="1" t="s">
        <v>288</v>
      </c>
      <c r="D976" s="1" t="b">
        <v>0</v>
      </c>
      <c r="E976" s="1">
        <v>192.79</v>
      </c>
      <c r="F976" s="2" t="s">
        <v>1102</v>
      </c>
      <c r="G976" s="2" t="s">
        <v>1103</v>
      </c>
      <c r="H976" s="1" t="s">
        <v>250</v>
      </c>
      <c r="I976" s="1" t="s">
        <v>250</v>
      </c>
      <c r="J976" s="1" t="s">
        <v>12</v>
      </c>
    </row>
    <row r="977" spans="1:10" x14ac:dyDescent="0.2">
      <c r="A977" s="1" t="s">
        <v>992</v>
      </c>
      <c r="B977" s="1" t="s">
        <v>288</v>
      </c>
      <c r="C977" s="1" t="s">
        <v>288</v>
      </c>
      <c r="D977" s="1" t="b">
        <v>0</v>
      </c>
      <c r="E977" s="1">
        <v>192.79</v>
      </c>
      <c r="F977" s="2" t="s">
        <v>1102</v>
      </c>
      <c r="G977" s="2" t="s">
        <v>1103</v>
      </c>
      <c r="H977" s="1" t="s">
        <v>250</v>
      </c>
      <c r="I977" s="1" t="s">
        <v>250</v>
      </c>
      <c r="J977" s="1" t="s">
        <v>12</v>
      </c>
    </row>
    <row r="978" spans="1:10" x14ac:dyDescent="0.2">
      <c r="A978" s="1" t="s">
        <v>1104</v>
      </c>
      <c r="B978" s="1" t="s">
        <v>288</v>
      </c>
      <c r="C978" s="1" t="s">
        <v>283</v>
      </c>
      <c r="D978" s="1" t="b">
        <v>1</v>
      </c>
      <c r="E978" s="1">
        <v>9.9</v>
      </c>
      <c r="F978" s="2" t="s">
        <v>1102</v>
      </c>
      <c r="G978" s="2" t="s">
        <v>1096</v>
      </c>
      <c r="H978" s="1" t="s">
        <v>250</v>
      </c>
      <c r="I978" s="1" t="s">
        <v>250</v>
      </c>
      <c r="J978" s="1" t="s">
        <v>12</v>
      </c>
    </row>
    <row r="979" spans="1:10" x14ac:dyDescent="0.2">
      <c r="A979" s="1" t="s">
        <v>1046</v>
      </c>
      <c r="B979" s="1" t="s">
        <v>289</v>
      </c>
      <c r="C979" s="1" t="s">
        <v>289</v>
      </c>
      <c r="D979" s="1" t="b">
        <v>0</v>
      </c>
      <c r="E979" s="1">
        <v>179.02</v>
      </c>
      <c r="F979" s="2" t="s">
        <v>1105</v>
      </c>
      <c r="G979" s="11">
        <v>38666</v>
      </c>
      <c r="H979" s="1" t="s">
        <v>250</v>
      </c>
      <c r="I979" s="1" t="s">
        <v>250</v>
      </c>
      <c r="J979" s="1" t="s">
        <v>12</v>
      </c>
    </row>
    <row r="980" spans="1:10" x14ac:dyDescent="0.2">
      <c r="A980" s="1" t="s">
        <v>1069</v>
      </c>
      <c r="B980" s="1" t="s">
        <v>289</v>
      </c>
      <c r="C980" s="1" t="s">
        <v>288</v>
      </c>
      <c r="D980" s="1" t="b">
        <v>1</v>
      </c>
      <c r="E980" s="1">
        <v>9.89</v>
      </c>
      <c r="F980" s="2" t="s">
        <v>1105</v>
      </c>
      <c r="G980" s="2" t="s">
        <v>1103</v>
      </c>
      <c r="H980" s="1" t="s">
        <v>250</v>
      </c>
      <c r="I980" s="1" t="s">
        <v>250</v>
      </c>
      <c r="J980" s="1" t="s">
        <v>12</v>
      </c>
    </row>
    <row r="981" spans="1:10" x14ac:dyDescent="0.2">
      <c r="A981" s="1" t="s">
        <v>747</v>
      </c>
      <c r="B981" s="1" t="s">
        <v>289</v>
      </c>
      <c r="C981" s="1" t="s">
        <v>289</v>
      </c>
      <c r="D981" s="1" t="b">
        <v>0</v>
      </c>
      <c r="E981" s="1">
        <v>179.02</v>
      </c>
      <c r="F981" s="2" t="s">
        <v>1105</v>
      </c>
      <c r="G981" s="11">
        <v>38666</v>
      </c>
      <c r="H981" s="1" t="s">
        <v>250</v>
      </c>
      <c r="I981" s="1" t="s">
        <v>250</v>
      </c>
      <c r="J981" s="1" t="s">
        <v>12</v>
      </c>
    </row>
    <row r="982" spans="1:10" x14ac:dyDescent="0.2">
      <c r="A982" s="1" t="s">
        <v>948</v>
      </c>
      <c r="B982" s="1" t="s">
        <v>290</v>
      </c>
      <c r="C982" s="1" t="s">
        <v>290</v>
      </c>
      <c r="D982" s="1" t="b">
        <v>0</v>
      </c>
      <c r="E982" s="1">
        <v>13.9</v>
      </c>
      <c r="F982" s="2" t="s">
        <v>1106</v>
      </c>
      <c r="G982" s="10">
        <v>38603</v>
      </c>
      <c r="H982" s="1" t="s">
        <v>250</v>
      </c>
      <c r="I982" s="1" t="s">
        <v>250</v>
      </c>
      <c r="J982" s="1" t="s">
        <v>12</v>
      </c>
    </row>
    <row r="983" spans="1:10" x14ac:dyDescent="0.2">
      <c r="A983" s="1" t="s">
        <v>1107</v>
      </c>
      <c r="B983" s="1" t="s">
        <v>290</v>
      </c>
      <c r="C983" s="1" t="s">
        <v>290</v>
      </c>
      <c r="D983" s="1" t="b">
        <v>0</v>
      </c>
      <c r="E983" s="1">
        <v>13.9</v>
      </c>
      <c r="F983" s="2" t="s">
        <v>1106</v>
      </c>
      <c r="G983" s="10">
        <v>38603</v>
      </c>
      <c r="H983" s="1" t="s">
        <v>250</v>
      </c>
      <c r="I983" s="1" t="s">
        <v>250</v>
      </c>
      <c r="J983" s="1" t="s">
        <v>12</v>
      </c>
    </row>
    <row r="984" spans="1:10" x14ac:dyDescent="0.2">
      <c r="A984" s="1" t="s">
        <v>908</v>
      </c>
      <c r="B984" s="1" t="s">
        <v>290</v>
      </c>
      <c r="C984" s="1" t="s">
        <v>290</v>
      </c>
      <c r="D984" s="1" t="b">
        <v>0</v>
      </c>
      <c r="E984" s="1">
        <v>13.9</v>
      </c>
      <c r="F984" s="2" t="s">
        <v>1106</v>
      </c>
      <c r="G984" s="10">
        <v>38603</v>
      </c>
      <c r="H984" s="1" t="s">
        <v>250</v>
      </c>
      <c r="I984" s="1" t="s">
        <v>250</v>
      </c>
      <c r="J984" s="1" t="s">
        <v>12</v>
      </c>
    </row>
    <row r="985" spans="1:10" x14ac:dyDescent="0.2">
      <c r="A985" s="1" t="s">
        <v>1042</v>
      </c>
      <c r="B985" s="1" t="s">
        <v>290</v>
      </c>
      <c r="C985" s="1" t="s">
        <v>290</v>
      </c>
      <c r="D985" s="1" t="b">
        <v>0</v>
      </c>
      <c r="E985" s="1">
        <v>13.9</v>
      </c>
      <c r="F985" s="2" t="s">
        <v>1106</v>
      </c>
      <c r="G985" s="10">
        <v>38603</v>
      </c>
      <c r="H985" s="1" t="s">
        <v>250</v>
      </c>
      <c r="I985" s="1" t="s">
        <v>250</v>
      </c>
      <c r="J985" s="1" t="s">
        <v>12</v>
      </c>
    </row>
    <row r="986" spans="1:10" x14ac:dyDescent="0.2">
      <c r="A986" s="1" t="s">
        <v>1108</v>
      </c>
      <c r="B986" s="1" t="s">
        <v>290</v>
      </c>
      <c r="C986" s="1" t="s">
        <v>290</v>
      </c>
      <c r="D986" s="1" t="b">
        <v>0</v>
      </c>
      <c r="E986" s="1">
        <v>13.9</v>
      </c>
      <c r="F986" s="2" t="s">
        <v>1106</v>
      </c>
      <c r="G986" s="10">
        <v>38603</v>
      </c>
      <c r="H986" s="1" t="s">
        <v>250</v>
      </c>
      <c r="I986" s="1" t="s">
        <v>250</v>
      </c>
      <c r="J986" s="1" t="s">
        <v>12</v>
      </c>
    </row>
    <row r="987" spans="1:10" x14ac:dyDescent="0.2">
      <c r="A987" s="1" t="s">
        <v>979</v>
      </c>
      <c r="B987" s="1" t="s">
        <v>290</v>
      </c>
      <c r="C987" s="1" t="s">
        <v>290</v>
      </c>
      <c r="D987" s="1" t="b">
        <v>0</v>
      </c>
      <c r="E987" s="1">
        <v>13.9</v>
      </c>
      <c r="F987" s="2" t="s">
        <v>1106</v>
      </c>
      <c r="G987" s="10">
        <v>38603</v>
      </c>
      <c r="H987" s="1" t="s">
        <v>250</v>
      </c>
      <c r="I987" s="1" t="s">
        <v>250</v>
      </c>
      <c r="J987" s="1" t="s">
        <v>12</v>
      </c>
    </row>
    <row r="988" spans="1:10" x14ac:dyDescent="0.2">
      <c r="A988" s="1" t="s">
        <v>911</v>
      </c>
      <c r="B988" s="1" t="s">
        <v>290</v>
      </c>
      <c r="C988" s="1" t="s">
        <v>290</v>
      </c>
      <c r="D988" s="1" t="b">
        <v>0</v>
      </c>
      <c r="E988" s="1">
        <v>13.9</v>
      </c>
      <c r="F988" s="2" t="s">
        <v>1106</v>
      </c>
      <c r="G988" s="10">
        <v>38603</v>
      </c>
      <c r="H988" s="1" t="s">
        <v>250</v>
      </c>
      <c r="I988" s="1" t="s">
        <v>250</v>
      </c>
      <c r="J988" s="1" t="s">
        <v>12</v>
      </c>
    </row>
    <row r="989" spans="1:10" x14ac:dyDescent="0.2">
      <c r="A989" s="1" t="s">
        <v>1109</v>
      </c>
      <c r="B989" s="1" t="s">
        <v>291</v>
      </c>
      <c r="C989" s="1" t="s">
        <v>289</v>
      </c>
      <c r="D989" s="1" t="b">
        <v>1</v>
      </c>
      <c r="E989" s="1">
        <v>9.89</v>
      </c>
      <c r="F989" s="10">
        <v>38362</v>
      </c>
      <c r="G989" s="11">
        <v>38666</v>
      </c>
      <c r="H989" s="1" t="s">
        <v>250</v>
      </c>
      <c r="I989" s="1" t="s">
        <v>250</v>
      </c>
      <c r="J989" s="1" t="s">
        <v>12</v>
      </c>
    </row>
    <row r="990" spans="1:10" x14ac:dyDescent="0.2">
      <c r="A990" s="1" t="s">
        <v>1018</v>
      </c>
      <c r="B990" s="1" t="s">
        <v>291</v>
      </c>
      <c r="C990" s="1" t="s">
        <v>291</v>
      </c>
      <c r="D990" s="1" t="b">
        <v>0</v>
      </c>
      <c r="E990" s="1">
        <v>189.83</v>
      </c>
      <c r="F990" s="10">
        <v>38362</v>
      </c>
      <c r="G990" s="10">
        <v>38933</v>
      </c>
      <c r="H990" s="1" t="s">
        <v>250</v>
      </c>
      <c r="I990" s="1" t="s">
        <v>250</v>
      </c>
      <c r="J990" s="1" t="s">
        <v>12</v>
      </c>
    </row>
    <row r="991" spans="1:10" x14ac:dyDescent="0.2">
      <c r="A991" s="1" t="s">
        <v>883</v>
      </c>
      <c r="B991" s="1" t="s">
        <v>291</v>
      </c>
      <c r="C991" s="1" t="s">
        <v>291</v>
      </c>
      <c r="D991" s="1" t="b">
        <v>0</v>
      </c>
      <c r="E991" s="1">
        <v>189.83</v>
      </c>
      <c r="F991" s="10">
        <v>38362</v>
      </c>
      <c r="G991" s="10">
        <v>38933</v>
      </c>
      <c r="H991" s="1" t="s">
        <v>250</v>
      </c>
      <c r="I991" s="1" t="s">
        <v>250</v>
      </c>
      <c r="J991" s="1" t="s">
        <v>12</v>
      </c>
    </row>
    <row r="992" spans="1:10" x14ac:dyDescent="0.2">
      <c r="A992" s="1" t="s">
        <v>1110</v>
      </c>
      <c r="B992" s="1" t="s">
        <v>292</v>
      </c>
      <c r="C992" s="1" t="s">
        <v>292</v>
      </c>
      <c r="D992" s="1" t="b">
        <v>0</v>
      </c>
      <c r="E992" s="1">
        <v>4.8099999999999996</v>
      </c>
      <c r="F992" s="11">
        <v>38696</v>
      </c>
      <c r="G992" s="2" t="s">
        <v>1111</v>
      </c>
      <c r="H992" s="1" t="s">
        <v>6</v>
      </c>
      <c r="I992" s="1" t="s">
        <v>385</v>
      </c>
      <c r="J992" s="1" t="s">
        <v>12</v>
      </c>
    </row>
    <row r="993" spans="1:10" x14ac:dyDescent="0.2">
      <c r="A993" s="1" t="s">
        <v>1112</v>
      </c>
      <c r="B993" s="1" t="s">
        <v>292</v>
      </c>
      <c r="C993" s="1" t="s">
        <v>292</v>
      </c>
      <c r="D993" s="1" t="b">
        <v>0</v>
      </c>
      <c r="E993" s="1">
        <v>4.8099999999999996</v>
      </c>
      <c r="F993" s="11">
        <v>38696</v>
      </c>
      <c r="G993" s="2" t="s">
        <v>1111</v>
      </c>
      <c r="H993" s="1" t="s">
        <v>6</v>
      </c>
      <c r="I993" s="1" t="s">
        <v>385</v>
      </c>
      <c r="J993" s="1" t="s">
        <v>12</v>
      </c>
    </row>
    <row r="994" spans="1:10" x14ac:dyDescent="0.2">
      <c r="A994" s="1" t="s">
        <v>1031</v>
      </c>
      <c r="B994" s="1" t="s">
        <v>293</v>
      </c>
      <c r="C994" s="1" t="s">
        <v>293</v>
      </c>
      <c r="D994" s="1" t="b">
        <v>0</v>
      </c>
      <c r="E994" s="1">
        <v>182.95</v>
      </c>
      <c r="F994" s="2" t="s">
        <v>1113</v>
      </c>
      <c r="G994" s="2" t="s">
        <v>1114</v>
      </c>
      <c r="H994" s="1" t="s">
        <v>250</v>
      </c>
      <c r="I994" s="1" t="s">
        <v>250</v>
      </c>
      <c r="J994" s="1" t="s">
        <v>12</v>
      </c>
    </row>
    <row r="995" spans="1:10" x14ac:dyDescent="0.2">
      <c r="A995" s="1" t="s">
        <v>1115</v>
      </c>
      <c r="B995" s="1" t="s">
        <v>293</v>
      </c>
      <c r="C995" s="1" t="s">
        <v>291</v>
      </c>
      <c r="D995" s="1" t="b">
        <v>1</v>
      </c>
      <c r="E995" s="1">
        <v>9.89</v>
      </c>
      <c r="F995" s="2" t="s">
        <v>1113</v>
      </c>
      <c r="G995" s="10">
        <v>38933</v>
      </c>
      <c r="H995" s="1" t="s">
        <v>250</v>
      </c>
      <c r="I995" s="1" t="s">
        <v>250</v>
      </c>
      <c r="J995" s="1" t="s">
        <v>12</v>
      </c>
    </row>
    <row r="996" spans="1:10" x14ac:dyDescent="0.2">
      <c r="A996" s="1" t="s">
        <v>975</v>
      </c>
      <c r="B996" s="1" t="s">
        <v>293</v>
      </c>
      <c r="C996" s="1" t="s">
        <v>293</v>
      </c>
      <c r="D996" s="1" t="b">
        <v>0</v>
      </c>
      <c r="E996" s="1">
        <v>182.95</v>
      </c>
      <c r="F996" s="2" t="s">
        <v>1113</v>
      </c>
      <c r="G996" s="2" t="s">
        <v>1114</v>
      </c>
      <c r="H996" s="1" t="s">
        <v>250</v>
      </c>
      <c r="I996" s="1" t="s">
        <v>250</v>
      </c>
      <c r="J996" s="1" t="s">
        <v>12</v>
      </c>
    </row>
    <row r="997" spans="1:10" x14ac:dyDescent="0.2">
      <c r="A997" s="1" t="s">
        <v>1116</v>
      </c>
      <c r="B997" s="1" t="s">
        <v>294</v>
      </c>
      <c r="C997" s="1" t="s">
        <v>294</v>
      </c>
      <c r="D997" s="1" t="b">
        <v>0</v>
      </c>
      <c r="E997" s="1">
        <v>12.78</v>
      </c>
      <c r="F997" s="10">
        <v>38814</v>
      </c>
      <c r="G997" s="2" t="s">
        <v>1117</v>
      </c>
      <c r="H997" s="1" t="s">
        <v>250</v>
      </c>
      <c r="I997" s="1" t="s">
        <v>250</v>
      </c>
      <c r="J997" s="1" t="s">
        <v>12</v>
      </c>
    </row>
    <row r="998" spans="1:10" x14ac:dyDescent="0.2">
      <c r="A998" s="1" t="s">
        <v>1060</v>
      </c>
      <c r="B998" s="1" t="s">
        <v>294</v>
      </c>
      <c r="C998" s="1" t="s">
        <v>294</v>
      </c>
      <c r="D998" s="1" t="b">
        <v>0</v>
      </c>
      <c r="E998" s="1">
        <v>12.78</v>
      </c>
      <c r="F998" s="10">
        <v>38814</v>
      </c>
      <c r="G998" s="2" t="s">
        <v>1117</v>
      </c>
      <c r="H998" s="1" t="s">
        <v>250</v>
      </c>
      <c r="I998" s="1" t="s">
        <v>250</v>
      </c>
      <c r="J998" s="1" t="s">
        <v>12</v>
      </c>
    </row>
    <row r="999" spans="1:10" x14ac:dyDescent="0.2">
      <c r="A999" s="1" t="s">
        <v>1118</v>
      </c>
      <c r="B999" s="1" t="s">
        <v>294</v>
      </c>
      <c r="C999" s="1" t="s">
        <v>294</v>
      </c>
      <c r="D999" s="1" t="b">
        <v>0</v>
      </c>
      <c r="E999" s="1">
        <v>12.78</v>
      </c>
      <c r="F999" s="10">
        <v>38814</v>
      </c>
      <c r="G999" s="2" t="s">
        <v>1117</v>
      </c>
      <c r="H999" s="1" t="s">
        <v>250</v>
      </c>
      <c r="I999" s="1" t="s">
        <v>250</v>
      </c>
      <c r="J999" s="1" t="s">
        <v>12</v>
      </c>
    </row>
    <row r="1000" spans="1:10" x14ac:dyDescent="0.2">
      <c r="A1000" s="1" t="s">
        <v>1076</v>
      </c>
      <c r="B1000" s="1" t="s">
        <v>294</v>
      </c>
      <c r="C1000" s="1" t="s">
        <v>294</v>
      </c>
      <c r="D1000" s="1" t="b">
        <v>0</v>
      </c>
      <c r="E1000" s="1">
        <v>12.78</v>
      </c>
      <c r="F1000" s="10">
        <v>38814</v>
      </c>
      <c r="G1000" s="2" t="s">
        <v>1117</v>
      </c>
      <c r="H1000" s="1" t="s">
        <v>250</v>
      </c>
      <c r="I1000" s="1" t="s">
        <v>250</v>
      </c>
      <c r="J1000" s="1" t="s">
        <v>12</v>
      </c>
    </row>
    <row r="1001" spans="1:10" x14ac:dyDescent="0.2">
      <c r="A1001" s="1" t="s">
        <v>1119</v>
      </c>
      <c r="B1001" s="1" t="s">
        <v>294</v>
      </c>
      <c r="C1001" s="1" t="s">
        <v>294</v>
      </c>
      <c r="D1001" s="1" t="b">
        <v>0</v>
      </c>
      <c r="E1001" s="1">
        <v>12.78</v>
      </c>
      <c r="F1001" s="10">
        <v>38814</v>
      </c>
      <c r="G1001" s="2" t="s">
        <v>1117</v>
      </c>
      <c r="H1001" s="1" t="s">
        <v>250</v>
      </c>
      <c r="I1001" s="1" t="s">
        <v>250</v>
      </c>
      <c r="J1001" s="1" t="s">
        <v>12</v>
      </c>
    </row>
    <row r="1002" spans="1:10" x14ac:dyDescent="0.2">
      <c r="A1002" s="1" t="s">
        <v>986</v>
      </c>
      <c r="B1002" s="1" t="s">
        <v>294</v>
      </c>
      <c r="C1002" s="1" t="s">
        <v>294</v>
      </c>
      <c r="D1002" s="1" t="b">
        <v>0</v>
      </c>
      <c r="E1002" s="1">
        <v>12.78</v>
      </c>
      <c r="F1002" s="10">
        <v>38814</v>
      </c>
      <c r="G1002" s="2" t="s">
        <v>1117</v>
      </c>
      <c r="H1002" s="1" t="s">
        <v>250</v>
      </c>
      <c r="I1002" s="1" t="s">
        <v>250</v>
      </c>
      <c r="J1002" s="1" t="s">
        <v>12</v>
      </c>
    </row>
    <row r="1003" spans="1:10" x14ac:dyDescent="0.2">
      <c r="A1003" s="1" t="s">
        <v>922</v>
      </c>
      <c r="B1003" s="1" t="s">
        <v>294</v>
      </c>
      <c r="C1003" s="1" t="s">
        <v>297</v>
      </c>
      <c r="D1003" s="1" t="b">
        <v>1</v>
      </c>
      <c r="E1003" s="1">
        <v>170.12</v>
      </c>
      <c r="F1003" s="10">
        <v>38814</v>
      </c>
      <c r="G1003" s="2" t="s">
        <v>1120</v>
      </c>
      <c r="H1003" s="1" t="s">
        <v>250</v>
      </c>
      <c r="I1003" s="1" t="s">
        <v>250</v>
      </c>
      <c r="J1003" s="1" t="s">
        <v>12</v>
      </c>
    </row>
    <row r="1004" spans="1:10" x14ac:dyDescent="0.2">
      <c r="A1004" s="1" t="s">
        <v>934</v>
      </c>
      <c r="B1004" s="1" t="s">
        <v>295</v>
      </c>
      <c r="C1004" s="1" t="s">
        <v>295</v>
      </c>
      <c r="D1004" s="1" t="b">
        <v>0</v>
      </c>
      <c r="E1004" s="1">
        <v>11.8</v>
      </c>
      <c r="F1004" s="10">
        <v>38969</v>
      </c>
      <c r="G1004" s="2" t="s">
        <v>1121</v>
      </c>
      <c r="H1004" s="1" t="s">
        <v>250</v>
      </c>
      <c r="I1004" s="1" t="s">
        <v>250</v>
      </c>
      <c r="J1004" s="1" t="s">
        <v>12</v>
      </c>
    </row>
    <row r="1005" spans="1:10" x14ac:dyDescent="0.2">
      <c r="A1005" s="1" t="s">
        <v>1122</v>
      </c>
      <c r="B1005" s="1" t="s">
        <v>295</v>
      </c>
      <c r="C1005" s="1" t="s">
        <v>295</v>
      </c>
      <c r="D1005" s="1" t="b">
        <v>0</v>
      </c>
      <c r="E1005" s="1">
        <v>11.8</v>
      </c>
      <c r="F1005" s="10">
        <v>38969</v>
      </c>
      <c r="G1005" s="2" t="s">
        <v>1121</v>
      </c>
      <c r="H1005" s="1" t="s">
        <v>250</v>
      </c>
      <c r="I1005" s="1" t="s">
        <v>250</v>
      </c>
      <c r="J1005" s="1" t="s">
        <v>12</v>
      </c>
    </row>
    <row r="1006" spans="1:10" x14ac:dyDescent="0.2">
      <c r="A1006" s="1" t="s">
        <v>1034</v>
      </c>
      <c r="B1006" s="1" t="s">
        <v>295</v>
      </c>
      <c r="C1006" s="1" t="s">
        <v>295</v>
      </c>
      <c r="D1006" s="1" t="b">
        <v>0</v>
      </c>
      <c r="E1006" s="1">
        <v>11.8</v>
      </c>
      <c r="F1006" s="10">
        <v>38969</v>
      </c>
      <c r="G1006" s="2" t="s">
        <v>1121</v>
      </c>
      <c r="H1006" s="1" t="s">
        <v>250</v>
      </c>
      <c r="I1006" s="1" t="s">
        <v>250</v>
      </c>
      <c r="J1006" s="1" t="s">
        <v>12</v>
      </c>
    </row>
    <row r="1007" spans="1:10" x14ac:dyDescent="0.2">
      <c r="A1007" s="1" t="s">
        <v>1123</v>
      </c>
      <c r="B1007" s="1" t="s">
        <v>295</v>
      </c>
      <c r="C1007" s="1" t="s">
        <v>295</v>
      </c>
      <c r="D1007" s="1" t="b">
        <v>0</v>
      </c>
      <c r="E1007" s="1">
        <v>11.8</v>
      </c>
      <c r="F1007" s="10">
        <v>38969</v>
      </c>
      <c r="G1007" s="2" t="s">
        <v>1121</v>
      </c>
      <c r="H1007" s="1" t="s">
        <v>250</v>
      </c>
      <c r="I1007" s="1" t="s">
        <v>250</v>
      </c>
      <c r="J1007" s="1" t="s">
        <v>12</v>
      </c>
    </row>
    <row r="1008" spans="1:10" x14ac:dyDescent="0.2">
      <c r="A1008" s="1" t="s">
        <v>906</v>
      </c>
      <c r="B1008" s="1" t="s">
        <v>295</v>
      </c>
      <c r="C1008" s="1" t="s">
        <v>295</v>
      </c>
      <c r="D1008" s="1" t="b">
        <v>0</v>
      </c>
      <c r="E1008" s="1">
        <v>11.8</v>
      </c>
      <c r="F1008" s="10">
        <v>38969</v>
      </c>
      <c r="G1008" s="2" t="s">
        <v>1121</v>
      </c>
      <c r="H1008" s="1" t="s">
        <v>250</v>
      </c>
      <c r="I1008" s="1" t="s">
        <v>250</v>
      </c>
      <c r="J1008" s="1" t="s">
        <v>12</v>
      </c>
    </row>
    <row r="1009" spans="1:10" x14ac:dyDescent="0.2">
      <c r="A1009" s="1" t="s">
        <v>852</v>
      </c>
      <c r="B1009" s="1" t="s">
        <v>295</v>
      </c>
      <c r="C1009" s="1" t="s">
        <v>295</v>
      </c>
      <c r="D1009" s="1" t="b">
        <v>0</v>
      </c>
      <c r="E1009" s="1">
        <v>11.8</v>
      </c>
      <c r="F1009" s="10">
        <v>38969</v>
      </c>
      <c r="G1009" s="2" t="s">
        <v>1121</v>
      </c>
      <c r="H1009" s="1" t="s">
        <v>250</v>
      </c>
      <c r="I1009" s="1" t="s">
        <v>250</v>
      </c>
      <c r="J1009" s="1" t="s">
        <v>12</v>
      </c>
    </row>
    <row r="1010" spans="1:10" x14ac:dyDescent="0.2">
      <c r="A1010" s="1" t="s">
        <v>1124</v>
      </c>
      <c r="B1010" s="1" t="s">
        <v>296</v>
      </c>
      <c r="C1010" s="1" t="s">
        <v>293</v>
      </c>
      <c r="D1010" s="1" t="b">
        <v>1</v>
      </c>
      <c r="E1010" s="1">
        <v>10.88</v>
      </c>
      <c r="F1010" s="2" t="s">
        <v>1125</v>
      </c>
      <c r="G1010" s="2" t="s">
        <v>1114</v>
      </c>
      <c r="H1010" s="1" t="s">
        <v>250</v>
      </c>
      <c r="I1010" s="1" t="s">
        <v>250</v>
      </c>
      <c r="J1010" s="1" t="s">
        <v>12</v>
      </c>
    </row>
    <row r="1011" spans="1:10" x14ac:dyDescent="0.2">
      <c r="A1011" s="1" t="s">
        <v>931</v>
      </c>
      <c r="B1011" s="1" t="s">
        <v>296</v>
      </c>
      <c r="C1011" s="1" t="s">
        <v>296</v>
      </c>
      <c r="D1011" s="1" t="b">
        <v>0</v>
      </c>
      <c r="E1011" s="1">
        <v>215.35</v>
      </c>
      <c r="F1011" s="2" t="s">
        <v>1125</v>
      </c>
      <c r="G1011" s="2" t="s">
        <v>1126</v>
      </c>
      <c r="H1011" s="1" t="s">
        <v>250</v>
      </c>
      <c r="I1011" s="1" t="s">
        <v>250</v>
      </c>
      <c r="J1011" s="1" t="s">
        <v>12</v>
      </c>
    </row>
    <row r="1012" spans="1:10" x14ac:dyDescent="0.2">
      <c r="A1012" s="1" t="s">
        <v>1053</v>
      </c>
      <c r="B1012" s="1" t="s">
        <v>296</v>
      </c>
      <c r="C1012" s="1" t="s">
        <v>296</v>
      </c>
      <c r="D1012" s="1" t="b">
        <v>0</v>
      </c>
      <c r="E1012" s="1">
        <v>215.35</v>
      </c>
      <c r="F1012" s="2" t="s">
        <v>1125</v>
      </c>
      <c r="G1012" s="2" t="s">
        <v>1126</v>
      </c>
      <c r="H1012" s="1" t="s">
        <v>250</v>
      </c>
      <c r="I1012" s="1" t="s">
        <v>250</v>
      </c>
      <c r="J1012" s="1" t="s">
        <v>12</v>
      </c>
    </row>
    <row r="1013" spans="1:10" x14ac:dyDescent="0.2">
      <c r="A1013" s="1" t="s">
        <v>1127</v>
      </c>
      <c r="B1013" s="1" t="s">
        <v>297</v>
      </c>
      <c r="C1013" s="1" t="s">
        <v>297</v>
      </c>
      <c r="D1013" s="1" t="b">
        <v>0</v>
      </c>
      <c r="E1013" s="1">
        <v>12.86</v>
      </c>
      <c r="F1013" s="10">
        <v>38972</v>
      </c>
      <c r="G1013" s="2" t="s">
        <v>1120</v>
      </c>
      <c r="H1013" s="1" t="s">
        <v>250</v>
      </c>
      <c r="I1013" s="1" t="s">
        <v>250</v>
      </c>
      <c r="J1013" s="1" t="s">
        <v>12</v>
      </c>
    </row>
    <row r="1014" spans="1:10" x14ac:dyDescent="0.2">
      <c r="A1014" s="1" t="s">
        <v>1128</v>
      </c>
      <c r="B1014" s="1" t="s">
        <v>297</v>
      </c>
      <c r="C1014" s="1" t="s">
        <v>297</v>
      </c>
      <c r="D1014" s="1" t="b">
        <v>0</v>
      </c>
      <c r="E1014" s="1">
        <v>12.86</v>
      </c>
      <c r="F1014" s="10">
        <v>38972</v>
      </c>
      <c r="G1014" s="2" t="s">
        <v>1120</v>
      </c>
      <c r="H1014" s="1" t="s">
        <v>250</v>
      </c>
      <c r="I1014" s="1" t="s">
        <v>250</v>
      </c>
      <c r="J1014" s="1" t="s">
        <v>12</v>
      </c>
    </row>
    <row r="1015" spans="1:10" x14ac:dyDescent="0.2">
      <c r="A1015" s="1" t="s">
        <v>1041</v>
      </c>
      <c r="B1015" s="1" t="s">
        <v>297</v>
      </c>
      <c r="C1015" s="1" t="s">
        <v>297</v>
      </c>
      <c r="D1015" s="1" t="b">
        <v>0</v>
      </c>
      <c r="E1015" s="1">
        <v>12.86</v>
      </c>
      <c r="F1015" s="10">
        <v>38972</v>
      </c>
      <c r="G1015" s="2" t="s">
        <v>1120</v>
      </c>
      <c r="H1015" s="1" t="s">
        <v>250</v>
      </c>
      <c r="I1015" s="1" t="s">
        <v>250</v>
      </c>
      <c r="J1015" s="1" t="s">
        <v>12</v>
      </c>
    </row>
    <row r="1016" spans="1:10" x14ac:dyDescent="0.2">
      <c r="A1016" s="1" t="s">
        <v>1129</v>
      </c>
      <c r="B1016" s="1" t="s">
        <v>297</v>
      </c>
      <c r="C1016" s="1" t="s">
        <v>297</v>
      </c>
      <c r="D1016" s="1" t="b">
        <v>0</v>
      </c>
      <c r="E1016" s="1">
        <v>12.86</v>
      </c>
      <c r="F1016" s="10">
        <v>38972</v>
      </c>
      <c r="G1016" s="2" t="s">
        <v>1120</v>
      </c>
      <c r="H1016" s="1" t="s">
        <v>250</v>
      </c>
      <c r="I1016" s="1" t="s">
        <v>250</v>
      </c>
      <c r="J1016" s="1" t="s">
        <v>12</v>
      </c>
    </row>
    <row r="1017" spans="1:10" x14ac:dyDescent="0.2">
      <c r="A1017" s="1" t="s">
        <v>978</v>
      </c>
      <c r="B1017" s="1" t="s">
        <v>297</v>
      </c>
      <c r="C1017" s="1" t="s">
        <v>297</v>
      </c>
      <c r="D1017" s="1" t="b">
        <v>0</v>
      </c>
      <c r="E1017" s="1">
        <v>12.86</v>
      </c>
      <c r="F1017" s="10">
        <v>38972</v>
      </c>
      <c r="G1017" s="2" t="s">
        <v>1120</v>
      </c>
      <c r="H1017" s="1" t="s">
        <v>250</v>
      </c>
      <c r="I1017" s="1" t="s">
        <v>250</v>
      </c>
      <c r="J1017" s="1" t="s">
        <v>12</v>
      </c>
    </row>
    <row r="1018" spans="1:10" x14ac:dyDescent="0.2">
      <c r="A1018" s="1" t="s">
        <v>1130</v>
      </c>
      <c r="B1018" s="1" t="s">
        <v>297</v>
      </c>
      <c r="C1018" s="1" t="s">
        <v>299</v>
      </c>
      <c r="D1018" s="1" t="b">
        <v>1</v>
      </c>
      <c r="E1018" s="1">
        <v>195.79</v>
      </c>
      <c r="F1018" s="10">
        <v>38972</v>
      </c>
      <c r="G1018" s="2" t="s">
        <v>1131</v>
      </c>
      <c r="H1018" s="1" t="s">
        <v>250</v>
      </c>
      <c r="I1018" s="1" t="s">
        <v>250</v>
      </c>
      <c r="J1018" s="1" t="s">
        <v>12</v>
      </c>
    </row>
    <row r="1019" spans="1:10" x14ac:dyDescent="0.2">
      <c r="A1019" s="1" t="s">
        <v>1132</v>
      </c>
      <c r="B1019" s="1" t="s">
        <v>297</v>
      </c>
      <c r="C1019" s="1" t="s">
        <v>297</v>
      </c>
      <c r="D1019" s="1" t="b">
        <v>0</v>
      </c>
      <c r="E1019" s="1">
        <v>12.86</v>
      </c>
      <c r="F1019" s="10">
        <v>38972</v>
      </c>
      <c r="G1019" s="2" t="s">
        <v>1120</v>
      </c>
      <c r="H1019" s="1" t="s">
        <v>250</v>
      </c>
      <c r="I1019" s="1" t="s">
        <v>250</v>
      </c>
      <c r="J1019" s="1" t="s">
        <v>12</v>
      </c>
    </row>
    <row r="1020" spans="1:10" x14ac:dyDescent="0.2">
      <c r="A1020" s="1" t="s">
        <v>1133</v>
      </c>
      <c r="B1020" s="1" t="s">
        <v>298</v>
      </c>
      <c r="C1020" s="1" t="s">
        <v>296</v>
      </c>
      <c r="D1020" s="1" t="b">
        <v>1</v>
      </c>
      <c r="E1020" s="1">
        <v>13.79</v>
      </c>
      <c r="F1020" s="10">
        <v>39267</v>
      </c>
      <c r="G1020" s="2" t="s">
        <v>1126</v>
      </c>
      <c r="H1020" s="1" t="s">
        <v>250</v>
      </c>
      <c r="I1020" s="1" t="s">
        <v>250</v>
      </c>
      <c r="J1020" s="1" t="s">
        <v>12</v>
      </c>
    </row>
    <row r="1021" spans="1:10" x14ac:dyDescent="0.2">
      <c r="A1021" s="1" t="s">
        <v>1075</v>
      </c>
      <c r="B1021" s="1" t="s">
        <v>298</v>
      </c>
      <c r="C1021" s="1" t="s">
        <v>298</v>
      </c>
      <c r="D1021" s="1" t="b">
        <v>0</v>
      </c>
      <c r="E1021" s="1">
        <v>196.71</v>
      </c>
      <c r="F1021" s="10">
        <v>39267</v>
      </c>
      <c r="G1021" s="2" t="s">
        <v>1134</v>
      </c>
      <c r="H1021" s="1" t="s">
        <v>250</v>
      </c>
      <c r="I1021" s="1" t="s">
        <v>250</v>
      </c>
      <c r="J1021" s="1" t="s">
        <v>12</v>
      </c>
    </row>
    <row r="1022" spans="1:10" x14ac:dyDescent="0.2">
      <c r="A1022" s="1" t="s">
        <v>1135</v>
      </c>
      <c r="B1022" s="1" t="s">
        <v>298</v>
      </c>
      <c r="C1022" s="1" t="s">
        <v>298</v>
      </c>
      <c r="D1022" s="1" t="b">
        <v>0</v>
      </c>
      <c r="E1022" s="1">
        <v>196.71</v>
      </c>
      <c r="F1022" s="10">
        <v>39267</v>
      </c>
      <c r="G1022" s="2" t="s">
        <v>1134</v>
      </c>
      <c r="H1022" s="1" t="s">
        <v>250</v>
      </c>
      <c r="I1022" s="1" t="s">
        <v>250</v>
      </c>
      <c r="J1022" s="1" t="s">
        <v>12</v>
      </c>
    </row>
    <row r="1023" spans="1:10" x14ac:dyDescent="0.2">
      <c r="A1023" s="1" t="s">
        <v>1136</v>
      </c>
      <c r="B1023" s="1" t="s">
        <v>299</v>
      </c>
      <c r="C1023" s="1" t="s">
        <v>302</v>
      </c>
      <c r="D1023" s="1" t="b">
        <v>1</v>
      </c>
      <c r="E1023" s="1">
        <v>151.27000000000001</v>
      </c>
      <c r="F1023" s="10">
        <v>39300</v>
      </c>
      <c r="G1023" s="10">
        <v>39274</v>
      </c>
      <c r="H1023" s="1" t="s">
        <v>250</v>
      </c>
      <c r="I1023" s="1" t="s">
        <v>250</v>
      </c>
      <c r="J1023" s="1" t="s">
        <v>12</v>
      </c>
    </row>
    <row r="1024" spans="1:10" x14ac:dyDescent="0.2">
      <c r="A1024" s="1" t="s">
        <v>1011</v>
      </c>
      <c r="B1024" s="1" t="s">
        <v>299</v>
      </c>
      <c r="C1024" s="1" t="s">
        <v>299</v>
      </c>
      <c r="D1024" s="1" t="b">
        <v>0</v>
      </c>
      <c r="E1024" s="1">
        <v>13.84</v>
      </c>
      <c r="F1024" s="10">
        <v>39300</v>
      </c>
      <c r="G1024" s="2" t="s">
        <v>1131</v>
      </c>
      <c r="H1024" s="1" t="s">
        <v>250</v>
      </c>
      <c r="I1024" s="1" t="s">
        <v>250</v>
      </c>
      <c r="J1024" s="1" t="s">
        <v>12</v>
      </c>
    </row>
    <row r="1025" spans="1:10" x14ac:dyDescent="0.2">
      <c r="A1025" s="1" t="s">
        <v>989</v>
      </c>
      <c r="B1025" s="1" t="s">
        <v>299</v>
      </c>
      <c r="C1025" s="1" t="s">
        <v>299</v>
      </c>
      <c r="D1025" s="1" t="b">
        <v>0</v>
      </c>
      <c r="E1025" s="1">
        <v>13.84</v>
      </c>
      <c r="F1025" s="10">
        <v>39300</v>
      </c>
      <c r="G1025" s="2" t="s">
        <v>1131</v>
      </c>
      <c r="H1025" s="1" t="s">
        <v>250</v>
      </c>
      <c r="I1025" s="1" t="s">
        <v>250</v>
      </c>
      <c r="J1025" s="1" t="s">
        <v>12</v>
      </c>
    </row>
    <row r="1026" spans="1:10" x14ac:dyDescent="0.2">
      <c r="A1026" s="1" t="s">
        <v>1137</v>
      </c>
      <c r="B1026" s="1" t="s">
        <v>299</v>
      </c>
      <c r="C1026" s="1" t="s">
        <v>299</v>
      </c>
      <c r="D1026" s="1" t="b">
        <v>0</v>
      </c>
      <c r="E1026" s="1">
        <v>13.84</v>
      </c>
      <c r="F1026" s="10">
        <v>39300</v>
      </c>
      <c r="G1026" s="2" t="s">
        <v>1131</v>
      </c>
      <c r="H1026" s="1" t="s">
        <v>250</v>
      </c>
      <c r="I1026" s="1" t="s">
        <v>250</v>
      </c>
      <c r="J1026" s="1" t="s">
        <v>12</v>
      </c>
    </row>
    <row r="1027" spans="1:10" x14ac:dyDescent="0.2">
      <c r="A1027" s="1" t="s">
        <v>1138</v>
      </c>
      <c r="B1027" s="1" t="s">
        <v>299</v>
      </c>
      <c r="C1027" s="1" t="s">
        <v>299</v>
      </c>
      <c r="D1027" s="1" t="b">
        <v>0</v>
      </c>
      <c r="E1027" s="1">
        <v>13.84</v>
      </c>
      <c r="F1027" s="10">
        <v>39300</v>
      </c>
      <c r="G1027" s="2" t="s">
        <v>1131</v>
      </c>
      <c r="H1027" s="1" t="s">
        <v>250</v>
      </c>
      <c r="I1027" s="1" t="s">
        <v>250</v>
      </c>
      <c r="J1027" s="1" t="s">
        <v>12</v>
      </c>
    </row>
    <row r="1028" spans="1:10" x14ac:dyDescent="0.2">
      <c r="A1028" s="1" t="s">
        <v>1054</v>
      </c>
      <c r="B1028" s="1" t="s">
        <v>299</v>
      </c>
      <c r="C1028" s="1" t="s">
        <v>299</v>
      </c>
      <c r="D1028" s="1" t="b">
        <v>0</v>
      </c>
      <c r="E1028" s="1">
        <v>13.84</v>
      </c>
      <c r="F1028" s="10">
        <v>39300</v>
      </c>
      <c r="G1028" s="2" t="s">
        <v>1131</v>
      </c>
      <c r="H1028" s="1" t="s">
        <v>250</v>
      </c>
      <c r="I1028" s="1" t="s">
        <v>250</v>
      </c>
      <c r="J1028" s="1" t="s">
        <v>12</v>
      </c>
    </row>
    <row r="1029" spans="1:10" x14ac:dyDescent="0.2">
      <c r="A1029" s="1" t="s">
        <v>1139</v>
      </c>
      <c r="B1029" s="1" t="s">
        <v>299</v>
      </c>
      <c r="C1029" s="1" t="s">
        <v>299</v>
      </c>
      <c r="D1029" s="1" t="b">
        <v>0</v>
      </c>
      <c r="E1029" s="1">
        <v>13.84</v>
      </c>
      <c r="F1029" s="10">
        <v>39300</v>
      </c>
      <c r="G1029" s="2" t="s">
        <v>1131</v>
      </c>
      <c r="H1029" s="1" t="s">
        <v>250</v>
      </c>
      <c r="I1029" s="1" t="s">
        <v>250</v>
      </c>
      <c r="J1029" s="1" t="s">
        <v>12</v>
      </c>
    </row>
    <row r="1030" spans="1:10" x14ac:dyDescent="0.2">
      <c r="A1030" s="1" t="s">
        <v>1140</v>
      </c>
      <c r="B1030" s="1" t="s">
        <v>300</v>
      </c>
      <c r="C1030" s="1" t="s">
        <v>300</v>
      </c>
      <c r="D1030" s="1" t="b">
        <v>0</v>
      </c>
      <c r="E1030" s="1">
        <v>12.75</v>
      </c>
      <c r="F1030" s="10">
        <v>39302</v>
      </c>
      <c r="G1030" s="2" t="s">
        <v>1141</v>
      </c>
      <c r="H1030" s="1" t="s">
        <v>250</v>
      </c>
      <c r="I1030" s="1" t="s">
        <v>250</v>
      </c>
      <c r="J1030" s="1" t="s">
        <v>12</v>
      </c>
    </row>
    <row r="1031" spans="1:10" x14ac:dyDescent="0.2">
      <c r="A1031" s="1" t="s">
        <v>1142</v>
      </c>
      <c r="B1031" s="1" t="s">
        <v>300</v>
      </c>
      <c r="C1031" s="1" t="s">
        <v>300</v>
      </c>
      <c r="D1031" s="1" t="b">
        <v>0</v>
      </c>
      <c r="E1031" s="1">
        <v>12.75</v>
      </c>
      <c r="F1031" s="10">
        <v>39302</v>
      </c>
      <c r="G1031" s="2" t="s">
        <v>1141</v>
      </c>
      <c r="H1031" s="1" t="s">
        <v>250</v>
      </c>
      <c r="I1031" s="1" t="s">
        <v>250</v>
      </c>
      <c r="J1031" s="1" t="s">
        <v>12</v>
      </c>
    </row>
    <row r="1032" spans="1:10" x14ac:dyDescent="0.2">
      <c r="A1032" s="1" t="s">
        <v>1050</v>
      </c>
      <c r="B1032" s="1" t="s">
        <v>300</v>
      </c>
      <c r="C1032" s="1" t="s">
        <v>300</v>
      </c>
      <c r="D1032" s="1" t="b">
        <v>0</v>
      </c>
      <c r="E1032" s="1">
        <v>12.75</v>
      </c>
      <c r="F1032" s="10">
        <v>39302</v>
      </c>
      <c r="G1032" s="2" t="s">
        <v>1141</v>
      </c>
      <c r="H1032" s="1" t="s">
        <v>250</v>
      </c>
      <c r="I1032" s="1" t="s">
        <v>250</v>
      </c>
      <c r="J1032" s="1" t="s">
        <v>12</v>
      </c>
    </row>
    <row r="1033" spans="1:10" x14ac:dyDescent="0.2">
      <c r="A1033" s="1" t="s">
        <v>996</v>
      </c>
      <c r="B1033" s="1" t="s">
        <v>300</v>
      </c>
      <c r="C1033" s="1" t="s">
        <v>300</v>
      </c>
      <c r="D1033" s="1" t="b">
        <v>0</v>
      </c>
      <c r="E1033" s="1">
        <v>12.75</v>
      </c>
      <c r="F1033" s="10">
        <v>39302</v>
      </c>
      <c r="G1033" s="2" t="s">
        <v>1141</v>
      </c>
      <c r="H1033" s="1" t="s">
        <v>250</v>
      </c>
      <c r="I1033" s="1" t="s">
        <v>250</v>
      </c>
      <c r="J1033" s="1" t="s">
        <v>12</v>
      </c>
    </row>
    <row r="1034" spans="1:10" x14ac:dyDescent="0.2">
      <c r="A1034" s="1" t="s">
        <v>1035</v>
      </c>
      <c r="B1034" s="1" t="s">
        <v>300</v>
      </c>
      <c r="C1034" s="1" t="s">
        <v>300</v>
      </c>
      <c r="D1034" s="1" t="b">
        <v>0</v>
      </c>
      <c r="E1034" s="1">
        <v>12.75</v>
      </c>
      <c r="F1034" s="10">
        <v>39302</v>
      </c>
      <c r="G1034" s="2" t="s">
        <v>1141</v>
      </c>
      <c r="H1034" s="1" t="s">
        <v>250</v>
      </c>
      <c r="I1034" s="1" t="s">
        <v>250</v>
      </c>
      <c r="J1034" s="1" t="s">
        <v>12</v>
      </c>
    </row>
    <row r="1035" spans="1:10" x14ac:dyDescent="0.2">
      <c r="A1035" s="1" t="s">
        <v>1024</v>
      </c>
      <c r="B1035" s="1" t="s">
        <v>300</v>
      </c>
      <c r="C1035" s="1" t="s">
        <v>300</v>
      </c>
      <c r="D1035" s="1" t="b">
        <v>0</v>
      </c>
      <c r="E1035" s="1">
        <v>12.75</v>
      </c>
      <c r="F1035" s="10">
        <v>39302</v>
      </c>
      <c r="G1035" s="2" t="s">
        <v>1141</v>
      </c>
      <c r="H1035" s="1" t="s">
        <v>250</v>
      </c>
      <c r="I1035" s="1" t="s">
        <v>250</v>
      </c>
      <c r="J1035" s="1" t="s">
        <v>12</v>
      </c>
    </row>
    <row r="1036" spans="1:10" x14ac:dyDescent="0.2">
      <c r="A1036" s="1" t="s">
        <v>1143</v>
      </c>
      <c r="B1036" s="1" t="s">
        <v>300</v>
      </c>
      <c r="C1036" s="1" t="s">
        <v>300</v>
      </c>
      <c r="D1036" s="1" t="b">
        <v>0</v>
      </c>
      <c r="E1036" s="1">
        <v>12.75</v>
      </c>
      <c r="F1036" s="10">
        <v>39302</v>
      </c>
      <c r="G1036" s="2" t="s">
        <v>1141</v>
      </c>
      <c r="H1036" s="1" t="s">
        <v>250</v>
      </c>
      <c r="I1036" s="1" t="s">
        <v>250</v>
      </c>
      <c r="J1036" s="1" t="s">
        <v>12</v>
      </c>
    </row>
    <row r="1037" spans="1:10" x14ac:dyDescent="0.2">
      <c r="A1037" s="1" t="s">
        <v>1071</v>
      </c>
      <c r="B1037" s="1" t="s">
        <v>301</v>
      </c>
      <c r="C1037" s="1" t="s">
        <v>301</v>
      </c>
      <c r="D1037" s="1" t="b">
        <v>0</v>
      </c>
      <c r="E1037" s="1">
        <v>191.8</v>
      </c>
      <c r="F1037" s="11">
        <v>39365</v>
      </c>
      <c r="G1037" s="2" t="s">
        <v>1144</v>
      </c>
      <c r="H1037" s="1" t="s">
        <v>250</v>
      </c>
      <c r="I1037" s="1" t="s">
        <v>250</v>
      </c>
      <c r="J1037" s="1" t="s">
        <v>12</v>
      </c>
    </row>
    <row r="1038" spans="1:10" x14ac:dyDescent="0.2">
      <c r="A1038" s="1" t="s">
        <v>1145</v>
      </c>
      <c r="B1038" s="1" t="s">
        <v>301</v>
      </c>
      <c r="C1038" s="1" t="s">
        <v>298</v>
      </c>
      <c r="D1038" s="1" t="b">
        <v>1</v>
      </c>
      <c r="E1038" s="1">
        <v>10.88</v>
      </c>
      <c r="F1038" s="11">
        <v>39365</v>
      </c>
      <c r="G1038" s="2" t="s">
        <v>1134</v>
      </c>
      <c r="H1038" s="1" t="s">
        <v>250</v>
      </c>
      <c r="I1038" s="1" t="s">
        <v>250</v>
      </c>
      <c r="J1038" s="1" t="s">
        <v>12</v>
      </c>
    </row>
    <row r="1039" spans="1:10" x14ac:dyDescent="0.2">
      <c r="A1039" s="1" t="s">
        <v>892</v>
      </c>
      <c r="B1039" s="1" t="s">
        <v>301</v>
      </c>
      <c r="C1039" s="1" t="s">
        <v>301</v>
      </c>
      <c r="D1039" s="1" t="b">
        <v>0</v>
      </c>
      <c r="E1039" s="1">
        <v>191.8</v>
      </c>
      <c r="F1039" s="11">
        <v>39365</v>
      </c>
      <c r="G1039" s="2" t="s">
        <v>1144</v>
      </c>
      <c r="H1039" s="1" t="s">
        <v>250</v>
      </c>
      <c r="I1039" s="1" t="s">
        <v>250</v>
      </c>
      <c r="J1039" s="1" t="s">
        <v>12</v>
      </c>
    </row>
    <row r="1040" spans="1:10" x14ac:dyDescent="0.2">
      <c r="A1040" s="1" t="s">
        <v>1059</v>
      </c>
      <c r="B1040" s="1" t="s">
        <v>302</v>
      </c>
      <c r="C1040" s="1" t="s">
        <v>303</v>
      </c>
      <c r="D1040" s="1" t="b">
        <v>1</v>
      </c>
      <c r="E1040" s="1">
        <v>120.44</v>
      </c>
      <c r="F1040" s="2" t="s">
        <v>1146</v>
      </c>
      <c r="G1040" s="2" t="s">
        <v>1147</v>
      </c>
      <c r="H1040" s="1" t="s">
        <v>250</v>
      </c>
      <c r="I1040" s="1" t="s">
        <v>250</v>
      </c>
      <c r="J1040" s="1" t="s">
        <v>12</v>
      </c>
    </row>
    <row r="1041" spans="1:10" x14ac:dyDescent="0.2">
      <c r="A1041" s="1" t="s">
        <v>1148</v>
      </c>
      <c r="B1041" s="1" t="s">
        <v>302</v>
      </c>
      <c r="C1041" s="1" t="s">
        <v>302</v>
      </c>
      <c r="D1041" s="1" t="b">
        <v>0</v>
      </c>
      <c r="E1041" s="1">
        <v>15.1</v>
      </c>
      <c r="F1041" s="2" t="s">
        <v>1146</v>
      </c>
      <c r="G1041" s="10">
        <v>39274</v>
      </c>
      <c r="H1041" s="1" t="s">
        <v>250</v>
      </c>
      <c r="I1041" s="1" t="s">
        <v>250</v>
      </c>
      <c r="J1041" s="1" t="s">
        <v>12</v>
      </c>
    </row>
    <row r="1042" spans="1:10" x14ac:dyDescent="0.2">
      <c r="A1042" s="1" t="s">
        <v>1149</v>
      </c>
      <c r="B1042" s="1" t="s">
        <v>302</v>
      </c>
      <c r="C1042" s="1" t="s">
        <v>302</v>
      </c>
      <c r="D1042" s="1" t="b">
        <v>0</v>
      </c>
      <c r="E1042" s="1">
        <v>15.1</v>
      </c>
      <c r="F1042" s="2" t="s">
        <v>1146</v>
      </c>
      <c r="G1042" s="10">
        <v>39274</v>
      </c>
      <c r="H1042" s="1" t="s">
        <v>250</v>
      </c>
      <c r="I1042" s="1" t="s">
        <v>250</v>
      </c>
      <c r="J1042" s="1" t="s">
        <v>12</v>
      </c>
    </row>
    <row r="1043" spans="1:10" x14ac:dyDescent="0.2">
      <c r="A1043" s="1" t="s">
        <v>1037</v>
      </c>
      <c r="B1043" s="1" t="s">
        <v>302</v>
      </c>
      <c r="C1043" s="1" t="s">
        <v>302</v>
      </c>
      <c r="D1043" s="1" t="b">
        <v>0</v>
      </c>
      <c r="E1043" s="1">
        <v>15.1</v>
      </c>
      <c r="F1043" s="2" t="s">
        <v>1146</v>
      </c>
      <c r="G1043" s="10">
        <v>39274</v>
      </c>
      <c r="H1043" s="1" t="s">
        <v>250</v>
      </c>
      <c r="I1043" s="1" t="s">
        <v>250</v>
      </c>
      <c r="J1043" s="1" t="s">
        <v>12</v>
      </c>
    </row>
    <row r="1044" spans="1:10" x14ac:dyDescent="0.2">
      <c r="A1044" s="1" t="s">
        <v>1150</v>
      </c>
      <c r="B1044" s="1" t="s">
        <v>302</v>
      </c>
      <c r="C1044" s="1" t="s">
        <v>302</v>
      </c>
      <c r="D1044" s="1" t="b">
        <v>0</v>
      </c>
      <c r="E1044" s="1">
        <v>15.1</v>
      </c>
      <c r="F1044" s="2" t="s">
        <v>1146</v>
      </c>
      <c r="G1044" s="10">
        <v>39274</v>
      </c>
      <c r="H1044" s="1" t="s">
        <v>250</v>
      </c>
      <c r="I1044" s="1" t="s">
        <v>250</v>
      </c>
      <c r="J1044" s="1" t="s">
        <v>12</v>
      </c>
    </row>
    <row r="1045" spans="1:10" x14ac:dyDescent="0.2">
      <c r="A1045" s="1" t="s">
        <v>907</v>
      </c>
      <c r="B1045" s="1" t="s">
        <v>302</v>
      </c>
      <c r="C1045" s="1" t="s">
        <v>302</v>
      </c>
      <c r="D1045" s="1" t="b">
        <v>0</v>
      </c>
      <c r="E1045" s="1">
        <v>15.1</v>
      </c>
      <c r="F1045" s="2" t="s">
        <v>1146</v>
      </c>
      <c r="G1045" s="10">
        <v>39274</v>
      </c>
      <c r="H1045" s="1" t="s">
        <v>250</v>
      </c>
      <c r="I1045" s="1" t="s">
        <v>250</v>
      </c>
      <c r="J1045" s="1" t="s">
        <v>12</v>
      </c>
    </row>
    <row r="1046" spans="1:10" x14ac:dyDescent="0.2">
      <c r="A1046" s="1" t="s">
        <v>1119</v>
      </c>
      <c r="B1046" s="1" t="s">
        <v>302</v>
      </c>
      <c r="C1046" s="1" t="s">
        <v>302</v>
      </c>
      <c r="D1046" s="1" t="b">
        <v>0</v>
      </c>
      <c r="E1046" s="1">
        <v>15.1</v>
      </c>
      <c r="F1046" s="2" t="s">
        <v>1146</v>
      </c>
      <c r="G1046" s="10">
        <v>39274</v>
      </c>
      <c r="H1046" s="1" t="s">
        <v>250</v>
      </c>
      <c r="I1046" s="1" t="s">
        <v>250</v>
      </c>
      <c r="J1046" s="1" t="s">
        <v>12</v>
      </c>
    </row>
    <row r="1047" spans="1:10" x14ac:dyDescent="0.2">
      <c r="A1047" s="1" t="s">
        <v>1151</v>
      </c>
      <c r="B1047" s="1" t="s">
        <v>303</v>
      </c>
      <c r="C1047" s="1" t="s">
        <v>303</v>
      </c>
      <c r="D1047" s="1" t="b">
        <v>0</v>
      </c>
      <c r="E1047" s="1">
        <v>12.77</v>
      </c>
      <c r="F1047" s="10">
        <v>39631</v>
      </c>
      <c r="G1047" s="2" t="s">
        <v>1147</v>
      </c>
      <c r="H1047" s="1" t="s">
        <v>250</v>
      </c>
      <c r="I1047" s="1" t="s">
        <v>250</v>
      </c>
      <c r="J1047" s="1" t="s">
        <v>12</v>
      </c>
    </row>
    <row r="1048" spans="1:10" x14ac:dyDescent="0.2">
      <c r="A1048" s="1" t="s">
        <v>866</v>
      </c>
      <c r="B1048" s="1" t="s">
        <v>303</v>
      </c>
      <c r="C1048" s="1" t="s">
        <v>303</v>
      </c>
      <c r="D1048" s="1" t="b">
        <v>0</v>
      </c>
      <c r="E1048" s="1">
        <v>12.77</v>
      </c>
      <c r="F1048" s="10">
        <v>39631</v>
      </c>
      <c r="G1048" s="2" t="s">
        <v>1147</v>
      </c>
      <c r="H1048" s="1" t="s">
        <v>250</v>
      </c>
      <c r="I1048" s="1" t="s">
        <v>250</v>
      </c>
      <c r="J1048" s="1" t="s">
        <v>12</v>
      </c>
    </row>
    <row r="1049" spans="1:10" x14ac:dyDescent="0.2">
      <c r="A1049" s="1" t="s">
        <v>1152</v>
      </c>
      <c r="B1049" s="1" t="s">
        <v>303</v>
      </c>
      <c r="C1049" s="1" t="s">
        <v>303</v>
      </c>
      <c r="D1049" s="1" t="b">
        <v>0</v>
      </c>
      <c r="E1049" s="1">
        <v>12.77</v>
      </c>
      <c r="F1049" s="10">
        <v>39631</v>
      </c>
      <c r="G1049" s="2" t="s">
        <v>1147</v>
      </c>
      <c r="H1049" s="1" t="s">
        <v>250</v>
      </c>
      <c r="I1049" s="1" t="s">
        <v>250</v>
      </c>
      <c r="J1049" s="1" t="s">
        <v>12</v>
      </c>
    </row>
    <row r="1050" spans="1:10" x14ac:dyDescent="0.2">
      <c r="A1050" s="1" t="s">
        <v>993</v>
      </c>
      <c r="B1050" s="1" t="s">
        <v>303</v>
      </c>
      <c r="C1050" s="1" t="s">
        <v>304</v>
      </c>
      <c r="D1050" s="1" t="b">
        <v>1</v>
      </c>
      <c r="E1050" s="1">
        <v>48.2</v>
      </c>
      <c r="F1050" s="10">
        <v>39631</v>
      </c>
      <c r="G1050" s="2" t="s">
        <v>1153</v>
      </c>
      <c r="H1050" s="1" t="s">
        <v>250</v>
      </c>
      <c r="I1050" s="1" t="s">
        <v>250</v>
      </c>
      <c r="J1050" s="1" t="s">
        <v>12</v>
      </c>
    </row>
    <row r="1051" spans="1:10" x14ac:dyDescent="0.2">
      <c r="A1051" s="1" t="s">
        <v>1065</v>
      </c>
      <c r="B1051" s="1" t="s">
        <v>303</v>
      </c>
      <c r="C1051" s="1" t="s">
        <v>303</v>
      </c>
      <c r="D1051" s="1" t="b">
        <v>0</v>
      </c>
      <c r="E1051" s="1">
        <v>12.77</v>
      </c>
      <c r="F1051" s="10">
        <v>39631</v>
      </c>
      <c r="G1051" s="2" t="s">
        <v>1147</v>
      </c>
      <c r="H1051" s="1" t="s">
        <v>250</v>
      </c>
      <c r="I1051" s="1" t="s">
        <v>250</v>
      </c>
      <c r="J1051" s="1" t="s">
        <v>12</v>
      </c>
    </row>
    <row r="1052" spans="1:10" x14ac:dyDescent="0.2">
      <c r="A1052" s="1" t="s">
        <v>1154</v>
      </c>
      <c r="B1052" s="1" t="s">
        <v>303</v>
      </c>
      <c r="C1052" s="1" t="s">
        <v>303</v>
      </c>
      <c r="D1052" s="1" t="b">
        <v>0</v>
      </c>
      <c r="E1052" s="1">
        <v>12.77</v>
      </c>
      <c r="F1052" s="10">
        <v>39631</v>
      </c>
      <c r="G1052" s="2" t="s">
        <v>1147</v>
      </c>
      <c r="H1052" s="1" t="s">
        <v>250</v>
      </c>
      <c r="I1052" s="1" t="s">
        <v>250</v>
      </c>
      <c r="J1052" s="1" t="s">
        <v>12</v>
      </c>
    </row>
    <row r="1053" spans="1:10" x14ac:dyDescent="0.2">
      <c r="A1053" s="1" t="s">
        <v>1066</v>
      </c>
      <c r="B1053" s="1" t="s">
        <v>303</v>
      </c>
      <c r="C1053" s="1" t="s">
        <v>303</v>
      </c>
      <c r="D1053" s="1" t="b">
        <v>0</v>
      </c>
      <c r="E1053" s="1">
        <v>12.77</v>
      </c>
      <c r="F1053" s="10">
        <v>39631</v>
      </c>
      <c r="G1053" s="2" t="s">
        <v>1147</v>
      </c>
      <c r="H1053" s="1" t="s">
        <v>250</v>
      </c>
      <c r="I1053" s="1" t="s">
        <v>250</v>
      </c>
      <c r="J1053" s="1" t="s">
        <v>12</v>
      </c>
    </row>
    <row r="1054" spans="1:10" x14ac:dyDescent="0.2">
      <c r="A1054" s="1" t="s">
        <v>1002</v>
      </c>
      <c r="B1054" s="1" t="s">
        <v>304</v>
      </c>
      <c r="C1054" s="1" t="s">
        <v>304</v>
      </c>
      <c r="D1054" s="1" t="b">
        <v>0</v>
      </c>
      <c r="E1054" s="1">
        <v>15.76</v>
      </c>
      <c r="F1054" s="10">
        <v>39755</v>
      </c>
      <c r="G1054" s="2" t="s">
        <v>1153</v>
      </c>
      <c r="H1054" s="1" t="s">
        <v>250</v>
      </c>
      <c r="I1054" s="1" t="s">
        <v>250</v>
      </c>
      <c r="J1054" s="1" t="s">
        <v>12</v>
      </c>
    </row>
    <row r="1055" spans="1:10" x14ac:dyDescent="0.2">
      <c r="A1055" s="1" t="s">
        <v>1155</v>
      </c>
      <c r="B1055" s="1" t="s">
        <v>304</v>
      </c>
      <c r="C1055" s="1" t="s">
        <v>306</v>
      </c>
      <c r="D1055" s="1" t="b">
        <v>1</v>
      </c>
      <c r="E1055" s="1">
        <v>95.37</v>
      </c>
      <c r="F1055" s="10">
        <v>39755</v>
      </c>
      <c r="G1055" s="2" t="s">
        <v>1156</v>
      </c>
      <c r="H1055" s="1" t="s">
        <v>250</v>
      </c>
      <c r="I1055" s="1" t="s">
        <v>250</v>
      </c>
      <c r="J1055" s="1" t="s">
        <v>12</v>
      </c>
    </row>
    <row r="1056" spans="1:10" x14ac:dyDescent="0.2">
      <c r="A1056" s="1" t="s">
        <v>1157</v>
      </c>
      <c r="B1056" s="1" t="s">
        <v>304</v>
      </c>
      <c r="C1056" s="1" t="s">
        <v>304</v>
      </c>
      <c r="D1056" s="1" t="b">
        <v>0</v>
      </c>
      <c r="E1056" s="1">
        <v>15.76</v>
      </c>
      <c r="F1056" s="10">
        <v>39755</v>
      </c>
      <c r="G1056" s="2" t="s">
        <v>1153</v>
      </c>
      <c r="H1056" s="1" t="s">
        <v>250</v>
      </c>
      <c r="I1056" s="1" t="s">
        <v>250</v>
      </c>
      <c r="J1056" s="1" t="s">
        <v>12</v>
      </c>
    </row>
    <row r="1057" spans="1:10" x14ac:dyDescent="0.2">
      <c r="A1057" s="1" t="s">
        <v>1158</v>
      </c>
      <c r="B1057" s="1" t="s">
        <v>304</v>
      </c>
      <c r="C1057" s="1" t="s">
        <v>304</v>
      </c>
      <c r="D1057" s="1" t="b">
        <v>0</v>
      </c>
      <c r="E1057" s="1">
        <v>15.76</v>
      </c>
      <c r="F1057" s="10">
        <v>39755</v>
      </c>
      <c r="G1057" s="2" t="s">
        <v>1153</v>
      </c>
      <c r="H1057" s="1" t="s">
        <v>250</v>
      </c>
      <c r="I1057" s="1" t="s">
        <v>250</v>
      </c>
      <c r="J1057" s="1" t="s">
        <v>12</v>
      </c>
    </row>
    <row r="1058" spans="1:10" x14ac:dyDescent="0.2">
      <c r="A1058" s="1" t="s">
        <v>954</v>
      </c>
      <c r="B1058" s="1" t="s">
        <v>304</v>
      </c>
      <c r="C1058" s="1" t="s">
        <v>304</v>
      </c>
      <c r="D1058" s="1" t="b">
        <v>0</v>
      </c>
      <c r="E1058" s="1">
        <v>15.76</v>
      </c>
      <c r="F1058" s="10">
        <v>39755</v>
      </c>
      <c r="G1058" s="2" t="s">
        <v>1153</v>
      </c>
      <c r="H1058" s="1" t="s">
        <v>250</v>
      </c>
      <c r="I1058" s="1" t="s">
        <v>250</v>
      </c>
      <c r="J1058" s="1" t="s">
        <v>12</v>
      </c>
    </row>
    <row r="1059" spans="1:10" x14ac:dyDescent="0.2">
      <c r="A1059" s="1" t="s">
        <v>1159</v>
      </c>
      <c r="B1059" s="1" t="s">
        <v>304</v>
      </c>
      <c r="C1059" s="1" t="s">
        <v>304</v>
      </c>
      <c r="D1059" s="1" t="b">
        <v>0</v>
      </c>
      <c r="E1059" s="1">
        <v>15.76</v>
      </c>
      <c r="F1059" s="10">
        <v>39755</v>
      </c>
      <c r="G1059" s="2" t="s">
        <v>1153</v>
      </c>
      <c r="H1059" s="1" t="s">
        <v>250</v>
      </c>
      <c r="I1059" s="1" t="s">
        <v>250</v>
      </c>
      <c r="J1059" s="1" t="s">
        <v>12</v>
      </c>
    </row>
    <row r="1060" spans="1:10" x14ac:dyDescent="0.2">
      <c r="A1060" s="1" t="s">
        <v>987</v>
      </c>
      <c r="B1060" s="1" t="s">
        <v>304</v>
      </c>
      <c r="C1060" s="1" t="s">
        <v>304</v>
      </c>
      <c r="D1060" s="1" t="b">
        <v>0</v>
      </c>
      <c r="E1060" s="1">
        <v>15.76</v>
      </c>
      <c r="F1060" s="10">
        <v>39755</v>
      </c>
      <c r="G1060" s="2" t="s">
        <v>1153</v>
      </c>
      <c r="H1060" s="1" t="s">
        <v>250</v>
      </c>
      <c r="I1060" s="1" t="s">
        <v>250</v>
      </c>
      <c r="J1060" s="1" t="s">
        <v>12</v>
      </c>
    </row>
    <row r="1061" spans="1:10" x14ac:dyDescent="0.2">
      <c r="A1061" s="1" t="s">
        <v>1160</v>
      </c>
      <c r="B1061" s="1" t="s">
        <v>305</v>
      </c>
      <c r="C1061" s="1" t="s">
        <v>305</v>
      </c>
      <c r="D1061" s="1" t="b">
        <v>0</v>
      </c>
      <c r="E1061" s="1">
        <v>198.68</v>
      </c>
      <c r="F1061" s="10">
        <v>39664</v>
      </c>
      <c r="G1061" s="2" t="s">
        <v>1161</v>
      </c>
      <c r="H1061" s="1" t="s">
        <v>250</v>
      </c>
      <c r="I1061" s="1" t="s">
        <v>250</v>
      </c>
      <c r="J1061" s="1" t="s">
        <v>12</v>
      </c>
    </row>
    <row r="1062" spans="1:10" x14ac:dyDescent="0.2">
      <c r="A1062" s="1" t="s">
        <v>1162</v>
      </c>
      <c r="B1062" s="1" t="s">
        <v>305</v>
      </c>
      <c r="C1062" s="1" t="s">
        <v>305</v>
      </c>
      <c r="D1062" s="1" t="b">
        <v>0</v>
      </c>
      <c r="E1062" s="1">
        <v>198.68</v>
      </c>
      <c r="F1062" s="10">
        <v>39664</v>
      </c>
      <c r="G1062" s="2" t="s">
        <v>1161</v>
      </c>
      <c r="H1062" s="1" t="s">
        <v>250</v>
      </c>
      <c r="I1062" s="1" t="s">
        <v>250</v>
      </c>
      <c r="J1062" s="1" t="s">
        <v>12</v>
      </c>
    </row>
    <row r="1063" spans="1:10" x14ac:dyDescent="0.2">
      <c r="A1063" s="1" t="s">
        <v>1163</v>
      </c>
      <c r="B1063" s="1" t="s">
        <v>305</v>
      </c>
      <c r="C1063" s="1" t="s">
        <v>301</v>
      </c>
      <c r="D1063" s="1" t="b">
        <v>1</v>
      </c>
      <c r="E1063" s="1">
        <v>10.88</v>
      </c>
      <c r="F1063" s="10">
        <v>39664</v>
      </c>
      <c r="G1063" s="2" t="s">
        <v>1144</v>
      </c>
      <c r="H1063" s="1" t="s">
        <v>250</v>
      </c>
      <c r="I1063" s="1" t="s">
        <v>250</v>
      </c>
      <c r="J1063" s="1" t="s">
        <v>12</v>
      </c>
    </row>
    <row r="1064" spans="1:10" x14ac:dyDescent="0.2">
      <c r="A1064" s="1" t="s">
        <v>1164</v>
      </c>
      <c r="B1064" s="1" t="s">
        <v>306</v>
      </c>
      <c r="C1064" s="1" t="s">
        <v>306</v>
      </c>
      <c r="D1064" s="1" t="b">
        <v>0</v>
      </c>
      <c r="E1064" s="1">
        <v>13.76</v>
      </c>
      <c r="F1064" s="2" t="s">
        <v>1165</v>
      </c>
      <c r="G1064" s="2" t="s">
        <v>1156</v>
      </c>
      <c r="H1064" s="1" t="s">
        <v>250</v>
      </c>
      <c r="I1064" s="1" t="s">
        <v>250</v>
      </c>
      <c r="J1064" s="1" t="s">
        <v>12</v>
      </c>
    </row>
    <row r="1065" spans="1:10" x14ac:dyDescent="0.2">
      <c r="A1065" s="1" t="s">
        <v>1166</v>
      </c>
      <c r="B1065" s="1" t="s">
        <v>306</v>
      </c>
      <c r="C1065" s="1" t="s">
        <v>309</v>
      </c>
      <c r="D1065" s="1" t="b">
        <v>1</v>
      </c>
      <c r="E1065" s="1">
        <v>183.02</v>
      </c>
      <c r="F1065" s="2" t="s">
        <v>1165</v>
      </c>
      <c r="G1065" s="2" t="s">
        <v>1167</v>
      </c>
      <c r="H1065" s="1" t="s">
        <v>250</v>
      </c>
      <c r="I1065" s="1" t="s">
        <v>250</v>
      </c>
      <c r="J1065" s="1" t="s">
        <v>12</v>
      </c>
    </row>
    <row r="1066" spans="1:10" x14ac:dyDescent="0.2">
      <c r="A1066" s="1" t="s">
        <v>1168</v>
      </c>
      <c r="B1066" s="1" t="s">
        <v>306</v>
      </c>
      <c r="C1066" s="1" t="s">
        <v>306</v>
      </c>
      <c r="D1066" s="1" t="b">
        <v>0</v>
      </c>
      <c r="E1066" s="1">
        <v>13.76</v>
      </c>
      <c r="F1066" s="2" t="s">
        <v>1165</v>
      </c>
      <c r="G1066" s="2" t="s">
        <v>1156</v>
      </c>
      <c r="H1066" s="1" t="s">
        <v>250</v>
      </c>
      <c r="I1066" s="1" t="s">
        <v>250</v>
      </c>
      <c r="J1066" s="1" t="s">
        <v>12</v>
      </c>
    </row>
    <row r="1067" spans="1:10" x14ac:dyDescent="0.2">
      <c r="A1067" s="1" t="s">
        <v>1169</v>
      </c>
      <c r="B1067" s="1" t="s">
        <v>306</v>
      </c>
      <c r="C1067" s="1" t="s">
        <v>306</v>
      </c>
      <c r="D1067" s="1" t="b">
        <v>0</v>
      </c>
      <c r="E1067" s="1">
        <v>13.76</v>
      </c>
      <c r="F1067" s="2" t="s">
        <v>1165</v>
      </c>
      <c r="G1067" s="2" t="s">
        <v>1156</v>
      </c>
      <c r="H1067" s="1" t="s">
        <v>250</v>
      </c>
      <c r="I1067" s="1" t="s">
        <v>250</v>
      </c>
      <c r="J1067" s="1" t="s">
        <v>12</v>
      </c>
    </row>
    <row r="1068" spans="1:10" x14ac:dyDescent="0.2">
      <c r="A1068" s="1" t="s">
        <v>1060</v>
      </c>
      <c r="B1068" s="1" t="s">
        <v>306</v>
      </c>
      <c r="C1068" s="1" t="s">
        <v>306</v>
      </c>
      <c r="D1068" s="1" t="b">
        <v>0</v>
      </c>
      <c r="E1068" s="1">
        <v>13.76</v>
      </c>
      <c r="F1068" s="2" t="s">
        <v>1165</v>
      </c>
      <c r="G1068" s="2" t="s">
        <v>1156</v>
      </c>
      <c r="H1068" s="1" t="s">
        <v>250</v>
      </c>
      <c r="I1068" s="1" t="s">
        <v>250</v>
      </c>
      <c r="J1068" s="1" t="s">
        <v>12</v>
      </c>
    </row>
    <row r="1069" spans="1:10" x14ac:dyDescent="0.2">
      <c r="A1069" s="1" t="s">
        <v>1118</v>
      </c>
      <c r="B1069" s="1" t="s">
        <v>306</v>
      </c>
      <c r="C1069" s="1" t="s">
        <v>306</v>
      </c>
      <c r="D1069" s="1" t="b">
        <v>0</v>
      </c>
      <c r="E1069" s="1">
        <v>13.76</v>
      </c>
      <c r="F1069" s="2" t="s">
        <v>1165</v>
      </c>
      <c r="G1069" s="2" t="s">
        <v>1156</v>
      </c>
      <c r="H1069" s="1" t="s">
        <v>250</v>
      </c>
      <c r="I1069" s="1" t="s">
        <v>250</v>
      </c>
      <c r="J1069" s="1" t="s">
        <v>12</v>
      </c>
    </row>
    <row r="1070" spans="1:10" x14ac:dyDescent="0.2">
      <c r="A1070" s="1" t="s">
        <v>1170</v>
      </c>
      <c r="B1070" s="1" t="s">
        <v>306</v>
      </c>
      <c r="C1070" s="1" t="s">
        <v>306</v>
      </c>
      <c r="D1070" s="1" t="b">
        <v>0</v>
      </c>
      <c r="E1070" s="1">
        <v>13.76</v>
      </c>
      <c r="F1070" s="2" t="s">
        <v>1165</v>
      </c>
      <c r="G1070" s="2" t="s">
        <v>1156</v>
      </c>
      <c r="H1070" s="1" t="s">
        <v>250</v>
      </c>
      <c r="I1070" s="1" t="s">
        <v>250</v>
      </c>
      <c r="J1070" s="1" t="s">
        <v>12</v>
      </c>
    </row>
    <row r="1071" spans="1:10" x14ac:dyDescent="0.2">
      <c r="A1071" s="1" t="s">
        <v>1171</v>
      </c>
      <c r="B1071" s="1" t="s">
        <v>307</v>
      </c>
      <c r="C1071" s="1" t="s">
        <v>307</v>
      </c>
      <c r="D1071" s="1" t="b">
        <v>0</v>
      </c>
      <c r="E1071" s="1">
        <v>2.85</v>
      </c>
      <c r="F1071" s="2" t="s">
        <v>1172</v>
      </c>
      <c r="G1071" s="2" t="s">
        <v>1173</v>
      </c>
      <c r="H1071" s="1" t="s">
        <v>6</v>
      </c>
      <c r="I1071" s="1" t="s">
        <v>385</v>
      </c>
      <c r="J1071" s="1" t="s">
        <v>12</v>
      </c>
    </row>
    <row r="1072" spans="1:10" x14ac:dyDescent="0.2">
      <c r="A1072" s="1" t="s">
        <v>1174</v>
      </c>
      <c r="B1072" s="1" t="s">
        <v>307</v>
      </c>
      <c r="C1072" s="1" t="s">
        <v>307</v>
      </c>
      <c r="D1072" s="1" t="b">
        <v>0</v>
      </c>
      <c r="E1072" s="1">
        <v>2.85</v>
      </c>
      <c r="F1072" s="2" t="s">
        <v>1172</v>
      </c>
      <c r="G1072" s="2" t="s">
        <v>1173</v>
      </c>
      <c r="H1072" s="1" t="s">
        <v>6</v>
      </c>
      <c r="I1072" s="1" t="s">
        <v>385</v>
      </c>
      <c r="J1072" s="1" t="s">
        <v>12</v>
      </c>
    </row>
    <row r="1073" spans="1:10" x14ac:dyDescent="0.2">
      <c r="A1073" s="1" t="s">
        <v>1175</v>
      </c>
      <c r="B1073" s="1" t="s">
        <v>307</v>
      </c>
      <c r="C1073" s="1" t="s">
        <v>307</v>
      </c>
      <c r="D1073" s="1" t="b">
        <v>0</v>
      </c>
      <c r="E1073" s="1">
        <v>2.85</v>
      </c>
      <c r="F1073" s="2" t="s">
        <v>1172</v>
      </c>
      <c r="G1073" s="2" t="s">
        <v>1173</v>
      </c>
      <c r="H1073" s="1" t="s">
        <v>6</v>
      </c>
      <c r="I1073" s="1" t="s">
        <v>385</v>
      </c>
      <c r="J1073" s="1" t="s">
        <v>12</v>
      </c>
    </row>
    <row r="1074" spans="1:10" x14ac:dyDescent="0.2">
      <c r="A1074" s="1" t="s">
        <v>1097</v>
      </c>
      <c r="B1074" s="1" t="s">
        <v>308</v>
      </c>
      <c r="C1074" s="1" t="s">
        <v>308</v>
      </c>
      <c r="D1074" s="1" t="b">
        <v>0</v>
      </c>
      <c r="E1074" s="1">
        <v>178.01</v>
      </c>
      <c r="F1074" s="11">
        <v>39792</v>
      </c>
      <c r="G1074" s="10">
        <v>40029</v>
      </c>
      <c r="H1074" s="1" t="s">
        <v>250</v>
      </c>
      <c r="I1074" s="1" t="s">
        <v>250</v>
      </c>
      <c r="J1074" s="1" t="s">
        <v>12</v>
      </c>
    </row>
    <row r="1075" spans="1:10" x14ac:dyDescent="0.2">
      <c r="A1075" s="1" t="s">
        <v>1176</v>
      </c>
      <c r="B1075" s="1" t="s">
        <v>308</v>
      </c>
      <c r="C1075" s="1" t="s">
        <v>305</v>
      </c>
      <c r="D1075" s="1" t="b">
        <v>1</v>
      </c>
      <c r="E1075" s="1">
        <v>11.86</v>
      </c>
      <c r="F1075" s="11">
        <v>39792</v>
      </c>
      <c r="G1075" s="2" t="s">
        <v>1161</v>
      </c>
      <c r="H1075" s="1" t="s">
        <v>250</v>
      </c>
      <c r="I1075" s="1" t="s">
        <v>250</v>
      </c>
      <c r="J1075" s="1" t="s">
        <v>12</v>
      </c>
    </row>
    <row r="1076" spans="1:10" x14ac:dyDescent="0.2">
      <c r="A1076" s="1" t="s">
        <v>1047</v>
      </c>
      <c r="B1076" s="1" t="s">
        <v>308</v>
      </c>
      <c r="C1076" s="1" t="s">
        <v>308</v>
      </c>
      <c r="D1076" s="1" t="b">
        <v>0</v>
      </c>
      <c r="E1076" s="1">
        <v>178.01</v>
      </c>
      <c r="F1076" s="11">
        <v>39792</v>
      </c>
      <c r="G1076" s="10">
        <v>40029</v>
      </c>
      <c r="H1076" s="1" t="s">
        <v>250</v>
      </c>
      <c r="I1076" s="1" t="s">
        <v>250</v>
      </c>
      <c r="J1076" s="1" t="s">
        <v>12</v>
      </c>
    </row>
    <row r="1077" spans="1:10" x14ac:dyDescent="0.2">
      <c r="A1077" s="1" t="s">
        <v>1122</v>
      </c>
      <c r="B1077" s="1" t="s">
        <v>309</v>
      </c>
      <c r="C1077" s="1" t="s">
        <v>309</v>
      </c>
      <c r="D1077" s="1" t="b">
        <v>0</v>
      </c>
      <c r="E1077" s="1">
        <v>15.85</v>
      </c>
      <c r="F1077" s="2" t="s">
        <v>1177</v>
      </c>
      <c r="G1077" s="2" t="s">
        <v>1167</v>
      </c>
      <c r="H1077" s="1" t="s">
        <v>250</v>
      </c>
      <c r="I1077" s="1" t="s">
        <v>250</v>
      </c>
      <c r="J1077" s="1" t="s">
        <v>12</v>
      </c>
    </row>
    <row r="1078" spans="1:10" x14ac:dyDescent="0.2">
      <c r="A1078" s="1" t="s">
        <v>1080</v>
      </c>
      <c r="B1078" s="1" t="s">
        <v>309</v>
      </c>
      <c r="C1078" s="1" t="s">
        <v>309</v>
      </c>
      <c r="D1078" s="1" t="b">
        <v>0</v>
      </c>
      <c r="E1078" s="1">
        <v>15.85</v>
      </c>
      <c r="F1078" s="2" t="s">
        <v>1177</v>
      </c>
      <c r="G1078" s="2" t="s">
        <v>1167</v>
      </c>
      <c r="H1078" s="1" t="s">
        <v>250</v>
      </c>
      <c r="I1078" s="1" t="s">
        <v>250</v>
      </c>
      <c r="J1078" s="1" t="s">
        <v>12</v>
      </c>
    </row>
    <row r="1079" spans="1:10" x14ac:dyDescent="0.2">
      <c r="A1079" s="1" t="s">
        <v>1178</v>
      </c>
      <c r="B1079" s="1" t="s">
        <v>309</v>
      </c>
      <c r="C1079" s="1" t="s">
        <v>309</v>
      </c>
      <c r="D1079" s="1" t="b">
        <v>0</v>
      </c>
      <c r="E1079" s="1">
        <v>15.85</v>
      </c>
      <c r="F1079" s="2" t="s">
        <v>1177</v>
      </c>
      <c r="G1079" s="2" t="s">
        <v>1167</v>
      </c>
      <c r="H1079" s="1" t="s">
        <v>250</v>
      </c>
      <c r="I1079" s="1" t="s">
        <v>250</v>
      </c>
      <c r="J1079" s="1" t="s">
        <v>12</v>
      </c>
    </row>
    <row r="1080" spans="1:10" x14ac:dyDescent="0.2">
      <c r="A1080" s="1" t="s">
        <v>1123</v>
      </c>
      <c r="B1080" s="1" t="s">
        <v>309</v>
      </c>
      <c r="C1080" s="1" t="s">
        <v>309</v>
      </c>
      <c r="D1080" s="1" t="b">
        <v>0</v>
      </c>
      <c r="E1080" s="1">
        <v>15.85</v>
      </c>
      <c r="F1080" s="2" t="s">
        <v>1177</v>
      </c>
      <c r="G1080" s="2" t="s">
        <v>1167</v>
      </c>
      <c r="H1080" s="1" t="s">
        <v>250</v>
      </c>
      <c r="I1080" s="1" t="s">
        <v>250</v>
      </c>
      <c r="J1080" s="1" t="s">
        <v>12</v>
      </c>
    </row>
    <row r="1081" spans="1:10" x14ac:dyDescent="0.2">
      <c r="A1081" s="1" t="s">
        <v>1179</v>
      </c>
      <c r="B1081" s="1" t="s">
        <v>309</v>
      </c>
      <c r="C1081" s="1" t="s">
        <v>309</v>
      </c>
      <c r="D1081" s="1" t="b">
        <v>0</v>
      </c>
      <c r="E1081" s="1">
        <v>15.85</v>
      </c>
      <c r="F1081" s="2" t="s">
        <v>1177</v>
      </c>
      <c r="G1081" s="2" t="s">
        <v>1167</v>
      </c>
      <c r="H1081" s="1" t="s">
        <v>250</v>
      </c>
      <c r="I1081" s="1" t="s">
        <v>250</v>
      </c>
      <c r="J1081" s="1" t="s">
        <v>12</v>
      </c>
    </row>
    <row r="1082" spans="1:10" x14ac:dyDescent="0.2">
      <c r="A1082" s="1" t="s">
        <v>1077</v>
      </c>
      <c r="B1082" s="1" t="s">
        <v>309</v>
      </c>
      <c r="C1082" s="1" t="s">
        <v>310</v>
      </c>
      <c r="D1082" s="1" t="b">
        <v>1</v>
      </c>
      <c r="E1082" s="1">
        <v>133.76</v>
      </c>
      <c r="F1082" s="2" t="s">
        <v>1177</v>
      </c>
      <c r="G1082" s="2" t="s">
        <v>1180</v>
      </c>
      <c r="H1082" s="1" t="s">
        <v>250</v>
      </c>
      <c r="I1082" s="1" t="s">
        <v>250</v>
      </c>
      <c r="J1082" s="1" t="s">
        <v>12</v>
      </c>
    </row>
    <row r="1083" spans="1:10" x14ac:dyDescent="0.2">
      <c r="A1083" s="1" t="s">
        <v>1181</v>
      </c>
      <c r="B1083" s="1" t="s">
        <v>309</v>
      </c>
      <c r="C1083" s="1" t="s">
        <v>309</v>
      </c>
      <c r="D1083" s="1" t="b">
        <v>0</v>
      </c>
      <c r="E1083" s="1">
        <v>15.85</v>
      </c>
      <c r="F1083" s="2" t="s">
        <v>1177</v>
      </c>
      <c r="G1083" s="2" t="s">
        <v>1167</v>
      </c>
      <c r="H1083" s="1" t="s">
        <v>250</v>
      </c>
      <c r="I1083" s="1" t="s">
        <v>250</v>
      </c>
      <c r="J1083" s="1" t="s">
        <v>12</v>
      </c>
    </row>
    <row r="1084" spans="1:10" x14ac:dyDescent="0.2">
      <c r="A1084" s="1" t="s">
        <v>1182</v>
      </c>
      <c r="B1084" s="1" t="s">
        <v>310</v>
      </c>
      <c r="C1084" s="1" t="s">
        <v>310</v>
      </c>
      <c r="D1084" s="1" t="b">
        <v>0</v>
      </c>
      <c r="E1084" s="1">
        <v>12.81</v>
      </c>
      <c r="F1084" s="2" t="s">
        <v>1183</v>
      </c>
      <c r="G1084" s="2" t="s">
        <v>1180</v>
      </c>
      <c r="H1084" s="1" t="s">
        <v>250</v>
      </c>
      <c r="I1084" s="1" t="s">
        <v>250</v>
      </c>
      <c r="J1084" s="1" t="s">
        <v>12</v>
      </c>
    </row>
    <row r="1085" spans="1:10" x14ac:dyDescent="0.2">
      <c r="A1085" s="1" t="s">
        <v>1046</v>
      </c>
      <c r="B1085" s="1" t="s">
        <v>310</v>
      </c>
      <c r="C1085" s="1" t="s">
        <v>310</v>
      </c>
      <c r="D1085" s="1" t="b">
        <v>0</v>
      </c>
      <c r="E1085" s="1">
        <v>12.81</v>
      </c>
      <c r="F1085" s="2" t="s">
        <v>1183</v>
      </c>
      <c r="G1085" s="2" t="s">
        <v>1180</v>
      </c>
      <c r="H1085" s="1" t="s">
        <v>250</v>
      </c>
      <c r="I1085" s="1" t="s">
        <v>250</v>
      </c>
      <c r="J1085" s="1" t="s">
        <v>12</v>
      </c>
    </row>
    <row r="1086" spans="1:10" x14ac:dyDescent="0.2">
      <c r="A1086" s="1" t="s">
        <v>1184</v>
      </c>
      <c r="B1086" s="1" t="s">
        <v>310</v>
      </c>
      <c r="C1086" s="1" t="s">
        <v>310</v>
      </c>
      <c r="D1086" s="1" t="b">
        <v>0</v>
      </c>
      <c r="E1086" s="1">
        <v>12.81</v>
      </c>
      <c r="F1086" s="2" t="s">
        <v>1183</v>
      </c>
      <c r="G1086" s="2" t="s">
        <v>1180</v>
      </c>
      <c r="H1086" s="1" t="s">
        <v>250</v>
      </c>
      <c r="I1086" s="1" t="s">
        <v>250</v>
      </c>
      <c r="J1086" s="1" t="s">
        <v>12</v>
      </c>
    </row>
    <row r="1087" spans="1:10" x14ac:dyDescent="0.2">
      <c r="A1087" s="1" t="s">
        <v>937</v>
      </c>
      <c r="B1087" s="1" t="s">
        <v>310</v>
      </c>
      <c r="C1087" s="1" t="s">
        <v>314</v>
      </c>
      <c r="D1087" s="1" t="b">
        <v>1</v>
      </c>
      <c r="E1087" s="1">
        <v>137.63</v>
      </c>
      <c r="F1087" s="2" t="s">
        <v>1183</v>
      </c>
      <c r="G1087" s="2" t="s">
        <v>1185</v>
      </c>
      <c r="H1087" s="1" t="s">
        <v>250</v>
      </c>
      <c r="I1087" s="1" t="s">
        <v>250</v>
      </c>
      <c r="J1087" s="1" t="s">
        <v>12</v>
      </c>
    </row>
    <row r="1088" spans="1:10" x14ac:dyDescent="0.2">
      <c r="A1088" s="1" t="s">
        <v>1138</v>
      </c>
      <c r="B1088" s="1" t="s">
        <v>310</v>
      </c>
      <c r="C1088" s="1" t="s">
        <v>310</v>
      </c>
      <c r="D1088" s="1" t="b">
        <v>0</v>
      </c>
      <c r="E1088" s="1">
        <v>12.81</v>
      </c>
      <c r="F1088" s="2" t="s">
        <v>1183</v>
      </c>
      <c r="G1088" s="2" t="s">
        <v>1180</v>
      </c>
      <c r="H1088" s="1" t="s">
        <v>250</v>
      </c>
      <c r="I1088" s="1" t="s">
        <v>250</v>
      </c>
      <c r="J1088" s="1" t="s">
        <v>12</v>
      </c>
    </row>
    <row r="1089" spans="1:10" x14ac:dyDescent="0.2">
      <c r="A1089" s="1" t="s">
        <v>1186</v>
      </c>
      <c r="B1089" s="1" t="s">
        <v>310</v>
      </c>
      <c r="C1089" s="1" t="s">
        <v>310</v>
      </c>
      <c r="D1089" s="1" t="b">
        <v>0</v>
      </c>
      <c r="E1089" s="1">
        <v>12.81</v>
      </c>
      <c r="F1089" s="2" t="s">
        <v>1183</v>
      </c>
      <c r="G1089" s="2" t="s">
        <v>1180</v>
      </c>
      <c r="H1089" s="1" t="s">
        <v>250</v>
      </c>
      <c r="I1089" s="1" t="s">
        <v>250</v>
      </c>
      <c r="J1089" s="1" t="s">
        <v>12</v>
      </c>
    </row>
    <row r="1090" spans="1:10" x14ac:dyDescent="0.2">
      <c r="A1090" s="1" t="s">
        <v>1139</v>
      </c>
      <c r="B1090" s="1" t="s">
        <v>310</v>
      </c>
      <c r="C1090" s="1" t="s">
        <v>310</v>
      </c>
      <c r="D1090" s="1" t="b">
        <v>0</v>
      </c>
      <c r="E1090" s="1">
        <v>12.81</v>
      </c>
      <c r="F1090" s="2" t="s">
        <v>1183</v>
      </c>
      <c r="G1090" s="2" t="s">
        <v>1180</v>
      </c>
      <c r="H1090" s="1" t="s">
        <v>250</v>
      </c>
      <c r="I1090" s="1" t="s">
        <v>250</v>
      </c>
      <c r="J1090" s="1" t="s">
        <v>12</v>
      </c>
    </row>
    <row r="1091" spans="1:10" x14ac:dyDescent="0.2">
      <c r="A1091" s="1" t="s">
        <v>1133</v>
      </c>
      <c r="B1091" s="1" t="s">
        <v>311</v>
      </c>
      <c r="C1091" s="1" t="s">
        <v>308</v>
      </c>
      <c r="D1091" s="1" t="b">
        <v>1</v>
      </c>
      <c r="E1091" s="1">
        <v>12.81</v>
      </c>
      <c r="F1091" s="2" t="s">
        <v>1187</v>
      </c>
      <c r="G1091" s="10">
        <v>40029</v>
      </c>
      <c r="H1091" s="1" t="s">
        <v>250</v>
      </c>
      <c r="I1091" s="1" t="s">
        <v>250</v>
      </c>
      <c r="J1091" s="1" t="s">
        <v>12</v>
      </c>
    </row>
    <row r="1092" spans="1:10" x14ac:dyDescent="0.2">
      <c r="A1092" s="1" t="s">
        <v>1004</v>
      </c>
      <c r="B1092" s="1" t="s">
        <v>311</v>
      </c>
      <c r="C1092" s="1" t="s">
        <v>311</v>
      </c>
      <c r="D1092" s="1" t="b">
        <v>0</v>
      </c>
      <c r="E1092" s="1">
        <v>198.7</v>
      </c>
      <c r="F1092" s="2" t="s">
        <v>1187</v>
      </c>
      <c r="G1092" s="11">
        <v>40127</v>
      </c>
      <c r="H1092" s="1" t="s">
        <v>250</v>
      </c>
      <c r="I1092" s="1" t="s">
        <v>250</v>
      </c>
      <c r="J1092" s="1" t="s">
        <v>12</v>
      </c>
    </row>
    <row r="1093" spans="1:10" x14ac:dyDescent="0.2">
      <c r="A1093" s="1" t="s">
        <v>1188</v>
      </c>
      <c r="B1093" s="1" t="s">
        <v>311</v>
      </c>
      <c r="C1093" s="1" t="s">
        <v>311</v>
      </c>
      <c r="D1093" s="1" t="b">
        <v>0</v>
      </c>
      <c r="E1093" s="1">
        <v>198.7</v>
      </c>
      <c r="F1093" s="2" t="s">
        <v>1187</v>
      </c>
      <c r="G1093" s="11">
        <v>40127</v>
      </c>
      <c r="H1093" s="1" t="s">
        <v>250</v>
      </c>
      <c r="I1093" s="1" t="s">
        <v>250</v>
      </c>
      <c r="J1093" s="1" t="s">
        <v>12</v>
      </c>
    </row>
    <row r="1094" spans="1:10" x14ac:dyDescent="0.2">
      <c r="A1094" s="1" t="s">
        <v>1189</v>
      </c>
      <c r="B1094" s="1" t="s">
        <v>312</v>
      </c>
      <c r="C1094" s="1" t="s">
        <v>312</v>
      </c>
      <c r="D1094" s="1" t="b">
        <v>0</v>
      </c>
      <c r="E1094" s="1">
        <v>12.9</v>
      </c>
      <c r="F1094" s="10">
        <v>40122</v>
      </c>
      <c r="G1094" s="2" t="s">
        <v>1190</v>
      </c>
      <c r="H1094" s="1" t="s">
        <v>6</v>
      </c>
      <c r="I1094" s="1" t="s">
        <v>385</v>
      </c>
      <c r="J1094" s="1" t="s">
        <v>12</v>
      </c>
    </row>
    <row r="1095" spans="1:10" x14ac:dyDescent="0.2">
      <c r="A1095" s="1" t="s">
        <v>1191</v>
      </c>
      <c r="B1095" s="1" t="s">
        <v>312</v>
      </c>
      <c r="C1095" s="1" t="s">
        <v>312</v>
      </c>
      <c r="D1095" s="1" t="b">
        <v>0</v>
      </c>
      <c r="E1095" s="1">
        <v>12.9</v>
      </c>
      <c r="F1095" s="10">
        <v>40122</v>
      </c>
      <c r="G1095" s="2" t="s">
        <v>1190</v>
      </c>
      <c r="H1095" s="1" t="s">
        <v>6</v>
      </c>
      <c r="I1095" s="1" t="s">
        <v>385</v>
      </c>
      <c r="J1095" s="1" t="s">
        <v>12</v>
      </c>
    </row>
    <row r="1096" spans="1:10" x14ac:dyDescent="0.2">
      <c r="A1096" s="1" t="s">
        <v>909</v>
      </c>
      <c r="B1096" s="1" t="s">
        <v>312</v>
      </c>
      <c r="C1096" s="1" t="s">
        <v>312</v>
      </c>
      <c r="D1096" s="1" t="b">
        <v>0</v>
      </c>
      <c r="E1096" s="1">
        <v>12.9</v>
      </c>
      <c r="F1096" s="10">
        <v>40122</v>
      </c>
      <c r="G1096" s="2" t="s">
        <v>1190</v>
      </c>
      <c r="H1096" s="1" t="s">
        <v>6</v>
      </c>
      <c r="I1096" s="1" t="s">
        <v>385</v>
      </c>
      <c r="J1096" s="1" t="s">
        <v>12</v>
      </c>
    </row>
    <row r="1097" spans="1:10" x14ac:dyDescent="0.2">
      <c r="A1097" s="1" t="s">
        <v>1192</v>
      </c>
      <c r="B1097" s="1" t="s">
        <v>312</v>
      </c>
      <c r="C1097" s="1" t="s">
        <v>312</v>
      </c>
      <c r="D1097" s="1" t="b">
        <v>0</v>
      </c>
      <c r="E1097" s="1">
        <v>12.9</v>
      </c>
      <c r="F1097" s="10">
        <v>40122</v>
      </c>
      <c r="G1097" s="2" t="s">
        <v>1190</v>
      </c>
      <c r="H1097" s="1" t="s">
        <v>6</v>
      </c>
      <c r="I1097" s="1" t="s">
        <v>385</v>
      </c>
      <c r="J1097" s="1" t="s">
        <v>12</v>
      </c>
    </row>
    <row r="1098" spans="1:10" x14ac:dyDescent="0.2">
      <c r="A1098" s="1" t="s">
        <v>1062</v>
      </c>
      <c r="B1098" s="1" t="s">
        <v>312</v>
      </c>
      <c r="C1098" s="1" t="s">
        <v>312</v>
      </c>
      <c r="D1098" s="1" t="b">
        <v>0</v>
      </c>
      <c r="E1098" s="1">
        <v>12.9</v>
      </c>
      <c r="F1098" s="10">
        <v>40122</v>
      </c>
      <c r="G1098" s="2" t="s">
        <v>1190</v>
      </c>
      <c r="H1098" s="1" t="s">
        <v>6</v>
      </c>
      <c r="I1098" s="1" t="s">
        <v>385</v>
      </c>
      <c r="J1098" s="1" t="s">
        <v>12</v>
      </c>
    </row>
    <row r="1099" spans="1:10" x14ac:dyDescent="0.2">
      <c r="A1099" s="1" t="s">
        <v>1193</v>
      </c>
      <c r="B1099" s="1" t="s">
        <v>312</v>
      </c>
      <c r="C1099" s="1" t="s">
        <v>312</v>
      </c>
      <c r="D1099" s="1" t="b">
        <v>0</v>
      </c>
      <c r="E1099" s="1">
        <v>12.9</v>
      </c>
      <c r="F1099" s="10">
        <v>40122</v>
      </c>
      <c r="G1099" s="2" t="s">
        <v>1190</v>
      </c>
      <c r="H1099" s="1" t="s">
        <v>6</v>
      </c>
      <c r="I1099" s="1" t="s">
        <v>385</v>
      </c>
      <c r="J1099" s="1" t="s">
        <v>12</v>
      </c>
    </row>
    <row r="1100" spans="1:10" x14ac:dyDescent="0.2">
      <c r="A1100" s="1" t="s">
        <v>1001</v>
      </c>
      <c r="B1100" s="1" t="s">
        <v>312</v>
      </c>
      <c r="C1100" s="1" t="s">
        <v>312</v>
      </c>
      <c r="D1100" s="1" t="b">
        <v>0</v>
      </c>
      <c r="E1100" s="1">
        <v>12.9</v>
      </c>
      <c r="F1100" s="10">
        <v>40122</v>
      </c>
      <c r="G1100" s="2" t="s">
        <v>1190</v>
      </c>
      <c r="H1100" s="1" t="s">
        <v>6</v>
      </c>
      <c r="I1100" s="1" t="s">
        <v>385</v>
      </c>
      <c r="J1100" s="1" t="s">
        <v>12</v>
      </c>
    </row>
    <row r="1101" spans="1:10" x14ac:dyDescent="0.2">
      <c r="A1101" s="1" t="s">
        <v>1078</v>
      </c>
      <c r="B1101" s="1" t="s">
        <v>313</v>
      </c>
      <c r="C1101" s="1" t="s">
        <v>313</v>
      </c>
      <c r="D1101" s="1" t="b">
        <v>0</v>
      </c>
      <c r="E1101" s="1">
        <v>187.86</v>
      </c>
      <c r="F1101" s="2" t="s">
        <v>1194</v>
      </c>
      <c r="G1101" s="10">
        <v>39825</v>
      </c>
      <c r="H1101" s="1" t="s">
        <v>250</v>
      </c>
      <c r="I1101" s="1" t="s">
        <v>250</v>
      </c>
      <c r="J1101" s="1" t="s">
        <v>12</v>
      </c>
    </row>
    <row r="1102" spans="1:10" x14ac:dyDescent="0.2">
      <c r="A1102" s="1" t="s">
        <v>955</v>
      </c>
      <c r="B1102" s="1" t="s">
        <v>313</v>
      </c>
      <c r="C1102" s="1" t="s">
        <v>313</v>
      </c>
      <c r="D1102" s="1" t="b">
        <v>0</v>
      </c>
      <c r="E1102" s="1">
        <v>187.86</v>
      </c>
      <c r="F1102" s="2" t="s">
        <v>1194</v>
      </c>
      <c r="G1102" s="10">
        <v>39825</v>
      </c>
      <c r="H1102" s="1" t="s">
        <v>250</v>
      </c>
      <c r="I1102" s="1" t="s">
        <v>250</v>
      </c>
      <c r="J1102" s="1" t="s">
        <v>12</v>
      </c>
    </row>
    <row r="1103" spans="1:10" x14ac:dyDescent="0.2">
      <c r="A1103" s="1" t="s">
        <v>1195</v>
      </c>
      <c r="B1103" s="1" t="s">
        <v>313</v>
      </c>
      <c r="C1103" s="1" t="s">
        <v>313</v>
      </c>
      <c r="D1103" s="1" t="b">
        <v>0</v>
      </c>
      <c r="E1103" s="1">
        <v>187.86</v>
      </c>
      <c r="F1103" s="2" t="s">
        <v>1194</v>
      </c>
      <c r="G1103" s="10">
        <v>39825</v>
      </c>
      <c r="H1103" s="1" t="s">
        <v>250</v>
      </c>
      <c r="I1103" s="1" t="s">
        <v>250</v>
      </c>
      <c r="J1103" s="1" t="s">
        <v>12</v>
      </c>
    </row>
    <row r="1104" spans="1:10" x14ac:dyDescent="0.2">
      <c r="A1104" s="1" t="s">
        <v>1196</v>
      </c>
      <c r="B1104" s="1" t="s">
        <v>314</v>
      </c>
      <c r="C1104" s="1" t="s">
        <v>314</v>
      </c>
      <c r="D1104" s="1" t="b">
        <v>0</v>
      </c>
      <c r="E1104" s="1">
        <v>15.7</v>
      </c>
      <c r="F1104" s="2" t="s">
        <v>1197</v>
      </c>
      <c r="G1104" s="2" t="s">
        <v>1185</v>
      </c>
      <c r="H1104" s="1" t="s">
        <v>250</v>
      </c>
      <c r="I1104" s="1" t="s">
        <v>250</v>
      </c>
      <c r="J1104" s="1" t="s">
        <v>12</v>
      </c>
    </row>
    <row r="1105" spans="1:10" x14ac:dyDescent="0.2">
      <c r="A1105" s="1" t="s">
        <v>879</v>
      </c>
      <c r="B1105" s="1" t="s">
        <v>314</v>
      </c>
      <c r="C1105" s="1" t="s">
        <v>314</v>
      </c>
      <c r="D1105" s="1" t="b">
        <v>0</v>
      </c>
      <c r="E1105" s="1">
        <v>15.7</v>
      </c>
      <c r="F1105" s="2" t="s">
        <v>1197</v>
      </c>
      <c r="G1105" s="2" t="s">
        <v>1185</v>
      </c>
      <c r="H1105" s="1" t="s">
        <v>250</v>
      </c>
      <c r="I1105" s="1" t="s">
        <v>250</v>
      </c>
      <c r="J1105" s="1" t="s">
        <v>12</v>
      </c>
    </row>
    <row r="1106" spans="1:10" x14ac:dyDescent="0.2">
      <c r="A1106" s="1" t="s">
        <v>1198</v>
      </c>
      <c r="B1106" s="1" t="s">
        <v>314</v>
      </c>
      <c r="C1106" s="1" t="s">
        <v>314</v>
      </c>
      <c r="D1106" s="1" t="b">
        <v>0</v>
      </c>
      <c r="E1106" s="1">
        <v>15.7</v>
      </c>
      <c r="F1106" s="2" t="s">
        <v>1197</v>
      </c>
      <c r="G1106" s="2" t="s">
        <v>1185</v>
      </c>
      <c r="H1106" s="1" t="s">
        <v>250</v>
      </c>
      <c r="I1106" s="1" t="s">
        <v>250</v>
      </c>
      <c r="J1106" s="1" t="s">
        <v>12</v>
      </c>
    </row>
    <row r="1107" spans="1:10" x14ac:dyDescent="0.2">
      <c r="A1107" s="1" t="s">
        <v>1016</v>
      </c>
      <c r="B1107" s="1" t="s">
        <v>314</v>
      </c>
      <c r="C1107" s="1" t="s">
        <v>314</v>
      </c>
      <c r="D1107" s="1" t="b">
        <v>0</v>
      </c>
      <c r="E1107" s="1">
        <v>15.7</v>
      </c>
      <c r="F1107" s="2" t="s">
        <v>1197</v>
      </c>
      <c r="G1107" s="2" t="s">
        <v>1185</v>
      </c>
      <c r="H1107" s="1" t="s">
        <v>250</v>
      </c>
      <c r="I1107" s="1" t="s">
        <v>250</v>
      </c>
      <c r="J1107" s="1" t="s">
        <v>12</v>
      </c>
    </row>
    <row r="1108" spans="1:10" x14ac:dyDescent="0.2">
      <c r="A1108" s="1" t="s">
        <v>1041</v>
      </c>
      <c r="B1108" s="1" t="s">
        <v>314</v>
      </c>
      <c r="C1108" s="1" t="s">
        <v>314</v>
      </c>
      <c r="D1108" s="1" t="b">
        <v>0</v>
      </c>
      <c r="E1108" s="1">
        <v>15.7</v>
      </c>
      <c r="F1108" s="2" t="s">
        <v>1197</v>
      </c>
      <c r="G1108" s="2" t="s">
        <v>1185</v>
      </c>
      <c r="H1108" s="1" t="s">
        <v>250</v>
      </c>
      <c r="I1108" s="1" t="s">
        <v>250</v>
      </c>
      <c r="J1108" s="1" t="s">
        <v>12</v>
      </c>
    </row>
    <row r="1109" spans="1:10" x14ac:dyDescent="0.2">
      <c r="A1109" s="1" t="s">
        <v>1199</v>
      </c>
      <c r="B1109" s="1" t="s">
        <v>314</v>
      </c>
      <c r="C1109" s="1" t="s">
        <v>314</v>
      </c>
      <c r="D1109" s="1" t="b">
        <v>0</v>
      </c>
      <c r="E1109" s="1">
        <v>15.7</v>
      </c>
      <c r="F1109" s="2" t="s">
        <v>1197</v>
      </c>
      <c r="G1109" s="2" t="s">
        <v>1185</v>
      </c>
      <c r="H1109" s="1" t="s">
        <v>250</v>
      </c>
      <c r="I1109" s="1" t="s">
        <v>250</v>
      </c>
      <c r="J1109" s="1" t="s">
        <v>12</v>
      </c>
    </row>
    <row r="1110" spans="1:10" x14ac:dyDescent="0.2">
      <c r="A1110" s="1" t="s">
        <v>1200</v>
      </c>
      <c r="B1110" s="1" t="s">
        <v>314</v>
      </c>
      <c r="C1110" s="1" t="s">
        <v>315</v>
      </c>
      <c r="D1110" s="1" t="b">
        <v>1</v>
      </c>
      <c r="E1110" s="1">
        <v>58.12</v>
      </c>
      <c r="F1110" s="2" t="s">
        <v>1197</v>
      </c>
      <c r="G1110" s="10">
        <v>40156</v>
      </c>
      <c r="H1110" s="1" t="s">
        <v>250</v>
      </c>
      <c r="I1110" s="1" t="s">
        <v>250</v>
      </c>
      <c r="J1110" s="1" t="s">
        <v>12</v>
      </c>
    </row>
    <row r="1111" spans="1:10" x14ac:dyDescent="0.2">
      <c r="A1111" s="1" t="s">
        <v>1127</v>
      </c>
      <c r="B1111" s="1" t="s">
        <v>315</v>
      </c>
      <c r="C1111" s="1" t="s">
        <v>315</v>
      </c>
      <c r="D1111" s="1" t="b">
        <v>0</v>
      </c>
      <c r="E1111" s="1">
        <v>13.87</v>
      </c>
      <c r="F1111" s="2" t="s">
        <v>1201</v>
      </c>
      <c r="G1111" s="10">
        <v>40156</v>
      </c>
      <c r="H1111" s="1" t="s">
        <v>250</v>
      </c>
      <c r="I1111" s="1" t="s">
        <v>250</v>
      </c>
      <c r="J1111" s="1" t="s">
        <v>12</v>
      </c>
    </row>
    <row r="1112" spans="1:10" x14ac:dyDescent="0.2">
      <c r="A1112" s="1" t="s">
        <v>1011</v>
      </c>
      <c r="B1112" s="1" t="s">
        <v>315</v>
      </c>
      <c r="C1112" s="1" t="s">
        <v>315</v>
      </c>
      <c r="D1112" s="1" t="b">
        <v>0</v>
      </c>
      <c r="E1112" s="1">
        <v>13.87</v>
      </c>
      <c r="F1112" s="2" t="s">
        <v>1201</v>
      </c>
      <c r="G1112" s="10">
        <v>40156</v>
      </c>
      <c r="H1112" s="1" t="s">
        <v>250</v>
      </c>
      <c r="I1112" s="1" t="s">
        <v>250</v>
      </c>
      <c r="J1112" s="1" t="s">
        <v>12</v>
      </c>
    </row>
    <row r="1113" spans="1:10" x14ac:dyDescent="0.2">
      <c r="A1113" s="1" t="s">
        <v>1137</v>
      </c>
      <c r="B1113" s="1" t="s">
        <v>315</v>
      </c>
      <c r="C1113" s="1" t="s">
        <v>315</v>
      </c>
      <c r="D1113" s="1" t="b">
        <v>0</v>
      </c>
      <c r="E1113" s="1">
        <v>13.87</v>
      </c>
      <c r="F1113" s="2" t="s">
        <v>1201</v>
      </c>
      <c r="G1113" s="10">
        <v>40156</v>
      </c>
      <c r="H1113" s="1" t="s">
        <v>250</v>
      </c>
      <c r="I1113" s="1" t="s">
        <v>250</v>
      </c>
      <c r="J1113" s="1" t="s">
        <v>12</v>
      </c>
    </row>
    <row r="1114" spans="1:10" x14ac:dyDescent="0.2">
      <c r="A1114" s="1" t="s">
        <v>1202</v>
      </c>
      <c r="B1114" s="1" t="s">
        <v>315</v>
      </c>
      <c r="C1114" s="1" t="s">
        <v>315</v>
      </c>
      <c r="D1114" s="1" t="b">
        <v>0</v>
      </c>
      <c r="E1114" s="1">
        <v>13.87</v>
      </c>
      <c r="F1114" s="2" t="s">
        <v>1201</v>
      </c>
      <c r="G1114" s="10">
        <v>40156</v>
      </c>
      <c r="H1114" s="1" t="s">
        <v>250</v>
      </c>
      <c r="I1114" s="1" t="s">
        <v>250</v>
      </c>
      <c r="J1114" s="1" t="s">
        <v>12</v>
      </c>
    </row>
    <row r="1115" spans="1:10" x14ac:dyDescent="0.2">
      <c r="A1115" s="1" t="s">
        <v>1203</v>
      </c>
      <c r="B1115" s="1" t="s">
        <v>315</v>
      </c>
      <c r="C1115" s="1" t="s">
        <v>315</v>
      </c>
      <c r="D1115" s="1" t="b">
        <v>0</v>
      </c>
      <c r="E1115" s="1">
        <v>13.87</v>
      </c>
      <c r="F1115" s="2" t="s">
        <v>1201</v>
      </c>
      <c r="G1115" s="10">
        <v>40156</v>
      </c>
      <c r="H1115" s="1" t="s">
        <v>250</v>
      </c>
      <c r="I1115" s="1" t="s">
        <v>250</v>
      </c>
      <c r="J1115" s="1" t="s">
        <v>12</v>
      </c>
    </row>
    <row r="1116" spans="1:10" x14ac:dyDescent="0.2">
      <c r="A1116" s="1" t="s">
        <v>1204</v>
      </c>
      <c r="B1116" s="1" t="s">
        <v>315</v>
      </c>
      <c r="C1116" s="1" t="s">
        <v>317</v>
      </c>
      <c r="D1116" s="1" t="b">
        <v>1</v>
      </c>
      <c r="E1116" s="1">
        <v>90.45</v>
      </c>
      <c r="F1116" s="2" t="s">
        <v>1201</v>
      </c>
      <c r="G1116" s="2" t="s">
        <v>1205</v>
      </c>
      <c r="H1116" s="1" t="s">
        <v>250</v>
      </c>
      <c r="I1116" s="1" t="s">
        <v>250</v>
      </c>
      <c r="J1116" s="1" t="s">
        <v>12</v>
      </c>
    </row>
    <row r="1117" spans="1:10" x14ac:dyDescent="0.2">
      <c r="A1117" s="1" t="s">
        <v>1054</v>
      </c>
      <c r="B1117" s="1" t="s">
        <v>315</v>
      </c>
      <c r="C1117" s="1" t="s">
        <v>315</v>
      </c>
      <c r="D1117" s="1" t="b">
        <v>0</v>
      </c>
      <c r="E1117" s="1">
        <v>13.87</v>
      </c>
      <c r="F1117" s="2" t="s">
        <v>1201</v>
      </c>
      <c r="G1117" s="10">
        <v>40156</v>
      </c>
      <c r="H1117" s="1" t="s">
        <v>250</v>
      </c>
      <c r="I1117" s="1" t="s">
        <v>250</v>
      </c>
      <c r="J1117" s="1" t="s">
        <v>12</v>
      </c>
    </row>
    <row r="1118" spans="1:10" x14ac:dyDescent="0.2">
      <c r="A1118" s="1" t="s">
        <v>1206</v>
      </c>
      <c r="B1118" s="1" t="s">
        <v>316</v>
      </c>
      <c r="C1118" s="1" t="s">
        <v>311</v>
      </c>
      <c r="D1118" s="1" t="b">
        <v>1</v>
      </c>
      <c r="E1118" s="1">
        <v>10.89</v>
      </c>
      <c r="F1118" s="2" t="s">
        <v>1207</v>
      </c>
      <c r="G1118" s="11">
        <v>40127</v>
      </c>
      <c r="H1118" s="1" t="s">
        <v>250</v>
      </c>
      <c r="I1118" s="1" t="s">
        <v>250</v>
      </c>
      <c r="J1118" s="1" t="s">
        <v>12</v>
      </c>
    </row>
    <row r="1119" spans="1:10" x14ac:dyDescent="0.2">
      <c r="A1119" s="1" t="s">
        <v>1031</v>
      </c>
      <c r="B1119" s="1" t="s">
        <v>316</v>
      </c>
      <c r="C1119" s="1" t="s">
        <v>316</v>
      </c>
      <c r="D1119" s="1" t="b">
        <v>0</v>
      </c>
      <c r="E1119" s="1">
        <v>169.17</v>
      </c>
      <c r="F1119" s="2" t="s">
        <v>1207</v>
      </c>
      <c r="G1119" s="2" t="s">
        <v>1208</v>
      </c>
      <c r="H1119" s="1" t="s">
        <v>250</v>
      </c>
      <c r="I1119" s="1" t="s">
        <v>250</v>
      </c>
      <c r="J1119" s="1" t="s">
        <v>12</v>
      </c>
    </row>
    <row r="1120" spans="1:10" x14ac:dyDescent="0.2">
      <c r="A1120" s="1" t="s">
        <v>1209</v>
      </c>
      <c r="B1120" s="1" t="s">
        <v>316</v>
      </c>
      <c r="C1120" s="1" t="s">
        <v>316</v>
      </c>
      <c r="D1120" s="1" t="b">
        <v>0</v>
      </c>
      <c r="E1120" s="1">
        <v>169.17</v>
      </c>
      <c r="F1120" s="2" t="s">
        <v>1207</v>
      </c>
      <c r="G1120" s="2" t="s">
        <v>1208</v>
      </c>
      <c r="H1120" s="1" t="s">
        <v>250</v>
      </c>
      <c r="I1120" s="1" t="s">
        <v>250</v>
      </c>
      <c r="J1120" s="1" t="s">
        <v>12</v>
      </c>
    </row>
    <row r="1121" spans="1:10" x14ac:dyDescent="0.2">
      <c r="A1121" s="1" t="s">
        <v>1210</v>
      </c>
      <c r="B1121" s="1" t="s">
        <v>317</v>
      </c>
      <c r="C1121" s="1" t="s">
        <v>317</v>
      </c>
      <c r="D1121" s="1" t="b">
        <v>0</v>
      </c>
      <c r="E1121" s="1">
        <v>10.8</v>
      </c>
      <c r="F1121" s="2" t="s">
        <v>1211</v>
      </c>
      <c r="G1121" s="2" t="s">
        <v>1205</v>
      </c>
      <c r="H1121" s="1" t="s">
        <v>250</v>
      </c>
      <c r="I1121" s="1" t="s">
        <v>250</v>
      </c>
      <c r="J1121" s="1" t="s">
        <v>12</v>
      </c>
    </row>
    <row r="1122" spans="1:10" x14ac:dyDescent="0.2">
      <c r="A1122" s="1" t="s">
        <v>1050</v>
      </c>
      <c r="B1122" s="1" t="s">
        <v>317</v>
      </c>
      <c r="C1122" s="1" t="s">
        <v>317</v>
      </c>
      <c r="D1122" s="1" t="b">
        <v>0</v>
      </c>
      <c r="E1122" s="1">
        <v>10.8</v>
      </c>
      <c r="F1122" s="2" t="s">
        <v>1211</v>
      </c>
      <c r="G1122" s="2" t="s">
        <v>1205</v>
      </c>
      <c r="H1122" s="1" t="s">
        <v>250</v>
      </c>
      <c r="I1122" s="1" t="s">
        <v>250</v>
      </c>
      <c r="J1122" s="1" t="s">
        <v>12</v>
      </c>
    </row>
    <row r="1123" spans="1:10" x14ac:dyDescent="0.2">
      <c r="A1123" s="1" t="s">
        <v>1152</v>
      </c>
      <c r="B1123" s="1" t="s">
        <v>317</v>
      </c>
      <c r="C1123" s="1" t="s">
        <v>317</v>
      </c>
      <c r="D1123" s="1" t="b">
        <v>0</v>
      </c>
      <c r="E1123" s="1">
        <v>10.8</v>
      </c>
      <c r="F1123" s="2" t="s">
        <v>1211</v>
      </c>
      <c r="G1123" s="2" t="s">
        <v>1205</v>
      </c>
      <c r="H1123" s="1" t="s">
        <v>250</v>
      </c>
      <c r="I1123" s="1" t="s">
        <v>250</v>
      </c>
      <c r="J1123" s="1" t="s">
        <v>12</v>
      </c>
    </row>
    <row r="1124" spans="1:10" x14ac:dyDescent="0.2">
      <c r="A1124" s="1" t="s">
        <v>1158</v>
      </c>
      <c r="B1124" s="1" t="s">
        <v>317</v>
      </c>
      <c r="C1124" s="1" t="s">
        <v>317</v>
      </c>
      <c r="D1124" s="1" t="b">
        <v>0</v>
      </c>
      <c r="E1124" s="1">
        <v>10.8</v>
      </c>
      <c r="F1124" s="2" t="s">
        <v>1211</v>
      </c>
      <c r="G1124" s="2" t="s">
        <v>1205</v>
      </c>
      <c r="H1124" s="1" t="s">
        <v>250</v>
      </c>
      <c r="I1124" s="1" t="s">
        <v>250</v>
      </c>
      <c r="J1124" s="1" t="s">
        <v>12</v>
      </c>
    </row>
    <row r="1125" spans="1:10" x14ac:dyDescent="0.2">
      <c r="A1125" s="1" t="s">
        <v>1212</v>
      </c>
      <c r="B1125" s="1" t="s">
        <v>317</v>
      </c>
      <c r="C1125" s="1" t="s">
        <v>317</v>
      </c>
      <c r="D1125" s="1" t="b">
        <v>0</v>
      </c>
      <c r="E1125" s="1">
        <v>10.8</v>
      </c>
      <c r="F1125" s="2" t="s">
        <v>1211</v>
      </c>
      <c r="G1125" s="2" t="s">
        <v>1205</v>
      </c>
      <c r="H1125" s="1" t="s">
        <v>250</v>
      </c>
      <c r="I1125" s="1" t="s">
        <v>250</v>
      </c>
      <c r="J1125" s="1" t="s">
        <v>12</v>
      </c>
    </row>
    <row r="1126" spans="1:10" x14ac:dyDescent="0.2">
      <c r="A1126" s="1" t="s">
        <v>1213</v>
      </c>
      <c r="B1126" s="1" t="s">
        <v>317</v>
      </c>
      <c r="C1126" s="1" t="s">
        <v>317</v>
      </c>
      <c r="D1126" s="1" t="b">
        <v>0</v>
      </c>
      <c r="E1126" s="1">
        <v>10.8</v>
      </c>
      <c r="F1126" s="2" t="s">
        <v>1211</v>
      </c>
      <c r="G1126" s="2" t="s">
        <v>1205</v>
      </c>
      <c r="H1126" s="1" t="s">
        <v>250</v>
      </c>
      <c r="I1126" s="1" t="s">
        <v>250</v>
      </c>
      <c r="J1126" s="1" t="s">
        <v>12</v>
      </c>
    </row>
    <row r="1127" spans="1:10" x14ac:dyDescent="0.2">
      <c r="A1127" s="1" t="s">
        <v>1135</v>
      </c>
      <c r="B1127" s="1" t="s">
        <v>318</v>
      </c>
      <c r="C1127" s="1" t="s">
        <v>318</v>
      </c>
      <c r="D1127" s="1" t="b">
        <v>0</v>
      </c>
      <c r="E1127" s="1">
        <v>163.22999999999999</v>
      </c>
      <c r="F1127" s="2" t="s">
        <v>1214</v>
      </c>
      <c r="G1127" s="10">
        <v>40215</v>
      </c>
      <c r="H1127" s="1" t="s">
        <v>250</v>
      </c>
      <c r="I1127" s="1" t="s">
        <v>250</v>
      </c>
      <c r="J1127" s="1" t="s">
        <v>12</v>
      </c>
    </row>
    <row r="1128" spans="1:10" x14ac:dyDescent="0.2">
      <c r="A1128" s="1" t="s">
        <v>1108</v>
      </c>
      <c r="B1128" s="1" t="s">
        <v>318</v>
      </c>
      <c r="C1128" s="1" t="s">
        <v>318</v>
      </c>
      <c r="D1128" s="1" t="b">
        <v>0</v>
      </c>
      <c r="E1128" s="1">
        <v>163.22999999999999</v>
      </c>
      <c r="F1128" s="2" t="s">
        <v>1214</v>
      </c>
      <c r="G1128" s="10">
        <v>40215</v>
      </c>
      <c r="H1128" s="1" t="s">
        <v>250</v>
      </c>
      <c r="I1128" s="1" t="s">
        <v>250</v>
      </c>
      <c r="J1128" s="1" t="s">
        <v>12</v>
      </c>
    </row>
    <row r="1129" spans="1:10" x14ac:dyDescent="0.2">
      <c r="A1129" s="1" t="s">
        <v>1215</v>
      </c>
      <c r="B1129" s="1" t="s">
        <v>318</v>
      </c>
      <c r="C1129" s="1" t="s">
        <v>318</v>
      </c>
      <c r="D1129" s="1" t="b">
        <v>0</v>
      </c>
      <c r="E1129" s="1">
        <v>163.22999999999999</v>
      </c>
      <c r="F1129" s="2" t="s">
        <v>1214</v>
      </c>
      <c r="G1129" s="10">
        <v>40215</v>
      </c>
      <c r="H1129" s="1" t="s">
        <v>250</v>
      </c>
      <c r="I1129" s="1" t="s">
        <v>250</v>
      </c>
      <c r="J1129" s="1" t="s">
        <v>12</v>
      </c>
    </row>
    <row r="1130" spans="1:10" x14ac:dyDescent="0.2">
      <c r="A1130" s="1" t="s">
        <v>1149</v>
      </c>
      <c r="B1130" s="1" t="s">
        <v>319</v>
      </c>
      <c r="C1130" s="1" t="s">
        <v>319</v>
      </c>
      <c r="D1130" s="1" t="b">
        <v>0</v>
      </c>
      <c r="E1130" s="1">
        <v>13.76</v>
      </c>
      <c r="F1130" s="10">
        <v>40392</v>
      </c>
      <c r="G1130" s="2" t="s">
        <v>1216</v>
      </c>
      <c r="H1130" s="1" t="s">
        <v>250</v>
      </c>
      <c r="I1130" s="1" t="s">
        <v>250</v>
      </c>
      <c r="J1130" s="1" t="s">
        <v>12</v>
      </c>
    </row>
    <row r="1131" spans="1:10" x14ac:dyDescent="0.2">
      <c r="A1131" s="1" t="s">
        <v>1000</v>
      </c>
      <c r="B1131" s="1" t="s">
        <v>319</v>
      </c>
      <c r="C1131" s="1" t="s">
        <v>319</v>
      </c>
      <c r="D1131" s="1" t="b">
        <v>0</v>
      </c>
      <c r="E1131" s="1">
        <v>13.76</v>
      </c>
      <c r="F1131" s="10">
        <v>40392</v>
      </c>
      <c r="G1131" s="2" t="s">
        <v>1216</v>
      </c>
      <c r="H1131" s="1" t="s">
        <v>250</v>
      </c>
      <c r="I1131" s="1" t="s">
        <v>250</v>
      </c>
      <c r="J1131" s="1" t="s">
        <v>12</v>
      </c>
    </row>
    <row r="1132" spans="1:10" x14ac:dyDescent="0.2">
      <c r="A1132" s="1" t="s">
        <v>1129</v>
      </c>
      <c r="B1132" s="1" t="s">
        <v>319</v>
      </c>
      <c r="C1132" s="1" t="s">
        <v>319</v>
      </c>
      <c r="D1132" s="1" t="b">
        <v>0</v>
      </c>
      <c r="E1132" s="1">
        <v>13.76</v>
      </c>
      <c r="F1132" s="10">
        <v>40392</v>
      </c>
      <c r="G1132" s="2" t="s">
        <v>1216</v>
      </c>
      <c r="H1132" s="1" t="s">
        <v>250</v>
      </c>
      <c r="I1132" s="1" t="s">
        <v>250</v>
      </c>
      <c r="J1132" s="1" t="s">
        <v>12</v>
      </c>
    </row>
    <row r="1133" spans="1:10" x14ac:dyDescent="0.2">
      <c r="A1133" s="1" t="s">
        <v>1159</v>
      </c>
      <c r="B1133" s="1" t="s">
        <v>319</v>
      </c>
      <c r="C1133" s="1" t="s">
        <v>319</v>
      </c>
      <c r="D1133" s="1" t="b">
        <v>0</v>
      </c>
      <c r="E1133" s="1">
        <v>13.76</v>
      </c>
      <c r="F1133" s="10">
        <v>40392</v>
      </c>
      <c r="G1133" s="2" t="s">
        <v>1216</v>
      </c>
      <c r="H1133" s="1" t="s">
        <v>250</v>
      </c>
      <c r="I1133" s="1" t="s">
        <v>250</v>
      </c>
      <c r="J1133" s="1" t="s">
        <v>12</v>
      </c>
    </row>
    <row r="1134" spans="1:10" x14ac:dyDescent="0.2">
      <c r="A1134" s="1" t="s">
        <v>979</v>
      </c>
      <c r="B1134" s="1" t="s">
        <v>319</v>
      </c>
      <c r="C1134" s="1" t="s">
        <v>319</v>
      </c>
      <c r="D1134" s="1" t="b">
        <v>0</v>
      </c>
      <c r="E1134" s="1">
        <v>13.76</v>
      </c>
      <c r="F1134" s="10">
        <v>40392</v>
      </c>
      <c r="G1134" s="2" t="s">
        <v>1216</v>
      </c>
      <c r="H1134" s="1" t="s">
        <v>250</v>
      </c>
      <c r="I1134" s="1" t="s">
        <v>250</v>
      </c>
      <c r="J1134" s="1" t="s">
        <v>12</v>
      </c>
    </row>
    <row r="1135" spans="1:10" x14ac:dyDescent="0.2">
      <c r="A1135" s="1" t="s">
        <v>1217</v>
      </c>
      <c r="B1135" s="1" t="s">
        <v>319</v>
      </c>
      <c r="C1135" s="1" t="s">
        <v>319</v>
      </c>
      <c r="D1135" s="1" t="b">
        <v>0</v>
      </c>
      <c r="E1135" s="1">
        <v>13.76</v>
      </c>
      <c r="F1135" s="10">
        <v>40392</v>
      </c>
      <c r="G1135" s="2" t="s">
        <v>1216</v>
      </c>
      <c r="H1135" s="1" t="s">
        <v>250</v>
      </c>
      <c r="I1135" s="1" t="s">
        <v>250</v>
      </c>
      <c r="J1135" s="1" t="s">
        <v>12</v>
      </c>
    </row>
    <row r="1136" spans="1:10" x14ac:dyDescent="0.2">
      <c r="A1136" s="1" t="s">
        <v>1218</v>
      </c>
      <c r="B1136" s="1" t="s">
        <v>320</v>
      </c>
      <c r="C1136" s="1" t="s">
        <v>320</v>
      </c>
      <c r="D1136" s="1" t="b">
        <v>0</v>
      </c>
      <c r="E1136" s="1">
        <v>176.05</v>
      </c>
      <c r="F1136" s="10">
        <v>40213</v>
      </c>
      <c r="G1136" s="2" t="s">
        <v>1219</v>
      </c>
      <c r="H1136" s="1" t="s">
        <v>250</v>
      </c>
      <c r="I1136" s="1" t="s">
        <v>250</v>
      </c>
      <c r="J1136" s="1" t="s">
        <v>12</v>
      </c>
    </row>
    <row r="1137" spans="1:10" x14ac:dyDescent="0.2">
      <c r="A1137" s="1" t="s">
        <v>1220</v>
      </c>
      <c r="B1137" s="1" t="s">
        <v>320</v>
      </c>
      <c r="C1137" s="1" t="s">
        <v>320</v>
      </c>
      <c r="D1137" s="1" t="b">
        <v>0</v>
      </c>
      <c r="E1137" s="1">
        <v>176.05</v>
      </c>
      <c r="F1137" s="10">
        <v>40213</v>
      </c>
      <c r="G1137" s="2" t="s">
        <v>1219</v>
      </c>
      <c r="H1137" s="1" t="s">
        <v>250</v>
      </c>
      <c r="I1137" s="1" t="s">
        <v>250</v>
      </c>
      <c r="J1137" s="1" t="s">
        <v>12</v>
      </c>
    </row>
    <row r="1138" spans="1:10" x14ac:dyDescent="0.2">
      <c r="A1138" s="1" t="s">
        <v>1143</v>
      </c>
      <c r="B1138" s="1" t="s">
        <v>320</v>
      </c>
      <c r="C1138" s="1" t="s">
        <v>320</v>
      </c>
      <c r="D1138" s="1" t="b">
        <v>0</v>
      </c>
      <c r="E1138" s="1">
        <v>176.05</v>
      </c>
      <c r="F1138" s="10">
        <v>40213</v>
      </c>
      <c r="G1138" s="2" t="s">
        <v>1219</v>
      </c>
      <c r="H1138" s="1" t="s">
        <v>250</v>
      </c>
      <c r="I1138" s="1" t="s">
        <v>250</v>
      </c>
      <c r="J1138" s="1" t="s">
        <v>12</v>
      </c>
    </row>
    <row r="1139" spans="1:10" x14ac:dyDescent="0.2">
      <c r="A1139" s="1" t="s">
        <v>1151</v>
      </c>
      <c r="B1139" s="1" t="s">
        <v>321</v>
      </c>
      <c r="C1139" s="1" t="s">
        <v>321</v>
      </c>
      <c r="D1139" s="1" t="b">
        <v>0</v>
      </c>
      <c r="E1139" s="1">
        <v>15.12</v>
      </c>
      <c r="F1139" s="10">
        <v>40302</v>
      </c>
      <c r="G1139" s="2" t="s">
        <v>1221</v>
      </c>
      <c r="H1139" s="1" t="s">
        <v>250</v>
      </c>
      <c r="I1139" s="1" t="s">
        <v>250</v>
      </c>
      <c r="J1139" s="1" t="s">
        <v>12</v>
      </c>
    </row>
    <row r="1140" spans="1:10" x14ac:dyDescent="0.2">
      <c r="A1140" s="1" t="s">
        <v>1136</v>
      </c>
      <c r="B1140" s="1" t="s">
        <v>321</v>
      </c>
      <c r="C1140" s="1" t="s">
        <v>321</v>
      </c>
      <c r="D1140" s="1" t="b">
        <v>0</v>
      </c>
      <c r="E1140" s="1">
        <v>15.12</v>
      </c>
      <c r="F1140" s="10">
        <v>40302</v>
      </c>
      <c r="G1140" s="2" t="s">
        <v>1221</v>
      </c>
      <c r="H1140" s="1" t="s">
        <v>250</v>
      </c>
      <c r="I1140" s="1" t="s">
        <v>250</v>
      </c>
      <c r="J1140" s="1" t="s">
        <v>12</v>
      </c>
    </row>
    <row r="1141" spans="1:10" x14ac:dyDescent="0.2">
      <c r="A1141" s="1" t="s">
        <v>1222</v>
      </c>
      <c r="B1141" s="1" t="s">
        <v>321</v>
      </c>
      <c r="C1141" s="1" t="s">
        <v>321</v>
      </c>
      <c r="D1141" s="1" t="b">
        <v>0</v>
      </c>
      <c r="E1141" s="1">
        <v>15.12</v>
      </c>
      <c r="F1141" s="10">
        <v>40302</v>
      </c>
      <c r="G1141" s="2" t="s">
        <v>1221</v>
      </c>
      <c r="H1141" s="1" t="s">
        <v>250</v>
      </c>
      <c r="I1141" s="1" t="s">
        <v>250</v>
      </c>
      <c r="J1141" s="1" t="s">
        <v>12</v>
      </c>
    </row>
    <row r="1142" spans="1:10" x14ac:dyDescent="0.2">
      <c r="A1142" s="1" t="s">
        <v>1223</v>
      </c>
      <c r="B1142" s="1" t="s">
        <v>321</v>
      </c>
      <c r="C1142" s="1" t="s">
        <v>321</v>
      </c>
      <c r="D1142" s="1" t="b">
        <v>0</v>
      </c>
      <c r="E1142" s="1">
        <v>15.12</v>
      </c>
      <c r="F1142" s="10">
        <v>40302</v>
      </c>
      <c r="G1142" s="2" t="s">
        <v>1221</v>
      </c>
      <c r="H1142" s="1" t="s">
        <v>250</v>
      </c>
      <c r="I1142" s="1" t="s">
        <v>250</v>
      </c>
      <c r="J1142" s="1" t="s">
        <v>12</v>
      </c>
    </row>
    <row r="1143" spans="1:10" x14ac:dyDescent="0.2">
      <c r="A1143" s="1" t="s">
        <v>1224</v>
      </c>
      <c r="B1143" s="1" t="s">
        <v>321</v>
      </c>
      <c r="C1143" s="1" t="s">
        <v>321</v>
      </c>
      <c r="D1143" s="1" t="b">
        <v>0</v>
      </c>
      <c r="E1143" s="1">
        <v>15.12</v>
      </c>
      <c r="F1143" s="10">
        <v>40302</v>
      </c>
      <c r="G1143" s="2" t="s">
        <v>1221</v>
      </c>
      <c r="H1143" s="1" t="s">
        <v>250</v>
      </c>
      <c r="I1143" s="1" t="s">
        <v>250</v>
      </c>
      <c r="J1143" s="1" t="s">
        <v>12</v>
      </c>
    </row>
    <row r="1144" spans="1:10" x14ac:dyDescent="0.2">
      <c r="A1144" s="1" t="s">
        <v>1035</v>
      </c>
      <c r="B1144" s="1" t="s">
        <v>321</v>
      </c>
      <c r="C1144" s="1" t="s">
        <v>321</v>
      </c>
      <c r="D1144" s="1" t="b">
        <v>0</v>
      </c>
      <c r="E1144" s="1">
        <v>15.12</v>
      </c>
      <c r="F1144" s="10">
        <v>40302</v>
      </c>
      <c r="G1144" s="2" t="s">
        <v>1221</v>
      </c>
      <c r="H1144" s="1" t="s">
        <v>250</v>
      </c>
      <c r="I1144" s="1" t="s">
        <v>250</v>
      </c>
      <c r="J1144" s="1" t="s">
        <v>12</v>
      </c>
    </row>
    <row r="1145" spans="1:10" x14ac:dyDescent="0.2">
      <c r="A1145" s="1" t="s">
        <v>1119</v>
      </c>
      <c r="B1145" s="1" t="s">
        <v>321</v>
      </c>
      <c r="C1145" s="1" t="s">
        <v>321</v>
      </c>
      <c r="D1145" s="1" t="b">
        <v>0</v>
      </c>
      <c r="E1145" s="1">
        <v>15.12</v>
      </c>
      <c r="F1145" s="10">
        <v>40302</v>
      </c>
      <c r="G1145" s="2" t="s">
        <v>1221</v>
      </c>
      <c r="H1145" s="1" t="s">
        <v>250</v>
      </c>
      <c r="I1145" s="1" t="s">
        <v>250</v>
      </c>
      <c r="J1145" s="1" t="s">
        <v>12</v>
      </c>
    </row>
    <row r="1146" spans="1:10" x14ac:dyDescent="0.2">
      <c r="A1146" s="1" t="s">
        <v>1182</v>
      </c>
      <c r="B1146" s="1" t="s">
        <v>322</v>
      </c>
      <c r="C1146" s="1" t="s">
        <v>322</v>
      </c>
      <c r="D1146" s="1" t="b">
        <v>0</v>
      </c>
      <c r="E1146" s="1">
        <v>11.77</v>
      </c>
      <c r="F1146" s="2" t="s">
        <v>1225</v>
      </c>
      <c r="G1146" s="2" t="s">
        <v>1226</v>
      </c>
      <c r="H1146" s="1" t="s">
        <v>250</v>
      </c>
      <c r="I1146" s="1" t="s">
        <v>250</v>
      </c>
      <c r="J1146" s="1" t="s">
        <v>12</v>
      </c>
    </row>
    <row r="1147" spans="1:10" x14ac:dyDescent="0.2">
      <c r="A1147" s="1" t="s">
        <v>1155</v>
      </c>
      <c r="B1147" s="1" t="s">
        <v>322</v>
      </c>
      <c r="C1147" s="1" t="s">
        <v>322</v>
      </c>
      <c r="D1147" s="1" t="b">
        <v>0</v>
      </c>
      <c r="E1147" s="1">
        <v>11.77</v>
      </c>
      <c r="F1147" s="2" t="s">
        <v>1225</v>
      </c>
      <c r="G1147" s="2" t="s">
        <v>1226</v>
      </c>
      <c r="H1147" s="1" t="s">
        <v>250</v>
      </c>
      <c r="I1147" s="1" t="s">
        <v>250</v>
      </c>
      <c r="J1147" s="1" t="s">
        <v>12</v>
      </c>
    </row>
    <row r="1148" spans="1:10" x14ac:dyDescent="0.2">
      <c r="A1148" s="1" t="s">
        <v>1169</v>
      </c>
      <c r="B1148" s="1" t="s">
        <v>322</v>
      </c>
      <c r="C1148" s="1" t="s">
        <v>322</v>
      </c>
      <c r="D1148" s="1" t="b">
        <v>0</v>
      </c>
      <c r="E1148" s="1">
        <v>11.77</v>
      </c>
      <c r="F1148" s="2" t="s">
        <v>1225</v>
      </c>
      <c r="G1148" s="2" t="s">
        <v>1226</v>
      </c>
      <c r="H1148" s="1" t="s">
        <v>250</v>
      </c>
      <c r="I1148" s="1" t="s">
        <v>250</v>
      </c>
      <c r="J1148" s="1" t="s">
        <v>12</v>
      </c>
    </row>
    <row r="1149" spans="1:10" x14ac:dyDescent="0.2">
      <c r="A1149" s="1" t="s">
        <v>1193</v>
      </c>
      <c r="B1149" s="1" t="s">
        <v>322</v>
      </c>
      <c r="C1149" s="1" t="s">
        <v>322</v>
      </c>
      <c r="D1149" s="1" t="b">
        <v>0</v>
      </c>
      <c r="E1149" s="1">
        <v>11.77</v>
      </c>
      <c r="F1149" s="2" t="s">
        <v>1225</v>
      </c>
      <c r="G1149" s="2" t="s">
        <v>1226</v>
      </c>
      <c r="H1149" s="1" t="s">
        <v>250</v>
      </c>
      <c r="I1149" s="1" t="s">
        <v>250</v>
      </c>
      <c r="J1149" s="1" t="s">
        <v>12</v>
      </c>
    </row>
    <row r="1150" spans="1:10" x14ac:dyDescent="0.2">
      <c r="A1150" s="1" t="s">
        <v>1076</v>
      </c>
      <c r="B1150" s="1" t="s">
        <v>322</v>
      </c>
      <c r="C1150" s="1" t="s">
        <v>322</v>
      </c>
      <c r="D1150" s="1" t="b">
        <v>0</v>
      </c>
      <c r="E1150" s="1">
        <v>11.77</v>
      </c>
      <c r="F1150" s="2" t="s">
        <v>1225</v>
      </c>
      <c r="G1150" s="2" t="s">
        <v>1226</v>
      </c>
      <c r="H1150" s="1" t="s">
        <v>250</v>
      </c>
      <c r="I1150" s="1" t="s">
        <v>250</v>
      </c>
      <c r="J1150" s="1" t="s">
        <v>12</v>
      </c>
    </row>
    <row r="1151" spans="1:10" x14ac:dyDescent="0.2">
      <c r="A1151" s="1" t="s">
        <v>1181</v>
      </c>
      <c r="B1151" s="1" t="s">
        <v>322</v>
      </c>
      <c r="C1151" s="1" t="s">
        <v>322</v>
      </c>
      <c r="D1151" s="1" t="b">
        <v>0</v>
      </c>
      <c r="E1151" s="1">
        <v>11.77</v>
      </c>
      <c r="F1151" s="2" t="s">
        <v>1225</v>
      </c>
      <c r="G1151" s="2" t="s">
        <v>1226</v>
      </c>
      <c r="H1151" s="1" t="s">
        <v>250</v>
      </c>
      <c r="I1151" s="1" t="s">
        <v>250</v>
      </c>
      <c r="J1151" s="1" t="s">
        <v>12</v>
      </c>
    </row>
    <row r="1152" spans="1:10" x14ac:dyDescent="0.2">
      <c r="A1152" s="1" t="s">
        <v>1148</v>
      </c>
      <c r="B1152" s="1" t="s">
        <v>323</v>
      </c>
      <c r="C1152" s="1" t="s">
        <v>323</v>
      </c>
      <c r="D1152" s="1" t="b">
        <v>0</v>
      </c>
      <c r="E1152" s="1">
        <v>163.30000000000001</v>
      </c>
      <c r="F1152" s="2" t="s">
        <v>1227</v>
      </c>
      <c r="G1152" s="2" t="s">
        <v>1228</v>
      </c>
      <c r="H1152" s="1" t="s">
        <v>250</v>
      </c>
      <c r="I1152" s="1" t="s">
        <v>250</v>
      </c>
      <c r="J1152" s="1" t="s">
        <v>12</v>
      </c>
    </row>
    <row r="1153" spans="1:10" x14ac:dyDescent="0.2">
      <c r="A1153" s="1" t="s">
        <v>1075</v>
      </c>
      <c r="B1153" s="1" t="s">
        <v>323</v>
      </c>
      <c r="C1153" s="1" t="s">
        <v>323</v>
      </c>
      <c r="D1153" s="1" t="b">
        <v>0</v>
      </c>
      <c r="E1153" s="1">
        <v>163.30000000000001</v>
      </c>
      <c r="F1153" s="2" t="s">
        <v>1227</v>
      </c>
      <c r="G1153" s="2" t="s">
        <v>1228</v>
      </c>
      <c r="H1153" s="1" t="s">
        <v>250</v>
      </c>
      <c r="I1153" s="1" t="s">
        <v>250</v>
      </c>
      <c r="J1153" s="1" t="s">
        <v>12</v>
      </c>
    </row>
    <row r="1154" spans="1:10" x14ac:dyDescent="0.2">
      <c r="A1154" s="1" t="s">
        <v>1229</v>
      </c>
      <c r="B1154" s="1" t="s">
        <v>323</v>
      </c>
      <c r="C1154" s="1" t="s">
        <v>323</v>
      </c>
      <c r="D1154" s="1" t="b">
        <v>0</v>
      </c>
      <c r="E1154" s="1">
        <v>163.30000000000001</v>
      </c>
      <c r="F1154" s="2" t="s">
        <v>1227</v>
      </c>
      <c r="G1154" s="2" t="s">
        <v>1228</v>
      </c>
      <c r="H1154" s="1" t="s">
        <v>250</v>
      </c>
      <c r="I1154" s="1" t="s">
        <v>250</v>
      </c>
      <c r="J1154" s="1" t="s">
        <v>12</v>
      </c>
    </row>
    <row r="1155" spans="1:10" x14ac:dyDescent="0.2">
      <c r="A1155" s="1" t="s">
        <v>827</v>
      </c>
      <c r="B1155" s="1" t="s">
        <v>324</v>
      </c>
      <c r="C1155" s="1" t="s">
        <v>324</v>
      </c>
      <c r="D1155" s="1" t="b">
        <v>0</v>
      </c>
      <c r="E1155" s="1">
        <v>159.36000000000001</v>
      </c>
      <c r="F1155" s="10">
        <v>40369</v>
      </c>
      <c r="G1155" s="2" t="s">
        <v>1230</v>
      </c>
      <c r="H1155" s="1" t="s">
        <v>250</v>
      </c>
      <c r="I1155" s="1" t="s">
        <v>250</v>
      </c>
      <c r="J1155" s="1" t="s">
        <v>12</v>
      </c>
    </row>
    <row r="1156" spans="1:10" x14ac:dyDescent="0.2">
      <c r="A1156" s="1" t="s">
        <v>1231</v>
      </c>
      <c r="B1156" s="1" t="s">
        <v>324</v>
      </c>
      <c r="C1156" s="1" t="s">
        <v>324</v>
      </c>
      <c r="D1156" s="1" t="b">
        <v>0</v>
      </c>
      <c r="E1156" s="1">
        <v>159.36000000000001</v>
      </c>
      <c r="F1156" s="10">
        <v>40369</v>
      </c>
      <c r="G1156" s="2" t="s">
        <v>1230</v>
      </c>
      <c r="H1156" s="1" t="s">
        <v>250</v>
      </c>
      <c r="I1156" s="1" t="s">
        <v>250</v>
      </c>
      <c r="J1156" s="1" t="s">
        <v>12</v>
      </c>
    </row>
    <row r="1157" spans="1:10" x14ac:dyDescent="0.2">
      <c r="A1157" s="1" t="s">
        <v>1024</v>
      </c>
      <c r="B1157" s="1" t="s">
        <v>324</v>
      </c>
      <c r="C1157" s="1" t="s">
        <v>324</v>
      </c>
      <c r="D1157" s="1" t="b">
        <v>0</v>
      </c>
      <c r="E1157" s="1">
        <v>159.36000000000001</v>
      </c>
      <c r="F1157" s="10">
        <v>40369</v>
      </c>
      <c r="G1157" s="2" t="s">
        <v>1230</v>
      </c>
      <c r="H1157" s="1" t="s">
        <v>250</v>
      </c>
      <c r="I1157" s="1" t="s">
        <v>250</v>
      </c>
      <c r="J1157" s="1" t="s">
        <v>12</v>
      </c>
    </row>
    <row r="1158" spans="1:10" x14ac:dyDescent="0.2">
      <c r="A1158" s="1" t="s">
        <v>928</v>
      </c>
      <c r="B1158" s="1" t="s">
        <v>325</v>
      </c>
      <c r="C1158" s="1" t="s">
        <v>325</v>
      </c>
      <c r="D1158" s="1" t="b">
        <v>0</v>
      </c>
      <c r="E1158" s="1">
        <v>159.30000000000001</v>
      </c>
      <c r="F1158" s="2" t="s">
        <v>1232</v>
      </c>
      <c r="G1158" s="2" t="s">
        <v>1233</v>
      </c>
      <c r="H1158" s="1" t="s">
        <v>250</v>
      </c>
      <c r="I1158" s="1" t="s">
        <v>250</v>
      </c>
      <c r="J1158" s="1" t="s">
        <v>12</v>
      </c>
    </row>
    <row r="1159" spans="1:10" x14ac:dyDescent="0.2">
      <c r="A1159" s="1" t="s">
        <v>1234</v>
      </c>
      <c r="B1159" s="1" t="s">
        <v>325</v>
      </c>
      <c r="C1159" s="1" t="s">
        <v>325</v>
      </c>
      <c r="D1159" s="1" t="b">
        <v>0</v>
      </c>
      <c r="E1159" s="1">
        <v>159.30000000000001</v>
      </c>
      <c r="F1159" s="2" t="s">
        <v>1232</v>
      </c>
      <c r="G1159" s="2" t="s">
        <v>1233</v>
      </c>
      <c r="H1159" s="1" t="s">
        <v>250</v>
      </c>
      <c r="I1159" s="1" t="s">
        <v>250</v>
      </c>
      <c r="J1159" s="1" t="s">
        <v>12</v>
      </c>
    </row>
    <row r="1160" spans="1:10" x14ac:dyDescent="0.2">
      <c r="A1160" s="1" t="s">
        <v>1150</v>
      </c>
      <c r="B1160" s="1" t="s">
        <v>325</v>
      </c>
      <c r="C1160" s="1" t="s">
        <v>325</v>
      </c>
      <c r="D1160" s="1" t="b">
        <v>0</v>
      </c>
      <c r="E1160" s="1">
        <v>159.30000000000001</v>
      </c>
      <c r="F1160" s="2" t="s">
        <v>1232</v>
      </c>
      <c r="G1160" s="2" t="s">
        <v>1233</v>
      </c>
      <c r="H1160" s="1" t="s">
        <v>250</v>
      </c>
      <c r="I1160" s="1" t="s">
        <v>250</v>
      </c>
      <c r="J1160" s="1" t="s">
        <v>12</v>
      </c>
    </row>
    <row r="1161" spans="1:10" x14ac:dyDescent="0.2">
      <c r="A1161" s="1" t="s">
        <v>1140</v>
      </c>
      <c r="B1161" s="1" t="s">
        <v>326</v>
      </c>
      <c r="C1161" s="1" t="s">
        <v>326</v>
      </c>
      <c r="D1161" s="1" t="b">
        <v>0</v>
      </c>
      <c r="E1161" s="1">
        <v>12.8</v>
      </c>
      <c r="F1161" s="2" t="s">
        <v>1235</v>
      </c>
      <c r="G1161" s="10">
        <v>40789</v>
      </c>
      <c r="H1161" s="1" t="s">
        <v>250</v>
      </c>
      <c r="I1161" s="1" t="s">
        <v>250</v>
      </c>
      <c r="J1161" s="1" t="s">
        <v>12</v>
      </c>
    </row>
    <row r="1162" spans="1:10" x14ac:dyDescent="0.2">
      <c r="A1162" s="1" t="s">
        <v>1178</v>
      </c>
      <c r="B1162" s="1" t="s">
        <v>326</v>
      </c>
      <c r="C1162" s="1" t="s">
        <v>326</v>
      </c>
      <c r="D1162" s="1" t="b">
        <v>0</v>
      </c>
      <c r="E1162" s="1">
        <v>12.8</v>
      </c>
      <c r="F1162" s="2" t="s">
        <v>1235</v>
      </c>
      <c r="G1162" s="10">
        <v>40789</v>
      </c>
      <c r="H1162" s="1" t="s">
        <v>250</v>
      </c>
      <c r="I1162" s="1" t="s">
        <v>250</v>
      </c>
      <c r="J1162" s="1" t="s">
        <v>12</v>
      </c>
    </row>
    <row r="1163" spans="1:10" x14ac:dyDescent="0.2">
      <c r="A1163" s="1" t="s">
        <v>1188</v>
      </c>
      <c r="B1163" s="1" t="s">
        <v>326</v>
      </c>
      <c r="C1163" s="1" t="s">
        <v>326</v>
      </c>
      <c r="D1163" s="1" t="b">
        <v>0</v>
      </c>
      <c r="E1163" s="1">
        <v>12.8</v>
      </c>
      <c r="F1163" s="2" t="s">
        <v>1235</v>
      </c>
      <c r="G1163" s="10">
        <v>40789</v>
      </c>
      <c r="H1163" s="1" t="s">
        <v>250</v>
      </c>
      <c r="I1163" s="1" t="s">
        <v>250</v>
      </c>
      <c r="J1163" s="1" t="s">
        <v>12</v>
      </c>
    </row>
    <row r="1164" spans="1:10" x14ac:dyDescent="0.2">
      <c r="A1164" s="1" t="s">
        <v>1204</v>
      </c>
      <c r="B1164" s="1" t="s">
        <v>326</v>
      </c>
      <c r="C1164" s="1" t="s">
        <v>326</v>
      </c>
      <c r="D1164" s="1" t="b">
        <v>0</v>
      </c>
      <c r="E1164" s="1">
        <v>12.8</v>
      </c>
      <c r="F1164" s="2" t="s">
        <v>1235</v>
      </c>
      <c r="G1164" s="10">
        <v>40789</v>
      </c>
      <c r="H1164" s="1" t="s">
        <v>250</v>
      </c>
      <c r="I1164" s="1" t="s">
        <v>250</v>
      </c>
      <c r="J1164" s="1" t="s">
        <v>12</v>
      </c>
    </row>
    <row r="1165" spans="1:10" x14ac:dyDescent="0.2">
      <c r="A1165" s="1" t="s">
        <v>1181</v>
      </c>
      <c r="B1165" s="1" t="s">
        <v>326</v>
      </c>
      <c r="C1165" s="1" t="s">
        <v>326</v>
      </c>
      <c r="D1165" s="1" t="b">
        <v>0</v>
      </c>
      <c r="E1165" s="1">
        <v>12.8</v>
      </c>
      <c r="F1165" s="2" t="s">
        <v>1235</v>
      </c>
      <c r="G1165" s="10">
        <v>40789</v>
      </c>
      <c r="H1165" s="1" t="s">
        <v>250</v>
      </c>
      <c r="I1165" s="1" t="s">
        <v>250</v>
      </c>
      <c r="J1165" s="1" t="s">
        <v>12</v>
      </c>
    </row>
    <row r="1166" spans="1:10" x14ac:dyDescent="0.2">
      <c r="A1166" s="1" t="s">
        <v>986</v>
      </c>
      <c r="B1166" s="1" t="s">
        <v>326</v>
      </c>
      <c r="C1166" s="1" t="s">
        <v>326</v>
      </c>
      <c r="D1166" s="1" t="b">
        <v>0</v>
      </c>
      <c r="E1166" s="1">
        <v>12.8</v>
      </c>
      <c r="F1166" s="2" t="s">
        <v>1235</v>
      </c>
      <c r="G1166" s="10">
        <v>40789</v>
      </c>
      <c r="H1166" s="1" t="s">
        <v>250</v>
      </c>
      <c r="I1166" s="1" t="s">
        <v>250</v>
      </c>
      <c r="J1166" s="1" t="s">
        <v>12</v>
      </c>
    </row>
    <row r="1167" spans="1:10" x14ac:dyDescent="0.2">
      <c r="A1167" s="1" t="s">
        <v>1236</v>
      </c>
      <c r="B1167" s="1" t="s">
        <v>327</v>
      </c>
      <c r="C1167" s="1" t="s">
        <v>327</v>
      </c>
      <c r="D1167" s="1" t="b">
        <v>0</v>
      </c>
      <c r="E1167" s="1">
        <v>164.24</v>
      </c>
      <c r="F1167" s="10">
        <v>40637</v>
      </c>
      <c r="G1167" s="2" t="s">
        <v>1237</v>
      </c>
      <c r="H1167" s="1" t="s">
        <v>250</v>
      </c>
      <c r="I1167" s="1" t="s">
        <v>250</v>
      </c>
      <c r="J1167" s="1" t="s">
        <v>12</v>
      </c>
    </row>
    <row r="1168" spans="1:10" x14ac:dyDescent="0.2">
      <c r="A1168" s="1" t="s">
        <v>1238</v>
      </c>
      <c r="B1168" s="1" t="s">
        <v>327</v>
      </c>
      <c r="C1168" s="1" t="s">
        <v>327</v>
      </c>
      <c r="D1168" s="1" t="b">
        <v>0</v>
      </c>
      <c r="E1168" s="1">
        <v>164.24</v>
      </c>
      <c r="F1168" s="10">
        <v>40637</v>
      </c>
      <c r="G1168" s="2" t="s">
        <v>1237</v>
      </c>
      <c r="H1168" s="1" t="s">
        <v>250</v>
      </c>
      <c r="I1168" s="1" t="s">
        <v>250</v>
      </c>
      <c r="J1168" s="1" t="s">
        <v>12</v>
      </c>
    </row>
    <row r="1169" spans="1:10" x14ac:dyDescent="0.2">
      <c r="A1169" s="1" t="s">
        <v>1170</v>
      </c>
      <c r="B1169" s="1" t="s">
        <v>327</v>
      </c>
      <c r="C1169" s="1" t="s">
        <v>327</v>
      </c>
      <c r="D1169" s="1" t="b">
        <v>0</v>
      </c>
      <c r="E1169" s="1">
        <v>164.24</v>
      </c>
      <c r="F1169" s="10">
        <v>40637</v>
      </c>
      <c r="G1169" s="2" t="s">
        <v>1237</v>
      </c>
      <c r="H1169" s="1" t="s">
        <v>250</v>
      </c>
      <c r="I1169" s="1" t="s">
        <v>250</v>
      </c>
      <c r="J1169" s="1" t="s">
        <v>12</v>
      </c>
    </row>
    <row r="1170" spans="1:10" x14ac:dyDescent="0.2">
      <c r="A1170" s="1" t="s">
        <v>1189</v>
      </c>
      <c r="B1170" s="1" t="s">
        <v>328</v>
      </c>
      <c r="C1170" s="1" t="s">
        <v>328</v>
      </c>
      <c r="D1170" s="1" t="b">
        <v>0</v>
      </c>
      <c r="E1170" s="1">
        <v>15.74</v>
      </c>
      <c r="F1170" s="2" t="s">
        <v>1239</v>
      </c>
      <c r="G1170" s="10">
        <v>40549</v>
      </c>
      <c r="H1170" s="1" t="s">
        <v>250</v>
      </c>
      <c r="I1170" s="1" t="s">
        <v>250</v>
      </c>
      <c r="J1170" s="1" t="s">
        <v>12</v>
      </c>
    </row>
    <row r="1171" spans="1:10" x14ac:dyDescent="0.2">
      <c r="A1171" s="1" t="s">
        <v>1166</v>
      </c>
      <c r="B1171" s="1" t="s">
        <v>328</v>
      </c>
      <c r="C1171" s="1" t="s">
        <v>328</v>
      </c>
      <c r="D1171" s="1" t="b">
        <v>0</v>
      </c>
      <c r="E1171" s="1">
        <v>15.74</v>
      </c>
      <c r="F1171" s="2" t="s">
        <v>1239</v>
      </c>
      <c r="G1171" s="10">
        <v>40549</v>
      </c>
      <c r="H1171" s="1" t="s">
        <v>250</v>
      </c>
      <c r="I1171" s="1" t="s">
        <v>250</v>
      </c>
      <c r="J1171" s="1" t="s">
        <v>12</v>
      </c>
    </row>
    <row r="1172" spans="1:10" x14ac:dyDescent="0.2">
      <c r="A1172" s="1" t="s">
        <v>1157</v>
      </c>
      <c r="B1172" s="1" t="s">
        <v>328</v>
      </c>
      <c r="C1172" s="1" t="s">
        <v>328</v>
      </c>
      <c r="D1172" s="1" t="b">
        <v>0</v>
      </c>
      <c r="E1172" s="1">
        <v>15.74</v>
      </c>
      <c r="F1172" s="2" t="s">
        <v>1239</v>
      </c>
      <c r="G1172" s="10">
        <v>40549</v>
      </c>
      <c r="H1172" s="1" t="s">
        <v>250</v>
      </c>
      <c r="I1172" s="1" t="s">
        <v>250</v>
      </c>
      <c r="J1172" s="1" t="s">
        <v>12</v>
      </c>
    </row>
    <row r="1173" spans="1:10" x14ac:dyDescent="0.2">
      <c r="A1173" s="1" t="s">
        <v>1060</v>
      </c>
      <c r="B1173" s="1" t="s">
        <v>328</v>
      </c>
      <c r="C1173" s="1" t="s">
        <v>328</v>
      </c>
      <c r="D1173" s="1" t="b">
        <v>0</v>
      </c>
      <c r="E1173" s="1">
        <v>15.74</v>
      </c>
      <c r="F1173" s="2" t="s">
        <v>1239</v>
      </c>
      <c r="G1173" s="10">
        <v>40549</v>
      </c>
      <c r="H1173" s="1" t="s">
        <v>250</v>
      </c>
      <c r="I1173" s="1" t="s">
        <v>250</v>
      </c>
      <c r="J1173" s="1" t="s">
        <v>12</v>
      </c>
    </row>
    <row r="1174" spans="1:10" x14ac:dyDescent="0.2">
      <c r="A1174" s="1" t="s">
        <v>1097</v>
      </c>
      <c r="B1174" s="1" t="s">
        <v>328</v>
      </c>
      <c r="C1174" s="1" t="s">
        <v>328</v>
      </c>
      <c r="D1174" s="1" t="b">
        <v>0</v>
      </c>
      <c r="E1174" s="1">
        <v>15.74</v>
      </c>
      <c r="F1174" s="2" t="s">
        <v>1239</v>
      </c>
      <c r="G1174" s="10">
        <v>40549</v>
      </c>
      <c r="H1174" s="1" t="s">
        <v>250</v>
      </c>
      <c r="I1174" s="1" t="s">
        <v>250</v>
      </c>
      <c r="J1174" s="1" t="s">
        <v>12</v>
      </c>
    </row>
    <row r="1175" spans="1:10" x14ac:dyDescent="0.2">
      <c r="A1175" s="1" t="s">
        <v>1069</v>
      </c>
      <c r="B1175" s="1" t="s">
        <v>328</v>
      </c>
      <c r="C1175" s="1" t="s">
        <v>328</v>
      </c>
      <c r="D1175" s="1" t="b">
        <v>0</v>
      </c>
      <c r="E1175" s="1">
        <v>15.74</v>
      </c>
      <c r="F1175" s="2" t="s">
        <v>1239</v>
      </c>
      <c r="G1175" s="10">
        <v>40549</v>
      </c>
      <c r="H1175" s="1" t="s">
        <v>250</v>
      </c>
      <c r="I1175" s="1" t="s">
        <v>250</v>
      </c>
      <c r="J1175" s="1" t="s">
        <v>12</v>
      </c>
    </row>
    <row r="1176" spans="1:10" x14ac:dyDescent="0.2">
      <c r="A1176" s="1" t="s">
        <v>1118</v>
      </c>
      <c r="B1176" s="1" t="s">
        <v>329</v>
      </c>
      <c r="C1176" s="1" t="s">
        <v>329</v>
      </c>
      <c r="D1176" s="1" t="b">
        <v>0</v>
      </c>
      <c r="E1176" s="1">
        <v>167.26</v>
      </c>
      <c r="F1176" s="10">
        <v>40730</v>
      </c>
      <c r="G1176" s="2" t="s">
        <v>1240</v>
      </c>
      <c r="H1176" s="1" t="s">
        <v>250</v>
      </c>
      <c r="I1176" s="1" t="s">
        <v>250</v>
      </c>
      <c r="J1176" s="1" t="s">
        <v>12</v>
      </c>
    </row>
    <row r="1177" spans="1:10" x14ac:dyDescent="0.2">
      <c r="A1177" s="1" t="s">
        <v>1241</v>
      </c>
      <c r="B1177" s="1" t="s">
        <v>329</v>
      </c>
      <c r="C1177" s="1" t="s">
        <v>329</v>
      </c>
      <c r="D1177" s="1" t="b">
        <v>0</v>
      </c>
      <c r="E1177" s="1">
        <v>167.26</v>
      </c>
      <c r="F1177" s="10">
        <v>40730</v>
      </c>
      <c r="G1177" s="2" t="s">
        <v>1240</v>
      </c>
      <c r="H1177" s="1" t="s">
        <v>250</v>
      </c>
      <c r="I1177" s="1" t="s">
        <v>250</v>
      </c>
      <c r="J1177" s="1" t="s">
        <v>12</v>
      </c>
    </row>
    <row r="1178" spans="1:10" x14ac:dyDescent="0.2">
      <c r="A1178" s="1" t="s">
        <v>1162</v>
      </c>
      <c r="B1178" s="1" t="s">
        <v>329</v>
      </c>
      <c r="C1178" s="1" t="s">
        <v>329</v>
      </c>
      <c r="D1178" s="1" t="b">
        <v>0</v>
      </c>
      <c r="E1178" s="1">
        <v>167.26</v>
      </c>
      <c r="F1178" s="10">
        <v>40730</v>
      </c>
      <c r="G1178" s="2" t="s">
        <v>1240</v>
      </c>
      <c r="H1178" s="1" t="s">
        <v>250</v>
      </c>
      <c r="I1178" s="1" t="s">
        <v>250</v>
      </c>
      <c r="J1178" s="1" t="s">
        <v>12</v>
      </c>
    </row>
    <row r="1179" spans="1:10" x14ac:dyDescent="0.2">
      <c r="A1179" s="1" t="s">
        <v>1122</v>
      </c>
      <c r="B1179" s="1" t="s">
        <v>330</v>
      </c>
      <c r="C1179" s="1" t="s">
        <v>330</v>
      </c>
      <c r="D1179" s="1" t="b">
        <v>0</v>
      </c>
      <c r="E1179" s="1">
        <v>12.77</v>
      </c>
      <c r="F1179" s="10">
        <v>40762</v>
      </c>
      <c r="G1179" s="2" t="s">
        <v>1242</v>
      </c>
      <c r="H1179" s="1" t="s">
        <v>250</v>
      </c>
      <c r="I1179" s="1" t="s">
        <v>250</v>
      </c>
      <c r="J1179" s="1" t="s">
        <v>12</v>
      </c>
    </row>
    <row r="1180" spans="1:10" x14ac:dyDescent="0.2">
      <c r="A1180" s="1" t="s">
        <v>1198</v>
      </c>
      <c r="B1180" s="1" t="s">
        <v>330</v>
      </c>
      <c r="C1180" s="1" t="s">
        <v>330</v>
      </c>
      <c r="D1180" s="1" t="b">
        <v>0</v>
      </c>
      <c r="E1180" s="1">
        <v>12.77</v>
      </c>
      <c r="F1180" s="10">
        <v>40762</v>
      </c>
      <c r="G1180" s="2" t="s">
        <v>1242</v>
      </c>
      <c r="H1180" s="1" t="s">
        <v>250</v>
      </c>
      <c r="I1180" s="1" t="s">
        <v>250</v>
      </c>
      <c r="J1180" s="1" t="s">
        <v>12</v>
      </c>
    </row>
    <row r="1181" spans="1:10" x14ac:dyDescent="0.2">
      <c r="A1181" s="1" t="s">
        <v>1065</v>
      </c>
      <c r="B1181" s="1" t="s">
        <v>330</v>
      </c>
      <c r="C1181" s="1" t="s">
        <v>330</v>
      </c>
      <c r="D1181" s="1" t="b">
        <v>0</v>
      </c>
      <c r="E1181" s="1">
        <v>12.77</v>
      </c>
      <c r="F1181" s="10">
        <v>40762</v>
      </c>
      <c r="G1181" s="2" t="s">
        <v>1242</v>
      </c>
      <c r="H1181" s="1" t="s">
        <v>250</v>
      </c>
      <c r="I1181" s="1" t="s">
        <v>250</v>
      </c>
      <c r="J1181" s="1" t="s">
        <v>12</v>
      </c>
    </row>
    <row r="1182" spans="1:10" x14ac:dyDescent="0.2">
      <c r="A1182" s="1" t="s">
        <v>1077</v>
      </c>
      <c r="B1182" s="1" t="s">
        <v>330</v>
      </c>
      <c r="C1182" s="1" t="s">
        <v>330</v>
      </c>
      <c r="D1182" s="1" t="b">
        <v>0</v>
      </c>
      <c r="E1182" s="1">
        <v>12.77</v>
      </c>
      <c r="F1182" s="10">
        <v>40762</v>
      </c>
      <c r="G1182" s="2" t="s">
        <v>1242</v>
      </c>
      <c r="H1182" s="1" t="s">
        <v>250</v>
      </c>
      <c r="I1182" s="1" t="s">
        <v>250</v>
      </c>
      <c r="J1182" s="1" t="s">
        <v>12</v>
      </c>
    </row>
    <row r="1183" spans="1:10" x14ac:dyDescent="0.2">
      <c r="A1183" s="1" t="s">
        <v>1243</v>
      </c>
      <c r="B1183" s="1" t="s">
        <v>331</v>
      </c>
      <c r="C1183" s="1" t="s">
        <v>331</v>
      </c>
      <c r="D1183" s="1" t="b">
        <v>0</v>
      </c>
      <c r="E1183" s="1">
        <v>165.31</v>
      </c>
      <c r="F1183" s="2" t="s">
        <v>1244</v>
      </c>
      <c r="G1183" s="2" t="s">
        <v>1245</v>
      </c>
      <c r="H1183" s="1" t="s">
        <v>250</v>
      </c>
      <c r="I1183" s="1" t="s">
        <v>250</v>
      </c>
      <c r="J1183" s="1" t="s">
        <v>12</v>
      </c>
    </row>
    <row r="1184" spans="1:10" x14ac:dyDescent="0.2">
      <c r="A1184" s="1" t="s">
        <v>1246</v>
      </c>
      <c r="B1184" s="1" t="s">
        <v>331</v>
      </c>
      <c r="C1184" s="1" t="s">
        <v>331</v>
      </c>
      <c r="D1184" s="1" t="b">
        <v>0</v>
      </c>
      <c r="E1184" s="1">
        <v>165.31</v>
      </c>
      <c r="F1184" s="2" t="s">
        <v>1244</v>
      </c>
      <c r="G1184" s="2" t="s">
        <v>1245</v>
      </c>
      <c r="H1184" s="1" t="s">
        <v>250</v>
      </c>
      <c r="I1184" s="1" t="s">
        <v>250</v>
      </c>
      <c r="J1184" s="1" t="s">
        <v>12</v>
      </c>
    </row>
    <row r="1185" spans="1:10" x14ac:dyDescent="0.2">
      <c r="A1185" s="1" t="s">
        <v>1034</v>
      </c>
      <c r="B1185" s="1" t="s">
        <v>331</v>
      </c>
      <c r="C1185" s="1" t="s">
        <v>331</v>
      </c>
      <c r="D1185" s="1" t="b">
        <v>0</v>
      </c>
      <c r="E1185" s="1">
        <v>165.31</v>
      </c>
      <c r="F1185" s="2" t="s">
        <v>1244</v>
      </c>
      <c r="G1185" s="2" t="s">
        <v>1245</v>
      </c>
      <c r="H1185" s="1" t="s">
        <v>250</v>
      </c>
      <c r="I1185" s="1" t="s">
        <v>250</v>
      </c>
      <c r="J1185" s="1" t="s">
        <v>12</v>
      </c>
    </row>
    <row r="1186" spans="1:10" x14ac:dyDescent="0.2">
      <c r="A1186" s="1" t="s">
        <v>1094</v>
      </c>
      <c r="B1186" s="1" t="s">
        <v>332</v>
      </c>
      <c r="C1186" s="1" t="s">
        <v>332</v>
      </c>
      <c r="D1186" s="1" t="b">
        <v>0</v>
      </c>
      <c r="E1186" s="1">
        <v>192.79</v>
      </c>
      <c r="F1186" s="2" t="s">
        <v>1247</v>
      </c>
      <c r="G1186" s="10">
        <v>40915</v>
      </c>
      <c r="H1186" s="1" t="s">
        <v>250</v>
      </c>
      <c r="I1186" s="1" t="s">
        <v>250</v>
      </c>
      <c r="J1186" s="1" t="s">
        <v>12</v>
      </c>
    </row>
    <row r="1187" spans="1:10" x14ac:dyDescent="0.2">
      <c r="A1187" s="1" t="s">
        <v>1080</v>
      </c>
      <c r="B1187" s="1" t="s">
        <v>332</v>
      </c>
      <c r="C1187" s="1" t="s">
        <v>332</v>
      </c>
      <c r="D1187" s="1" t="b">
        <v>0</v>
      </c>
      <c r="E1187" s="1">
        <v>192.79</v>
      </c>
      <c r="F1187" s="2" t="s">
        <v>1247</v>
      </c>
      <c r="G1187" s="10">
        <v>40915</v>
      </c>
      <c r="H1187" s="1" t="s">
        <v>250</v>
      </c>
      <c r="I1187" s="1" t="s">
        <v>250</v>
      </c>
      <c r="J1187" s="1" t="s">
        <v>12</v>
      </c>
    </row>
    <row r="1188" spans="1:10" x14ac:dyDescent="0.2">
      <c r="A1188" s="1" t="s">
        <v>1160</v>
      </c>
      <c r="B1188" s="1" t="s">
        <v>332</v>
      </c>
      <c r="C1188" s="1" t="s">
        <v>332</v>
      </c>
      <c r="D1188" s="1" t="b">
        <v>0</v>
      </c>
      <c r="E1188" s="1">
        <v>192.79</v>
      </c>
      <c r="F1188" s="2" t="s">
        <v>1247</v>
      </c>
      <c r="G1188" s="10">
        <v>40915</v>
      </c>
      <c r="H1188" s="1" t="s">
        <v>250</v>
      </c>
      <c r="I1188" s="1" t="s">
        <v>250</v>
      </c>
      <c r="J1188" s="1" t="s">
        <v>12</v>
      </c>
    </row>
    <row r="1189" spans="1:10" x14ac:dyDescent="0.2">
      <c r="A1189" s="1" t="s">
        <v>1004</v>
      </c>
      <c r="B1189" s="1" t="s">
        <v>333</v>
      </c>
      <c r="C1189" s="1" t="s">
        <v>333</v>
      </c>
      <c r="D1189" s="1" t="b">
        <v>0</v>
      </c>
      <c r="E1189" s="1">
        <v>124.99</v>
      </c>
      <c r="F1189" s="2" t="s">
        <v>1248</v>
      </c>
      <c r="G1189" s="2" t="s">
        <v>1249</v>
      </c>
      <c r="H1189" s="1" t="s">
        <v>250</v>
      </c>
      <c r="I1189" s="1" t="s">
        <v>250</v>
      </c>
      <c r="J1189" s="1" t="s">
        <v>12</v>
      </c>
    </row>
    <row r="1190" spans="1:10" x14ac:dyDescent="0.2">
      <c r="A1190" s="1" t="s">
        <v>1184</v>
      </c>
      <c r="B1190" s="1" t="s">
        <v>333</v>
      </c>
      <c r="C1190" s="1" t="s">
        <v>333</v>
      </c>
      <c r="D1190" s="1" t="b">
        <v>0</v>
      </c>
      <c r="E1190" s="1">
        <v>124.99</v>
      </c>
      <c r="F1190" s="2" t="s">
        <v>1248</v>
      </c>
      <c r="G1190" s="2" t="s">
        <v>1249</v>
      </c>
      <c r="H1190" s="1" t="s">
        <v>250</v>
      </c>
      <c r="I1190" s="1" t="s">
        <v>250</v>
      </c>
      <c r="J1190" s="1" t="s">
        <v>12</v>
      </c>
    </row>
    <row r="1191" spans="1:10" x14ac:dyDescent="0.2">
      <c r="A1191" s="1" t="s">
        <v>1250</v>
      </c>
      <c r="B1191" s="1" t="s">
        <v>333</v>
      </c>
      <c r="C1191" s="1" t="s">
        <v>333</v>
      </c>
      <c r="D1191" s="1" t="b">
        <v>0</v>
      </c>
      <c r="E1191" s="1">
        <v>124.99</v>
      </c>
      <c r="F1191" s="2" t="s">
        <v>1248</v>
      </c>
      <c r="G1191" s="2" t="s">
        <v>1249</v>
      </c>
      <c r="H1191" s="1" t="s">
        <v>250</v>
      </c>
      <c r="I1191" s="1" t="s">
        <v>250</v>
      </c>
      <c r="J1191" s="1" t="s">
        <v>12</v>
      </c>
    </row>
    <row r="1192" spans="1:10" x14ac:dyDescent="0.2">
      <c r="A1192" s="1" t="s">
        <v>1171</v>
      </c>
      <c r="B1192" s="1" t="s">
        <v>334</v>
      </c>
      <c r="C1192" s="1" t="s">
        <v>334</v>
      </c>
      <c r="D1192" s="1" t="b">
        <v>0</v>
      </c>
      <c r="E1192" s="1">
        <v>12.64</v>
      </c>
      <c r="F1192" s="2" t="s">
        <v>1251</v>
      </c>
      <c r="G1192" s="2" t="s">
        <v>1252</v>
      </c>
      <c r="H1192" s="1" t="s">
        <v>68</v>
      </c>
      <c r="I1192" s="1" t="s">
        <v>335</v>
      </c>
      <c r="J1192" s="1" t="s">
        <v>12</v>
      </c>
    </row>
    <row r="1193" spans="1:10" x14ac:dyDescent="0.2">
      <c r="A1193" s="1" t="s">
        <v>1253</v>
      </c>
      <c r="B1193" s="1" t="s">
        <v>334</v>
      </c>
      <c r="C1193" s="1" t="s">
        <v>334</v>
      </c>
      <c r="D1193" s="1" t="b">
        <v>0</v>
      </c>
      <c r="E1193" s="1">
        <v>12.64</v>
      </c>
      <c r="F1193" s="2" t="s">
        <v>1251</v>
      </c>
      <c r="G1193" s="2" t="s">
        <v>1252</v>
      </c>
      <c r="H1193" s="1" t="s">
        <v>68</v>
      </c>
      <c r="I1193" s="1" t="s">
        <v>335</v>
      </c>
      <c r="J1193" s="1" t="s">
        <v>12</v>
      </c>
    </row>
    <row r="1194" spans="1:10" x14ac:dyDescent="0.2">
      <c r="A1194" s="1" t="s">
        <v>1254</v>
      </c>
      <c r="B1194" s="1" t="s">
        <v>334</v>
      </c>
      <c r="C1194" s="1" t="s">
        <v>334</v>
      </c>
      <c r="D1194" s="1" t="b">
        <v>0</v>
      </c>
      <c r="E1194" s="1">
        <v>12.64</v>
      </c>
      <c r="F1194" s="2" t="s">
        <v>1251</v>
      </c>
      <c r="G1194" s="2" t="s">
        <v>1252</v>
      </c>
      <c r="H1194" s="1" t="s">
        <v>68</v>
      </c>
      <c r="I1194" s="1" t="s">
        <v>335</v>
      </c>
      <c r="J1194" s="1" t="s">
        <v>12</v>
      </c>
    </row>
    <row r="1195" spans="1:10" x14ac:dyDescent="0.2">
      <c r="A1195" s="1" t="s">
        <v>1164</v>
      </c>
      <c r="B1195" s="1" t="s">
        <v>336</v>
      </c>
      <c r="C1195" s="1" t="s">
        <v>336</v>
      </c>
      <c r="D1195" s="1" t="b">
        <v>0</v>
      </c>
      <c r="E1195" s="1">
        <v>126.97</v>
      </c>
      <c r="F1195" s="2" t="s">
        <v>1255</v>
      </c>
      <c r="G1195" s="2" t="s">
        <v>1256</v>
      </c>
      <c r="H1195" s="1" t="s">
        <v>250</v>
      </c>
      <c r="I1195" s="1" t="s">
        <v>250</v>
      </c>
      <c r="J1195" s="1" t="s">
        <v>12</v>
      </c>
    </row>
    <row r="1196" spans="1:10" x14ac:dyDescent="0.2">
      <c r="A1196" s="1" t="s">
        <v>1130</v>
      </c>
      <c r="B1196" s="1" t="s">
        <v>336</v>
      </c>
      <c r="C1196" s="1" t="s">
        <v>336</v>
      </c>
      <c r="D1196" s="1" t="b">
        <v>0</v>
      </c>
      <c r="E1196" s="1">
        <v>126.97</v>
      </c>
      <c r="F1196" s="2" t="s">
        <v>1255</v>
      </c>
      <c r="G1196" s="2" t="s">
        <v>1256</v>
      </c>
      <c r="H1196" s="1" t="s">
        <v>250</v>
      </c>
      <c r="I1196" s="1" t="s">
        <v>250</v>
      </c>
      <c r="J1196" s="1" t="s">
        <v>12</v>
      </c>
    </row>
    <row r="1197" spans="1:10" x14ac:dyDescent="0.2">
      <c r="A1197" s="1" t="s">
        <v>892</v>
      </c>
      <c r="B1197" s="1" t="s">
        <v>336</v>
      </c>
      <c r="C1197" s="1" t="s">
        <v>336</v>
      </c>
      <c r="D1197" s="1" t="b">
        <v>0</v>
      </c>
      <c r="E1197" s="1">
        <v>126.97</v>
      </c>
      <c r="F1197" s="2" t="s">
        <v>1255</v>
      </c>
      <c r="G1197" s="2" t="s">
        <v>1256</v>
      </c>
      <c r="H1197" s="1" t="s">
        <v>250</v>
      </c>
      <c r="I1197" s="1" t="s">
        <v>250</v>
      </c>
      <c r="J1197" s="1" t="s">
        <v>12</v>
      </c>
    </row>
    <row r="1198" spans="1:10" x14ac:dyDescent="0.2">
      <c r="A1198" s="1" t="s">
        <v>1257</v>
      </c>
      <c r="B1198" s="1" t="s">
        <v>337</v>
      </c>
      <c r="C1198" s="1" t="s">
        <v>337</v>
      </c>
      <c r="D1198" s="1" t="b">
        <v>0</v>
      </c>
      <c r="E1198" s="1">
        <v>143.68</v>
      </c>
      <c r="F1198" s="2" t="s">
        <v>1258</v>
      </c>
      <c r="G1198" s="2" t="s">
        <v>1259</v>
      </c>
      <c r="H1198" s="1" t="s">
        <v>250</v>
      </c>
      <c r="I1198" s="1" t="s">
        <v>250</v>
      </c>
      <c r="J1198" s="1" t="s">
        <v>12</v>
      </c>
    </row>
    <row r="1199" spans="1:10" x14ac:dyDescent="0.2">
      <c r="A1199" s="1" t="s">
        <v>1203</v>
      </c>
      <c r="B1199" s="1" t="s">
        <v>337</v>
      </c>
      <c r="C1199" s="1" t="s">
        <v>337</v>
      </c>
      <c r="D1199" s="1" t="b">
        <v>0</v>
      </c>
      <c r="E1199" s="1">
        <v>143.68</v>
      </c>
      <c r="F1199" s="2" t="s">
        <v>1258</v>
      </c>
      <c r="G1199" s="2" t="s">
        <v>1259</v>
      </c>
      <c r="H1199" s="1" t="s">
        <v>250</v>
      </c>
      <c r="I1199" s="1" t="s">
        <v>250</v>
      </c>
      <c r="J1199" s="1" t="s">
        <v>12</v>
      </c>
    </row>
    <row r="1200" spans="1:10" x14ac:dyDescent="0.2">
      <c r="A1200" s="1" t="s">
        <v>1260</v>
      </c>
      <c r="B1200" s="1" t="s">
        <v>337</v>
      </c>
      <c r="C1200" s="1" t="s">
        <v>337</v>
      </c>
      <c r="D1200" s="1" t="b">
        <v>0</v>
      </c>
      <c r="E1200" s="1">
        <v>143.68</v>
      </c>
      <c r="F1200" s="2" t="s">
        <v>1258</v>
      </c>
      <c r="G1200" s="2" t="s">
        <v>1259</v>
      </c>
      <c r="H1200" s="1" t="s">
        <v>250</v>
      </c>
      <c r="I1200" s="1" t="s">
        <v>250</v>
      </c>
      <c r="J1200" s="1" t="s">
        <v>12</v>
      </c>
    </row>
    <row r="1201" spans="1:10" x14ac:dyDescent="0.2">
      <c r="A1201" s="1" t="s">
        <v>932</v>
      </c>
      <c r="B1201" s="1" t="s">
        <v>338</v>
      </c>
      <c r="C1201" s="1" t="s">
        <v>338</v>
      </c>
      <c r="D1201" s="1" t="b">
        <v>0</v>
      </c>
      <c r="E1201" s="1">
        <v>145.6</v>
      </c>
      <c r="F1201" s="2" t="s">
        <v>1261</v>
      </c>
      <c r="G1201" s="2" t="s">
        <v>1262</v>
      </c>
      <c r="H1201" s="1" t="s">
        <v>250</v>
      </c>
      <c r="I1201" s="1" t="s">
        <v>250</v>
      </c>
      <c r="J1201" s="1" t="s">
        <v>12</v>
      </c>
    </row>
    <row r="1202" spans="1:10" x14ac:dyDescent="0.2">
      <c r="A1202" s="1" t="s">
        <v>1195</v>
      </c>
      <c r="B1202" s="1" t="s">
        <v>338</v>
      </c>
      <c r="C1202" s="1" t="s">
        <v>338</v>
      </c>
      <c r="D1202" s="1" t="b">
        <v>0</v>
      </c>
      <c r="E1202" s="1">
        <v>145.6</v>
      </c>
      <c r="F1202" s="2" t="s">
        <v>1261</v>
      </c>
      <c r="G1202" s="2" t="s">
        <v>1262</v>
      </c>
      <c r="H1202" s="1" t="s">
        <v>250</v>
      </c>
      <c r="I1202" s="1" t="s">
        <v>250</v>
      </c>
      <c r="J1202" s="1" t="s">
        <v>12</v>
      </c>
    </row>
    <row r="1203" spans="1:10" x14ac:dyDescent="0.2">
      <c r="A1203" s="1" t="s">
        <v>1199</v>
      </c>
      <c r="B1203" s="1" t="s">
        <v>338</v>
      </c>
      <c r="C1203" s="1" t="s">
        <v>338</v>
      </c>
      <c r="D1203" s="1" t="b">
        <v>0</v>
      </c>
      <c r="E1203" s="1">
        <v>145.6</v>
      </c>
      <c r="F1203" s="2" t="s">
        <v>1261</v>
      </c>
      <c r="G1203" s="2" t="s">
        <v>1262</v>
      </c>
      <c r="H1203" s="1" t="s">
        <v>250</v>
      </c>
      <c r="I1203" s="1" t="s">
        <v>250</v>
      </c>
      <c r="J1203" s="1" t="s">
        <v>12</v>
      </c>
    </row>
    <row r="1204" spans="1:10" x14ac:dyDescent="0.2">
      <c r="A1204" s="1" t="s">
        <v>1263</v>
      </c>
      <c r="B1204" s="1" t="s">
        <v>339</v>
      </c>
      <c r="C1204" s="1" t="s">
        <v>339</v>
      </c>
      <c r="D1204" s="1" t="b">
        <v>0</v>
      </c>
      <c r="E1204" s="1">
        <v>166.26</v>
      </c>
      <c r="F1204" s="2" t="s">
        <v>1264</v>
      </c>
      <c r="G1204" s="10">
        <v>41587</v>
      </c>
      <c r="H1204" s="1" t="s">
        <v>250</v>
      </c>
      <c r="I1204" s="1" t="s">
        <v>250</v>
      </c>
      <c r="J1204" s="1" t="s">
        <v>12</v>
      </c>
    </row>
    <row r="1205" spans="1:10" x14ac:dyDescent="0.2">
      <c r="A1205" s="1" t="s">
        <v>1196</v>
      </c>
      <c r="B1205" s="1" t="s">
        <v>339</v>
      </c>
      <c r="C1205" s="1" t="s">
        <v>339</v>
      </c>
      <c r="D1205" s="1" t="b">
        <v>0</v>
      </c>
      <c r="E1205" s="1">
        <v>166.26</v>
      </c>
      <c r="F1205" s="2" t="s">
        <v>1264</v>
      </c>
      <c r="G1205" s="10">
        <v>41587</v>
      </c>
      <c r="H1205" s="1" t="s">
        <v>250</v>
      </c>
      <c r="I1205" s="1" t="s">
        <v>250</v>
      </c>
      <c r="J1205" s="1" t="s">
        <v>12</v>
      </c>
    </row>
    <row r="1206" spans="1:10" x14ac:dyDescent="0.2">
      <c r="A1206" s="1" t="s">
        <v>975</v>
      </c>
      <c r="B1206" s="1" t="s">
        <v>339</v>
      </c>
      <c r="C1206" s="1" t="s">
        <v>339</v>
      </c>
      <c r="D1206" s="1" t="b">
        <v>0</v>
      </c>
      <c r="E1206" s="1">
        <v>166.26</v>
      </c>
      <c r="F1206" s="2" t="s">
        <v>1264</v>
      </c>
      <c r="G1206" s="10">
        <v>41587</v>
      </c>
      <c r="H1206" s="1" t="s">
        <v>250</v>
      </c>
      <c r="I1206" s="1" t="s">
        <v>250</v>
      </c>
      <c r="J1206" s="1" t="s">
        <v>12</v>
      </c>
    </row>
    <row r="1207" spans="1:10" x14ac:dyDescent="0.2">
      <c r="A1207" s="1" t="s">
        <v>1075</v>
      </c>
      <c r="B1207" s="1" t="s">
        <v>340</v>
      </c>
      <c r="C1207" s="1" t="s">
        <v>340</v>
      </c>
      <c r="D1207" s="1" t="b">
        <v>0</v>
      </c>
      <c r="E1207" s="1">
        <v>166.26</v>
      </c>
      <c r="F1207" s="2" t="s">
        <v>1265</v>
      </c>
      <c r="G1207" s="11">
        <v>41589</v>
      </c>
      <c r="H1207" s="1" t="s">
        <v>250</v>
      </c>
      <c r="I1207" s="1" t="s">
        <v>250</v>
      </c>
      <c r="J1207" s="1" t="s">
        <v>12</v>
      </c>
    </row>
    <row r="1208" spans="1:10" x14ac:dyDescent="0.2">
      <c r="A1208" s="1" t="s">
        <v>1168</v>
      </c>
      <c r="B1208" s="1" t="s">
        <v>340</v>
      </c>
      <c r="C1208" s="1" t="s">
        <v>340</v>
      </c>
      <c r="D1208" s="1" t="b">
        <v>0</v>
      </c>
      <c r="E1208" s="1">
        <v>166.26</v>
      </c>
      <c r="F1208" s="2" t="s">
        <v>1265</v>
      </c>
      <c r="G1208" s="11">
        <v>41589</v>
      </c>
      <c r="H1208" s="1" t="s">
        <v>250</v>
      </c>
      <c r="I1208" s="1" t="s">
        <v>250</v>
      </c>
      <c r="J1208" s="1" t="s">
        <v>12</v>
      </c>
    </row>
    <row r="1209" spans="1:10" x14ac:dyDescent="0.2">
      <c r="A1209" s="1" t="s">
        <v>1266</v>
      </c>
      <c r="B1209" s="1" t="s">
        <v>340</v>
      </c>
      <c r="C1209" s="1" t="s">
        <v>340</v>
      </c>
      <c r="D1209" s="1" t="b">
        <v>0</v>
      </c>
      <c r="E1209" s="1">
        <v>166.26</v>
      </c>
      <c r="F1209" s="2" t="s">
        <v>1265</v>
      </c>
      <c r="G1209" s="11">
        <v>41589</v>
      </c>
      <c r="H1209" s="1" t="s">
        <v>250</v>
      </c>
      <c r="I1209" s="1" t="s">
        <v>250</v>
      </c>
      <c r="J1209" s="1" t="s">
        <v>12</v>
      </c>
    </row>
    <row r="1210" spans="1:10" x14ac:dyDescent="0.2">
      <c r="A1210" s="1" t="s">
        <v>1112</v>
      </c>
      <c r="B1210" s="1" t="s">
        <v>341</v>
      </c>
      <c r="C1210" s="1" t="s">
        <v>341</v>
      </c>
      <c r="D1210" s="1" t="b">
        <v>0</v>
      </c>
      <c r="E1210" s="1">
        <v>14.6</v>
      </c>
      <c r="F1210" s="10">
        <v>41584</v>
      </c>
      <c r="G1210" s="2" t="s">
        <v>1267</v>
      </c>
      <c r="H1210" s="1" t="s">
        <v>68</v>
      </c>
      <c r="I1210" s="1" t="s">
        <v>335</v>
      </c>
      <c r="J1210" s="1" t="s">
        <v>12</v>
      </c>
    </row>
    <row r="1211" spans="1:10" x14ac:dyDescent="0.2">
      <c r="A1211" s="1" t="s">
        <v>1268</v>
      </c>
      <c r="B1211" s="1" t="s">
        <v>341</v>
      </c>
      <c r="C1211" s="1" t="s">
        <v>341</v>
      </c>
      <c r="D1211" s="1" t="b">
        <v>0</v>
      </c>
      <c r="E1211" s="1">
        <v>14.6</v>
      </c>
      <c r="F1211" s="10">
        <v>41584</v>
      </c>
      <c r="G1211" s="2" t="s">
        <v>1267</v>
      </c>
      <c r="H1211" s="1" t="s">
        <v>68</v>
      </c>
      <c r="I1211" s="1" t="s">
        <v>335</v>
      </c>
      <c r="J1211" s="1" t="s">
        <v>12</v>
      </c>
    </row>
    <row r="1212" spans="1:10" x14ac:dyDescent="0.2">
      <c r="A1212" s="1" t="s">
        <v>1269</v>
      </c>
      <c r="B1212" s="1" t="s">
        <v>341</v>
      </c>
      <c r="C1212" s="1" t="s">
        <v>341</v>
      </c>
      <c r="D1212" s="1" t="b">
        <v>0</v>
      </c>
      <c r="E1212" s="1">
        <v>14.6</v>
      </c>
      <c r="F1212" s="10">
        <v>41584</v>
      </c>
      <c r="G1212" s="2" t="s">
        <v>1267</v>
      </c>
      <c r="H1212" s="1" t="s">
        <v>68</v>
      </c>
      <c r="I1212" s="1" t="s">
        <v>335</v>
      </c>
      <c r="J1212" s="1" t="s">
        <v>12</v>
      </c>
    </row>
    <row r="1213" spans="1:10" x14ac:dyDescent="0.2">
      <c r="A1213" s="1" t="s">
        <v>1270</v>
      </c>
      <c r="B1213" s="1" t="s">
        <v>342</v>
      </c>
      <c r="C1213" s="1" t="s">
        <v>342</v>
      </c>
      <c r="D1213" s="1" t="b">
        <v>0</v>
      </c>
      <c r="E1213" s="1">
        <v>166.27</v>
      </c>
      <c r="F1213" s="2" t="s">
        <v>1271</v>
      </c>
      <c r="G1213" s="10">
        <v>41946</v>
      </c>
      <c r="H1213" s="1" t="s">
        <v>250</v>
      </c>
      <c r="I1213" s="1" t="s">
        <v>250</v>
      </c>
      <c r="J1213" s="1" t="s">
        <v>12</v>
      </c>
    </row>
    <row r="1214" spans="1:10" x14ac:dyDescent="0.2">
      <c r="A1214" s="1" t="s">
        <v>1135</v>
      </c>
      <c r="B1214" s="1" t="s">
        <v>342</v>
      </c>
      <c r="C1214" s="1" t="s">
        <v>342</v>
      </c>
      <c r="D1214" s="1" t="b">
        <v>0</v>
      </c>
      <c r="E1214" s="1">
        <v>166.27</v>
      </c>
      <c r="F1214" s="2" t="s">
        <v>1271</v>
      </c>
      <c r="G1214" s="10">
        <v>41946</v>
      </c>
      <c r="H1214" s="1" t="s">
        <v>250</v>
      </c>
      <c r="I1214" s="1" t="s">
        <v>250</v>
      </c>
      <c r="J1214" s="1" t="s">
        <v>12</v>
      </c>
    </row>
    <row r="1215" spans="1:10" x14ac:dyDescent="0.2">
      <c r="A1215" s="1" t="s">
        <v>1272</v>
      </c>
      <c r="B1215" s="1" t="s">
        <v>342</v>
      </c>
      <c r="C1215" s="1" t="s">
        <v>342</v>
      </c>
      <c r="D1215" s="1" t="b">
        <v>0</v>
      </c>
      <c r="E1215" s="1">
        <v>166.27</v>
      </c>
      <c r="F1215" s="2" t="s">
        <v>1271</v>
      </c>
      <c r="G1215" s="10">
        <v>41946</v>
      </c>
      <c r="H1215" s="1" t="s">
        <v>250</v>
      </c>
      <c r="I1215" s="1" t="s">
        <v>250</v>
      </c>
      <c r="J1215" s="1" t="s">
        <v>12</v>
      </c>
    </row>
    <row r="1216" spans="1:10" x14ac:dyDescent="0.2">
      <c r="A1216" s="1" t="s">
        <v>937</v>
      </c>
      <c r="B1216" s="1" t="s">
        <v>343</v>
      </c>
      <c r="C1216" s="1" t="s">
        <v>343</v>
      </c>
      <c r="D1216" s="1" t="b">
        <v>0</v>
      </c>
      <c r="E1216" s="1">
        <v>187.91</v>
      </c>
      <c r="F1216" s="10">
        <v>41466</v>
      </c>
      <c r="G1216" s="2" t="s">
        <v>1273</v>
      </c>
      <c r="H1216" s="1" t="s">
        <v>250</v>
      </c>
      <c r="I1216" s="1" t="s">
        <v>250</v>
      </c>
      <c r="J1216" s="1" t="s">
        <v>12</v>
      </c>
    </row>
    <row r="1217" spans="1:10" x14ac:dyDescent="0.2">
      <c r="A1217" s="1" t="s">
        <v>1053</v>
      </c>
      <c r="B1217" s="1" t="s">
        <v>343</v>
      </c>
      <c r="C1217" s="1" t="s">
        <v>343</v>
      </c>
      <c r="D1217" s="1" t="b">
        <v>0</v>
      </c>
      <c r="E1217" s="1">
        <v>187.91</v>
      </c>
      <c r="F1217" s="10">
        <v>41466</v>
      </c>
      <c r="G1217" s="2" t="s">
        <v>1273</v>
      </c>
      <c r="H1217" s="1" t="s">
        <v>250</v>
      </c>
      <c r="I1217" s="1" t="s">
        <v>250</v>
      </c>
      <c r="J1217" s="1" t="s">
        <v>12</v>
      </c>
    </row>
    <row r="1218" spans="1:10" x14ac:dyDescent="0.2">
      <c r="A1218" s="1" t="s">
        <v>1035</v>
      </c>
      <c r="B1218" s="1" t="s">
        <v>343</v>
      </c>
      <c r="C1218" s="1" t="s">
        <v>343</v>
      </c>
      <c r="D1218" s="1" t="b">
        <v>0</v>
      </c>
      <c r="E1218" s="1">
        <v>187.91</v>
      </c>
      <c r="F1218" s="10">
        <v>41466</v>
      </c>
      <c r="G1218" s="2" t="s">
        <v>1273</v>
      </c>
      <c r="H1218" s="1" t="s">
        <v>250</v>
      </c>
      <c r="I1218" s="1" t="s">
        <v>250</v>
      </c>
      <c r="J1218" s="1" t="s">
        <v>12</v>
      </c>
    </row>
    <row r="1219" spans="1:10" x14ac:dyDescent="0.2">
      <c r="A1219" s="1" t="s">
        <v>1218</v>
      </c>
      <c r="B1219" s="1" t="s">
        <v>344</v>
      </c>
      <c r="C1219" s="1" t="s">
        <v>344</v>
      </c>
      <c r="D1219" s="1" t="b">
        <v>0</v>
      </c>
      <c r="E1219" s="1">
        <v>169.21</v>
      </c>
      <c r="F1219" s="2" t="s">
        <v>1274</v>
      </c>
      <c r="G1219" s="10">
        <v>41952</v>
      </c>
      <c r="H1219" s="1" t="s">
        <v>250</v>
      </c>
      <c r="I1219" s="1" t="s">
        <v>250</v>
      </c>
      <c r="J1219" s="1" t="s">
        <v>12</v>
      </c>
    </row>
    <row r="1220" spans="1:10" x14ac:dyDescent="0.2">
      <c r="A1220" s="1" t="s">
        <v>1275</v>
      </c>
      <c r="B1220" s="1" t="s">
        <v>344</v>
      </c>
      <c r="C1220" s="1" t="s">
        <v>344</v>
      </c>
      <c r="D1220" s="1" t="b">
        <v>0</v>
      </c>
      <c r="E1220" s="1">
        <v>169.21</v>
      </c>
      <c r="F1220" s="2" t="s">
        <v>1274</v>
      </c>
      <c r="G1220" s="10">
        <v>41952</v>
      </c>
      <c r="H1220" s="1" t="s">
        <v>250</v>
      </c>
      <c r="I1220" s="1" t="s">
        <v>250</v>
      </c>
      <c r="J1220" s="1" t="s">
        <v>12</v>
      </c>
    </row>
    <row r="1221" spans="1:10" x14ac:dyDescent="0.2">
      <c r="A1221" s="1" t="s">
        <v>1139</v>
      </c>
      <c r="B1221" s="1" t="s">
        <v>344</v>
      </c>
      <c r="C1221" s="1" t="s">
        <v>344</v>
      </c>
      <c r="D1221" s="1" t="b">
        <v>0</v>
      </c>
      <c r="E1221" s="1">
        <v>169.21</v>
      </c>
      <c r="F1221" s="2" t="s">
        <v>1274</v>
      </c>
      <c r="G1221" s="10">
        <v>41952</v>
      </c>
      <c r="H1221" s="1" t="s">
        <v>250</v>
      </c>
      <c r="I1221" s="1" t="s">
        <v>250</v>
      </c>
      <c r="J1221" s="1" t="s">
        <v>12</v>
      </c>
    </row>
    <row r="1222" spans="1:10" x14ac:dyDescent="0.2">
      <c r="A1222" s="1" t="s">
        <v>1276</v>
      </c>
      <c r="B1222" s="1" t="s">
        <v>345</v>
      </c>
      <c r="C1222" s="1" t="s">
        <v>345</v>
      </c>
      <c r="D1222" s="1" t="b">
        <v>0</v>
      </c>
      <c r="E1222" s="1">
        <v>165.33</v>
      </c>
      <c r="F1222" s="2" t="s">
        <v>1277</v>
      </c>
      <c r="G1222" s="11">
        <v>41923</v>
      </c>
      <c r="H1222" s="1" t="s">
        <v>250</v>
      </c>
      <c r="I1222" s="1" t="s">
        <v>250</v>
      </c>
      <c r="J1222" s="1" t="s">
        <v>12</v>
      </c>
    </row>
    <row r="1223" spans="1:10" x14ac:dyDescent="0.2">
      <c r="A1223" s="1" t="s">
        <v>1278</v>
      </c>
      <c r="B1223" s="1" t="s">
        <v>345</v>
      </c>
      <c r="C1223" s="1" t="s">
        <v>345</v>
      </c>
      <c r="D1223" s="1" t="b">
        <v>0</v>
      </c>
      <c r="E1223" s="1">
        <v>165.33</v>
      </c>
      <c r="F1223" s="2" t="s">
        <v>1277</v>
      </c>
      <c r="G1223" s="11">
        <v>41923</v>
      </c>
      <c r="H1223" s="1" t="s">
        <v>250</v>
      </c>
      <c r="I1223" s="1" t="s">
        <v>250</v>
      </c>
      <c r="J1223" s="1" t="s">
        <v>12</v>
      </c>
    </row>
    <row r="1224" spans="1:10" x14ac:dyDescent="0.2">
      <c r="A1224" s="1" t="s">
        <v>1209</v>
      </c>
      <c r="B1224" s="1" t="s">
        <v>345</v>
      </c>
      <c r="C1224" s="1" t="s">
        <v>345</v>
      </c>
      <c r="D1224" s="1" t="b">
        <v>0</v>
      </c>
      <c r="E1224" s="1">
        <v>165.33</v>
      </c>
      <c r="F1224" s="2" t="s">
        <v>1277</v>
      </c>
      <c r="G1224" s="11">
        <v>41923</v>
      </c>
      <c r="H1224" s="1" t="s">
        <v>250</v>
      </c>
      <c r="I1224" s="1" t="s">
        <v>250</v>
      </c>
      <c r="J1224" s="1" t="s">
        <v>12</v>
      </c>
    </row>
    <row r="1225" spans="1:10" x14ac:dyDescent="0.2">
      <c r="A1225" s="1" t="s">
        <v>1236</v>
      </c>
      <c r="B1225" s="1" t="s">
        <v>346</v>
      </c>
      <c r="C1225" s="1" t="s">
        <v>346</v>
      </c>
      <c r="D1225" s="1" t="b">
        <v>0</v>
      </c>
      <c r="E1225" s="1">
        <v>167.24</v>
      </c>
      <c r="F1225" s="2" t="s">
        <v>1279</v>
      </c>
      <c r="G1225" s="10">
        <v>42341</v>
      </c>
      <c r="H1225" s="1" t="s">
        <v>250</v>
      </c>
      <c r="I1225" s="1" t="s">
        <v>250</v>
      </c>
      <c r="J1225" s="1" t="s">
        <v>12</v>
      </c>
    </row>
    <row r="1226" spans="1:10" x14ac:dyDescent="0.2">
      <c r="A1226" s="1" t="s">
        <v>1210</v>
      </c>
      <c r="B1226" s="1" t="s">
        <v>346</v>
      </c>
      <c r="C1226" s="1" t="s">
        <v>346</v>
      </c>
      <c r="D1226" s="1" t="b">
        <v>0</v>
      </c>
      <c r="E1226" s="1">
        <v>167.24</v>
      </c>
      <c r="F1226" s="2" t="s">
        <v>1279</v>
      </c>
      <c r="G1226" s="10">
        <v>42341</v>
      </c>
      <c r="H1226" s="1" t="s">
        <v>250</v>
      </c>
      <c r="I1226" s="1" t="s">
        <v>250</v>
      </c>
      <c r="J1226" s="1" t="s">
        <v>12</v>
      </c>
    </row>
    <row r="1227" spans="1:10" x14ac:dyDescent="0.2">
      <c r="A1227" s="1" t="s">
        <v>1280</v>
      </c>
      <c r="B1227" s="1" t="s">
        <v>346</v>
      </c>
      <c r="C1227" s="1" t="s">
        <v>346</v>
      </c>
      <c r="D1227" s="1" t="b">
        <v>0</v>
      </c>
      <c r="E1227" s="1">
        <v>167.24</v>
      </c>
      <c r="F1227" s="2" t="s">
        <v>1279</v>
      </c>
      <c r="G1227" s="10">
        <v>42341</v>
      </c>
      <c r="H1227" s="1" t="s">
        <v>250</v>
      </c>
      <c r="I1227" s="1" t="s">
        <v>250</v>
      </c>
      <c r="J1227" s="1" t="s">
        <v>12</v>
      </c>
    </row>
    <row r="1228" spans="1:10" x14ac:dyDescent="0.2">
      <c r="A1228" s="1" t="s">
        <v>1246</v>
      </c>
      <c r="B1228" s="1" t="s">
        <v>347</v>
      </c>
      <c r="C1228" s="1" t="s">
        <v>347</v>
      </c>
      <c r="D1228" s="1" t="b">
        <v>0</v>
      </c>
      <c r="E1228" s="1">
        <v>199.7</v>
      </c>
      <c r="F1228" s="2" t="s">
        <v>1281</v>
      </c>
      <c r="G1228" s="10">
        <v>42314</v>
      </c>
      <c r="H1228" s="1" t="s">
        <v>250</v>
      </c>
      <c r="I1228" s="1" t="s">
        <v>250</v>
      </c>
      <c r="J1228" s="1" t="s">
        <v>12</v>
      </c>
    </row>
    <row r="1229" spans="1:10" x14ac:dyDescent="0.2">
      <c r="A1229" s="1" t="s">
        <v>1282</v>
      </c>
      <c r="B1229" s="1" t="s">
        <v>347</v>
      </c>
      <c r="C1229" s="1" t="s">
        <v>347</v>
      </c>
      <c r="D1229" s="1" t="b">
        <v>0</v>
      </c>
      <c r="E1229" s="1">
        <v>199.7</v>
      </c>
      <c r="F1229" s="2" t="s">
        <v>1281</v>
      </c>
      <c r="G1229" s="10">
        <v>42314</v>
      </c>
      <c r="H1229" s="1" t="s">
        <v>250</v>
      </c>
      <c r="I1229" s="1" t="s">
        <v>250</v>
      </c>
      <c r="J1229" s="1" t="s">
        <v>12</v>
      </c>
    </row>
    <row r="1230" spans="1:10" x14ac:dyDescent="0.2">
      <c r="A1230" s="1" t="s">
        <v>1217</v>
      </c>
      <c r="B1230" s="1" t="s">
        <v>347</v>
      </c>
      <c r="C1230" s="1" t="s">
        <v>347</v>
      </c>
      <c r="D1230" s="1" t="b">
        <v>0</v>
      </c>
      <c r="E1230" s="1">
        <v>199.7</v>
      </c>
      <c r="F1230" s="2" t="s">
        <v>1281</v>
      </c>
      <c r="G1230" s="10">
        <v>42314</v>
      </c>
      <c r="H1230" s="1" t="s">
        <v>250</v>
      </c>
      <c r="I1230" s="1" t="s">
        <v>250</v>
      </c>
      <c r="J1230" s="1" t="s">
        <v>12</v>
      </c>
    </row>
    <row r="1231" spans="1:10" x14ac:dyDescent="0.2">
      <c r="A1231" s="1" t="s">
        <v>1004</v>
      </c>
      <c r="B1231" s="1" t="s">
        <v>348</v>
      </c>
      <c r="C1231" s="1" t="s">
        <v>348</v>
      </c>
      <c r="D1231" s="1" t="b">
        <v>0</v>
      </c>
      <c r="E1231" s="1">
        <v>168.21</v>
      </c>
      <c r="F1231" s="2" t="s">
        <v>1283</v>
      </c>
      <c r="G1231" s="10">
        <v>42347</v>
      </c>
      <c r="H1231" s="1" t="s">
        <v>250</v>
      </c>
      <c r="I1231" s="1" t="s">
        <v>250</v>
      </c>
      <c r="J1231" s="1" t="s">
        <v>12</v>
      </c>
    </row>
    <row r="1232" spans="1:10" x14ac:dyDescent="0.2">
      <c r="A1232" s="1" t="s">
        <v>1220</v>
      </c>
      <c r="B1232" s="1" t="s">
        <v>348</v>
      </c>
      <c r="C1232" s="1" t="s">
        <v>350</v>
      </c>
      <c r="D1232" s="1" t="b">
        <v>1</v>
      </c>
      <c r="E1232" s="1">
        <v>340.36</v>
      </c>
      <c r="F1232" s="2" t="s">
        <v>1283</v>
      </c>
      <c r="G1232" s="10">
        <v>42403</v>
      </c>
      <c r="H1232" s="1" t="s">
        <v>250</v>
      </c>
      <c r="I1232" s="1" t="s">
        <v>250</v>
      </c>
      <c r="J1232" s="1" t="s">
        <v>12</v>
      </c>
    </row>
    <row r="1233" spans="1:10" x14ac:dyDescent="0.2">
      <c r="A1233" s="1" t="s">
        <v>1024</v>
      </c>
      <c r="B1233" s="1" t="s">
        <v>348</v>
      </c>
      <c r="C1233" s="1" t="s">
        <v>350</v>
      </c>
      <c r="D1233" s="1" t="b">
        <v>1</v>
      </c>
      <c r="E1233" s="1">
        <v>340.36</v>
      </c>
      <c r="F1233" s="2" t="s">
        <v>1283</v>
      </c>
      <c r="G1233" s="10">
        <v>42403</v>
      </c>
      <c r="H1233" s="1" t="s">
        <v>250</v>
      </c>
      <c r="I1233" s="1" t="s">
        <v>250</v>
      </c>
      <c r="J1233" s="1" t="s">
        <v>12</v>
      </c>
    </row>
    <row r="1234" spans="1:10" x14ac:dyDescent="0.2">
      <c r="A1234" s="1" t="s">
        <v>1284</v>
      </c>
      <c r="B1234" s="1" t="s">
        <v>349</v>
      </c>
      <c r="C1234" s="1" t="s">
        <v>349</v>
      </c>
      <c r="D1234" s="1" t="b">
        <v>0</v>
      </c>
      <c r="E1234" s="1">
        <v>141.66999999999999</v>
      </c>
      <c r="F1234" s="2" t="s">
        <v>1285</v>
      </c>
      <c r="G1234" s="11">
        <v>42320</v>
      </c>
      <c r="H1234" s="1" t="s">
        <v>250</v>
      </c>
      <c r="I1234" s="1" t="s">
        <v>250</v>
      </c>
      <c r="J1234" s="1" t="s">
        <v>12</v>
      </c>
    </row>
    <row r="1235" spans="1:10" x14ac:dyDescent="0.2">
      <c r="A1235" s="1" t="s">
        <v>1286</v>
      </c>
      <c r="B1235" s="1" t="s">
        <v>349</v>
      </c>
      <c r="C1235" s="1" t="s">
        <v>349</v>
      </c>
      <c r="D1235" s="1" t="b">
        <v>0</v>
      </c>
      <c r="E1235" s="1">
        <v>141.66999999999999</v>
      </c>
      <c r="F1235" s="2" t="s">
        <v>1285</v>
      </c>
      <c r="G1235" s="11">
        <v>42320</v>
      </c>
      <c r="H1235" s="1" t="s">
        <v>250</v>
      </c>
      <c r="I1235" s="1" t="s">
        <v>250</v>
      </c>
      <c r="J1235" s="1" t="s">
        <v>12</v>
      </c>
    </row>
    <row r="1236" spans="1:10" x14ac:dyDescent="0.2">
      <c r="A1236" s="1" t="s">
        <v>1160</v>
      </c>
      <c r="B1236" s="1" t="s">
        <v>349</v>
      </c>
      <c r="C1236" s="1" t="s">
        <v>349</v>
      </c>
      <c r="D1236" s="1" t="b">
        <v>0</v>
      </c>
      <c r="E1236" s="1">
        <v>141.66999999999999</v>
      </c>
      <c r="F1236" s="2" t="s">
        <v>1285</v>
      </c>
      <c r="G1236" s="11">
        <v>42320</v>
      </c>
      <c r="H1236" s="1" t="s">
        <v>250</v>
      </c>
      <c r="I1236" s="1" t="s">
        <v>250</v>
      </c>
      <c r="J1236" s="1" t="s">
        <v>12</v>
      </c>
    </row>
    <row r="1237" spans="1:10" x14ac:dyDescent="0.2">
      <c r="A1237" s="1" t="s">
        <v>1287</v>
      </c>
      <c r="B1237" s="1" t="s">
        <v>350</v>
      </c>
      <c r="C1237" s="1" t="s">
        <v>348</v>
      </c>
      <c r="D1237" s="1" t="b">
        <v>1</v>
      </c>
      <c r="E1237" s="1">
        <v>9.84</v>
      </c>
      <c r="F1237" s="10">
        <v>42044</v>
      </c>
      <c r="G1237" s="10">
        <v>42347</v>
      </c>
      <c r="H1237" s="1" t="s">
        <v>250</v>
      </c>
      <c r="I1237" s="1" t="s">
        <v>250</v>
      </c>
      <c r="J1237" s="1" t="s">
        <v>12</v>
      </c>
    </row>
    <row r="1238" spans="1:10" x14ac:dyDescent="0.2">
      <c r="A1238" s="1" t="s">
        <v>1288</v>
      </c>
      <c r="B1238" s="1" t="s">
        <v>350</v>
      </c>
      <c r="C1238" s="1" t="s">
        <v>348</v>
      </c>
      <c r="D1238" s="1" t="b">
        <v>1</v>
      </c>
      <c r="E1238" s="1">
        <v>9.84</v>
      </c>
      <c r="F1238" s="10">
        <v>42044</v>
      </c>
      <c r="G1238" s="10">
        <v>42347</v>
      </c>
      <c r="H1238" s="1" t="s">
        <v>250</v>
      </c>
      <c r="I1238" s="1" t="s">
        <v>250</v>
      </c>
      <c r="J1238" s="1" t="s">
        <v>12</v>
      </c>
    </row>
    <row r="1239" spans="1:10" x14ac:dyDescent="0.2">
      <c r="A1239" s="1" t="s">
        <v>1162</v>
      </c>
      <c r="B1239" s="1" t="s">
        <v>350</v>
      </c>
      <c r="C1239" s="1" t="s">
        <v>350</v>
      </c>
      <c r="D1239" s="1" t="b">
        <v>0</v>
      </c>
      <c r="E1239" s="1">
        <v>181.99</v>
      </c>
      <c r="F1239" s="10">
        <v>42044</v>
      </c>
      <c r="G1239" s="10">
        <v>42403</v>
      </c>
      <c r="H1239" s="1" t="s">
        <v>250</v>
      </c>
      <c r="I1239" s="1" t="s">
        <v>250</v>
      </c>
      <c r="J1239" s="1" t="s">
        <v>12</v>
      </c>
    </row>
    <row r="1240" spans="1:10" x14ac:dyDescent="0.2">
      <c r="A1240" s="1" t="s">
        <v>1289</v>
      </c>
      <c r="B1240" s="1" t="s">
        <v>351</v>
      </c>
      <c r="C1240" s="1" t="s">
        <v>351</v>
      </c>
      <c r="D1240" s="1" t="b">
        <v>0</v>
      </c>
      <c r="E1240" s="1">
        <v>185.92</v>
      </c>
      <c r="F1240" s="2" t="s">
        <v>1290</v>
      </c>
      <c r="G1240" s="2" t="s">
        <v>1291</v>
      </c>
      <c r="H1240" s="1" t="s">
        <v>250</v>
      </c>
      <c r="I1240" s="1" t="s">
        <v>250</v>
      </c>
      <c r="J1240" s="1" t="s">
        <v>12</v>
      </c>
    </row>
    <row r="1241" spans="1:10" x14ac:dyDescent="0.2">
      <c r="A1241" s="1" t="s">
        <v>1200</v>
      </c>
      <c r="B1241" s="1" t="s">
        <v>351</v>
      </c>
      <c r="C1241" s="1" t="s">
        <v>351</v>
      </c>
      <c r="D1241" s="1" t="b">
        <v>0</v>
      </c>
      <c r="E1241" s="1">
        <v>185.92</v>
      </c>
      <c r="F1241" s="2" t="s">
        <v>1290</v>
      </c>
      <c r="G1241" s="2" t="s">
        <v>1291</v>
      </c>
      <c r="H1241" s="1" t="s">
        <v>250</v>
      </c>
      <c r="I1241" s="1" t="s">
        <v>250</v>
      </c>
      <c r="J1241" s="1" t="s">
        <v>12</v>
      </c>
    </row>
    <row r="1242" spans="1:10" x14ac:dyDescent="0.2">
      <c r="A1242" s="1" t="s">
        <v>892</v>
      </c>
      <c r="B1242" s="1" t="s">
        <v>351</v>
      </c>
      <c r="C1242" s="1" t="s">
        <v>351</v>
      </c>
      <c r="D1242" s="1" t="b">
        <v>0</v>
      </c>
      <c r="E1242" s="1">
        <v>185.92</v>
      </c>
      <c r="F1242" s="2" t="s">
        <v>1290</v>
      </c>
      <c r="G1242" s="2" t="s">
        <v>1291</v>
      </c>
      <c r="H1242" s="1" t="s">
        <v>250</v>
      </c>
      <c r="I1242" s="1" t="s">
        <v>250</v>
      </c>
      <c r="J1242" s="1" t="s">
        <v>12</v>
      </c>
    </row>
    <row r="1243" spans="1:10" x14ac:dyDescent="0.2">
      <c r="A1243" s="1" t="s">
        <v>1292</v>
      </c>
      <c r="B1243" s="1" t="s">
        <v>352</v>
      </c>
      <c r="C1243" s="1" t="s">
        <v>352</v>
      </c>
      <c r="D1243" s="1" t="b">
        <v>0</v>
      </c>
      <c r="E1243" s="1">
        <v>172.16</v>
      </c>
      <c r="F1243" s="2" t="s">
        <v>1293</v>
      </c>
      <c r="G1243" s="10">
        <v>42560</v>
      </c>
      <c r="H1243" s="1" t="s">
        <v>250</v>
      </c>
      <c r="I1243" s="1" t="s">
        <v>250</v>
      </c>
      <c r="J1243" s="1" t="s">
        <v>12</v>
      </c>
    </row>
    <row r="1244" spans="1:10" x14ac:dyDescent="0.2">
      <c r="A1244" s="1" t="s">
        <v>1031</v>
      </c>
      <c r="B1244" s="1" t="s">
        <v>352</v>
      </c>
      <c r="C1244" s="1" t="s">
        <v>352</v>
      </c>
      <c r="D1244" s="1" t="b">
        <v>0</v>
      </c>
      <c r="E1244" s="1">
        <v>172.16</v>
      </c>
      <c r="F1244" s="2" t="s">
        <v>1293</v>
      </c>
      <c r="G1244" s="10">
        <v>42560</v>
      </c>
      <c r="H1244" s="1" t="s">
        <v>250</v>
      </c>
      <c r="I1244" s="1" t="s">
        <v>250</v>
      </c>
      <c r="J1244" s="1" t="s">
        <v>12</v>
      </c>
    </row>
    <row r="1245" spans="1:10" x14ac:dyDescent="0.2">
      <c r="A1245" s="1" t="s">
        <v>1231</v>
      </c>
      <c r="B1245" s="1" t="s">
        <v>352</v>
      </c>
      <c r="C1245" s="1" t="s">
        <v>352</v>
      </c>
      <c r="D1245" s="1" t="b">
        <v>0</v>
      </c>
      <c r="E1245" s="1">
        <v>172.16</v>
      </c>
      <c r="F1245" s="2" t="s">
        <v>1293</v>
      </c>
      <c r="G1245" s="10">
        <v>42560</v>
      </c>
      <c r="H1245" s="1" t="s">
        <v>250</v>
      </c>
      <c r="I1245" s="1" t="s">
        <v>250</v>
      </c>
      <c r="J1245" s="1" t="s">
        <v>12</v>
      </c>
    </row>
    <row r="1246" spans="1:10" x14ac:dyDescent="0.2">
      <c r="A1246" s="1" t="s">
        <v>1243</v>
      </c>
      <c r="B1246" s="1" t="s">
        <v>353</v>
      </c>
      <c r="C1246" s="1" t="s">
        <v>353</v>
      </c>
      <c r="D1246" s="1" t="b">
        <v>0</v>
      </c>
      <c r="E1246" s="1">
        <v>115.1</v>
      </c>
      <c r="F1246" s="10">
        <v>42558</v>
      </c>
      <c r="G1246" s="2" t="s">
        <v>1294</v>
      </c>
      <c r="H1246" s="1" t="s">
        <v>250</v>
      </c>
      <c r="I1246" s="1" t="s">
        <v>250</v>
      </c>
      <c r="J1246" s="1" t="s">
        <v>12</v>
      </c>
    </row>
    <row r="1247" spans="1:10" x14ac:dyDescent="0.2">
      <c r="A1247" s="1" t="s">
        <v>1295</v>
      </c>
      <c r="B1247" s="1" t="s">
        <v>353</v>
      </c>
      <c r="C1247" s="1" t="s">
        <v>353</v>
      </c>
      <c r="D1247" s="1" t="b">
        <v>0</v>
      </c>
      <c r="E1247" s="1">
        <v>115.1</v>
      </c>
      <c r="F1247" s="10">
        <v>42558</v>
      </c>
      <c r="G1247" s="2" t="s">
        <v>1294</v>
      </c>
      <c r="H1247" s="1" t="s">
        <v>250</v>
      </c>
      <c r="I1247" s="1" t="s">
        <v>250</v>
      </c>
      <c r="J1247" s="1" t="s">
        <v>12</v>
      </c>
    </row>
    <row r="1248" spans="1:10" x14ac:dyDescent="0.2">
      <c r="A1248" s="1" t="s">
        <v>1296</v>
      </c>
      <c r="B1248" s="1" t="s">
        <v>353</v>
      </c>
      <c r="C1248" s="1" t="s">
        <v>353</v>
      </c>
      <c r="D1248" s="1" t="b">
        <v>0</v>
      </c>
      <c r="E1248" s="1">
        <v>115.1</v>
      </c>
      <c r="F1248" s="10">
        <v>42558</v>
      </c>
      <c r="G1248" s="2" t="s">
        <v>1294</v>
      </c>
      <c r="H1248" s="1" t="s">
        <v>250</v>
      </c>
      <c r="I1248" s="1" t="s">
        <v>250</v>
      </c>
      <c r="J1248" s="1" t="s">
        <v>12</v>
      </c>
    </row>
    <row r="1249" spans="1:10" x14ac:dyDescent="0.2">
      <c r="A1249" s="1" t="s">
        <v>1297</v>
      </c>
      <c r="B1249" s="1" t="s">
        <v>354</v>
      </c>
      <c r="C1249" s="1" t="s">
        <v>354</v>
      </c>
      <c r="D1249" s="1" t="b">
        <v>0</v>
      </c>
      <c r="E1249" s="1">
        <v>32.270000000000003</v>
      </c>
      <c r="F1249" s="2" t="s">
        <v>1298</v>
      </c>
      <c r="G1249" s="2" t="s">
        <v>1299</v>
      </c>
      <c r="H1249" s="1" t="s">
        <v>68</v>
      </c>
      <c r="I1249" s="1" t="s">
        <v>355</v>
      </c>
      <c r="J1249" s="1" t="s">
        <v>12</v>
      </c>
    </row>
    <row r="1250" spans="1:10" x14ac:dyDescent="0.2">
      <c r="A1250" s="1" t="s">
        <v>1171</v>
      </c>
      <c r="B1250" s="1" t="s">
        <v>354</v>
      </c>
      <c r="C1250" s="1" t="s">
        <v>354</v>
      </c>
      <c r="D1250" s="1" t="b">
        <v>0</v>
      </c>
      <c r="E1250" s="1">
        <v>32.270000000000003</v>
      </c>
      <c r="F1250" s="2" t="s">
        <v>1298</v>
      </c>
      <c r="G1250" s="2" t="s">
        <v>1299</v>
      </c>
      <c r="H1250" s="1" t="s">
        <v>68</v>
      </c>
      <c r="I1250" s="1" t="s">
        <v>355</v>
      </c>
      <c r="J1250" s="1" t="s">
        <v>12</v>
      </c>
    </row>
    <row r="1251" spans="1:10" x14ac:dyDescent="0.2">
      <c r="A1251" s="1" t="s">
        <v>1238</v>
      </c>
      <c r="B1251" s="1" t="s">
        <v>356</v>
      </c>
      <c r="C1251" s="1" t="s">
        <v>356</v>
      </c>
      <c r="D1251" s="1" t="b">
        <v>0</v>
      </c>
      <c r="E1251" s="1">
        <v>173.14</v>
      </c>
      <c r="F1251" s="2" t="s">
        <v>1300</v>
      </c>
      <c r="G1251" s="10">
        <v>43012</v>
      </c>
      <c r="H1251" s="1" t="s">
        <v>250</v>
      </c>
      <c r="I1251" s="1" t="s">
        <v>250</v>
      </c>
      <c r="J1251" s="1" t="s">
        <v>12</v>
      </c>
    </row>
    <row r="1252" spans="1:10" x14ac:dyDescent="0.2">
      <c r="A1252" s="1" t="s">
        <v>1179</v>
      </c>
      <c r="B1252" s="1" t="s">
        <v>356</v>
      </c>
      <c r="C1252" s="1" t="s">
        <v>356</v>
      </c>
      <c r="D1252" s="1" t="b">
        <v>0</v>
      </c>
      <c r="E1252" s="1">
        <v>173.14</v>
      </c>
      <c r="F1252" s="2" t="s">
        <v>1300</v>
      </c>
      <c r="G1252" s="10">
        <v>43012</v>
      </c>
      <c r="H1252" s="1" t="s">
        <v>250</v>
      </c>
      <c r="I1252" s="1" t="s">
        <v>250</v>
      </c>
      <c r="J1252" s="1" t="s">
        <v>12</v>
      </c>
    </row>
    <row r="1253" spans="1:10" x14ac:dyDescent="0.2">
      <c r="A1253" s="1" t="s">
        <v>1301</v>
      </c>
      <c r="B1253" s="1" t="s">
        <v>356</v>
      </c>
      <c r="C1253" s="1" t="s">
        <v>356</v>
      </c>
      <c r="D1253" s="1" t="b">
        <v>0</v>
      </c>
      <c r="E1253" s="1">
        <v>173.14</v>
      </c>
      <c r="F1253" s="2" t="s">
        <v>1300</v>
      </c>
      <c r="G1253" s="10">
        <v>43012</v>
      </c>
      <c r="H1253" s="1" t="s">
        <v>250</v>
      </c>
      <c r="I1253" s="1" t="s">
        <v>250</v>
      </c>
      <c r="J1253" s="1" t="s">
        <v>12</v>
      </c>
    </row>
    <row r="1254" spans="1:10" x14ac:dyDescent="0.2">
      <c r="A1254" s="1" t="s">
        <v>1260</v>
      </c>
      <c r="B1254" s="1" t="s">
        <v>357</v>
      </c>
      <c r="C1254" s="1" t="s">
        <v>357</v>
      </c>
      <c r="D1254" s="1" t="b">
        <v>0</v>
      </c>
      <c r="E1254" s="1">
        <v>196.75</v>
      </c>
      <c r="F1254" s="2" t="s">
        <v>1302</v>
      </c>
      <c r="G1254" s="10">
        <v>42772</v>
      </c>
      <c r="H1254" s="1" t="s">
        <v>250</v>
      </c>
      <c r="I1254" s="1" t="s">
        <v>250</v>
      </c>
      <c r="J1254" s="1" t="s">
        <v>12</v>
      </c>
    </row>
    <row r="1255" spans="1:10" x14ac:dyDescent="0.2">
      <c r="A1255" s="1" t="s">
        <v>1071</v>
      </c>
      <c r="B1255" s="1" t="s">
        <v>357</v>
      </c>
      <c r="C1255" s="1" t="s">
        <v>358</v>
      </c>
      <c r="D1255" s="1" t="b">
        <v>1</v>
      </c>
      <c r="E1255" s="1">
        <v>289.20999999999998</v>
      </c>
      <c r="F1255" s="2" t="s">
        <v>1302</v>
      </c>
      <c r="G1255" s="10">
        <v>42803</v>
      </c>
      <c r="H1255" s="1" t="s">
        <v>250</v>
      </c>
      <c r="I1255" s="1" t="s">
        <v>250</v>
      </c>
      <c r="J1255" s="1" t="s">
        <v>12</v>
      </c>
    </row>
    <row r="1256" spans="1:10" x14ac:dyDescent="0.2">
      <c r="A1256" s="1" t="s">
        <v>1303</v>
      </c>
      <c r="B1256" s="1" t="s">
        <v>357</v>
      </c>
      <c r="C1256" s="1" t="s">
        <v>357</v>
      </c>
      <c r="D1256" s="1" t="b">
        <v>0</v>
      </c>
      <c r="E1256" s="1">
        <v>196.75</v>
      </c>
      <c r="F1256" s="2" t="s">
        <v>1302</v>
      </c>
      <c r="G1256" s="10">
        <v>42772</v>
      </c>
      <c r="H1256" s="1" t="s">
        <v>250</v>
      </c>
      <c r="I1256" s="1" t="s">
        <v>250</v>
      </c>
      <c r="J1256" s="1" t="s">
        <v>12</v>
      </c>
    </row>
    <row r="1257" spans="1:10" x14ac:dyDescent="0.2">
      <c r="A1257" s="1" t="s">
        <v>1075</v>
      </c>
      <c r="B1257" s="1" t="s">
        <v>358</v>
      </c>
      <c r="C1257" s="1" t="s">
        <v>358</v>
      </c>
      <c r="D1257" s="1" t="b">
        <v>0</v>
      </c>
      <c r="E1257" s="1">
        <v>153.76</v>
      </c>
      <c r="F1257" s="10">
        <v>42770</v>
      </c>
      <c r="G1257" s="10">
        <v>42803</v>
      </c>
      <c r="H1257" s="1" t="s">
        <v>250</v>
      </c>
      <c r="I1257" s="1" t="s">
        <v>250</v>
      </c>
      <c r="J1257" s="1" t="s">
        <v>12</v>
      </c>
    </row>
    <row r="1258" spans="1:10" x14ac:dyDescent="0.2">
      <c r="A1258" s="1" t="s">
        <v>1304</v>
      </c>
      <c r="B1258" s="1" t="s">
        <v>358</v>
      </c>
      <c r="C1258" s="1" t="s">
        <v>358</v>
      </c>
      <c r="D1258" s="1" t="b">
        <v>0</v>
      </c>
      <c r="E1258" s="1">
        <v>153.76</v>
      </c>
      <c r="F1258" s="10">
        <v>42770</v>
      </c>
      <c r="G1258" s="10">
        <v>42803</v>
      </c>
      <c r="H1258" s="1" t="s">
        <v>250</v>
      </c>
      <c r="I1258" s="1" t="s">
        <v>250</v>
      </c>
      <c r="J1258" s="1" t="s">
        <v>12</v>
      </c>
    </row>
    <row r="1259" spans="1:10" x14ac:dyDescent="0.2">
      <c r="A1259" s="1" t="s">
        <v>1150</v>
      </c>
      <c r="B1259" s="1" t="s">
        <v>359</v>
      </c>
      <c r="C1259" s="1" t="s">
        <v>359</v>
      </c>
      <c r="D1259" s="1" t="b">
        <v>0</v>
      </c>
      <c r="E1259" s="1">
        <v>138.71</v>
      </c>
      <c r="F1259" s="2" t="s">
        <v>1305</v>
      </c>
      <c r="G1259" s="2" t="s">
        <v>1306</v>
      </c>
      <c r="H1259" s="1" t="s">
        <v>250</v>
      </c>
      <c r="I1259" s="1" t="s">
        <v>250</v>
      </c>
      <c r="J1259" s="1" t="s">
        <v>12</v>
      </c>
    </row>
    <row r="1260" spans="1:10" x14ac:dyDescent="0.2">
      <c r="A1260" s="1" t="s">
        <v>1212</v>
      </c>
      <c r="B1260" s="1" t="s">
        <v>359</v>
      </c>
      <c r="C1260" s="1" t="s">
        <v>359</v>
      </c>
      <c r="D1260" s="1" t="b">
        <v>0</v>
      </c>
      <c r="E1260" s="1">
        <v>138.71</v>
      </c>
      <c r="F1260" s="2" t="s">
        <v>1305</v>
      </c>
      <c r="G1260" s="2" t="s">
        <v>1306</v>
      </c>
      <c r="H1260" s="1" t="s">
        <v>250</v>
      </c>
      <c r="I1260" s="1" t="s">
        <v>250</v>
      </c>
      <c r="J1260" s="1" t="s">
        <v>12</v>
      </c>
    </row>
    <row r="1261" spans="1:10" x14ac:dyDescent="0.2">
      <c r="A1261" s="1" t="s">
        <v>1272</v>
      </c>
      <c r="B1261" s="1" t="s">
        <v>359</v>
      </c>
      <c r="C1261" s="1" t="s">
        <v>359</v>
      </c>
      <c r="D1261" s="1" t="b">
        <v>0</v>
      </c>
      <c r="E1261" s="1">
        <v>138.71</v>
      </c>
      <c r="F1261" s="2" t="s">
        <v>1305</v>
      </c>
      <c r="G1261" s="2" t="s">
        <v>1306</v>
      </c>
      <c r="H1261" s="1" t="s">
        <v>250</v>
      </c>
      <c r="I1261" s="1" t="s">
        <v>250</v>
      </c>
      <c r="J1261" s="1" t="s">
        <v>12</v>
      </c>
    </row>
    <row r="1262" spans="1:10" x14ac:dyDescent="0.2">
      <c r="A1262" s="1" t="s">
        <v>1263</v>
      </c>
      <c r="B1262" s="1" t="s">
        <v>360</v>
      </c>
      <c r="C1262" s="1" t="s">
        <v>360</v>
      </c>
      <c r="D1262" s="1" t="b">
        <v>0</v>
      </c>
      <c r="E1262" s="1">
        <v>168.22</v>
      </c>
      <c r="F1262" s="10">
        <v>43078</v>
      </c>
      <c r="G1262" s="2" t="s">
        <v>1307</v>
      </c>
      <c r="H1262" s="1" t="s">
        <v>250</v>
      </c>
      <c r="I1262" s="1" t="s">
        <v>250</v>
      </c>
      <c r="J1262" s="1" t="s">
        <v>12</v>
      </c>
    </row>
    <row r="1263" spans="1:10" x14ac:dyDescent="0.2">
      <c r="A1263" s="1" t="s">
        <v>1184</v>
      </c>
      <c r="B1263" s="1" t="s">
        <v>360</v>
      </c>
      <c r="C1263" s="1" t="s">
        <v>360</v>
      </c>
      <c r="D1263" s="1" t="b">
        <v>0</v>
      </c>
      <c r="E1263" s="1">
        <v>168.22</v>
      </c>
      <c r="F1263" s="10">
        <v>43078</v>
      </c>
      <c r="G1263" s="2" t="s">
        <v>1307</v>
      </c>
      <c r="H1263" s="1" t="s">
        <v>250</v>
      </c>
      <c r="I1263" s="1" t="s">
        <v>250</v>
      </c>
      <c r="J1263" s="1" t="s">
        <v>12</v>
      </c>
    </row>
    <row r="1264" spans="1:10" x14ac:dyDescent="0.2">
      <c r="A1264" s="1" t="s">
        <v>1308</v>
      </c>
      <c r="B1264" s="1" t="s">
        <v>360</v>
      </c>
      <c r="C1264" s="1" t="s">
        <v>360</v>
      </c>
      <c r="D1264" s="1" t="b">
        <v>0</v>
      </c>
      <c r="E1264" s="1">
        <v>168.22</v>
      </c>
      <c r="F1264" s="10">
        <v>43078</v>
      </c>
      <c r="G1264" s="2" t="s">
        <v>1307</v>
      </c>
      <c r="H1264" s="1" t="s">
        <v>250</v>
      </c>
      <c r="I1264" s="1" t="s">
        <v>250</v>
      </c>
      <c r="J1264" s="1" t="s">
        <v>12</v>
      </c>
    </row>
    <row r="1265" spans="1:10" x14ac:dyDescent="0.2">
      <c r="A1265" s="1" t="s">
        <v>1246</v>
      </c>
      <c r="B1265" s="1" t="s">
        <v>361</v>
      </c>
      <c r="C1265" s="1" t="s">
        <v>361</v>
      </c>
      <c r="D1265" s="1" t="b">
        <v>0</v>
      </c>
      <c r="E1265" s="1">
        <v>168.22</v>
      </c>
      <c r="F1265" s="2" t="s">
        <v>1309</v>
      </c>
      <c r="G1265" s="10">
        <v>43165</v>
      </c>
      <c r="H1265" s="1" t="s">
        <v>250</v>
      </c>
      <c r="I1265" s="1" t="s">
        <v>250</v>
      </c>
      <c r="J1265" s="1" t="s">
        <v>12</v>
      </c>
    </row>
    <row r="1266" spans="1:10" x14ac:dyDescent="0.2">
      <c r="A1266" s="1" t="s">
        <v>1310</v>
      </c>
      <c r="B1266" s="1" t="s">
        <v>361</v>
      </c>
      <c r="C1266" s="1" t="s">
        <v>361</v>
      </c>
      <c r="D1266" s="1" t="b">
        <v>0</v>
      </c>
      <c r="E1266" s="1">
        <v>168.22</v>
      </c>
      <c r="F1266" s="2" t="s">
        <v>1309</v>
      </c>
      <c r="G1266" s="10">
        <v>43165</v>
      </c>
      <c r="H1266" s="1" t="s">
        <v>250</v>
      </c>
      <c r="I1266" s="1" t="s">
        <v>250</v>
      </c>
      <c r="J1266" s="1" t="s">
        <v>12</v>
      </c>
    </row>
    <row r="1267" spans="1:10" x14ac:dyDescent="0.2">
      <c r="A1267" s="1" t="s">
        <v>1311</v>
      </c>
      <c r="B1267" s="1" t="s">
        <v>361</v>
      </c>
      <c r="C1267" s="1" t="s">
        <v>361</v>
      </c>
      <c r="D1267" s="1" t="b">
        <v>0</v>
      </c>
      <c r="E1267" s="1">
        <v>168.22</v>
      </c>
      <c r="F1267" s="2" t="s">
        <v>1309</v>
      </c>
      <c r="G1267" s="10">
        <v>43165</v>
      </c>
      <c r="H1267" s="1" t="s">
        <v>250</v>
      </c>
      <c r="I1267" s="1" t="s">
        <v>250</v>
      </c>
      <c r="J1267" s="1" t="s">
        <v>12</v>
      </c>
    </row>
    <row r="1268" spans="1:10" x14ac:dyDescent="0.2">
      <c r="A1268" s="1" t="s">
        <v>1189</v>
      </c>
      <c r="B1268" s="1" t="s">
        <v>362</v>
      </c>
      <c r="C1268" s="1" t="s">
        <v>362</v>
      </c>
      <c r="D1268" s="1" t="b">
        <v>0</v>
      </c>
      <c r="E1268" s="1">
        <v>196.75</v>
      </c>
      <c r="F1268" s="2" t="s">
        <v>1312</v>
      </c>
      <c r="G1268" s="10">
        <v>43200</v>
      </c>
      <c r="H1268" s="1" t="s">
        <v>250</v>
      </c>
      <c r="I1268" s="1" t="s">
        <v>250</v>
      </c>
      <c r="J1268" s="1" t="s">
        <v>12</v>
      </c>
    </row>
    <row r="1269" spans="1:10" x14ac:dyDescent="0.2">
      <c r="A1269" s="1" t="s">
        <v>1275</v>
      </c>
      <c r="B1269" s="1" t="s">
        <v>362</v>
      </c>
      <c r="C1269" s="1" t="s">
        <v>362</v>
      </c>
      <c r="D1269" s="1" t="b">
        <v>0</v>
      </c>
      <c r="E1269" s="1">
        <v>196.75</v>
      </c>
      <c r="F1269" s="2" t="s">
        <v>1312</v>
      </c>
      <c r="G1269" s="10">
        <v>43200</v>
      </c>
      <c r="H1269" s="1" t="s">
        <v>250</v>
      </c>
      <c r="I1269" s="1" t="s">
        <v>250</v>
      </c>
      <c r="J1269" s="1" t="s">
        <v>12</v>
      </c>
    </row>
    <row r="1270" spans="1:10" x14ac:dyDescent="0.2">
      <c r="A1270" s="1" t="s">
        <v>1186</v>
      </c>
      <c r="B1270" s="1" t="s">
        <v>362</v>
      </c>
      <c r="C1270" s="1" t="s">
        <v>362</v>
      </c>
      <c r="D1270" s="1" t="b">
        <v>0</v>
      </c>
      <c r="E1270" s="1">
        <v>196.75</v>
      </c>
      <c r="F1270" s="2" t="s">
        <v>1312</v>
      </c>
      <c r="G1270" s="10">
        <v>43200</v>
      </c>
      <c r="H1270" s="1" t="s">
        <v>250</v>
      </c>
      <c r="I1270" s="1" t="s">
        <v>250</v>
      </c>
      <c r="J1270" s="1" t="s">
        <v>12</v>
      </c>
    </row>
    <row r="1271" spans="1:10" x14ac:dyDescent="0.2">
      <c r="A1271" s="1" t="s">
        <v>1276</v>
      </c>
      <c r="B1271" s="1" t="s">
        <v>363</v>
      </c>
      <c r="C1271" s="1" t="s">
        <v>363</v>
      </c>
      <c r="D1271" s="1" t="b">
        <v>0</v>
      </c>
      <c r="E1271" s="1">
        <v>196.74</v>
      </c>
      <c r="F1271" s="10">
        <v>43257</v>
      </c>
      <c r="G1271" s="2" t="s">
        <v>1313</v>
      </c>
      <c r="H1271" s="1" t="s">
        <v>250</v>
      </c>
      <c r="I1271" s="1" t="s">
        <v>250</v>
      </c>
      <c r="J1271" s="1" t="s">
        <v>12</v>
      </c>
    </row>
    <row r="1272" spans="1:10" x14ac:dyDescent="0.2">
      <c r="A1272" s="1" t="s">
        <v>1314</v>
      </c>
      <c r="B1272" s="1" t="s">
        <v>363</v>
      </c>
      <c r="C1272" s="1" t="s">
        <v>363</v>
      </c>
      <c r="D1272" s="1" t="b">
        <v>0</v>
      </c>
      <c r="E1272" s="1">
        <v>196.74</v>
      </c>
      <c r="F1272" s="10">
        <v>43257</v>
      </c>
      <c r="G1272" s="2" t="s">
        <v>1313</v>
      </c>
      <c r="H1272" s="1" t="s">
        <v>250</v>
      </c>
      <c r="I1272" s="1" t="s">
        <v>250</v>
      </c>
      <c r="J1272" s="1" t="s">
        <v>12</v>
      </c>
    </row>
    <row r="1273" spans="1:10" x14ac:dyDescent="0.2">
      <c r="A1273" s="1" t="s">
        <v>1315</v>
      </c>
      <c r="B1273" s="1" t="s">
        <v>363</v>
      </c>
      <c r="C1273" s="1" t="s">
        <v>363</v>
      </c>
      <c r="D1273" s="1" t="b">
        <v>0</v>
      </c>
      <c r="E1273" s="1">
        <v>196.74</v>
      </c>
      <c r="F1273" s="10">
        <v>43257</v>
      </c>
      <c r="G1273" s="2" t="s">
        <v>1313</v>
      </c>
      <c r="H1273" s="1" t="s">
        <v>250</v>
      </c>
      <c r="I1273" s="1" t="s">
        <v>250</v>
      </c>
      <c r="J1273" s="1" t="s">
        <v>12</v>
      </c>
    </row>
    <row r="1274" spans="1:10" x14ac:dyDescent="0.2">
      <c r="A1274" s="1" t="s">
        <v>1292</v>
      </c>
      <c r="B1274" s="1" t="s">
        <v>364</v>
      </c>
      <c r="C1274" s="1" t="s">
        <v>364</v>
      </c>
      <c r="D1274" s="1" t="b">
        <v>0</v>
      </c>
      <c r="E1274" s="1">
        <v>0.01</v>
      </c>
      <c r="F1274" s="11">
        <v>43414</v>
      </c>
      <c r="G1274" s="11">
        <v>43414</v>
      </c>
      <c r="H1274" s="1" t="s">
        <v>15</v>
      </c>
      <c r="I1274" s="1" t="s">
        <v>385</v>
      </c>
      <c r="J1274" s="1" t="s">
        <v>12</v>
      </c>
    </row>
    <row r="1275" spans="1:10" x14ac:dyDescent="0.2">
      <c r="A1275" s="1" t="s">
        <v>1316</v>
      </c>
      <c r="B1275" s="1" t="s">
        <v>364</v>
      </c>
      <c r="C1275" s="1" t="s">
        <v>364</v>
      </c>
      <c r="D1275" s="1" t="b">
        <v>0</v>
      </c>
      <c r="E1275" s="1">
        <v>0.01</v>
      </c>
      <c r="F1275" s="11">
        <v>43414</v>
      </c>
      <c r="G1275" s="11">
        <v>43414</v>
      </c>
      <c r="H1275" s="1" t="s">
        <v>15</v>
      </c>
      <c r="I1275" s="1" t="s">
        <v>385</v>
      </c>
      <c r="J1275" s="1" t="s">
        <v>12</v>
      </c>
    </row>
    <row r="1276" spans="1:10" x14ac:dyDescent="0.2">
      <c r="A1276" s="1" t="s">
        <v>1317</v>
      </c>
      <c r="B1276" s="1" t="s">
        <v>365</v>
      </c>
      <c r="C1276" s="1" t="s">
        <v>365</v>
      </c>
      <c r="D1276" s="1" t="b">
        <v>0</v>
      </c>
      <c r="E1276" s="1">
        <v>203.64</v>
      </c>
      <c r="F1276" s="10">
        <v>43171</v>
      </c>
      <c r="G1276" s="2" t="s">
        <v>1318</v>
      </c>
      <c r="H1276" s="1" t="s">
        <v>250</v>
      </c>
      <c r="I1276" s="1" t="s">
        <v>250</v>
      </c>
      <c r="J1276" s="1" t="s">
        <v>12</v>
      </c>
    </row>
    <row r="1277" spans="1:10" x14ac:dyDescent="0.2">
      <c r="A1277" s="1" t="s">
        <v>1319</v>
      </c>
      <c r="B1277" s="1" t="s">
        <v>365</v>
      </c>
      <c r="C1277" s="1" t="s">
        <v>365</v>
      </c>
      <c r="D1277" s="1" t="b">
        <v>0</v>
      </c>
      <c r="E1277" s="1">
        <v>203.64</v>
      </c>
      <c r="F1277" s="10">
        <v>43171</v>
      </c>
      <c r="G1277" s="2" t="s">
        <v>1318</v>
      </c>
      <c r="H1277" s="1" t="s">
        <v>250</v>
      </c>
      <c r="I1277" s="1" t="s">
        <v>250</v>
      </c>
      <c r="J1277" s="1" t="s">
        <v>12</v>
      </c>
    </row>
    <row r="1278" spans="1:10" x14ac:dyDescent="0.2">
      <c r="A1278" s="1" t="s">
        <v>1160</v>
      </c>
      <c r="B1278" s="1" t="s">
        <v>365</v>
      </c>
      <c r="C1278" s="1" t="s">
        <v>365</v>
      </c>
      <c r="D1278" s="1" t="b">
        <v>0</v>
      </c>
      <c r="E1278" s="1">
        <v>203.64</v>
      </c>
      <c r="F1278" s="10">
        <v>43171</v>
      </c>
      <c r="G1278" s="2" t="s">
        <v>1318</v>
      </c>
      <c r="H1278" s="1" t="s">
        <v>250</v>
      </c>
      <c r="I1278" s="1" t="s">
        <v>250</v>
      </c>
      <c r="J1278" s="1" t="s">
        <v>12</v>
      </c>
    </row>
    <row r="1279" spans="1:10" x14ac:dyDescent="0.2">
      <c r="A1279" s="1" t="s">
        <v>1292</v>
      </c>
      <c r="B1279" s="1" t="s">
        <v>366</v>
      </c>
      <c r="C1279" s="1" t="s">
        <v>366</v>
      </c>
      <c r="D1279" s="1" t="b">
        <v>0</v>
      </c>
      <c r="E1279" s="1">
        <v>202.66</v>
      </c>
      <c r="F1279" s="2" t="s">
        <v>1320</v>
      </c>
      <c r="G1279" s="10">
        <v>43534</v>
      </c>
      <c r="H1279" s="1" t="s">
        <v>250</v>
      </c>
      <c r="I1279" s="1" t="s">
        <v>250</v>
      </c>
      <c r="J1279" s="1" t="s">
        <v>12</v>
      </c>
    </row>
    <row r="1280" spans="1:10" x14ac:dyDescent="0.2">
      <c r="A1280" s="1" t="s">
        <v>1321</v>
      </c>
      <c r="B1280" s="1" t="s">
        <v>366</v>
      </c>
      <c r="C1280" s="1" t="s">
        <v>367</v>
      </c>
      <c r="D1280" s="1" t="b">
        <v>1</v>
      </c>
      <c r="E1280" s="1">
        <v>328.58</v>
      </c>
      <c r="F1280" s="2" t="s">
        <v>1320</v>
      </c>
      <c r="G1280" s="10">
        <v>43984</v>
      </c>
      <c r="H1280" s="1" t="s">
        <v>250</v>
      </c>
      <c r="I1280" s="1" t="s">
        <v>250</v>
      </c>
      <c r="J1280" s="1" t="s">
        <v>12</v>
      </c>
    </row>
    <row r="1281" spans="1:10" x14ac:dyDescent="0.2">
      <c r="A1281" s="1" t="s">
        <v>1316</v>
      </c>
      <c r="B1281" s="1" t="s">
        <v>366</v>
      </c>
      <c r="C1281" s="1" t="s">
        <v>366</v>
      </c>
      <c r="D1281" s="1" t="b">
        <v>0</v>
      </c>
      <c r="E1281" s="1">
        <v>202.66</v>
      </c>
      <c r="F1281" s="2" t="s">
        <v>1320</v>
      </c>
      <c r="G1281" s="10">
        <v>43534</v>
      </c>
      <c r="H1281" s="1" t="s">
        <v>250</v>
      </c>
      <c r="I1281" s="1" t="s">
        <v>250</v>
      </c>
      <c r="J1281" s="1" t="s">
        <v>12</v>
      </c>
    </row>
    <row r="1282" spans="1:10" x14ac:dyDescent="0.2">
      <c r="A1282" s="1" t="s">
        <v>1218</v>
      </c>
      <c r="B1282" s="1" t="s">
        <v>367</v>
      </c>
      <c r="C1282" s="1" t="s">
        <v>367</v>
      </c>
      <c r="D1282" s="1" t="b">
        <v>0</v>
      </c>
      <c r="E1282" s="1">
        <v>200.7</v>
      </c>
      <c r="F1282" s="2" t="s">
        <v>1322</v>
      </c>
      <c r="G1282" s="10">
        <v>43984</v>
      </c>
      <c r="H1282" s="1" t="s">
        <v>250</v>
      </c>
      <c r="I1282" s="1" t="s">
        <v>250</v>
      </c>
      <c r="J1282" s="1" t="s">
        <v>12</v>
      </c>
    </row>
    <row r="1283" spans="1:10" x14ac:dyDescent="0.2">
      <c r="A1283" s="1" t="s">
        <v>1323</v>
      </c>
      <c r="B1283" s="1" t="s">
        <v>367</v>
      </c>
      <c r="C1283" s="1" t="s">
        <v>368</v>
      </c>
      <c r="D1283" s="1" t="b">
        <v>1</v>
      </c>
      <c r="E1283" s="1">
        <v>271.52999999999997</v>
      </c>
      <c r="F1283" s="2" t="s">
        <v>1322</v>
      </c>
      <c r="G1283" s="2" t="s">
        <v>1324</v>
      </c>
      <c r="H1283" s="1" t="s">
        <v>250</v>
      </c>
      <c r="I1283" s="1" t="s">
        <v>250</v>
      </c>
      <c r="J1283" s="1" t="s">
        <v>12</v>
      </c>
    </row>
    <row r="1284" spans="1:10" x14ac:dyDescent="0.2">
      <c r="A1284" s="1" t="s">
        <v>1266</v>
      </c>
      <c r="B1284" s="1" t="s">
        <v>367</v>
      </c>
      <c r="C1284" s="1" t="s">
        <v>367</v>
      </c>
      <c r="D1284" s="1" t="b">
        <v>0</v>
      </c>
      <c r="E1284" s="1">
        <v>200.7</v>
      </c>
      <c r="F1284" s="2" t="s">
        <v>1322</v>
      </c>
      <c r="G1284" s="10">
        <v>43984</v>
      </c>
      <c r="H1284" s="1" t="s">
        <v>250</v>
      </c>
      <c r="I1284" s="1" t="s">
        <v>250</v>
      </c>
      <c r="J1284" s="1" t="s">
        <v>12</v>
      </c>
    </row>
    <row r="1285" spans="1:10" x14ac:dyDescent="0.2">
      <c r="A1285" s="1" t="s">
        <v>1325</v>
      </c>
      <c r="B1285" s="1" t="s">
        <v>368</v>
      </c>
      <c r="C1285" s="1" t="s">
        <v>366</v>
      </c>
      <c r="D1285" s="1" t="b">
        <v>1</v>
      </c>
      <c r="E1285" s="1">
        <v>7.88</v>
      </c>
      <c r="F1285" s="2" t="s">
        <v>1326</v>
      </c>
      <c r="G1285" s="10">
        <v>43534</v>
      </c>
      <c r="H1285" s="1" t="s">
        <v>250</v>
      </c>
      <c r="I1285" s="1" t="s">
        <v>250</v>
      </c>
      <c r="J1285" s="1" t="s">
        <v>12</v>
      </c>
    </row>
    <row r="1286" spans="1:10" x14ac:dyDescent="0.2">
      <c r="A1286" s="1" t="s">
        <v>1327</v>
      </c>
      <c r="B1286" s="1" t="s">
        <v>368</v>
      </c>
      <c r="C1286" s="1" t="s">
        <v>368</v>
      </c>
      <c r="D1286" s="1" t="b">
        <v>0</v>
      </c>
      <c r="E1286" s="1">
        <v>204.64</v>
      </c>
      <c r="F1286" s="2" t="s">
        <v>1326</v>
      </c>
      <c r="G1286" s="2" t="s">
        <v>1324</v>
      </c>
      <c r="H1286" s="1" t="s">
        <v>250</v>
      </c>
      <c r="I1286" s="1" t="s">
        <v>250</v>
      </c>
      <c r="J1286" s="1" t="s">
        <v>12</v>
      </c>
    </row>
    <row r="1287" spans="1:10" x14ac:dyDescent="0.2">
      <c r="A1287" s="1" t="s">
        <v>1231</v>
      </c>
      <c r="B1287" s="1" t="s">
        <v>368</v>
      </c>
      <c r="C1287" s="1" t="s">
        <v>368</v>
      </c>
      <c r="D1287" s="1" t="b">
        <v>0</v>
      </c>
      <c r="E1287" s="1">
        <v>204.64</v>
      </c>
      <c r="F1287" s="2" t="s">
        <v>1326</v>
      </c>
      <c r="G1287" s="2" t="s">
        <v>1324</v>
      </c>
      <c r="H1287" s="1" t="s">
        <v>250</v>
      </c>
      <c r="I1287" s="1" t="s">
        <v>250</v>
      </c>
      <c r="J1287" s="1" t="s">
        <v>12</v>
      </c>
    </row>
    <row r="1288" spans="1:10" x14ac:dyDescent="0.2">
      <c r="A1288" s="1" t="s">
        <v>1243</v>
      </c>
      <c r="B1288" s="1" t="s">
        <v>369</v>
      </c>
      <c r="C1288" s="1" t="s">
        <v>369</v>
      </c>
      <c r="D1288" s="1" t="b">
        <v>0</v>
      </c>
      <c r="E1288" s="1">
        <v>392.2</v>
      </c>
      <c r="F1288" s="10">
        <v>44078</v>
      </c>
      <c r="H1288" s="1" t="s">
        <v>250</v>
      </c>
      <c r="I1288" s="1" t="s">
        <v>250</v>
      </c>
      <c r="J1288" s="1" t="s">
        <v>371</v>
      </c>
    </row>
    <row r="1289" spans="1:10" x14ac:dyDescent="0.2">
      <c r="A1289" s="1" t="s">
        <v>1196</v>
      </c>
      <c r="B1289" s="1" t="s">
        <v>369</v>
      </c>
      <c r="C1289" s="1" t="s">
        <v>369</v>
      </c>
      <c r="D1289" s="1" t="b">
        <v>0</v>
      </c>
      <c r="E1289" s="1">
        <v>392.2</v>
      </c>
      <c r="F1289" s="10">
        <v>44078</v>
      </c>
      <c r="H1289" s="1" t="s">
        <v>250</v>
      </c>
      <c r="I1289" s="1" t="s">
        <v>250</v>
      </c>
      <c r="J1289" s="1" t="s">
        <v>371</v>
      </c>
    </row>
    <row r="1290" spans="1:10" x14ac:dyDescent="0.2">
      <c r="A1290" s="1" t="s">
        <v>1328</v>
      </c>
      <c r="B1290" s="1" t="s">
        <v>369</v>
      </c>
      <c r="C1290" s="1" t="s">
        <v>369</v>
      </c>
      <c r="D1290" s="1" t="b">
        <v>0</v>
      </c>
      <c r="E1290" s="1">
        <v>392.2</v>
      </c>
      <c r="F1290" s="10">
        <v>44078</v>
      </c>
      <c r="H1290" s="1" t="s">
        <v>250</v>
      </c>
      <c r="I1290" s="1" t="s">
        <v>250</v>
      </c>
      <c r="J1290" s="1" t="s">
        <v>371</v>
      </c>
    </row>
    <row r="1291" spans="1:10" x14ac:dyDescent="0.2">
      <c r="A1291" s="1" t="s">
        <v>1198</v>
      </c>
      <c r="B1291" s="1" t="s">
        <v>372</v>
      </c>
      <c r="C1291" s="1" t="s">
        <v>372</v>
      </c>
      <c r="D1291" s="1" t="b">
        <v>0</v>
      </c>
      <c r="E1291" s="1">
        <v>63.98</v>
      </c>
      <c r="F1291" s="2" t="s">
        <v>1329</v>
      </c>
      <c r="G1291" s="10">
        <v>43869</v>
      </c>
      <c r="H1291" s="1" t="s">
        <v>250</v>
      </c>
      <c r="I1291" s="1" t="s">
        <v>250</v>
      </c>
      <c r="J1291" s="1" t="s">
        <v>12</v>
      </c>
    </row>
    <row r="1292" spans="1:10" x14ac:dyDescent="0.2">
      <c r="A1292" s="1" t="s">
        <v>1159</v>
      </c>
      <c r="B1292" s="1" t="s">
        <v>372</v>
      </c>
      <c r="C1292" s="1" t="s">
        <v>372</v>
      </c>
      <c r="D1292" s="1" t="b">
        <v>0</v>
      </c>
      <c r="E1292" s="1">
        <v>63.98</v>
      </c>
      <c r="F1292" s="2" t="s">
        <v>1329</v>
      </c>
      <c r="G1292" s="10">
        <v>43869</v>
      </c>
      <c r="H1292" s="1" t="s">
        <v>250</v>
      </c>
      <c r="I1292" s="1" t="s">
        <v>250</v>
      </c>
      <c r="J129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0"/>
  <sheetViews>
    <sheetView workbookViewId="0">
      <selection activeCell="F25" sqref="F25"/>
    </sheetView>
  </sheetViews>
  <sheetFormatPr defaultColWidth="12.5703125" defaultRowHeight="12.75" x14ac:dyDescent="0.2"/>
  <cols>
    <col min="5" max="5" width="12.5703125" style="5"/>
  </cols>
  <sheetData>
    <row r="1" spans="1:5" x14ac:dyDescent="0.2">
      <c r="A1" s="1" t="s">
        <v>1330</v>
      </c>
      <c r="B1" s="1" t="s">
        <v>1331</v>
      </c>
      <c r="C1" s="1" t="s">
        <v>1332</v>
      </c>
      <c r="D1" s="1" t="s">
        <v>1333</v>
      </c>
      <c r="E1" s="2" t="s">
        <v>1334</v>
      </c>
    </row>
    <row r="2" spans="1:5" x14ac:dyDescent="0.2">
      <c r="A2" s="1" t="s">
        <v>741</v>
      </c>
      <c r="B2" s="1" t="s">
        <v>1335</v>
      </c>
      <c r="C2" s="1" t="s">
        <v>1336</v>
      </c>
      <c r="D2" s="1" t="s">
        <v>1337</v>
      </c>
      <c r="E2" s="10">
        <v>21551</v>
      </c>
    </row>
    <row r="3" spans="1:5" x14ac:dyDescent="0.2">
      <c r="A3" s="1" t="s">
        <v>1164</v>
      </c>
      <c r="B3" s="1" t="s">
        <v>1335</v>
      </c>
      <c r="C3" s="1" t="s">
        <v>1338</v>
      </c>
      <c r="D3" s="1" t="s">
        <v>1337</v>
      </c>
      <c r="E3" s="2" t="s">
        <v>1339</v>
      </c>
    </row>
    <row r="4" spans="1:5" x14ac:dyDescent="0.2">
      <c r="A4" s="1" t="s">
        <v>476</v>
      </c>
      <c r="B4" s="1" t="s">
        <v>1335</v>
      </c>
      <c r="C4" s="1" t="s">
        <v>1340</v>
      </c>
      <c r="D4" s="1" t="s">
        <v>1341</v>
      </c>
      <c r="E4" s="2" t="s">
        <v>1342</v>
      </c>
    </row>
    <row r="5" spans="1:5" x14ac:dyDescent="0.2">
      <c r="A5" s="1" t="s">
        <v>1151</v>
      </c>
      <c r="B5" s="1" t="s">
        <v>1335</v>
      </c>
      <c r="C5" s="1" t="s">
        <v>1340</v>
      </c>
      <c r="D5" s="1" t="s">
        <v>1341</v>
      </c>
      <c r="E5" s="10">
        <v>22412</v>
      </c>
    </row>
    <row r="6" spans="1:5" x14ac:dyDescent="0.2">
      <c r="A6" s="1" t="s">
        <v>386</v>
      </c>
      <c r="B6" s="1" t="s">
        <v>1335</v>
      </c>
      <c r="C6" s="1" t="s">
        <v>1340</v>
      </c>
      <c r="D6" s="1" t="s">
        <v>1341</v>
      </c>
      <c r="E6" s="2" t="s">
        <v>1343</v>
      </c>
    </row>
    <row r="7" spans="1:5" x14ac:dyDescent="0.2">
      <c r="A7" s="1" t="s">
        <v>926</v>
      </c>
      <c r="B7" s="1" t="s">
        <v>1335</v>
      </c>
      <c r="C7" s="1" t="s">
        <v>1340</v>
      </c>
      <c r="D7" s="1" t="s">
        <v>1341</v>
      </c>
      <c r="E7" s="10">
        <v>17962</v>
      </c>
    </row>
    <row r="8" spans="1:5" x14ac:dyDescent="0.2">
      <c r="A8" s="1" t="s">
        <v>773</v>
      </c>
      <c r="B8" s="1" t="s">
        <v>1335</v>
      </c>
      <c r="C8" s="1" t="s">
        <v>1344</v>
      </c>
      <c r="D8" s="1" t="s">
        <v>1345</v>
      </c>
      <c r="E8" s="2" t="s">
        <v>1346</v>
      </c>
    </row>
    <row r="9" spans="1:5" x14ac:dyDescent="0.2">
      <c r="A9" s="1" t="s">
        <v>556</v>
      </c>
      <c r="B9" s="1" t="s">
        <v>1335</v>
      </c>
      <c r="C9" s="1" t="s">
        <v>1344</v>
      </c>
      <c r="D9" s="1" t="s">
        <v>1345</v>
      </c>
      <c r="E9" s="2" t="s">
        <v>1347</v>
      </c>
    </row>
    <row r="10" spans="1:5" x14ac:dyDescent="0.2">
      <c r="A10" s="1" t="s">
        <v>728</v>
      </c>
      <c r="B10" s="1" t="s">
        <v>1335</v>
      </c>
      <c r="C10" s="1" t="s">
        <v>1344</v>
      </c>
      <c r="D10" s="1" t="s">
        <v>1345</v>
      </c>
      <c r="E10" s="2" t="s">
        <v>1348</v>
      </c>
    </row>
    <row r="11" spans="1:5" x14ac:dyDescent="0.2">
      <c r="A11" s="1" t="s">
        <v>963</v>
      </c>
      <c r="B11" s="1" t="s">
        <v>1335</v>
      </c>
      <c r="C11" s="1" t="s">
        <v>1344</v>
      </c>
      <c r="D11" s="1" t="s">
        <v>1345</v>
      </c>
      <c r="E11" s="2" t="s">
        <v>1349</v>
      </c>
    </row>
    <row r="12" spans="1:5" x14ac:dyDescent="0.2">
      <c r="A12" s="1" t="s">
        <v>738</v>
      </c>
      <c r="B12" s="1" t="s">
        <v>1335</v>
      </c>
      <c r="C12" s="1" t="s">
        <v>1350</v>
      </c>
      <c r="D12" s="1" t="s">
        <v>1345</v>
      </c>
      <c r="E12" s="10">
        <v>18640</v>
      </c>
    </row>
    <row r="13" spans="1:5" x14ac:dyDescent="0.2">
      <c r="A13" s="1" t="s">
        <v>621</v>
      </c>
      <c r="B13" s="1" t="s">
        <v>1335</v>
      </c>
      <c r="C13" s="1" t="s">
        <v>1344</v>
      </c>
      <c r="D13" s="1" t="s">
        <v>1345</v>
      </c>
      <c r="E13" s="2" t="s">
        <v>1351</v>
      </c>
    </row>
    <row r="14" spans="1:5" x14ac:dyDescent="0.2">
      <c r="A14" s="1" t="s">
        <v>857</v>
      </c>
      <c r="B14" s="1" t="s">
        <v>1335</v>
      </c>
      <c r="C14" s="1" t="s">
        <v>1344</v>
      </c>
      <c r="D14" s="1" t="s">
        <v>1345</v>
      </c>
      <c r="E14" s="2" t="s">
        <v>1352</v>
      </c>
    </row>
    <row r="15" spans="1:5" x14ac:dyDescent="0.2">
      <c r="A15" s="1" t="s">
        <v>1236</v>
      </c>
      <c r="B15" s="1" t="s">
        <v>1335</v>
      </c>
      <c r="C15" s="1" t="s">
        <v>1344</v>
      </c>
      <c r="D15" s="1" t="s">
        <v>1345</v>
      </c>
      <c r="E15" s="2" t="s">
        <v>1353</v>
      </c>
    </row>
    <row r="16" spans="1:5" x14ac:dyDescent="0.2">
      <c r="A16" s="1" t="s">
        <v>601</v>
      </c>
      <c r="B16" s="1" t="s">
        <v>1335</v>
      </c>
      <c r="C16" s="1" t="s">
        <v>1344</v>
      </c>
      <c r="D16" s="1" t="s">
        <v>1345</v>
      </c>
      <c r="E16" s="2" t="s">
        <v>1354</v>
      </c>
    </row>
    <row r="17" spans="1:5" x14ac:dyDescent="0.2">
      <c r="A17" s="1" t="s">
        <v>1218</v>
      </c>
      <c r="B17" s="1" t="s">
        <v>1335</v>
      </c>
      <c r="C17" s="1" t="s">
        <v>1344</v>
      </c>
      <c r="D17" s="1" t="s">
        <v>1345</v>
      </c>
      <c r="E17" s="2" t="s">
        <v>1355</v>
      </c>
    </row>
    <row r="18" spans="1:5" x14ac:dyDescent="0.2">
      <c r="A18" s="1" t="s">
        <v>732</v>
      </c>
      <c r="B18" s="1" t="s">
        <v>1335</v>
      </c>
      <c r="C18" s="1" t="s">
        <v>1344</v>
      </c>
      <c r="D18" s="1" t="s">
        <v>1345</v>
      </c>
      <c r="E18" s="2" t="s">
        <v>1356</v>
      </c>
    </row>
    <row r="19" spans="1:5" x14ac:dyDescent="0.2">
      <c r="A19" s="1" t="s">
        <v>700</v>
      </c>
      <c r="B19" s="1" t="s">
        <v>1335</v>
      </c>
      <c r="C19" s="1" t="s">
        <v>1344</v>
      </c>
      <c r="D19" s="1" t="s">
        <v>1345</v>
      </c>
      <c r="E19" s="2" t="s">
        <v>1357</v>
      </c>
    </row>
    <row r="20" spans="1:5" x14ac:dyDescent="0.2">
      <c r="A20" s="1" t="s">
        <v>529</v>
      </c>
      <c r="B20" s="1" t="s">
        <v>1335</v>
      </c>
      <c r="C20" s="1" t="s">
        <v>1344</v>
      </c>
      <c r="D20" s="1" t="s">
        <v>1345</v>
      </c>
      <c r="E20" s="2" t="s">
        <v>1358</v>
      </c>
    </row>
    <row r="21" spans="1:5" x14ac:dyDescent="0.2">
      <c r="A21" s="1" t="s">
        <v>456</v>
      </c>
      <c r="B21" s="1" t="s">
        <v>1335</v>
      </c>
      <c r="C21" s="1" t="s">
        <v>1344</v>
      </c>
      <c r="D21" s="1" t="s">
        <v>1345</v>
      </c>
      <c r="E21" s="2" t="s">
        <v>1359</v>
      </c>
    </row>
    <row r="22" spans="1:5" x14ac:dyDescent="0.2">
      <c r="A22" s="1" t="s">
        <v>1292</v>
      </c>
      <c r="B22" s="1" t="s">
        <v>1335</v>
      </c>
      <c r="C22" s="1" t="s">
        <v>1344</v>
      </c>
      <c r="D22" s="1" t="s">
        <v>1345</v>
      </c>
      <c r="E22" s="2" t="s">
        <v>1360</v>
      </c>
    </row>
    <row r="23" spans="1:5" x14ac:dyDescent="0.2">
      <c r="A23" s="1" t="s">
        <v>1276</v>
      </c>
      <c r="B23" s="1" t="s">
        <v>1335</v>
      </c>
      <c r="C23" s="1" t="s">
        <v>1361</v>
      </c>
      <c r="D23" s="1" t="s">
        <v>1345</v>
      </c>
      <c r="E23" s="10">
        <v>27824</v>
      </c>
    </row>
    <row r="24" spans="1:5" x14ac:dyDescent="0.2">
      <c r="A24" s="1" t="s">
        <v>1263</v>
      </c>
      <c r="B24" s="1" t="s">
        <v>1335</v>
      </c>
      <c r="C24" s="1" t="s">
        <v>1344</v>
      </c>
      <c r="D24" s="1" t="s">
        <v>1345</v>
      </c>
      <c r="E24" s="2" t="s">
        <v>1362</v>
      </c>
    </row>
    <row r="25" spans="1:5" x14ac:dyDescent="0.2">
      <c r="A25" s="1" t="s">
        <v>413</v>
      </c>
      <c r="B25" s="1" t="s">
        <v>1335</v>
      </c>
      <c r="C25" s="1" t="s">
        <v>1344</v>
      </c>
      <c r="D25" s="1" t="s">
        <v>1345</v>
      </c>
      <c r="E25" s="2" t="s">
        <v>1363</v>
      </c>
    </row>
    <row r="26" spans="1:5" x14ac:dyDescent="0.2">
      <c r="A26" s="1" t="s">
        <v>827</v>
      </c>
      <c r="B26" s="1" t="s">
        <v>1335</v>
      </c>
      <c r="C26" s="1" t="s">
        <v>1344</v>
      </c>
      <c r="D26" s="1" t="s">
        <v>1345</v>
      </c>
      <c r="E26" s="2" t="s">
        <v>1364</v>
      </c>
    </row>
    <row r="27" spans="1:5" x14ac:dyDescent="0.2">
      <c r="A27" s="1" t="s">
        <v>493</v>
      </c>
      <c r="B27" s="1" t="s">
        <v>1335</v>
      </c>
      <c r="C27" s="1" t="s">
        <v>1340</v>
      </c>
      <c r="D27" s="1" t="s">
        <v>1341</v>
      </c>
      <c r="E27" s="10">
        <v>11872</v>
      </c>
    </row>
    <row r="28" spans="1:5" x14ac:dyDescent="0.2">
      <c r="A28" s="1" t="s">
        <v>595</v>
      </c>
      <c r="B28" s="1" t="s">
        <v>1335</v>
      </c>
      <c r="C28" s="1" t="s">
        <v>1344</v>
      </c>
      <c r="D28" s="1" t="s">
        <v>1345</v>
      </c>
      <c r="E28" s="10">
        <v>15649</v>
      </c>
    </row>
    <row r="29" spans="1:5" x14ac:dyDescent="0.2">
      <c r="A29" s="1" t="s">
        <v>1243</v>
      </c>
      <c r="B29" s="1" t="s">
        <v>1335</v>
      </c>
      <c r="C29" s="1" t="s">
        <v>1344</v>
      </c>
      <c r="D29" s="1" t="s">
        <v>1345</v>
      </c>
      <c r="E29" s="2" t="s">
        <v>457</v>
      </c>
    </row>
    <row r="30" spans="1:5" x14ac:dyDescent="0.2">
      <c r="A30" s="1" t="s">
        <v>734</v>
      </c>
      <c r="B30" s="1" t="s">
        <v>1335</v>
      </c>
      <c r="C30" s="1" t="s">
        <v>1344</v>
      </c>
      <c r="D30" s="1" t="s">
        <v>1345</v>
      </c>
      <c r="E30" s="10">
        <v>15101</v>
      </c>
    </row>
    <row r="31" spans="1:5" x14ac:dyDescent="0.2">
      <c r="A31" s="1" t="s">
        <v>802</v>
      </c>
      <c r="B31" s="1" t="s">
        <v>1335</v>
      </c>
      <c r="C31" s="1" t="s">
        <v>1344</v>
      </c>
      <c r="D31" s="1" t="s">
        <v>1345</v>
      </c>
      <c r="E31" s="10">
        <v>20707</v>
      </c>
    </row>
    <row r="32" spans="1:5" x14ac:dyDescent="0.2">
      <c r="A32" s="1" t="s">
        <v>470</v>
      </c>
      <c r="B32" s="1" t="s">
        <v>1335</v>
      </c>
      <c r="C32" s="1" t="s">
        <v>1344</v>
      </c>
      <c r="D32" s="1" t="s">
        <v>1345</v>
      </c>
      <c r="E32" s="2" t="s">
        <v>1365</v>
      </c>
    </row>
    <row r="33" spans="1:5" x14ac:dyDescent="0.2">
      <c r="A33" s="1" t="s">
        <v>740</v>
      </c>
      <c r="B33" s="1" t="s">
        <v>1335</v>
      </c>
      <c r="C33" s="1" t="s">
        <v>1344</v>
      </c>
      <c r="D33" s="1" t="s">
        <v>1345</v>
      </c>
      <c r="E33" s="2" t="s">
        <v>1366</v>
      </c>
    </row>
    <row r="34" spans="1:5" x14ac:dyDescent="0.2">
      <c r="A34" s="1" t="s">
        <v>1094</v>
      </c>
      <c r="B34" s="1" t="s">
        <v>1335</v>
      </c>
      <c r="C34" s="1" t="s">
        <v>1367</v>
      </c>
      <c r="D34" s="1" t="s">
        <v>1345</v>
      </c>
      <c r="E34" s="10">
        <v>21315</v>
      </c>
    </row>
    <row r="35" spans="1:5" x14ac:dyDescent="0.2">
      <c r="A35" s="1" t="s">
        <v>1287</v>
      </c>
      <c r="B35" s="1" t="s">
        <v>1335</v>
      </c>
      <c r="C35" s="1" t="s">
        <v>1368</v>
      </c>
      <c r="D35" s="1" t="s">
        <v>1345</v>
      </c>
      <c r="E35" s="10">
        <v>27801</v>
      </c>
    </row>
    <row r="36" spans="1:5" x14ac:dyDescent="0.2">
      <c r="A36" s="1" t="s">
        <v>1238</v>
      </c>
      <c r="B36" s="1" t="s">
        <v>1335</v>
      </c>
      <c r="C36" s="1" t="s">
        <v>1344</v>
      </c>
      <c r="D36" s="1" t="s">
        <v>1345</v>
      </c>
      <c r="E36" s="2" t="s">
        <v>1369</v>
      </c>
    </row>
    <row r="37" spans="1:5" x14ac:dyDescent="0.2">
      <c r="A37" s="1" t="s">
        <v>1189</v>
      </c>
      <c r="B37" s="1" t="s">
        <v>1335</v>
      </c>
      <c r="C37" s="1" t="s">
        <v>1340</v>
      </c>
      <c r="D37" s="1" t="s">
        <v>1341</v>
      </c>
      <c r="E37" s="2" t="s">
        <v>1370</v>
      </c>
    </row>
    <row r="38" spans="1:5" x14ac:dyDescent="0.2">
      <c r="A38" s="1" t="s">
        <v>842</v>
      </c>
      <c r="B38" s="1" t="s">
        <v>1335</v>
      </c>
      <c r="C38" s="1" t="s">
        <v>1340</v>
      </c>
      <c r="D38" s="1" t="s">
        <v>1341</v>
      </c>
      <c r="E38" s="10">
        <v>20187</v>
      </c>
    </row>
    <row r="39" spans="1:5" x14ac:dyDescent="0.2">
      <c r="A39" s="1" t="s">
        <v>1323</v>
      </c>
      <c r="B39" s="1" t="s">
        <v>1335</v>
      </c>
      <c r="C39" s="1" t="s">
        <v>1340</v>
      </c>
      <c r="D39" s="1" t="s">
        <v>1341</v>
      </c>
      <c r="E39" s="10">
        <v>27882</v>
      </c>
    </row>
    <row r="40" spans="1:5" x14ac:dyDescent="0.2">
      <c r="A40" s="1" t="s">
        <v>948</v>
      </c>
      <c r="B40" s="1" t="s">
        <v>1335</v>
      </c>
      <c r="C40" s="1" t="s">
        <v>1371</v>
      </c>
      <c r="D40" s="1" t="s">
        <v>1372</v>
      </c>
      <c r="E40" s="2" t="s">
        <v>1373</v>
      </c>
    </row>
    <row r="41" spans="1:5" x14ac:dyDescent="0.2">
      <c r="A41" s="1" t="s">
        <v>394</v>
      </c>
      <c r="B41" s="1" t="s">
        <v>1335</v>
      </c>
      <c r="C41" s="1" t="s">
        <v>1344</v>
      </c>
      <c r="D41" s="1" t="s">
        <v>1345</v>
      </c>
      <c r="E41" s="10">
        <v>10722</v>
      </c>
    </row>
    <row r="42" spans="1:5" x14ac:dyDescent="0.2">
      <c r="A42" s="1" t="s">
        <v>661</v>
      </c>
      <c r="B42" s="1" t="s">
        <v>1374</v>
      </c>
      <c r="C42" s="1" t="s">
        <v>1340</v>
      </c>
      <c r="D42" s="1" t="s">
        <v>1341</v>
      </c>
      <c r="E42" s="2" t="s">
        <v>1375</v>
      </c>
    </row>
    <row r="43" spans="1:5" x14ac:dyDescent="0.2">
      <c r="A43" s="1" t="s">
        <v>1317</v>
      </c>
      <c r="B43" s="1" t="s">
        <v>1374</v>
      </c>
      <c r="C43" s="1" t="s">
        <v>1340</v>
      </c>
      <c r="D43" s="1" t="s">
        <v>1341</v>
      </c>
      <c r="E43" s="10">
        <v>29042</v>
      </c>
    </row>
    <row r="44" spans="1:5" x14ac:dyDescent="0.2">
      <c r="A44" s="1" t="s">
        <v>1124</v>
      </c>
      <c r="B44" s="1" t="s">
        <v>1374</v>
      </c>
      <c r="C44" s="1" t="s">
        <v>1376</v>
      </c>
      <c r="D44" s="1" t="s">
        <v>1337</v>
      </c>
      <c r="E44" s="10">
        <v>24450</v>
      </c>
    </row>
    <row r="45" spans="1:5" x14ac:dyDescent="0.2">
      <c r="A45" s="1" t="s">
        <v>690</v>
      </c>
      <c r="B45" s="1" t="s">
        <v>1335</v>
      </c>
      <c r="C45" s="1" t="s">
        <v>1340</v>
      </c>
      <c r="D45" s="1" t="s">
        <v>1341</v>
      </c>
      <c r="E45" s="2" t="s">
        <v>1377</v>
      </c>
    </row>
    <row r="46" spans="1:5" x14ac:dyDescent="0.2">
      <c r="A46" s="1" t="s">
        <v>1246</v>
      </c>
      <c r="B46" s="1" t="s">
        <v>1335</v>
      </c>
      <c r="C46" s="1" t="s">
        <v>1344</v>
      </c>
      <c r="D46" s="1" t="s">
        <v>1345</v>
      </c>
      <c r="E46" s="2" t="s">
        <v>1378</v>
      </c>
    </row>
    <row r="47" spans="1:5" x14ac:dyDescent="0.2">
      <c r="A47" s="1" t="s">
        <v>573</v>
      </c>
      <c r="B47" s="1" t="s">
        <v>1335</v>
      </c>
      <c r="C47" s="1" t="s">
        <v>1379</v>
      </c>
      <c r="D47" s="1" t="s">
        <v>1341</v>
      </c>
      <c r="E47" s="2" t="s">
        <v>1380</v>
      </c>
    </row>
    <row r="48" spans="1:5" x14ac:dyDescent="0.2">
      <c r="A48" s="1" t="s">
        <v>1288</v>
      </c>
      <c r="B48" s="1" t="s">
        <v>1335</v>
      </c>
      <c r="C48" s="1" t="s">
        <v>1381</v>
      </c>
      <c r="D48" s="1" t="s">
        <v>1337</v>
      </c>
      <c r="E48" s="2" t="s">
        <v>1382</v>
      </c>
    </row>
    <row r="49" spans="1:5" x14ac:dyDescent="0.2">
      <c r="A49" s="1" t="s">
        <v>1140</v>
      </c>
      <c r="B49" s="1" t="s">
        <v>1335</v>
      </c>
      <c r="C49" s="1" t="s">
        <v>1340</v>
      </c>
      <c r="D49" s="1" t="s">
        <v>1341</v>
      </c>
      <c r="E49" s="10">
        <v>22777</v>
      </c>
    </row>
    <row r="50" spans="1:5" x14ac:dyDescent="0.2">
      <c r="A50" s="1" t="s">
        <v>1142</v>
      </c>
      <c r="B50" s="1" t="s">
        <v>1374</v>
      </c>
      <c r="C50" s="1" t="s">
        <v>1340</v>
      </c>
      <c r="D50" s="1" t="s">
        <v>1341</v>
      </c>
      <c r="E50" s="2" t="s">
        <v>1383</v>
      </c>
    </row>
    <row r="51" spans="1:5" x14ac:dyDescent="0.2">
      <c r="A51" s="1" t="s">
        <v>1210</v>
      </c>
      <c r="B51" s="1" t="s">
        <v>1335</v>
      </c>
      <c r="C51" s="1" t="s">
        <v>1340</v>
      </c>
      <c r="D51" s="1" t="s">
        <v>1341</v>
      </c>
      <c r="E51" s="2" t="s">
        <v>1384</v>
      </c>
    </row>
    <row r="52" spans="1:5" x14ac:dyDescent="0.2">
      <c r="A52" s="1" t="s">
        <v>863</v>
      </c>
      <c r="B52" s="1" t="s">
        <v>1335</v>
      </c>
      <c r="C52" s="1" t="s">
        <v>1340</v>
      </c>
      <c r="D52" s="1" t="s">
        <v>1341</v>
      </c>
      <c r="E52" s="2" t="s">
        <v>1385</v>
      </c>
    </row>
    <row r="53" spans="1:5" x14ac:dyDescent="0.2">
      <c r="A53" s="1" t="s">
        <v>567</v>
      </c>
      <c r="B53" s="1" t="s">
        <v>1335</v>
      </c>
      <c r="C53" s="1" t="s">
        <v>1386</v>
      </c>
      <c r="D53" s="1" t="s">
        <v>1345</v>
      </c>
      <c r="E53" s="10">
        <v>17937</v>
      </c>
    </row>
    <row r="54" spans="1:5" x14ac:dyDescent="0.2">
      <c r="A54" s="1" t="s">
        <v>717</v>
      </c>
      <c r="B54" s="1" t="s">
        <v>1335</v>
      </c>
      <c r="C54" s="1" t="s">
        <v>1340</v>
      </c>
      <c r="D54" s="1" t="s">
        <v>1341</v>
      </c>
      <c r="E54" s="2" t="s">
        <v>1387</v>
      </c>
    </row>
    <row r="55" spans="1:5" x14ac:dyDescent="0.2">
      <c r="A55" s="1" t="s">
        <v>976</v>
      </c>
      <c r="B55" s="1" t="s">
        <v>1335</v>
      </c>
      <c r="C55" s="1" t="s">
        <v>1388</v>
      </c>
      <c r="D55" s="1" t="s">
        <v>1345</v>
      </c>
      <c r="E55" s="2" t="s">
        <v>1389</v>
      </c>
    </row>
    <row r="56" spans="1:5" x14ac:dyDescent="0.2">
      <c r="A56" s="1" t="s">
        <v>706</v>
      </c>
      <c r="B56" s="1" t="s">
        <v>1374</v>
      </c>
      <c r="C56" s="1" t="s">
        <v>1340</v>
      </c>
      <c r="D56" s="1" t="s">
        <v>1341</v>
      </c>
      <c r="E56" s="10">
        <v>17960</v>
      </c>
    </row>
    <row r="57" spans="1:5" x14ac:dyDescent="0.2">
      <c r="A57" s="1" t="s">
        <v>1032</v>
      </c>
      <c r="B57" s="1" t="s">
        <v>1335</v>
      </c>
      <c r="C57" s="1" t="s">
        <v>1344</v>
      </c>
      <c r="D57" s="1" t="s">
        <v>1345</v>
      </c>
      <c r="E57" s="10">
        <v>18273</v>
      </c>
    </row>
    <row r="58" spans="1:5" x14ac:dyDescent="0.2">
      <c r="A58" s="1" t="s">
        <v>458</v>
      </c>
      <c r="B58" s="1" t="s">
        <v>1335</v>
      </c>
      <c r="C58" s="1" t="s">
        <v>1344</v>
      </c>
      <c r="D58" s="1" t="s">
        <v>1345</v>
      </c>
      <c r="E58" s="2" t="s">
        <v>1390</v>
      </c>
    </row>
    <row r="59" spans="1:5" x14ac:dyDescent="0.2">
      <c r="A59" s="1" t="s">
        <v>409</v>
      </c>
      <c r="B59" s="1" t="s">
        <v>1335</v>
      </c>
      <c r="C59" s="1" t="s">
        <v>1344</v>
      </c>
      <c r="D59" s="1" t="s">
        <v>1345</v>
      </c>
      <c r="E59" s="2" t="s">
        <v>1391</v>
      </c>
    </row>
    <row r="60" spans="1:5" x14ac:dyDescent="0.2">
      <c r="A60" s="1" t="s">
        <v>934</v>
      </c>
      <c r="B60" s="1" t="s">
        <v>1335</v>
      </c>
      <c r="C60" s="1" t="s">
        <v>1340</v>
      </c>
      <c r="D60" s="1" t="s">
        <v>1341</v>
      </c>
      <c r="E60" s="10">
        <v>21315</v>
      </c>
    </row>
    <row r="61" spans="1:5" x14ac:dyDescent="0.2">
      <c r="A61" s="1" t="s">
        <v>629</v>
      </c>
      <c r="B61" s="1" t="s">
        <v>1335</v>
      </c>
      <c r="C61" s="1" t="s">
        <v>1340</v>
      </c>
      <c r="D61" s="1" t="s">
        <v>1341</v>
      </c>
      <c r="E61" s="2" t="s">
        <v>1392</v>
      </c>
    </row>
    <row r="62" spans="1:5" x14ac:dyDescent="0.2">
      <c r="A62" s="1" t="s">
        <v>1101</v>
      </c>
      <c r="B62" s="1" t="s">
        <v>1335</v>
      </c>
      <c r="C62" s="1" t="s">
        <v>1340</v>
      </c>
      <c r="D62" s="1" t="s">
        <v>1341</v>
      </c>
      <c r="E62" s="10">
        <v>19360</v>
      </c>
    </row>
    <row r="63" spans="1:5" x14ac:dyDescent="0.2">
      <c r="A63" s="1" t="s">
        <v>829</v>
      </c>
      <c r="B63" s="1" t="s">
        <v>1335</v>
      </c>
      <c r="C63" s="1" t="s">
        <v>1340</v>
      </c>
      <c r="D63" s="1" t="s">
        <v>1341</v>
      </c>
      <c r="E63" s="2" t="s">
        <v>1393</v>
      </c>
    </row>
    <row r="64" spans="1:5" x14ac:dyDescent="0.2">
      <c r="A64" s="1" t="s">
        <v>634</v>
      </c>
      <c r="B64" s="1" t="s">
        <v>1335</v>
      </c>
      <c r="C64" s="1" t="s">
        <v>1340</v>
      </c>
      <c r="D64" s="1" t="s">
        <v>1341</v>
      </c>
      <c r="E64" s="10">
        <v>13733</v>
      </c>
    </row>
    <row r="65" spans="1:5" x14ac:dyDescent="0.2">
      <c r="A65" s="1" t="s">
        <v>780</v>
      </c>
      <c r="B65" s="1" t="s">
        <v>1335</v>
      </c>
      <c r="C65" s="1" t="s">
        <v>1340</v>
      </c>
      <c r="D65" s="1" t="s">
        <v>1341</v>
      </c>
      <c r="E65" s="10">
        <v>18030</v>
      </c>
    </row>
    <row r="66" spans="1:5" x14ac:dyDescent="0.2">
      <c r="A66" s="1" t="s">
        <v>712</v>
      </c>
      <c r="B66" s="1" t="s">
        <v>1335</v>
      </c>
      <c r="C66" s="1" t="s">
        <v>1340</v>
      </c>
      <c r="D66" s="1" t="s">
        <v>1341</v>
      </c>
      <c r="E66" s="10">
        <v>16962</v>
      </c>
    </row>
    <row r="67" spans="1:5" x14ac:dyDescent="0.2">
      <c r="A67" s="1" t="s">
        <v>440</v>
      </c>
      <c r="B67" s="1" t="s">
        <v>1335</v>
      </c>
      <c r="C67" s="1" t="s">
        <v>1340</v>
      </c>
      <c r="D67" s="1" t="s">
        <v>1341</v>
      </c>
      <c r="E67" s="2" t="s">
        <v>1394</v>
      </c>
    </row>
    <row r="68" spans="1:5" x14ac:dyDescent="0.2">
      <c r="A68" s="1" t="s">
        <v>631</v>
      </c>
      <c r="B68" s="1" t="s">
        <v>1335</v>
      </c>
      <c r="C68" s="1" t="s">
        <v>1340</v>
      </c>
      <c r="D68" s="1" t="s">
        <v>1341</v>
      </c>
      <c r="E68" s="2" t="s">
        <v>1395</v>
      </c>
    </row>
    <row r="69" spans="1:5" x14ac:dyDescent="0.2">
      <c r="A69" s="1" t="s">
        <v>592</v>
      </c>
      <c r="B69" s="1" t="s">
        <v>1335</v>
      </c>
      <c r="C69" s="1" t="s">
        <v>1340</v>
      </c>
      <c r="D69" s="1" t="s">
        <v>1341</v>
      </c>
      <c r="E69" s="11">
        <v>13464</v>
      </c>
    </row>
    <row r="70" spans="1:5" x14ac:dyDescent="0.2">
      <c r="A70" s="1" t="s">
        <v>875</v>
      </c>
      <c r="B70" s="1" t="s">
        <v>1335</v>
      </c>
      <c r="C70" s="1" t="s">
        <v>1340</v>
      </c>
      <c r="D70" s="1" t="s">
        <v>1341</v>
      </c>
      <c r="E70" s="10">
        <v>20249</v>
      </c>
    </row>
    <row r="71" spans="1:5" x14ac:dyDescent="0.2">
      <c r="A71" s="1" t="s">
        <v>783</v>
      </c>
      <c r="B71" s="1" t="s">
        <v>1335</v>
      </c>
      <c r="C71" s="1" t="s">
        <v>1340</v>
      </c>
      <c r="D71" s="1" t="s">
        <v>1341</v>
      </c>
      <c r="E71" s="2" t="s">
        <v>1396</v>
      </c>
    </row>
    <row r="72" spans="1:5" x14ac:dyDescent="0.2">
      <c r="A72" s="1" t="s">
        <v>970</v>
      </c>
      <c r="B72" s="1" t="s">
        <v>1335</v>
      </c>
      <c r="C72" s="1" t="s">
        <v>1340</v>
      </c>
      <c r="D72" s="1" t="s">
        <v>1341</v>
      </c>
      <c r="E72" s="10">
        <v>21772</v>
      </c>
    </row>
    <row r="73" spans="1:5" x14ac:dyDescent="0.2">
      <c r="A73" s="1" t="s">
        <v>928</v>
      </c>
      <c r="B73" s="1" t="s">
        <v>1374</v>
      </c>
      <c r="C73" s="1" t="s">
        <v>1340</v>
      </c>
      <c r="D73" s="1" t="s">
        <v>1341</v>
      </c>
      <c r="E73" s="2" t="s">
        <v>1397</v>
      </c>
    </row>
    <row r="74" spans="1:5" x14ac:dyDescent="0.2">
      <c r="A74" s="1" t="s">
        <v>719</v>
      </c>
      <c r="B74" s="1" t="s">
        <v>1335</v>
      </c>
      <c r="C74" s="1" t="s">
        <v>1340</v>
      </c>
      <c r="D74" s="1" t="s">
        <v>1341</v>
      </c>
      <c r="E74" s="2" t="s">
        <v>1398</v>
      </c>
    </row>
    <row r="75" spans="1:5" x14ac:dyDescent="0.2">
      <c r="A75" s="1" t="s">
        <v>951</v>
      </c>
      <c r="B75" s="1" t="s">
        <v>1335</v>
      </c>
      <c r="C75" s="1" t="s">
        <v>1340</v>
      </c>
      <c r="D75" s="1" t="s">
        <v>1341</v>
      </c>
      <c r="E75" s="10">
        <v>18970</v>
      </c>
    </row>
    <row r="76" spans="1:5" x14ac:dyDescent="0.2">
      <c r="A76" s="1" t="s">
        <v>1107</v>
      </c>
      <c r="B76" s="1" t="s">
        <v>1335</v>
      </c>
      <c r="C76" s="1" t="s">
        <v>1340</v>
      </c>
      <c r="D76" s="1" t="s">
        <v>1341</v>
      </c>
      <c r="E76" s="10">
        <v>19211</v>
      </c>
    </row>
    <row r="77" spans="1:5" x14ac:dyDescent="0.2">
      <c r="A77" s="1" t="s">
        <v>496</v>
      </c>
      <c r="B77" s="1" t="s">
        <v>1335</v>
      </c>
      <c r="C77" s="1" t="s">
        <v>1340</v>
      </c>
      <c r="D77" s="1" t="s">
        <v>1341</v>
      </c>
      <c r="E77" s="10">
        <v>12853</v>
      </c>
    </row>
    <row r="78" spans="1:5" x14ac:dyDescent="0.2">
      <c r="A78" s="1" t="s">
        <v>786</v>
      </c>
      <c r="B78" s="1" t="s">
        <v>1335</v>
      </c>
      <c r="C78" s="1" t="s">
        <v>1340</v>
      </c>
      <c r="D78" s="1" t="s">
        <v>1341</v>
      </c>
      <c r="E78" s="10">
        <v>20187</v>
      </c>
    </row>
    <row r="79" spans="1:5" x14ac:dyDescent="0.2">
      <c r="A79" s="1" t="s">
        <v>1050</v>
      </c>
      <c r="B79" s="1" t="s">
        <v>1335</v>
      </c>
      <c r="C79" s="1" t="s">
        <v>1340</v>
      </c>
      <c r="D79" s="1" t="s">
        <v>1341</v>
      </c>
      <c r="E79" s="10">
        <v>22412</v>
      </c>
    </row>
    <row r="80" spans="1:5" x14ac:dyDescent="0.2">
      <c r="A80" s="1" t="s">
        <v>796</v>
      </c>
      <c r="B80" s="1" t="s">
        <v>1335</v>
      </c>
      <c r="C80" s="1" t="s">
        <v>1340</v>
      </c>
      <c r="D80" s="1" t="s">
        <v>1341</v>
      </c>
      <c r="E80" s="2" t="s">
        <v>1399</v>
      </c>
    </row>
    <row r="81" spans="1:5" x14ac:dyDescent="0.2">
      <c r="A81" s="1" t="s">
        <v>865</v>
      </c>
      <c r="B81" s="1" t="s">
        <v>1335</v>
      </c>
      <c r="C81" s="1" t="s">
        <v>1340</v>
      </c>
      <c r="D81" s="1" t="s">
        <v>1341</v>
      </c>
      <c r="E81" s="2" t="s">
        <v>1400</v>
      </c>
    </row>
    <row r="82" spans="1:5" x14ac:dyDescent="0.2">
      <c r="A82" s="1" t="s">
        <v>1133</v>
      </c>
      <c r="B82" s="1" t="s">
        <v>1335</v>
      </c>
      <c r="C82" s="1" t="s">
        <v>1386</v>
      </c>
      <c r="D82" s="1" t="s">
        <v>1345</v>
      </c>
      <c r="E82" s="10">
        <v>17815</v>
      </c>
    </row>
    <row r="83" spans="1:5" x14ac:dyDescent="0.2">
      <c r="A83" s="1" t="s">
        <v>649</v>
      </c>
      <c r="B83" s="1" t="s">
        <v>1335</v>
      </c>
      <c r="C83" s="1" t="s">
        <v>1340</v>
      </c>
      <c r="D83" s="1" t="s">
        <v>1341</v>
      </c>
      <c r="E83" s="2" t="s">
        <v>1401</v>
      </c>
    </row>
    <row r="84" spans="1:5" x14ac:dyDescent="0.2">
      <c r="A84" s="1" t="s">
        <v>1297</v>
      </c>
      <c r="B84" s="1" t="s">
        <v>1335</v>
      </c>
      <c r="C84" s="1" t="s">
        <v>1402</v>
      </c>
      <c r="D84" s="1" t="s">
        <v>1337</v>
      </c>
      <c r="E84" s="11">
        <v>28836</v>
      </c>
    </row>
    <row r="85" spans="1:5" x14ac:dyDescent="0.2">
      <c r="A85" s="1" t="s">
        <v>894</v>
      </c>
      <c r="B85" s="1" t="s">
        <v>1374</v>
      </c>
      <c r="C85" s="1" t="s">
        <v>1338</v>
      </c>
      <c r="D85" s="1" t="s">
        <v>1337</v>
      </c>
      <c r="E85" s="10">
        <v>19150</v>
      </c>
    </row>
    <row r="86" spans="1:5" x14ac:dyDescent="0.2">
      <c r="A86" s="1" t="s">
        <v>932</v>
      </c>
      <c r="B86" s="1" t="s">
        <v>1335</v>
      </c>
      <c r="C86" s="1" t="s">
        <v>1403</v>
      </c>
      <c r="D86" s="1" t="s">
        <v>1341</v>
      </c>
      <c r="E86" s="2" t="s">
        <v>1404</v>
      </c>
    </row>
    <row r="87" spans="1:5" x14ac:dyDescent="0.2">
      <c r="A87" s="1" t="s">
        <v>722</v>
      </c>
      <c r="B87" s="1" t="s">
        <v>1374</v>
      </c>
      <c r="C87" s="1" t="s">
        <v>1340</v>
      </c>
      <c r="D87" s="1" t="s">
        <v>1341</v>
      </c>
      <c r="E87" s="10">
        <v>17572</v>
      </c>
    </row>
    <row r="88" spans="1:5" x14ac:dyDescent="0.2">
      <c r="A88" s="1" t="s">
        <v>1127</v>
      </c>
      <c r="B88" s="1" t="s">
        <v>1335</v>
      </c>
      <c r="C88" s="1" t="s">
        <v>1405</v>
      </c>
      <c r="D88" s="1" t="s">
        <v>1345</v>
      </c>
      <c r="E88" s="2" t="s">
        <v>1406</v>
      </c>
    </row>
    <row r="89" spans="1:5" x14ac:dyDescent="0.2">
      <c r="A89" s="1" t="s">
        <v>1321</v>
      </c>
      <c r="B89" s="1" t="s">
        <v>1374</v>
      </c>
      <c r="C89" s="1" t="s">
        <v>1340</v>
      </c>
      <c r="D89" s="1" t="s">
        <v>1341</v>
      </c>
      <c r="E89" s="2" t="s">
        <v>1407</v>
      </c>
    </row>
    <row r="90" spans="1:5" x14ac:dyDescent="0.2">
      <c r="A90" s="1" t="s">
        <v>1122</v>
      </c>
      <c r="B90" s="1" t="s">
        <v>1335</v>
      </c>
      <c r="C90" s="1" t="s">
        <v>1340</v>
      </c>
      <c r="D90" s="1" t="s">
        <v>1341</v>
      </c>
      <c r="E90" s="10">
        <v>22290</v>
      </c>
    </row>
    <row r="91" spans="1:5" x14ac:dyDescent="0.2">
      <c r="A91" s="1" t="s">
        <v>1196</v>
      </c>
      <c r="B91" s="1" t="s">
        <v>1335</v>
      </c>
      <c r="C91" s="1" t="s">
        <v>1340</v>
      </c>
      <c r="D91" s="1" t="s">
        <v>1341</v>
      </c>
      <c r="E91" s="10">
        <v>25659</v>
      </c>
    </row>
    <row r="92" spans="1:5" x14ac:dyDescent="0.2">
      <c r="A92" s="1" t="s">
        <v>844</v>
      </c>
      <c r="B92" s="1" t="s">
        <v>1335</v>
      </c>
      <c r="C92" s="1" t="s">
        <v>1408</v>
      </c>
      <c r="D92" s="1" t="s">
        <v>1345</v>
      </c>
      <c r="E92" s="10">
        <v>16111</v>
      </c>
    </row>
    <row r="93" spans="1:5" x14ac:dyDescent="0.2">
      <c r="A93" s="1" t="s">
        <v>957</v>
      </c>
      <c r="B93" s="1" t="s">
        <v>1374</v>
      </c>
      <c r="C93" s="1" t="s">
        <v>1409</v>
      </c>
      <c r="D93" s="1" t="s">
        <v>1345</v>
      </c>
      <c r="E93" s="2" t="s">
        <v>1410</v>
      </c>
    </row>
    <row r="94" spans="1:5" x14ac:dyDescent="0.2">
      <c r="A94" s="1" t="s">
        <v>1136</v>
      </c>
      <c r="B94" s="1" t="s">
        <v>1335</v>
      </c>
      <c r="C94" s="1" t="s">
        <v>1340</v>
      </c>
      <c r="D94" s="1" t="s">
        <v>1341</v>
      </c>
      <c r="E94" s="2" t="s">
        <v>1411</v>
      </c>
    </row>
    <row r="95" spans="1:5" x14ac:dyDescent="0.2">
      <c r="A95" s="1" t="s">
        <v>846</v>
      </c>
      <c r="B95" s="1" t="s">
        <v>1335</v>
      </c>
      <c r="C95" s="1" t="s">
        <v>1340</v>
      </c>
      <c r="D95" s="1" t="s">
        <v>1341</v>
      </c>
      <c r="E95" s="10">
        <v>20762</v>
      </c>
    </row>
    <row r="96" spans="1:5" x14ac:dyDescent="0.2">
      <c r="A96" s="1" t="s">
        <v>996</v>
      </c>
      <c r="B96" s="1" t="s">
        <v>1335</v>
      </c>
      <c r="C96" s="1" t="s">
        <v>1403</v>
      </c>
      <c r="D96" s="1" t="s">
        <v>1341</v>
      </c>
      <c r="E96" s="2" t="s">
        <v>1412</v>
      </c>
    </row>
    <row r="97" spans="1:5" x14ac:dyDescent="0.2">
      <c r="A97" s="1" t="s">
        <v>624</v>
      </c>
      <c r="B97" s="1" t="s">
        <v>1335</v>
      </c>
      <c r="C97" s="1" t="s">
        <v>1340</v>
      </c>
      <c r="D97" s="1" t="s">
        <v>1341</v>
      </c>
      <c r="E97" s="10">
        <v>17756</v>
      </c>
    </row>
    <row r="98" spans="1:5" x14ac:dyDescent="0.2">
      <c r="A98" s="1" t="s">
        <v>936</v>
      </c>
      <c r="B98" s="1" t="s">
        <v>1335</v>
      </c>
      <c r="C98" s="1" t="s">
        <v>1340</v>
      </c>
      <c r="D98" s="1" t="s">
        <v>1341</v>
      </c>
      <c r="E98" s="2" t="s">
        <v>1413</v>
      </c>
    </row>
    <row r="99" spans="1:5" x14ac:dyDescent="0.2">
      <c r="A99" s="1" t="s">
        <v>626</v>
      </c>
      <c r="B99" s="1" t="s">
        <v>1335</v>
      </c>
      <c r="C99" s="1" t="s">
        <v>1340</v>
      </c>
      <c r="D99" s="1" t="s">
        <v>1341</v>
      </c>
      <c r="E99" s="2" t="s">
        <v>1414</v>
      </c>
    </row>
    <row r="100" spans="1:5" x14ac:dyDescent="0.2">
      <c r="A100" s="1" t="s">
        <v>1034</v>
      </c>
      <c r="B100" s="1" t="s">
        <v>1335</v>
      </c>
      <c r="C100" s="1" t="s">
        <v>1340</v>
      </c>
      <c r="D100" s="1" t="s">
        <v>1341</v>
      </c>
      <c r="E100" s="2" t="s">
        <v>1415</v>
      </c>
    </row>
    <row r="101" spans="1:5" x14ac:dyDescent="0.2">
      <c r="A101" s="1" t="s">
        <v>877</v>
      </c>
      <c r="B101" s="1" t="s">
        <v>1335</v>
      </c>
      <c r="C101" s="1" t="s">
        <v>1340</v>
      </c>
      <c r="D101" s="1" t="s">
        <v>1341</v>
      </c>
      <c r="E101" s="2" t="s">
        <v>1416</v>
      </c>
    </row>
    <row r="102" spans="1:5" x14ac:dyDescent="0.2">
      <c r="A102" s="1" t="s">
        <v>1059</v>
      </c>
      <c r="B102" s="1" t="s">
        <v>1335</v>
      </c>
      <c r="C102" s="1" t="s">
        <v>1340</v>
      </c>
      <c r="D102" s="1" t="s">
        <v>1341</v>
      </c>
      <c r="E102" s="10">
        <v>22283</v>
      </c>
    </row>
    <row r="103" spans="1:5" x14ac:dyDescent="0.2">
      <c r="A103" s="1" t="s">
        <v>703</v>
      </c>
      <c r="B103" s="1" t="s">
        <v>1335</v>
      </c>
      <c r="C103" s="1" t="s">
        <v>1340</v>
      </c>
      <c r="D103" s="1" t="s">
        <v>1341</v>
      </c>
      <c r="E103" s="2" t="s">
        <v>1417</v>
      </c>
    </row>
    <row r="104" spans="1:5" x14ac:dyDescent="0.2">
      <c r="A104" s="1" t="s">
        <v>655</v>
      </c>
      <c r="B104" s="1" t="s">
        <v>1335</v>
      </c>
      <c r="C104" s="1" t="s">
        <v>1340</v>
      </c>
      <c r="D104" s="1" t="s">
        <v>1341</v>
      </c>
      <c r="E104" s="10">
        <v>18054</v>
      </c>
    </row>
    <row r="105" spans="1:5" x14ac:dyDescent="0.2">
      <c r="A105" s="1" t="s">
        <v>1083</v>
      </c>
      <c r="B105" s="1" t="s">
        <v>1335</v>
      </c>
      <c r="C105" s="1" t="s">
        <v>1340</v>
      </c>
      <c r="D105" s="1" t="s">
        <v>1341</v>
      </c>
      <c r="E105" s="2" t="s">
        <v>1418</v>
      </c>
    </row>
    <row r="106" spans="1:5" x14ac:dyDescent="0.2">
      <c r="A106" s="1" t="s">
        <v>663</v>
      </c>
      <c r="B106" s="1" t="s">
        <v>1335</v>
      </c>
      <c r="C106" s="1" t="s">
        <v>1340</v>
      </c>
      <c r="D106" s="1" t="s">
        <v>1341</v>
      </c>
      <c r="E106" s="2" t="s">
        <v>1419</v>
      </c>
    </row>
    <row r="107" spans="1:5" x14ac:dyDescent="0.2">
      <c r="A107" s="1" t="s">
        <v>1319</v>
      </c>
      <c r="B107" s="1" t="s">
        <v>1335</v>
      </c>
      <c r="C107" s="1" t="s">
        <v>1403</v>
      </c>
      <c r="D107" s="1" t="s">
        <v>1341</v>
      </c>
      <c r="E107" s="10">
        <v>25720</v>
      </c>
    </row>
    <row r="108" spans="1:5" x14ac:dyDescent="0.2">
      <c r="A108" s="1" t="s">
        <v>430</v>
      </c>
      <c r="B108" s="1" t="s">
        <v>1335</v>
      </c>
      <c r="C108" s="1" t="s">
        <v>1340</v>
      </c>
      <c r="D108" s="1" t="s">
        <v>1341</v>
      </c>
      <c r="E108" s="10">
        <v>11846</v>
      </c>
    </row>
    <row r="109" spans="1:5" x14ac:dyDescent="0.2">
      <c r="A109" s="1" t="s">
        <v>879</v>
      </c>
      <c r="B109" s="1" t="s">
        <v>1335</v>
      </c>
      <c r="C109" s="1" t="s">
        <v>1340</v>
      </c>
      <c r="D109" s="1" t="s">
        <v>1341</v>
      </c>
      <c r="E109" s="2" t="s">
        <v>1420</v>
      </c>
    </row>
    <row r="110" spans="1:5" x14ac:dyDescent="0.2">
      <c r="A110" s="1" t="s">
        <v>1048</v>
      </c>
      <c r="B110" s="1" t="s">
        <v>1335</v>
      </c>
      <c r="C110" s="1" t="s">
        <v>1340</v>
      </c>
      <c r="D110" s="1" t="s">
        <v>1341</v>
      </c>
      <c r="E110" s="10">
        <v>14831</v>
      </c>
    </row>
    <row r="111" spans="1:5" x14ac:dyDescent="0.2">
      <c r="A111" s="1" t="s">
        <v>831</v>
      </c>
      <c r="B111" s="1" t="s">
        <v>1335</v>
      </c>
      <c r="C111" s="1" t="s">
        <v>1421</v>
      </c>
      <c r="D111" s="1" t="s">
        <v>1345</v>
      </c>
      <c r="E111" s="2" t="s">
        <v>1422</v>
      </c>
    </row>
    <row r="112" spans="1:5" x14ac:dyDescent="0.2">
      <c r="A112" s="1" t="s">
        <v>1234</v>
      </c>
      <c r="B112" s="1" t="s">
        <v>1335</v>
      </c>
      <c r="C112" s="1" t="s">
        <v>1344</v>
      </c>
      <c r="D112" s="1" t="s">
        <v>1345</v>
      </c>
      <c r="E112" s="2" t="s">
        <v>1423</v>
      </c>
    </row>
    <row r="113" spans="1:5" x14ac:dyDescent="0.2">
      <c r="A113" s="1" t="s">
        <v>1182</v>
      </c>
      <c r="B113" s="1" t="s">
        <v>1335</v>
      </c>
      <c r="C113" s="1" t="s">
        <v>1340</v>
      </c>
      <c r="D113" s="1" t="s">
        <v>1341</v>
      </c>
      <c r="E113" s="2" t="s">
        <v>1424</v>
      </c>
    </row>
    <row r="114" spans="1:5" x14ac:dyDescent="0.2">
      <c r="A114" s="1" t="s">
        <v>1002</v>
      </c>
      <c r="B114" s="1" t="s">
        <v>1335</v>
      </c>
      <c r="C114" s="1" t="s">
        <v>1340</v>
      </c>
      <c r="D114" s="1" t="s">
        <v>1341</v>
      </c>
      <c r="E114" s="10">
        <v>20856</v>
      </c>
    </row>
    <row r="115" spans="1:5" x14ac:dyDescent="0.2">
      <c r="A115" s="1" t="s">
        <v>676</v>
      </c>
      <c r="B115" s="1" t="s">
        <v>1335</v>
      </c>
      <c r="C115" s="1" t="s">
        <v>1340</v>
      </c>
      <c r="D115" s="1" t="s">
        <v>1341</v>
      </c>
      <c r="E115" s="2" t="s">
        <v>1425</v>
      </c>
    </row>
    <row r="116" spans="1:5" x14ac:dyDescent="0.2">
      <c r="A116" s="1" t="s">
        <v>798</v>
      </c>
      <c r="B116" s="1" t="s">
        <v>1335</v>
      </c>
      <c r="C116" s="1" t="s">
        <v>1340</v>
      </c>
      <c r="D116" s="1" t="s">
        <v>1341</v>
      </c>
      <c r="E116" s="2" t="s">
        <v>1426</v>
      </c>
    </row>
    <row r="117" spans="1:5" x14ac:dyDescent="0.2">
      <c r="A117" s="1" t="s">
        <v>609</v>
      </c>
      <c r="B117" s="1" t="s">
        <v>1335</v>
      </c>
      <c r="C117" s="1" t="s">
        <v>1340</v>
      </c>
      <c r="D117" s="1" t="s">
        <v>1341</v>
      </c>
      <c r="E117" s="2" t="s">
        <v>1427</v>
      </c>
    </row>
    <row r="118" spans="1:5" x14ac:dyDescent="0.2">
      <c r="A118" s="1" t="s">
        <v>1080</v>
      </c>
      <c r="B118" s="1" t="s">
        <v>1335</v>
      </c>
      <c r="C118" s="1" t="s">
        <v>1340</v>
      </c>
      <c r="D118" s="1" t="s">
        <v>1341</v>
      </c>
      <c r="E118" s="2" t="s">
        <v>1428</v>
      </c>
    </row>
    <row r="119" spans="1:5" x14ac:dyDescent="0.2">
      <c r="A119" s="1" t="s">
        <v>535</v>
      </c>
      <c r="B119" s="1" t="s">
        <v>1335</v>
      </c>
      <c r="C119" s="1" t="s">
        <v>1340</v>
      </c>
      <c r="D119" s="1" t="s">
        <v>1341</v>
      </c>
      <c r="E119" s="10">
        <v>8769</v>
      </c>
    </row>
    <row r="120" spans="1:5" x14ac:dyDescent="0.2">
      <c r="A120" s="1" t="s">
        <v>895</v>
      </c>
      <c r="B120" s="1" t="s">
        <v>1335</v>
      </c>
      <c r="C120" s="1" t="s">
        <v>1340</v>
      </c>
      <c r="D120" s="1" t="s">
        <v>1341</v>
      </c>
      <c r="E120" s="10">
        <v>20245</v>
      </c>
    </row>
    <row r="121" spans="1:5" x14ac:dyDescent="0.2">
      <c r="A121" s="1" t="s">
        <v>671</v>
      </c>
      <c r="B121" s="1" t="s">
        <v>1335</v>
      </c>
      <c r="C121" s="1" t="s">
        <v>1340</v>
      </c>
      <c r="D121" s="1" t="s">
        <v>1341</v>
      </c>
      <c r="E121" s="2" t="s">
        <v>1429</v>
      </c>
    </row>
    <row r="122" spans="1:5" x14ac:dyDescent="0.2">
      <c r="A122" s="1" t="s">
        <v>444</v>
      </c>
      <c r="B122" s="1" t="s">
        <v>1335</v>
      </c>
      <c r="C122" s="1" t="s">
        <v>1340</v>
      </c>
      <c r="D122" s="1" t="s">
        <v>1341</v>
      </c>
      <c r="E122" s="2" t="s">
        <v>1430</v>
      </c>
    </row>
    <row r="123" spans="1:5" x14ac:dyDescent="0.2">
      <c r="A123" s="1" t="s">
        <v>1222</v>
      </c>
      <c r="B123" s="1" t="s">
        <v>1374</v>
      </c>
      <c r="C123" s="1" t="s">
        <v>1340</v>
      </c>
      <c r="D123" s="1" t="s">
        <v>1341</v>
      </c>
      <c r="E123" s="10">
        <v>27430</v>
      </c>
    </row>
    <row r="124" spans="1:5" x14ac:dyDescent="0.2">
      <c r="A124" s="1" t="s">
        <v>1198</v>
      </c>
      <c r="B124" s="1" t="s">
        <v>1335</v>
      </c>
      <c r="C124" s="1" t="s">
        <v>1340</v>
      </c>
      <c r="D124" s="1" t="s">
        <v>1341</v>
      </c>
      <c r="E124" s="2" t="s">
        <v>1431</v>
      </c>
    </row>
    <row r="125" spans="1:5" x14ac:dyDescent="0.2">
      <c r="A125" s="1" t="s">
        <v>1148</v>
      </c>
      <c r="B125" s="1" t="s">
        <v>1335</v>
      </c>
      <c r="C125" s="1" t="s">
        <v>1340</v>
      </c>
      <c r="D125" s="1" t="s">
        <v>1341</v>
      </c>
      <c r="E125" s="10">
        <v>22041</v>
      </c>
    </row>
    <row r="126" spans="1:5" x14ac:dyDescent="0.2">
      <c r="A126" s="1" t="s">
        <v>1061</v>
      </c>
      <c r="B126" s="1" t="s">
        <v>1335</v>
      </c>
      <c r="C126" s="1" t="s">
        <v>1340</v>
      </c>
      <c r="D126" s="1" t="s">
        <v>1341</v>
      </c>
      <c r="E126" s="2" t="s">
        <v>1432</v>
      </c>
    </row>
    <row r="127" spans="1:5" x14ac:dyDescent="0.2">
      <c r="A127" s="1" t="s">
        <v>586</v>
      </c>
      <c r="B127" s="1" t="s">
        <v>1335</v>
      </c>
      <c r="C127" s="1" t="s">
        <v>1433</v>
      </c>
      <c r="D127" s="1" t="s">
        <v>1345</v>
      </c>
      <c r="E127" s="2" t="s">
        <v>1434</v>
      </c>
    </row>
    <row r="128" spans="1:5" x14ac:dyDescent="0.2">
      <c r="A128" s="1" t="s">
        <v>419</v>
      </c>
      <c r="B128" s="1" t="s">
        <v>1335</v>
      </c>
      <c r="C128" s="1" t="s">
        <v>1340</v>
      </c>
      <c r="D128" s="1" t="s">
        <v>1341</v>
      </c>
      <c r="E128" s="2" t="s">
        <v>1435</v>
      </c>
    </row>
    <row r="129" spans="1:5" x14ac:dyDescent="0.2">
      <c r="A129" s="1" t="s">
        <v>485</v>
      </c>
      <c r="B129" s="1" t="s">
        <v>1335</v>
      </c>
      <c r="C129" s="1" t="s">
        <v>1340</v>
      </c>
      <c r="D129" s="1" t="s">
        <v>1341</v>
      </c>
      <c r="E129" s="2" t="s">
        <v>1436</v>
      </c>
    </row>
    <row r="130" spans="1:5" x14ac:dyDescent="0.2">
      <c r="A130" s="1" t="s">
        <v>515</v>
      </c>
      <c r="B130" s="1" t="s">
        <v>1335</v>
      </c>
      <c r="C130" s="1" t="s">
        <v>1340</v>
      </c>
      <c r="D130" s="1" t="s">
        <v>1341</v>
      </c>
      <c r="E130" s="10">
        <v>13373</v>
      </c>
    </row>
    <row r="131" spans="1:5" x14ac:dyDescent="0.2">
      <c r="A131" s="1" t="s">
        <v>972</v>
      </c>
      <c r="B131" s="1" t="s">
        <v>1335</v>
      </c>
      <c r="C131" s="1" t="s">
        <v>1340</v>
      </c>
      <c r="D131" s="1" t="s">
        <v>1341</v>
      </c>
      <c r="E131" s="10">
        <v>23018</v>
      </c>
    </row>
    <row r="132" spans="1:5" x14ac:dyDescent="0.2">
      <c r="A132" s="1" t="s">
        <v>908</v>
      </c>
      <c r="B132" s="1" t="s">
        <v>1374</v>
      </c>
      <c r="C132" s="1" t="s">
        <v>1340</v>
      </c>
      <c r="D132" s="1" t="s">
        <v>1341</v>
      </c>
      <c r="E132" s="2" t="s">
        <v>1437</v>
      </c>
    </row>
    <row r="133" spans="1:5" x14ac:dyDescent="0.2">
      <c r="A133" s="1" t="s">
        <v>763</v>
      </c>
      <c r="B133" s="1" t="s">
        <v>1374</v>
      </c>
      <c r="C133" s="1" t="s">
        <v>1340</v>
      </c>
      <c r="D133" s="1" t="s">
        <v>1341</v>
      </c>
      <c r="E133" s="2" t="s">
        <v>1438</v>
      </c>
    </row>
    <row r="134" spans="1:5" x14ac:dyDescent="0.2">
      <c r="A134" s="1" t="s">
        <v>860</v>
      </c>
      <c r="B134" s="1" t="s">
        <v>1374</v>
      </c>
      <c r="C134" s="1" t="s">
        <v>1340</v>
      </c>
      <c r="D134" s="1" t="s">
        <v>1341</v>
      </c>
      <c r="E134" s="10">
        <v>21463</v>
      </c>
    </row>
    <row r="135" spans="1:5" x14ac:dyDescent="0.2">
      <c r="A135" s="1" t="s">
        <v>664</v>
      </c>
      <c r="B135" s="1" t="s">
        <v>1335</v>
      </c>
      <c r="C135" s="1" t="s">
        <v>1340</v>
      </c>
      <c r="D135" s="1" t="s">
        <v>1341</v>
      </c>
      <c r="E135" s="2" t="s">
        <v>1439</v>
      </c>
    </row>
    <row r="136" spans="1:5" x14ac:dyDescent="0.2">
      <c r="A136" s="1" t="s">
        <v>1178</v>
      </c>
      <c r="B136" s="1" t="s">
        <v>1335</v>
      </c>
      <c r="C136" s="1" t="s">
        <v>1340</v>
      </c>
      <c r="D136" s="1" t="s">
        <v>1341</v>
      </c>
      <c r="E136" s="10">
        <v>23386</v>
      </c>
    </row>
    <row r="137" spans="1:5" x14ac:dyDescent="0.2">
      <c r="A137" s="1" t="s">
        <v>708</v>
      </c>
      <c r="B137" s="1" t="s">
        <v>1335</v>
      </c>
      <c r="C137" s="1" t="s">
        <v>1361</v>
      </c>
      <c r="D137" s="1" t="s">
        <v>1345</v>
      </c>
      <c r="E137" s="2" t="s">
        <v>1440</v>
      </c>
    </row>
    <row r="138" spans="1:5" x14ac:dyDescent="0.2">
      <c r="A138" s="1" t="s">
        <v>836</v>
      </c>
      <c r="B138" s="1" t="s">
        <v>1335</v>
      </c>
      <c r="C138" s="1" t="s">
        <v>1340</v>
      </c>
      <c r="D138" s="1" t="s">
        <v>1341</v>
      </c>
      <c r="E138" s="2" t="s">
        <v>1441</v>
      </c>
    </row>
    <row r="139" spans="1:5" x14ac:dyDescent="0.2">
      <c r="A139" s="1" t="s">
        <v>1257</v>
      </c>
      <c r="B139" s="1" t="s">
        <v>1335</v>
      </c>
      <c r="C139" s="1" t="s">
        <v>1344</v>
      </c>
      <c r="D139" s="1" t="s">
        <v>1345</v>
      </c>
      <c r="E139" s="2" t="s">
        <v>1442</v>
      </c>
    </row>
    <row r="140" spans="1:5" x14ac:dyDescent="0.2">
      <c r="A140" s="1" t="s">
        <v>1110</v>
      </c>
      <c r="B140" s="1" t="s">
        <v>1335</v>
      </c>
      <c r="C140" s="1" t="s">
        <v>1402</v>
      </c>
      <c r="D140" s="1" t="s">
        <v>1337</v>
      </c>
      <c r="E140" s="10">
        <v>23743</v>
      </c>
    </row>
    <row r="141" spans="1:5" x14ac:dyDescent="0.2">
      <c r="A141" s="1" t="s">
        <v>807</v>
      </c>
      <c r="B141" s="1" t="s">
        <v>1335</v>
      </c>
      <c r="C141" s="1" t="s">
        <v>1340</v>
      </c>
      <c r="D141" s="1" t="s">
        <v>1341</v>
      </c>
      <c r="E141" s="10">
        <v>17051</v>
      </c>
    </row>
    <row r="142" spans="1:5" x14ac:dyDescent="0.2">
      <c r="A142" s="1" t="s">
        <v>641</v>
      </c>
      <c r="B142" s="1" t="s">
        <v>1335</v>
      </c>
      <c r="C142" s="1" t="s">
        <v>1340</v>
      </c>
      <c r="D142" s="1" t="s">
        <v>1341</v>
      </c>
      <c r="E142" s="2" t="s">
        <v>1443</v>
      </c>
    </row>
    <row r="143" spans="1:5" x14ac:dyDescent="0.2">
      <c r="A143" s="1" t="s">
        <v>845</v>
      </c>
      <c r="B143" s="1" t="s">
        <v>1335</v>
      </c>
      <c r="C143" s="1" t="s">
        <v>1444</v>
      </c>
      <c r="D143" s="1" t="s">
        <v>1345</v>
      </c>
      <c r="E143" s="11">
        <v>17085</v>
      </c>
    </row>
    <row r="144" spans="1:5" x14ac:dyDescent="0.2">
      <c r="A144" s="1" t="s">
        <v>424</v>
      </c>
      <c r="B144" s="1" t="s">
        <v>1335</v>
      </c>
      <c r="C144" s="1" t="s">
        <v>1340</v>
      </c>
      <c r="D144" s="1" t="s">
        <v>1341</v>
      </c>
      <c r="E144" s="2" t="s">
        <v>1445</v>
      </c>
    </row>
    <row r="145" spans="1:5" x14ac:dyDescent="0.2">
      <c r="A145" s="1" t="s">
        <v>787</v>
      </c>
      <c r="B145" s="1" t="s">
        <v>1335</v>
      </c>
      <c r="C145" s="1" t="s">
        <v>1340</v>
      </c>
      <c r="D145" s="1" t="s">
        <v>1341</v>
      </c>
      <c r="E145" s="2" t="s">
        <v>1446</v>
      </c>
    </row>
    <row r="146" spans="1:5" x14ac:dyDescent="0.2">
      <c r="A146" s="1" t="s">
        <v>1078</v>
      </c>
      <c r="B146" s="1" t="s">
        <v>1335</v>
      </c>
      <c r="C146" s="1" t="s">
        <v>1421</v>
      </c>
      <c r="D146" s="1" t="s">
        <v>1345</v>
      </c>
      <c r="E146" s="2" t="s">
        <v>1447</v>
      </c>
    </row>
    <row r="147" spans="1:5" x14ac:dyDescent="0.2">
      <c r="A147" s="1" t="s">
        <v>720</v>
      </c>
      <c r="B147" s="1" t="s">
        <v>1335</v>
      </c>
      <c r="C147" s="1" t="s">
        <v>1448</v>
      </c>
      <c r="D147" s="1" t="s">
        <v>1341</v>
      </c>
      <c r="E147" s="10">
        <v>18387</v>
      </c>
    </row>
    <row r="148" spans="1:5" x14ac:dyDescent="0.2">
      <c r="A148" s="1" t="s">
        <v>814</v>
      </c>
      <c r="B148" s="1" t="s">
        <v>1335</v>
      </c>
      <c r="C148" s="1" t="s">
        <v>1449</v>
      </c>
      <c r="D148" s="1" t="s">
        <v>1345</v>
      </c>
      <c r="E148" s="2" t="s">
        <v>1450</v>
      </c>
    </row>
    <row r="149" spans="1:5" x14ac:dyDescent="0.2">
      <c r="A149" s="1" t="s">
        <v>479</v>
      </c>
      <c r="B149" s="1" t="s">
        <v>1335</v>
      </c>
      <c r="C149" s="1" t="s">
        <v>1340</v>
      </c>
      <c r="D149" s="1" t="s">
        <v>1341</v>
      </c>
      <c r="E149" s="2" t="s">
        <v>1451</v>
      </c>
    </row>
    <row r="150" spans="1:5" x14ac:dyDescent="0.2">
      <c r="A150" s="1" t="s">
        <v>678</v>
      </c>
      <c r="B150" s="1" t="s">
        <v>1335</v>
      </c>
      <c r="C150" s="1" t="s">
        <v>1340</v>
      </c>
      <c r="D150" s="1" t="s">
        <v>1341</v>
      </c>
      <c r="E150" s="10">
        <v>15158</v>
      </c>
    </row>
    <row r="151" spans="1:5" x14ac:dyDescent="0.2">
      <c r="A151" s="1" t="s">
        <v>615</v>
      </c>
      <c r="B151" s="1" t="s">
        <v>1335</v>
      </c>
      <c r="C151" s="1" t="s">
        <v>1340</v>
      </c>
      <c r="D151" s="1" t="s">
        <v>1341</v>
      </c>
      <c r="E151" s="10">
        <v>15284</v>
      </c>
    </row>
    <row r="152" spans="1:5" x14ac:dyDescent="0.2">
      <c r="A152" s="1" t="s">
        <v>1011</v>
      </c>
      <c r="B152" s="1" t="s">
        <v>1335</v>
      </c>
      <c r="C152" s="1" t="s">
        <v>1340</v>
      </c>
      <c r="D152" s="1" t="s">
        <v>1341</v>
      </c>
      <c r="E152" s="10">
        <v>22593</v>
      </c>
    </row>
    <row r="153" spans="1:5" x14ac:dyDescent="0.2">
      <c r="A153" s="1" t="s">
        <v>929</v>
      </c>
      <c r="B153" s="1" t="s">
        <v>1335</v>
      </c>
      <c r="C153" s="1" t="s">
        <v>1340</v>
      </c>
      <c r="D153" s="1" t="s">
        <v>1341</v>
      </c>
      <c r="E153" s="2" t="s">
        <v>1452</v>
      </c>
    </row>
    <row r="154" spans="1:5" x14ac:dyDescent="0.2">
      <c r="A154" s="1" t="s">
        <v>1075</v>
      </c>
      <c r="B154" s="1" t="s">
        <v>1335</v>
      </c>
      <c r="C154" s="1" t="s">
        <v>1344</v>
      </c>
      <c r="D154" s="1" t="s">
        <v>1345</v>
      </c>
      <c r="E154" s="10">
        <v>21610</v>
      </c>
    </row>
    <row r="155" spans="1:5" x14ac:dyDescent="0.2">
      <c r="A155" s="1" t="s">
        <v>770</v>
      </c>
      <c r="B155" s="1" t="s">
        <v>1335</v>
      </c>
      <c r="C155" s="1" t="s">
        <v>1340</v>
      </c>
      <c r="D155" s="1" t="s">
        <v>1341</v>
      </c>
      <c r="E155" s="2" t="s">
        <v>1453</v>
      </c>
    </row>
    <row r="156" spans="1:5" x14ac:dyDescent="0.2">
      <c r="A156" s="1" t="s">
        <v>1155</v>
      </c>
      <c r="B156" s="1" t="s">
        <v>1335</v>
      </c>
      <c r="C156" s="1" t="s">
        <v>1340</v>
      </c>
      <c r="D156" s="1" t="s">
        <v>1341</v>
      </c>
      <c r="E156" s="10">
        <v>25113</v>
      </c>
    </row>
    <row r="157" spans="1:5" x14ac:dyDescent="0.2">
      <c r="A157" s="1" t="s">
        <v>667</v>
      </c>
      <c r="B157" s="1" t="s">
        <v>1335</v>
      </c>
      <c r="C157" s="1" t="s">
        <v>1340</v>
      </c>
      <c r="D157" s="1" t="s">
        <v>1341</v>
      </c>
      <c r="E157" s="2" t="s">
        <v>1454</v>
      </c>
    </row>
    <row r="158" spans="1:5" x14ac:dyDescent="0.2">
      <c r="A158" s="1" t="s">
        <v>434</v>
      </c>
      <c r="B158" s="1" t="s">
        <v>1335</v>
      </c>
      <c r="C158" s="1" t="s">
        <v>1340</v>
      </c>
      <c r="D158" s="1" t="s">
        <v>1341</v>
      </c>
      <c r="E158" s="2" t="s">
        <v>1455</v>
      </c>
    </row>
    <row r="159" spans="1:5" x14ac:dyDescent="0.2">
      <c r="A159" s="1" t="s">
        <v>779</v>
      </c>
      <c r="B159" s="1" t="s">
        <v>1335</v>
      </c>
      <c r="C159" s="1" t="s">
        <v>1344</v>
      </c>
      <c r="D159" s="1" t="s">
        <v>1345</v>
      </c>
      <c r="E159" s="10">
        <v>18269</v>
      </c>
    </row>
    <row r="160" spans="1:5" x14ac:dyDescent="0.2">
      <c r="A160" s="1" t="s">
        <v>525</v>
      </c>
      <c r="B160" s="1" t="s">
        <v>1335</v>
      </c>
      <c r="C160" s="1" t="s">
        <v>1344</v>
      </c>
      <c r="D160" s="1" t="s">
        <v>1345</v>
      </c>
      <c r="E160" s="10">
        <v>15342</v>
      </c>
    </row>
    <row r="161" spans="1:5" x14ac:dyDescent="0.2">
      <c r="A161" s="1" t="s">
        <v>576</v>
      </c>
      <c r="B161" s="1" t="s">
        <v>1335</v>
      </c>
      <c r="C161" s="1" t="s">
        <v>1344</v>
      </c>
      <c r="D161" s="1" t="s">
        <v>1345</v>
      </c>
      <c r="E161" s="2" t="s">
        <v>1456</v>
      </c>
    </row>
    <row r="162" spans="1:5" x14ac:dyDescent="0.2">
      <c r="A162" s="1" t="s">
        <v>1004</v>
      </c>
      <c r="B162" s="1" t="s">
        <v>1335</v>
      </c>
      <c r="C162" s="1" t="s">
        <v>1344</v>
      </c>
      <c r="D162" s="1" t="s">
        <v>1345</v>
      </c>
      <c r="E162" s="2" t="s">
        <v>1457</v>
      </c>
    </row>
    <row r="163" spans="1:5" x14ac:dyDescent="0.2">
      <c r="A163" s="1" t="s">
        <v>1149</v>
      </c>
      <c r="B163" s="1" t="s">
        <v>1335</v>
      </c>
      <c r="C163" s="1" t="s">
        <v>1340</v>
      </c>
      <c r="D163" s="1" t="s">
        <v>1341</v>
      </c>
      <c r="E163" s="2" t="s">
        <v>1458</v>
      </c>
    </row>
    <row r="164" spans="1:5" x14ac:dyDescent="0.2">
      <c r="A164" s="1" t="s">
        <v>643</v>
      </c>
      <c r="B164" s="1" t="s">
        <v>1335</v>
      </c>
      <c r="C164" s="1" t="s">
        <v>1340</v>
      </c>
      <c r="D164" s="1" t="s">
        <v>1341</v>
      </c>
      <c r="E164" s="2" t="s">
        <v>1459</v>
      </c>
    </row>
    <row r="165" spans="1:5" x14ac:dyDescent="0.2">
      <c r="A165" s="1" t="s">
        <v>447</v>
      </c>
      <c r="B165" s="1" t="s">
        <v>1335</v>
      </c>
      <c r="C165" s="1" t="s">
        <v>1344</v>
      </c>
      <c r="D165" s="1" t="s">
        <v>1345</v>
      </c>
      <c r="E165" s="2" t="s">
        <v>1460</v>
      </c>
    </row>
    <row r="166" spans="1:5" x14ac:dyDescent="0.2">
      <c r="A166" s="1" t="s">
        <v>490</v>
      </c>
      <c r="B166" s="1" t="s">
        <v>1335</v>
      </c>
      <c r="C166" s="1" t="s">
        <v>1344</v>
      </c>
      <c r="D166" s="1" t="s">
        <v>1345</v>
      </c>
      <c r="E166" s="10">
        <v>10233</v>
      </c>
    </row>
    <row r="167" spans="1:5" x14ac:dyDescent="0.2">
      <c r="A167" s="1" t="s">
        <v>530</v>
      </c>
      <c r="B167" s="1" t="s">
        <v>1335</v>
      </c>
      <c r="C167" s="1" t="s">
        <v>1344</v>
      </c>
      <c r="D167" s="1" t="s">
        <v>1345</v>
      </c>
      <c r="E167" s="2" t="s">
        <v>1461</v>
      </c>
    </row>
    <row r="168" spans="1:5" x14ac:dyDescent="0.2">
      <c r="A168" s="1" t="s">
        <v>565</v>
      </c>
      <c r="B168" s="1" t="s">
        <v>1335</v>
      </c>
      <c r="C168" s="1" t="s">
        <v>1350</v>
      </c>
      <c r="D168" s="1" t="s">
        <v>1345</v>
      </c>
      <c r="E168" s="10">
        <v>14648</v>
      </c>
    </row>
    <row r="169" spans="1:5" x14ac:dyDescent="0.2">
      <c r="A169" s="1" t="s">
        <v>467</v>
      </c>
      <c r="B169" s="1" t="s">
        <v>1335</v>
      </c>
      <c r="C169" s="1" t="s">
        <v>1344</v>
      </c>
      <c r="D169" s="1" t="s">
        <v>1345</v>
      </c>
      <c r="E169" s="10">
        <v>12851</v>
      </c>
    </row>
    <row r="170" spans="1:5" x14ac:dyDescent="0.2">
      <c r="A170" s="1" t="s">
        <v>517</v>
      </c>
      <c r="B170" s="1" t="s">
        <v>1335</v>
      </c>
      <c r="C170" s="1" t="s">
        <v>1340</v>
      </c>
      <c r="D170" s="1" t="s">
        <v>1341</v>
      </c>
      <c r="E170" s="2" t="s">
        <v>1462</v>
      </c>
    </row>
    <row r="171" spans="1:5" x14ac:dyDescent="0.2">
      <c r="A171" s="1" t="s">
        <v>1026</v>
      </c>
      <c r="B171" s="1" t="s">
        <v>1335</v>
      </c>
      <c r="C171" s="1" t="s">
        <v>1361</v>
      </c>
      <c r="D171" s="1" t="s">
        <v>1345</v>
      </c>
      <c r="E171" s="10">
        <v>19399</v>
      </c>
    </row>
    <row r="172" spans="1:5" x14ac:dyDescent="0.2">
      <c r="A172" s="1" t="s">
        <v>389</v>
      </c>
      <c r="B172" s="1" t="s">
        <v>1335</v>
      </c>
      <c r="C172" s="1" t="s">
        <v>1344</v>
      </c>
      <c r="D172" s="1" t="s">
        <v>1345</v>
      </c>
      <c r="E172" s="10">
        <v>13097</v>
      </c>
    </row>
    <row r="173" spans="1:5" x14ac:dyDescent="0.2">
      <c r="A173" s="1" t="s">
        <v>398</v>
      </c>
      <c r="B173" s="1" t="s">
        <v>1335</v>
      </c>
      <c r="C173" s="1" t="s">
        <v>1340</v>
      </c>
      <c r="D173" s="1" t="s">
        <v>1341</v>
      </c>
      <c r="E173" s="10">
        <v>10016</v>
      </c>
    </row>
    <row r="174" spans="1:5" x14ac:dyDescent="0.2">
      <c r="A174" s="1" t="s">
        <v>1191</v>
      </c>
      <c r="B174" s="1" t="s">
        <v>1335</v>
      </c>
      <c r="C174" s="1" t="s">
        <v>1340</v>
      </c>
      <c r="D174" s="1" t="s">
        <v>1341</v>
      </c>
      <c r="E174" s="2" t="s">
        <v>1463</v>
      </c>
    </row>
    <row r="175" spans="1:5" x14ac:dyDescent="0.2">
      <c r="A175" s="1" t="s">
        <v>1166</v>
      </c>
      <c r="B175" s="1" t="s">
        <v>1335</v>
      </c>
      <c r="C175" s="1" t="s">
        <v>1340</v>
      </c>
      <c r="D175" s="1" t="s">
        <v>1341</v>
      </c>
      <c r="E175" s="10">
        <v>22805</v>
      </c>
    </row>
    <row r="176" spans="1:5" x14ac:dyDescent="0.2">
      <c r="A176" s="1" t="s">
        <v>1157</v>
      </c>
      <c r="B176" s="1" t="s">
        <v>1335</v>
      </c>
      <c r="C176" s="1" t="s">
        <v>1340</v>
      </c>
      <c r="D176" s="1" t="s">
        <v>1341</v>
      </c>
      <c r="E176" s="10">
        <v>22985</v>
      </c>
    </row>
    <row r="177" spans="1:5" x14ac:dyDescent="0.2">
      <c r="A177" s="1" t="s">
        <v>799</v>
      </c>
      <c r="B177" s="1" t="s">
        <v>1335</v>
      </c>
      <c r="C177" s="1" t="s">
        <v>1340</v>
      </c>
      <c r="D177" s="1" t="s">
        <v>1341</v>
      </c>
      <c r="E177" s="2" t="s">
        <v>1464</v>
      </c>
    </row>
    <row r="178" spans="1:5" x14ac:dyDescent="0.2">
      <c r="A178" s="1" t="s">
        <v>724</v>
      </c>
      <c r="B178" s="1" t="s">
        <v>1335</v>
      </c>
      <c r="C178" s="1" t="s">
        <v>1340</v>
      </c>
      <c r="D178" s="1" t="s">
        <v>1341</v>
      </c>
      <c r="E178" s="2" t="s">
        <v>1465</v>
      </c>
    </row>
    <row r="179" spans="1:5" x14ac:dyDescent="0.2">
      <c r="A179" s="1" t="s">
        <v>967</v>
      </c>
      <c r="B179" s="1" t="s">
        <v>1335</v>
      </c>
      <c r="C179" s="1" t="s">
        <v>1340</v>
      </c>
      <c r="D179" s="1" t="s">
        <v>1341</v>
      </c>
      <c r="E179" s="10">
        <v>20920</v>
      </c>
    </row>
    <row r="180" spans="1:5" x14ac:dyDescent="0.2">
      <c r="A180" s="1" t="s">
        <v>1109</v>
      </c>
      <c r="B180" s="1" t="s">
        <v>1335</v>
      </c>
      <c r="C180" s="1" t="s">
        <v>1340</v>
      </c>
      <c r="D180" s="1" t="s">
        <v>1341</v>
      </c>
      <c r="E180" s="2" t="s">
        <v>1466</v>
      </c>
    </row>
    <row r="181" spans="1:5" x14ac:dyDescent="0.2">
      <c r="A181" s="1" t="s">
        <v>1278</v>
      </c>
      <c r="B181" s="1" t="s">
        <v>1335</v>
      </c>
      <c r="C181" s="1" t="s">
        <v>1340</v>
      </c>
      <c r="D181" s="1" t="s">
        <v>1341</v>
      </c>
      <c r="E181" s="11">
        <v>27709</v>
      </c>
    </row>
    <row r="182" spans="1:5" x14ac:dyDescent="0.2">
      <c r="A182" s="1" t="s">
        <v>627</v>
      </c>
      <c r="B182" s="1" t="s">
        <v>1335</v>
      </c>
      <c r="C182" s="1" t="s">
        <v>1340</v>
      </c>
      <c r="D182" s="1" t="s">
        <v>1341</v>
      </c>
      <c r="E182" s="2" t="s">
        <v>1467</v>
      </c>
    </row>
    <row r="183" spans="1:5" x14ac:dyDescent="0.2">
      <c r="A183" s="1" t="s">
        <v>748</v>
      </c>
      <c r="B183" s="1" t="s">
        <v>1335</v>
      </c>
      <c r="C183" s="1" t="s">
        <v>1340</v>
      </c>
      <c r="D183" s="1" t="s">
        <v>1341</v>
      </c>
      <c r="E183" s="10">
        <v>17685</v>
      </c>
    </row>
    <row r="184" spans="1:5" x14ac:dyDescent="0.2">
      <c r="A184" s="1" t="s">
        <v>1206</v>
      </c>
      <c r="B184" s="1" t="s">
        <v>1335</v>
      </c>
      <c r="C184" s="1" t="s">
        <v>1403</v>
      </c>
      <c r="D184" s="1" t="s">
        <v>1341</v>
      </c>
      <c r="E184" s="10">
        <v>21590</v>
      </c>
    </row>
    <row r="185" spans="1:5" x14ac:dyDescent="0.2">
      <c r="A185" s="1" t="s">
        <v>866</v>
      </c>
      <c r="B185" s="1" t="s">
        <v>1335</v>
      </c>
      <c r="C185" s="1" t="s">
        <v>1361</v>
      </c>
      <c r="D185" s="1" t="s">
        <v>1345</v>
      </c>
      <c r="E185" s="10">
        <v>18695</v>
      </c>
    </row>
    <row r="186" spans="1:5" x14ac:dyDescent="0.2">
      <c r="A186" s="1" t="s">
        <v>501</v>
      </c>
      <c r="B186" s="1" t="s">
        <v>1335</v>
      </c>
      <c r="C186" s="1" t="s">
        <v>1340</v>
      </c>
      <c r="D186" s="1" t="s">
        <v>1341</v>
      </c>
      <c r="E186" s="10">
        <v>12850</v>
      </c>
    </row>
    <row r="187" spans="1:5" x14ac:dyDescent="0.2">
      <c r="A187" s="1" t="s">
        <v>1325</v>
      </c>
      <c r="B187" s="1" t="s">
        <v>1335</v>
      </c>
      <c r="C187" s="1" t="s">
        <v>1468</v>
      </c>
      <c r="D187" s="1" t="s">
        <v>1337</v>
      </c>
      <c r="E187" s="2" t="s">
        <v>1469</v>
      </c>
    </row>
    <row r="188" spans="1:5" x14ac:dyDescent="0.2">
      <c r="A188" s="1" t="s">
        <v>1123</v>
      </c>
      <c r="B188" s="1" t="s">
        <v>1374</v>
      </c>
      <c r="C188" s="1" t="s">
        <v>1340</v>
      </c>
      <c r="D188" s="1" t="s">
        <v>1341</v>
      </c>
      <c r="E188" s="10">
        <v>23194</v>
      </c>
    </row>
    <row r="189" spans="1:5" x14ac:dyDescent="0.2">
      <c r="A189" s="1" t="s">
        <v>804</v>
      </c>
      <c r="B189" s="1" t="s">
        <v>1374</v>
      </c>
      <c r="C189" s="1" t="s">
        <v>1470</v>
      </c>
      <c r="D189" s="1" t="s">
        <v>1345</v>
      </c>
      <c r="E189" s="2" t="s">
        <v>1471</v>
      </c>
    </row>
    <row r="190" spans="1:5" x14ac:dyDescent="0.2">
      <c r="A190" s="1" t="s">
        <v>599</v>
      </c>
      <c r="B190" s="1" t="s">
        <v>1335</v>
      </c>
      <c r="C190" s="1" t="s">
        <v>1340</v>
      </c>
      <c r="D190" s="1" t="s">
        <v>1341</v>
      </c>
      <c r="E190" s="2" t="s">
        <v>1472</v>
      </c>
    </row>
    <row r="191" spans="1:5" x14ac:dyDescent="0.2">
      <c r="A191" s="1" t="s">
        <v>646</v>
      </c>
      <c r="B191" s="1" t="s">
        <v>1335</v>
      </c>
      <c r="C191" s="1" t="s">
        <v>1344</v>
      </c>
      <c r="D191" s="1" t="s">
        <v>1345</v>
      </c>
      <c r="E191" s="10">
        <v>13853</v>
      </c>
    </row>
    <row r="192" spans="1:5" x14ac:dyDescent="0.2">
      <c r="A192" s="1" t="s">
        <v>1085</v>
      </c>
      <c r="B192" s="1" t="s">
        <v>1335</v>
      </c>
      <c r="C192" s="1" t="s">
        <v>1473</v>
      </c>
      <c r="D192" s="1" t="s">
        <v>1337</v>
      </c>
      <c r="E192" s="2" t="s">
        <v>1474</v>
      </c>
    </row>
    <row r="193" spans="1:5" x14ac:dyDescent="0.2">
      <c r="A193" s="1" t="s">
        <v>1013</v>
      </c>
      <c r="B193" s="1" t="s">
        <v>1335</v>
      </c>
      <c r="C193" s="1" t="s">
        <v>1475</v>
      </c>
      <c r="D193" s="1" t="s">
        <v>1345</v>
      </c>
      <c r="E193" s="2" t="s">
        <v>1476</v>
      </c>
    </row>
    <row r="194" spans="1:5" x14ac:dyDescent="0.2">
      <c r="A194" s="1" t="s">
        <v>1328</v>
      </c>
      <c r="B194" s="1" t="s">
        <v>1335</v>
      </c>
      <c r="C194" s="1" t="s">
        <v>1344</v>
      </c>
      <c r="D194" s="1" t="s">
        <v>1345</v>
      </c>
      <c r="E194" s="10">
        <v>31327</v>
      </c>
    </row>
    <row r="195" spans="1:5" x14ac:dyDescent="0.2">
      <c r="A195" s="1" t="s">
        <v>1304</v>
      </c>
      <c r="B195" s="1" t="s">
        <v>1335</v>
      </c>
      <c r="C195" s="1" t="s">
        <v>1340</v>
      </c>
      <c r="D195" s="1" t="s">
        <v>1341</v>
      </c>
      <c r="E195" s="2" t="s">
        <v>1477</v>
      </c>
    </row>
    <row r="196" spans="1:5" x14ac:dyDescent="0.2">
      <c r="A196" s="1" t="s">
        <v>509</v>
      </c>
      <c r="B196" s="1" t="s">
        <v>1335</v>
      </c>
      <c r="C196" s="1" t="s">
        <v>1340</v>
      </c>
      <c r="D196" s="1" t="s">
        <v>1341</v>
      </c>
      <c r="E196" s="2" t="s">
        <v>1478</v>
      </c>
    </row>
    <row r="197" spans="1:5" x14ac:dyDescent="0.2">
      <c r="A197" s="1" t="s">
        <v>672</v>
      </c>
      <c r="B197" s="1" t="s">
        <v>1335</v>
      </c>
      <c r="C197" s="1" t="s">
        <v>1340</v>
      </c>
      <c r="D197" s="1" t="s">
        <v>1341</v>
      </c>
      <c r="E197" s="11">
        <v>12033</v>
      </c>
    </row>
    <row r="198" spans="1:5" x14ac:dyDescent="0.2">
      <c r="A198" s="1" t="s">
        <v>757</v>
      </c>
      <c r="B198" s="1" t="s">
        <v>1335</v>
      </c>
      <c r="C198" s="1" t="s">
        <v>1340</v>
      </c>
      <c r="D198" s="1" t="s">
        <v>1341</v>
      </c>
      <c r="E198" s="10">
        <v>16864</v>
      </c>
    </row>
    <row r="199" spans="1:5" x14ac:dyDescent="0.2">
      <c r="A199" s="1" t="s">
        <v>750</v>
      </c>
      <c r="B199" s="1" t="s">
        <v>1335</v>
      </c>
      <c r="C199" s="1" t="s">
        <v>1479</v>
      </c>
      <c r="D199" s="1" t="s">
        <v>1337</v>
      </c>
      <c r="E199" s="2" t="s">
        <v>1480</v>
      </c>
    </row>
    <row r="200" spans="1:5" x14ac:dyDescent="0.2">
      <c r="A200" s="1" t="s">
        <v>668</v>
      </c>
      <c r="B200" s="1" t="s">
        <v>1335</v>
      </c>
      <c r="C200" s="1" t="s">
        <v>1340</v>
      </c>
      <c r="D200" s="1" t="s">
        <v>1341</v>
      </c>
      <c r="E200" s="2" t="s">
        <v>1481</v>
      </c>
    </row>
    <row r="201" spans="1:5" x14ac:dyDescent="0.2">
      <c r="A201" s="1" t="s">
        <v>1223</v>
      </c>
      <c r="B201" s="1" t="s">
        <v>1335</v>
      </c>
      <c r="C201" s="1" t="s">
        <v>1340</v>
      </c>
      <c r="D201" s="1" t="s">
        <v>1341</v>
      </c>
      <c r="E201" s="2" t="s">
        <v>1482</v>
      </c>
    </row>
    <row r="202" spans="1:5" x14ac:dyDescent="0.2">
      <c r="A202" s="1" t="s">
        <v>989</v>
      </c>
      <c r="B202" s="1" t="s">
        <v>1335</v>
      </c>
      <c r="C202" s="1" t="s">
        <v>1340</v>
      </c>
      <c r="D202" s="1" t="s">
        <v>1341</v>
      </c>
      <c r="E202" s="2" t="s">
        <v>1483</v>
      </c>
    </row>
    <row r="203" spans="1:5" x14ac:dyDescent="0.2">
      <c r="A203" s="1" t="s">
        <v>878</v>
      </c>
      <c r="B203" s="1" t="s">
        <v>1335</v>
      </c>
      <c r="C203" s="1" t="s">
        <v>1340</v>
      </c>
      <c r="D203" s="1" t="s">
        <v>1341</v>
      </c>
      <c r="E203" s="2" t="s">
        <v>1484</v>
      </c>
    </row>
    <row r="204" spans="1:5" x14ac:dyDescent="0.2">
      <c r="A204" s="1" t="s">
        <v>896</v>
      </c>
      <c r="B204" s="1" t="s">
        <v>1335</v>
      </c>
      <c r="C204" s="1" t="s">
        <v>1340</v>
      </c>
      <c r="D204" s="1" t="s">
        <v>1341</v>
      </c>
      <c r="E204" s="2" t="s">
        <v>1485</v>
      </c>
    </row>
    <row r="205" spans="1:5" x14ac:dyDescent="0.2">
      <c r="A205" s="1" t="s">
        <v>495</v>
      </c>
      <c r="B205" s="1" t="s">
        <v>1335</v>
      </c>
      <c r="C205" s="1" t="s">
        <v>1340</v>
      </c>
      <c r="D205" s="1" t="s">
        <v>1341</v>
      </c>
      <c r="E205" s="2" t="s">
        <v>1486</v>
      </c>
    </row>
    <row r="206" spans="1:5" x14ac:dyDescent="0.2">
      <c r="A206" s="1" t="s">
        <v>1042</v>
      </c>
      <c r="B206" s="1" t="s">
        <v>1335</v>
      </c>
      <c r="C206" s="1" t="s">
        <v>1340</v>
      </c>
      <c r="D206" s="1" t="s">
        <v>1341</v>
      </c>
      <c r="E206" s="2" t="s">
        <v>1487</v>
      </c>
    </row>
    <row r="207" spans="1:5" x14ac:dyDescent="0.2">
      <c r="A207" s="1" t="s">
        <v>420</v>
      </c>
      <c r="B207" s="1" t="s">
        <v>1335</v>
      </c>
      <c r="C207" s="1" t="s">
        <v>1340</v>
      </c>
      <c r="D207" s="1" t="s">
        <v>1341</v>
      </c>
      <c r="E207" s="10">
        <v>10872</v>
      </c>
    </row>
    <row r="208" spans="1:5" x14ac:dyDescent="0.2">
      <c r="A208" s="1" t="s">
        <v>998</v>
      </c>
      <c r="B208" s="1" t="s">
        <v>1335</v>
      </c>
      <c r="C208" s="1" t="s">
        <v>1340</v>
      </c>
      <c r="D208" s="1" t="s">
        <v>1341</v>
      </c>
      <c r="E208" s="2" t="s">
        <v>1488</v>
      </c>
    </row>
    <row r="209" spans="1:5" x14ac:dyDescent="0.2">
      <c r="A209" s="1" t="s">
        <v>817</v>
      </c>
      <c r="B209" s="1" t="s">
        <v>1335</v>
      </c>
      <c r="C209" s="1" t="s">
        <v>1340</v>
      </c>
      <c r="D209" s="1" t="s">
        <v>1341</v>
      </c>
      <c r="E209" s="10">
        <v>17960</v>
      </c>
    </row>
    <row r="210" spans="1:5" x14ac:dyDescent="0.2">
      <c r="A210" s="1" t="s">
        <v>644</v>
      </c>
      <c r="B210" s="1" t="s">
        <v>1335</v>
      </c>
      <c r="C210" s="1" t="s">
        <v>1340</v>
      </c>
      <c r="D210" s="1" t="s">
        <v>1341</v>
      </c>
      <c r="E210" s="10">
        <v>16382</v>
      </c>
    </row>
    <row r="211" spans="1:5" x14ac:dyDescent="0.2">
      <c r="A211" s="1" t="s">
        <v>771</v>
      </c>
      <c r="B211" s="1" t="s">
        <v>1335</v>
      </c>
      <c r="C211" s="1" t="s">
        <v>1340</v>
      </c>
      <c r="D211" s="1" t="s">
        <v>1341</v>
      </c>
      <c r="E211" s="2" t="s">
        <v>1489</v>
      </c>
    </row>
    <row r="212" spans="1:5" x14ac:dyDescent="0.2">
      <c r="A212" s="1" t="s">
        <v>1003</v>
      </c>
      <c r="B212" s="1" t="s">
        <v>1374</v>
      </c>
      <c r="C212" s="1" t="s">
        <v>1340</v>
      </c>
      <c r="D212" s="1" t="s">
        <v>1341</v>
      </c>
      <c r="E212" s="2" t="s">
        <v>1490</v>
      </c>
    </row>
    <row r="213" spans="1:5" x14ac:dyDescent="0.2">
      <c r="A213" s="1" t="s">
        <v>869</v>
      </c>
      <c r="B213" s="1" t="s">
        <v>1374</v>
      </c>
      <c r="C213" s="1" t="s">
        <v>1340</v>
      </c>
      <c r="D213" s="1" t="s">
        <v>1341</v>
      </c>
      <c r="E213" s="10">
        <v>20677</v>
      </c>
    </row>
    <row r="214" spans="1:5" x14ac:dyDescent="0.2">
      <c r="A214" s="1" t="s">
        <v>999</v>
      </c>
      <c r="B214" s="1" t="s">
        <v>1335</v>
      </c>
      <c r="C214" s="1" t="s">
        <v>1340</v>
      </c>
      <c r="D214" s="1" t="s">
        <v>1341</v>
      </c>
      <c r="E214" s="10">
        <v>20612</v>
      </c>
    </row>
    <row r="215" spans="1:5" x14ac:dyDescent="0.2">
      <c r="A215" s="1" t="s">
        <v>905</v>
      </c>
      <c r="B215" s="1" t="s">
        <v>1335</v>
      </c>
      <c r="C215" s="1" t="s">
        <v>1409</v>
      </c>
      <c r="D215" s="1" t="s">
        <v>1345</v>
      </c>
      <c r="E215" s="2" t="s">
        <v>1491</v>
      </c>
    </row>
    <row r="216" spans="1:5" x14ac:dyDescent="0.2">
      <c r="A216" s="1" t="s">
        <v>953</v>
      </c>
      <c r="B216" s="1" t="s">
        <v>1335</v>
      </c>
      <c r="C216" s="1" t="s">
        <v>1409</v>
      </c>
      <c r="D216" s="1" t="s">
        <v>1345</v>
      </c>
      <c r="E216" s="2" t="s">
        <v>1492</v>
      </c>
    </row>
    <row r="217" spans="1:5" x14ac:dyDescent="0.2">
      <c r="A217" s="1" t="s">
        <v>598</v>
      </c>
      <c r="B217" s="1" t="s">
        <v>1335</v>
      </c>
      <c r="C217" s="1" t="s">
        <v>1409</v>
      </c>
      <c r="D217" s="1" t="s">
        <v>1345</v>
      </c>
      <c r="E217" s="2" t="s">
        <v>1493</v>
      </c>
    </row>
    <row r="218" spans="1:5" x14ac:dyDescent="0.2">
      <c r="A218" s="1" t="s">
        <v>873</v>
      </c>
      <c r="B218" s="1" t="s">
        <v>1335</v>
      </c>
      <c r="C218" s="1" t="s">
        <v>1409</v>
      </c>
      <c r="D218" s="1" t="s">
        <v>1345</v>
      </c>
      <c r="E218" s="2" t="s">
        <v>1494</v>
      </c>
    </row>
    <row r="219" spans="1:5" x14ac:dyDescent="0.2">
      <c r="A219" s="1" t="s">
        <v>1021</v>
      </c>
      <c r="B219" s="1" t="s">
        <v>1335</v>
      </c>
      <c r="C219" s="1" t="s">
        <v>1340</v>
      </c>
      <c r="D219" s="1" t="s">
        <v>1341</v>
      </c>
      <c r="E219" s="10">
        <v>19730</v>
      </c>
    </row>
    <row r="220" spans="1:5" x14ac:dyDescent="0.2">
      <c r="A220" s="1" t="s">
        <v>673</v>
      </c>
      <c r="B220" s="1" t="s">
        <v>1335</v>
      </c>
      <c r="C220" s="1" t="s">
        <v>1340</v>
      </c>
      <c r="D220" s="1" t="s">
        <v>1341</v>
      </c>
      <c r="E220" s="10">
        <v>16113</v>
      </c>
    </row>
    <row r="221" spans="1:5" x14ac:dyDescent="0.2">
      <c r="A221" s="1" t="s">
        <v>1031</v>
      </c>
      <c r="B221" s="1" t="s">
        <v>1335</v>
      </c>
      <c r="C221" s="1" t="s">
        <v>1340</v>
      </c>
      <c r="D221" s="1" t="s">
        <v>1341</v>
      </c>
      <c r="E221" s="2" t="s">
        <v>1495</v>
      </c>
    </row>
    <row r="222" spans="1:5" x14ac:dyDescent="0.2">
      <c r="A222" s="1" t="s">
        <v>793</v>
      </c>
      <c r="B222" s="1" t="s">
        <v>1335</v>
      </c>
      <c r="C222" s="1" t="s">
        <v>1340</v>
      </c>
      <c r="D222" s="1" t="s">
        <v>1341</v>
      </c>
      <c r="E222" s="2" t="s">
        <v>1496</v>
      </c>
    </row>
    <row r="223" spans="1:5" x14ac:dyDescent="0.2">
      <c r="A223" s="1" t="s">
        <v>713</v>
      </c>
      <c r="B223" s="1" t="s">
        <v>1335</v>
      </c>
      <c r="C223" s="1" t="s">
        <v>1340</v>
      </c>
      <c r="D223" s="1" t="s">
        <v>1341</v>
      </c>
      <c r="E223" s="2" t="s">
        <v>1497</v>
      </c>
    </row>
    <row r="224" spans="1:5" x14ac:dyDescent="0.2">
      <c r="A224" s="1" t="s">
        <v>899</v>
      </c>
      <c r="B224" s="1" t="s">
        <v>1335</v>
      </c>
      <c r="C224" s="1" t="s">
        <v>1340</v>
      </c>
      <c r="D224" s="1" t="s">
        <v>1341</v>
      </c>
      <c r="E224" s="2" t="s">
        <v>1498</v>
      </c>
    </row>
    <row r="225" spans="1:5" x14ac:dyDescent="0.2">
      <c r="A225" s="1" t="s">
        <v>1327</v>
      </c>
      <c r="B225" s="1" t="s">
        <v>1374</v>
      </c>
      <c r="C225" s="1" t="s">
        <v>1340</v>
      </c>
      <c r="D225" s="1" t="s">
        <v>1341</v>
      </c>
      <c r="E225" s="10">
        <v>28132</v>
      </c>
    </row>
    <row r="226" spans="1:5" x14ac:dyDescent="0.2">
      <c r="A226" s="1" t="s">
        <v>426</v>
      </c>
      <c r="B226" s="1" t="s">
        <v>1335</v>
      </c>
      <c r="C226" s="1" t="s">
        <v>1340</v>
      </c>
      <c r="D226" s="1" t="s">
        <v>1341</v>
      </c>
      <c r="E226" s="2" t="s">
        <v>1499</v>
      </c>
    </row>
    <row r="227" spans="1:5" x14ac:dyDescent="0.2">
      <c r="A227" s="1" t="s">
        <v>1171</v>
      </c>
      <c r="B227" s="1" t="s">
        <v>1335</v>
      </c>
      <c r="C227" s="1" t="s">
        <v>1402</v>
      </c>
      <c r="D227" s="1" t="s">
        <v>1337</v>
      </c>
      <c r="E227" s="2" t="s">
        <v>1500</v>
      </c>
    </row>
    <row r="228" spans="1:5" x14ac:dyDescent="0.2">
      <c r="A228" s="1" t="s">
        <v>1128</v>
      </c>
      <c r="B228" s="1" t="s">
        <v>1374</v>
      </c>
      <c r="C228" s="1" t="s">
        <v>1340</v>
      </c>
      <c r="D228" s="1" t="s">
        <v>1341</v>
      </c>
      <c r="E228" s="10">
        <v>23444</v>
      </c>
    </row>
    <row r="229" spans="1:5" x14ac:dyDescent="0.2">
      <c r="A229" s="1" t="s">
        <v>990</v>
      </c>
      <c r="B229" s="1" t="s">
        <v>1335</v>
      </c>
      <c r="C229" s="1" t="s">
        <v>1340</v>
      </c>
      <c r="D229" s="1" t="s">
        <v>1341</v>
      </c>
      <c r="E229" s="10">
        <v>21246</v>
      </c>
    </row>
    <row r="230" spans="1:5" x14ac:dyDescent="0.2">
      <c r="A230" s="1" t="s">
        <v>753</v>
      </c>
      <c r="B230" s="1" t="s">
        <v>1335</v>
      </c>
      <c r="C230" s="1" t="s">
        <v>1340</v>
      </c>
      <c r="D230" s="1" t="s">
        <v>1341</v>
      </c>
      <c r="E230" s="2" t="s">
        <v>1501</v>
      </c>
    </row>
    <row r="231" spans="1:5" x14ac:dyDescent="0.2">
      <c r="A231" s="1" t="s">
        <v>775</v>
      </c>
      <c r="B231" s="1" t="s">
        <v>1335</v>
      </c>
      <c r="C231" s="1" t="s">
        <v>1340</v>
      </c>
      <c r="D231" s="1" t="s">
        <v>1341</v>
      </c>
      <c r="E231" s="10">
        <v>15956</v>
      </c>
    </row>
    <row r="232" spans="1:5" x14ac:dyDescent="0.2">
      <c r="A232" s="1" t="s">
        <v>685</v>
      </c>
      <c r="B232" s="1" t="s">
        <v>1335</v>
      </c>
      <c r="C232" s="1" t="s">
        <v>1340</v>
      </c>
      <c r="D232" s="1" t="s">
        <v>1341</v>
      </c>
      <c r="E232" s="2" t="s">
        <v>1502</v>
      </c>
    </row>
    <row r="233" spans="1:5" x14ac:dyDescent="0.2">
      <c r="A233" s="1" t="s">
        <v>1137</v>
      </c>
      <c r="B233" s="1" t="s">
        <v>1335</v>
      </c>
      <c r="C233" s="1" t="s">
        <v>1340</v>
      </c>
      <c r="D233" s="1" t="s">
        <v>1341</v>
      </c>
      <c r="E233" s="2" t="s">
        <v>1503</v>
      </c>
    </row>
    <row r="234" spans="1:5" x14ac:dyDescent="0.2">
      <c r="A234" s="1" t="s">
        <v>618</v>
      </c>
      <c r="B234" s="1" t="s">
        <v>1335</v>
      </c>
      <c r="C234" s="1" t="s">
        <v>1340</v>
      </c>
      <c r="D234" s="1" t="s">
        <v>1341</v>
      </c>
      <c r="E234" s="2" t="s">
        <v>1504</v>
      </c>
    </row>
    <row r="235" spans="1:5" x14ac:dyDescent="0.2">
      <c r="A235" s="1" t="s">
        <v>390</v>
      </c>
      <c r="B235" s="1" t="s">
        <v>1335</v>
      </c>
      <c r="C235" s="1" t="s">
        <v>1340</v>
      </c>
      <c r="D235" s="1" t="s">
        <v>1341</v>
      </c>
      <c r="E235" s="2" t="s">
        <v>1505</v>
      </c>
    </row>
    <row r="236" spans="1:5" x14ac:dyDescent="0.2">
      <c r="A236" s="1" t="s">
        <v>909</v>
      </c>
      <c r="B236" s="1" t="s">
        <v>1335</v>
      </c>
      <c r="C236" s="1" t="s">
        <v>1340</v>
      </c>
      <c r="D236" s="1" t="s">
        <v>1341</v>
      </c>
      <c r="E236" s="11">
        <v>21468</v>
      </c>
    </row>
    <row r="237" spans="1:5" x14ac:dyDescent="0.2">
      <c r="A237" s="1" t="s">
        <v>1082</v>
      </c>
      <c r="B237" s="1" t="s">
        <v>1335</v>
      </c>
      <c r="C237" s="1" t="s">
        <v>1340</v>
      </c>
      <c r="D237" s="1" t="s">
        <v>1341</v>
      </c>
      <c r="E237" s="2" t="s">
        <v>1506</v>
      </c>
    </row>
    <row r="238" spans="1:5" x14ac:dyDescent="0.2">
      <c r="A238" s="1" t="s">
        <v>697</v>
      </c>
      <c r="B238" s="1" t="s">
        <v>1335</v>
      </c>
      <c r="C238" s="1" t="s">
        <v>1340</v>
      </c>
      <c r="D238" s="1" t="s">
        <v>1341</v>
      </c>
      <c r="E238" s="2" t="s">
        <v>1507</v>
      </c>
    </row>
    <row r="239" spans="1:5" x14ac:dyDescent="0.2">
      <c r="A239" s="1" t="s">
        <v>1046</v>
      </c>
      <c r="B239" s="1" t="s">
        <v>1335</v>
      </c>
      <c r="C239" s="1" t="s">
        <v>1340</v>
      </c>
      <c r="D239" s="1" t="s">
        <v>1341</v>
      </c>
      <c r="E239" s="2" t="s">
        <v>1508</v>
      </c>
    </row>
    <row r="240" spans="1:5" x14ac:dyDescent="0.2">
      <c r="A240" s="1" t="s">
        <v>481</v>
      </c>
      <c r="B240" s="1" t="s">
        <v>1335</v>
      </c>
      <c r="C240" s="1" t="s">
        <v>1340</v>
      </c>
      <c r="D240" s="1" t="s">
        <v>1341</v>
      </c>
      <c r="E240" s="2" t="s">
        <v>1509</v>
      </c>
    </row>
    <row r="241" spans="1:5" x14ac:dyDescent="0.2">
      <c r="A241" s="1" t="s">
        <v>417</v>
      </c>
      <c r="B241" s="1" t="s">
        <v>1335</v>
      </c>
      <c r="C241" s="1" t="s">
        <v>1340</v>
      </c>
      <c r="D241" s="1" t="s">
        <v>1341</v>
      </c>
      <c r="E241" s="2" t="s">
        <v>1510</v>
      </c>
    </row>
    <row r="242" spans="1:5" x14ac:dyDescent="0.2">
      <c r="A242" s="1" t="s">
        <v>692</v>
      </c>
      <c r="B242" s="1" t="s">
        <v>1335</v>
      </c>
      <c r="C242" s="1" t="s">
        <v>1340</v>
      </c>
      <c r="D242" s="1" t="s">
        <v>1341</v>
      </c>
      <c r="E242" s="2" t="s">
        <v>1511</v>
      </c>
    </row>
    <row r="243" spans="1:5" x14ac:dyDescent="0.2">
      <c r="A243" s="1" t="s">
        <v>657</v>
      </c>
      <c r="B243" s="1" t="s">
        <v>1335</v>
      </c>
      <c r="C243" s="1" t="s">
        <v>1340</v>
      </c>
      <c r="D243" s="1" t="s">
        <v>1341</v>
      </c>
      <c r="E243" s="2" t="s">
        <v>1512</v>
      </c>
    </row>
    <row r="244" spans="1:5" x14ac:dyDescent="0.2">
      <c r="A244" s="1" t="s">
        <v>1202</v>
      </c>
      <c r="B244" s="1" t="s">
        <v>1335</v>
      </c>
      <c r="C244" s="1" t="s">
        <v>1340</v>
      </c>
      <c r="D244" s="1" t="s">
        <v>1341</v>
      </c>
      <c r="E244" s="10">
        <v>22835</v>
      </c>
    </row>
    <row r="245" spans="1:5" x14ac:dyDescent="0.2">
      <c r="A245" s="1" t="s">
        <v>406</v>
      </c>
      <c r="B245" s="1" t="s">
        <v>1335</v>
      </c>
      <c r="C245" s="1" t="s">
        <v>1340</v>
      </c>
      <c r="D245" s="1" t="s">
        <v>1341</v>
      </c>
      <c r="E245" s="2" t="s">
        <v>1513</v>
      </c>
    </row>
    <row r="246" spans="1:5" x14ac:dyDescent="0.2">
      <c r="A246" s="1" t="s">
        <v>589</v>
      </c>
      <c r="B246" s="1" t="s">
        <v>1335</v>
      </c>
      <c r="C246" s="1" t="s">
        <v>1340</v>
      </c>
      <c r="D246" s="1" t="s">
        <v>1341</v>
      </c>
      <c r="E246" s="2" t="s">
        <v>1514</v>
      </c>
    </row>
    <row r="247" spans="1:5" x14ac:dyDescent="0.2">
      <c r="A247" s="1" t="s">
        <v>503</v>
      </c>
      <c r="B247" s="1" t="s">
        <v>1335</v>
      </c>
      <c r="C247" s="1" t="s">
        <v>1340</v>
      </c>
      <c r="D247" s="1" t="s">
        <v>1341</v>
      </c>
      <c r="E247" s="2" t="s">
        <v>1515</v>
      </c>
    </row>
    <row r="248" spans="1:5" x14ac:dyDescent="0.2">
      <c r="A248" s="1" t="s">
        <v>1184</v>
      </c>
      <c r="B248" s="1" t="s">
        <v>1335</v>
      </c>
      <c r="C248" s="1" t="s">
        <v>1340</v>
      </c>
      <c r="D248" s="1" t="s">
        <v>1341</v>
      </c>
      <c r="E248" s="2" t="s">
        <v>1516</v>
      </c>
    </row>
    <row r="249" spans="1:5" x14ac:dyDescent="0.2">
      <c r="A249" s="1" t="s">
        <v>605</v>
      </c>
      <c r="B249" s="1" t="s">
        <v>1335</v>
      </c>
      <c r="C249" s="1" t="s">
        <v>1340</v>
      </c>
      <c r="D249" s="1" t="s">
        <v>1341</v>
      </c>
      <c r="E249" s="2" t="s">
        <v>1517</v>
      </c>
    </row>
    <row r="250" spans="1:5" x14ac:dyDescent="0.2">
      <c r="A250" s="1" t="s">
        <v>906</v>
      </c>
      <c r="B250" s="1" t="s">
        <v>1335</v>
      </c>
      <c r="C250" s="1" t="s">
        <v>1340</v>
      </c>
      <c r="D250" s="1" t="s">
        <v>1341</v>
      </c>
      <c r="E250" s="2" t="s">
        <v>1518</v>
      </c>
    </row>
    <row r="251" spans="1:5" x14ac:dyDescent="0.2">
      <c r="A251" s="1" t="s">
        <v>651</v>
      </c>
      <c r="B251" s="1" t="s">
        <v>1374</v>
      </c>
      <c r="C251" s="1" t="s">
        <v>1340</v>
      </c>
      <c r="D251" s="1" t="s">
        <v>1341</v>
      </c>
      <c r="E251" s="10">
        <v>18022</v>
      </c>
    </row>
    <row r="252" spans="1:5" x14ac:dyDescent="0.2">
      <c r="A252" s="1" t="s">
        <v>581</v>
      </c>
      <c r="B252" s="1" t="s">
        <v>1335</v>
      </c>
      <c r="C252" s="1" t="s">
        <v>1519</v>
      </c>
      <c r="D252" s="1" t="s">
        <v>1337</v>
      </c>
      <c r="E252" s="10">
        <v>17299</v>
      </c>
    </row>
    <row r="253" spans="1:5" x14ac:dyDescent="0.2">
      <c r="A253" s="1" t="s">
        <v>1016</v>
      </c>
      <c r="B253" s="1" t="s">
        <v>1374</v>
      </c>
      <c r="C253" s="1" t="s">
        <v>1403</v>
      </c>
      <c r="D253" s="1" t="s">
        <v>1341</v>
      </c>
      <c r="E253" s="2" t="s">
        <v>1520</v>
      </c>
    </row>
    <row r="254" spans="1:5" x14ac:dyDescent="0.2">
      <c r="A254" s="1" t="s">
        <v>1192</v>
      </c>
      <c r="B254" s="1" t="s">
        <v>1374</v>
      </c>
      <c r="C254" s="1" t="s">
        <v>1340</v>
      </c>
      <c r="D254" s="1" t="s">
        <v>1341</v>
      </c>
      <c r="E254" s="2" t="s">
        <v>1521</v>
      </c>
    </row>
    <row r="255" spans="1:5" x14ac:dyDescent="0.2">
      <c r="A255" s="1" t="s">
        <v>983</v>
      </c>
      <c r="B255" s="1" t="s">
        <v>1374</v>
      </c>
      <c r="C255" s="1" t="s">
        <v>1522</v>
      </c>
      <c r="D255" s="1" t="s">
        <v>1337</v>
      </c>
      <c r="E255" s="10">
        <v>22287</v>
      </c>
    </row>
    <row r="256" spans="1:5" x14ac:dyDescent="0.2">
      <c r="A256" s="1" t="s">
        <v>1168</v>
      </c>
      <c r="B256" s="1" t="s">
        <v>1374</v>
      </c>
      <c r="C256" s="1" t="s">
        <v>1340</v>
      </c>
      <c r="D256" s="1" t="s">
        <v>1341</v>
      </c>
      <c r="E256" s="10">
        <v>25394</v>
      </c>
    </row>
    <row r="257" spans="1:5" x14ac:dyDescent="0.2">
      <c r="A257" s="1" t="s">
        <v>693</v>
      </c>
      <c r="B257" s="1" t="s">
        <v>1335</v>
      </c>
      <c r="C257" s="1" t="s">
        <v>1340</v>
      </c>
      <c r="D257" s="1" t="s">
        <v>1341</v>
      </c>
      <c r="E257" s="2" t="s">
        <v>1523</v>
      </c>
    </row>
    <row r="258" spans="1:5" x14ac:dyDescent="0.2">
      <c r="A258" s="1" t="s">
        <v>610</v>
      </c>
      <c r="B258" s="1" t="s">
        <v>1335</v>
      </c>
      <c r="C258" s="1" t="s">
        <v>1340</v>
      </c>
      <c r="D258" s="1" t="s">
        <v>1341</v>
      </c>
      <c r="E258" s="2" t="s">
        <v>1524</v>
      </c>
    </row>
    <row r="259" spans="1:5" x14ac:dyDescent="0.2">
      <c r="A259" s="1" t="s">
        <v>1295</v>
      </c>
      <c r="B259" s="1" t="s">
        <v>1374</v>
      </c>
      <c r="C259" s="1" t="s">
        <v>1340</v>
      </c>
      <c r="D259" s="1" t="s">
        <v>1341</v>
      </c>
      <c r="E259" s="2" t="s">
        <v>1525</v>
      </c>
    </row>
    <row r="260" spans="1:5" x14ac:dyDescent="0.2">
      <c r="A260" s="1" t="s">
        <v>767</v>
      </c>
      <c r="B260" s="1" t="s">
        <v>1374</v>
      </c>
      <c r="C260" s="1" t="s">
        <v>1340</v>
      </c>
      <c r="D260" s="1" t="s">
        <v>1341</v>
      </c>
      <c r="E260" s="2" t="s">
        <v>1526</v>
      </c>
    </row>
    <row r="261" spans="1:5" x14ac:dyDescent="0.2">
      <c r="A261" s="1" t="s">
        <v>658</v>
      </c>
      <c r="B261" s="1" t="s">
        <v>1374</v>
      </c>
      <c r="C261" s="1" t="s">
        <v>1340</v>
      </c>
      <c r="D261" s="1" t="s">
        <v>1341</v>
      </c>
      <c r="E261" s="10">
        <v>18697</v>
      </c>
    </row>
    <row r="262" spans="1:5" x14ac:dyDescent="0.2">
      <c r="A262" s="1" t="s">
        <v>1000</v>
      </c>
      <c r="B262" s="1" t="s">
        <v>1374</v>
      </c>
      <c r="C262" s="1" t="s">
        <v>1340</v>
      </c>
      <c r="D262" s="1" t="s">
        <v>1341</v>
      </c>
      <c r="E262" s="2" t="s">
        <v>1527</v>
      </c>
    </row>
    <row r="263" spans="1:5" x14ac:dyDescent="0.2">
      <c r="A263" s="1" t="s">
        <v>837</v>
      </c>
      <c r="B263" s="1" t="s">
        <v>1335</v>
      </c>
      <c r="C263" s="1" t="s">
        <v>1340</v>
      </c>
      <c r="D263" s="1" t="s">
        <v>1341</v>
      </c>
      <c r="E263" s="2" t="s">
        <v>1528</v>
      </c>
    </row>
    <row r="264" spans="1:5" x14ac:dyDescent="0.2">
      <c r="A264" s="1" t="s">
        <v>794</v>
      </c>
      <c r="B264" s="1" t="s">
        <v>1335</v>
      </c>
      <c r="C264" s="1" t="s">
        <v>1340</v>
      </c>
      <c r="D264" s="1" t="s">
        <v>1341</v>
      </c>
      <c r="E264" s="2" t="s">
        <v>1529</v>
      </c>
    </row>
    <row r="265" spans="1:5" x14ac:dyDescent="0.2">
      <c r="A265" s="1" t="s">
        <v>862</v>
      </c>
      <c r="B265" s="1" t="s">
        <v>1335</v>
      </c>
      <c r="C265" s="1" t="s">
        <v>1340</v>
      </c>
      <c r="D265" s="1" t="s">
        <v>1341</v>
      </c>
      <c r="E265" s="10">
        <v>18510</v>
      </c>
    </row>
    <row r="266" spans="1:5" x14ac:dyDescent="0.2">
      <c r="A266" s="1" t="s">
        <v>1169</v>
      </c>
      <c r="B266" s="1" t="s">
        <v>1335</v>
      </c>
      <c r="C266" s="1" t="s">
        <v>1340</v>
      </c>
      <c r="D266" s="1" t="s">
        <v>1341</v>
      </c>
      <c r="E266" s="11">
        <v>23723</v>
      </c>
    </row>
    <row r="267" spans="1:5" x14ac:dyDescent="0.2">
      <c r="A267" s="1" t="s">
        <v>813</v>
      </c>
      <c r="B267" s="1" t="s">
        <v>1335</v>
      </c>
      <c r="C267" s="1" t="s">
        <v>1340</v>
      </c>
      <c r="D267" s="1" t="s">
        <v>1341</v>
      </c>
      <c r="E267" s="2" t="s">
        <v>1530</v>
      </c>
    </row>
    <row r="268" spans="1:5" x14ac:dyDescent="0.2">
      <c r="A268" s="1" t="s">
        <v>930</v>
      </c>
      <c r="B268" s="1" t="s">
        <v>1335</v>
      </c>
      <c r="C268" s="1" t="s">
        <v>1340</v>
      </c>
      <c r="D268" s="1" t="s">
        <v>1341</v>
      </c>
      <c r="E268" s="10">
        <v>20644</v>
      </c>
    </row>
    <row r="269" spans="1:5" x14ac:dyDescent="0.2">
      <c r="A269" s="1" t="s">
        <v>1203</v>
      </c>
      <c r="B269" s="1" t="s">
        <v>1335</v>
      </c>
      <c r="C269" s="1" t="s">
        <v>1340</v>
      </c>
      <c r="D269" s="1" t="s">
        <v>1341</v>
      </c>
      <c r="E269" s="10">
        <v>22104</v>
      </c>
    </row>
    <row r="270" spans="1:5" x14ac:dyDescent="0.2">
      <c r="A270" s="1" t="s">
        <v>834</v>
      </c>
      <c r="B270" s="1" t="s">
        <v>1335</v>
      </c>
      <c r="C270" s="1" t="s">
        <v>1340</v>
      </c>
      <c r="D270" s="1" t="s">
        <v>1341</v>
      </c>
      <c r="E270" s="10">
        <v>20031</v>
      </c>
    </row>
    <row r="271" spans="1:5" x14ac:dyDescent="0.2">
      <c r="A271" s="1" t="s">
        <v>919</v>
      </c>
      <c r="B271" s="1" t="s">
        <v>1335</v>
      </c>
      <c r="C271" s="1" t="s">
        <v>1340</v>
      </c>
      <c r="D271" s="1" t="s">
        <v>1341</v>
      </c>
      <c r="E271" s="2" t="s">
        <v>1531</v>
      </c>
    </row>
    <row r="272" spans="1:5" x14ac:dyDescent="0.2">
      <c r="A272" s="1" t="s">
        <v>1284</v>
      </c>
      <c r="B272" s="1" t="s">
        <v>1335</v>
      </c>
      <c r="C272" s="1" t="s">
        <v>1338</v>
      </c>
      <c r="D272" s="1" t="s">
        <v>1337</v>
      </c>
      <c r="E272" s="2" t="s">
        <v>1532</v>
      </c>
    </row>
    <row r="273" spans="1:5" x14ac:dyDescent="0.2">
      <c r="A273" s="1" t="s">
        <v>1286</v>
      </c>
      <c r="B273" s="1" t="s">
        <v>1335</v>
      </c>
      <c r="C273" s="1" t="s">
        <v>1340</v>
      </c>
      <c r="D273" s="1" t="s">
        <v>1341</v>
      </c>
      <c r="E273" s="2" t="s">
        <v>1533</v>
      </c>
    </row>
    <row r="274" spans="1:5" x14ac:dyDescent="0.2">
      <c r="A274" s="1" t="s">
        <v>828</v>
      </c>
      <c r="B274" s="1" t="s">
        <v>1335</v>
      </c>
      <c r="C274" s="1" t="s">
        <v>1361</v>
      </c>
      <c r="D274" s="1" t="s">
        <v>1345</v>
      </c>
      <c r="E274" s="2" t="s">
        <v>1534</v>
      </c>
    </row>
    <row r="275" spans="1:5" x14ac:dyDescent="0.2">
      <c r="A275" s="1" t="s">
        <v>937</v>
      </c>
      <c r="B275" s="1" t="s">
        <v>1335</v>
      </c>
      <c r="C275" s="1" t="s">
        <v>1338</v>
      </c>
      <c r="D275" s="1" t="s">
        <v>1337</v>
      </c>
      <c r="E275" s="10">
        <v>23019</v>
      </c>
    </row>
    <row r="276" spans="1:5" x14ac:dyDescent="0.2">
      <c r="A276" s="1" t="s">
        <v>411</v>
      </c>
      <c r="B276" s="1" t="s">
        <v>1335</v>
      </c>
      <c r="C276" s="1" t="s">
        <v>1344</v>
      </c>
      <c r="D276" s="1" t="s">
        <v>1345</v>
      </c>
      <c r="E276" s="10">
        <v>9680</v>
      </c>
    </row>
    <row r="277" spans="1:5" x14ac:dyDescent="0.2">
      <c r="A277" s="1" t="s">
        <v>1057</v>
      </c>
      <c r="B277" s="1" t="s">
        <v>1335</v>
      </c>
      <c r="C277" s="1" t="s">
        <v>1344</v>
      </c>
      <c r="D277" s="1" t="s">
        <v>1345</v>
      </c>
      <c r="E277" s="10">
        <v>24484</v>
      </c>
    </row>
    <row r="278" spans="1:5" x14ac:dyDescent="0.2">
      <c r="A278" s="1" t="s">
        <v>1086</v>
      </c>
      <c r="B278" s="1" t="s">
        <v>1374</v>
      </c>
      <c r="C278" s="1" t="s">
        <v>1340</v>
      </c>
      <c r="D278" s="1" t="s">
        <v>1341</v>
      </c>
      <c r="E278" s="10">
        <v>22557</v>
      </c>
    </row>
    <row r="279" spans="1:5" x14ac:dyDescent="0.2">
      <c r="A279" s="1" t="s">
        <v>838</v>
      </c>
      <c r="B279" s="1" t="s">
        <v>1335</v>
      </c>
      <c r="C279" s="1" t="s">
        <v>1340</v>
      </c>
      <c r="D279" s="1" t="s">
        <v>1341</v>
      </c>
      <c r="E279" s="10">
        <v>18574</v>
      </c>
    </row>
    <row r="280" spans="1:5" x14ac:dyDescent="0.2">
      <c r="A280" s="1" t="s">
        <v>1138</v>
      </c>
      <c r="B280" s="1" t="s">
        <v>1335</v>
      </c>
      <c r="C280" s="1" t="s">
        <v>1340</v>
      </c>
      <c r="D280" s="1" t="s">
        <v>1341</v>
      </c>
      <c r="E280" s="2" t="s">
        <v>1535</v>
      </c>
    </row>
    <row r="281" spans="1:5" x14ac:dyDescent="0.2">
      <c r="A281" s="1" t="s">
        <v>1064</v>
      </c>
      <c r="B281" s="1" t="s">
        <v>1335</v>
      </c>
      <c r="C281" s="1" t="s">
        <v>1340</v>
      </c>
      <c r="D281" s="1" t="s">
        <v>1341</v>
      </c>
      <c r="E281" s="10">
        <v>19246</v>
      </c>
    </row>
    <row r="282" spans="1:5" x14ac:dyDescent="0.2">
      <c r="A282" s="1" t="s">
        <v>1152</v>
      </c>
      <c r="B282" s="1" t="s">
        <v>1335</v>
      </c>
      <c r="C282" s="1" t="s">
        <v>1340</v>
      </c>
      <c r="D282" s="1" t="s">
        <v>1341</v>
      </c>
      <c r="E282" s="2" t="s">
        <v>1536</v>
      </c>
    </row>
    <row r="283" spans="1:5" x14ac:dyDescent="0.2">
      <c r="A283" s="1" t="s">
        <v>985</v>
      </c>
      <c r="B283" s="1" t="s">
        <v>1335</v>
      </c>
      <c r="C283" s="1" t="s">
        <v>1537</v>
      </c>
      <c r="D283" s="1" t="s">
        <v>1345</v>
      </c>
      <c r="E283" s="2" t="s">
        <v>1538</v>
      </c>
    </row>
    <row r="284" spans="1:5" x14ac:dyDescent="0.2">
      <c r="A284" s="1" t="s">
        <v>578</v>
      </c>
      <c r="B284" s="1" t="s">
        <v>1335</v>
      </c>
      <c r="C284" s="1" t="s">
        <v>1344</v>
      </c>
      <c r="D284" s="1" t="s">
        <v>1345</v>
      </c>
      <c r="E284" s="10">
        <v>15104</v>
      </c>
    </row>
    <row r="285" spans="1:5" x14ac:dyDescent="0.2">
      <c r="A285" s="1" t="s">
        <v>566</v>
      </c>
      <c r="B285" s="1" t="s">
        <v>1335</v>
      </c>
      <c r="C285" s="1" t="s">
        <v>1344</v>
      </c>
      <c r="D285" s="1" t="s">
        <v>1345</v>
      </c>
      <c r="E285" s="2" t="s">
        <v>1539</v>
      </c>
    </row>
    <row r="286" spans="1:5" x14ac:dyDescent="0.2">
      <c r="A286" s="1" t="s">
        <v>993</v>
      </c>
      <c r="B286" s="1" t="s">
        <v>1335</v>
      </c>
      <c r="C286" s="1" t="s">
        <v>1409</v>
      </c>
      <c r="D286" s="1" t="s">
        <v>1345</v>
      </c>
      <c r="E286" s="2" t="s">
        <v>1540</v>
      </c>
    </row>
    <row r="287" spans="1:5" x14ac:dyDescent="0.2">
      <c r="A287" s="1" t="s">
        <v>897</v>
      </c>
      <c r="B287" s="1" t="s">
        <v>1335</v>
      </c>
      <c r="C287" s="1" t="s">
        <v>1340</v>
      </c>
      <c r="D287" s="1" t="s">
        <v>1341</v>
      </c>
      <c r="E287" s="2" t="s">
        <v>1541</v>
      </c>
    </row>
    <row r="288" spans="1:5" x14ac:dyDescent="0.2">
      <c r="A288" s="1" t="s">
        <v>528</v>
      </c>
      <c r="B288" s="1" t="s">
        <v>1335</v>
      </c>
      <c r="C288" s="1" t="s">
        <v>1344</v>
      </c>
      <c r="D288" s="1" t="s">
        <v>1345</v>
      </c>
      <c r="E288" s="10">
        <v>9802</v>
      </c>
    </row>
    <row r="289" spans="1:5" x14ac:dyDescent="0.2">
      <c r="A289" s="1" t="s">
        <v>795</v>
      </c>
      <c r="B289" s="1" t="s">
        <v>1374</v>
      </c>
      <c r="C289" s="1" t="s">
        <v>1340</v>
      </c>
      <c r="D289" s="1" t="s">
        <v>1341</v>
      </c>
      <c r="E289" s="10">
        <v>19031</v>
      </c>
    </row>
    <row r="290" spans="1:5" x14ac:dyDescent="0.2">
      <c r="A290" s="1" t="s">
        <v>1116</v>
      </c>
      <c r="B290" s="1" t="s">
        <v>1374</v>
      </c>
      <c r="C290" s="1" t="s">
        <v>1340</v>
      </c>
      <c r="D290" s="1" t="s">
        <v>1341</v>
      </c>
      <c r="E290" s="10">
        <v>23289</v>
      </c>
    </row>
    <row r="291" spans="1:5" x14ac:dyDescent="0.2">
      <c r="A291" s="1" t="s">
        <v>1174</v>
      </c>
      <c r="B291" s="1" t="s">
        <v>1335</v>
      </c>
      <c r="C291" s="1" t="s">
        <v>1402</v>
      </c>
      <c r="D291" s="1" t="s">
        <v>1337</v>
      </c>
      <c r="E291" s="10">
        <v>24116</v>
      </c>
    </row>
    <row r="292" spans="1:5" x14ac:dyDescent="0.2">
      <c r="A292" s="1" t="s">
        <v>1253</v>
      </c>
      <c r="B292" s="1" t="s">
        <v>1335</v>
      </c>
      <c r="C292" s="1" t="s">
        <v>1402</v>
      </c>
      <c r="D292" s="1" t="s">
        <v>1337</v>
      </c>
      <c r="E292" s="10">
        <v>25206</v>
      </c>
    </row>
    <row r="293" spans="1:5" x14ac:dyDescent="0.2">
      <c r="A293" s="1" t="s">
        <v>1254</v>
      </c>
      <c r="B293" s="1" t="s">
        <v>1374</v>
      </c>
      <c r="C293" s="1" t="s">
        <v>1402</v>
      </c>
      <c r="D293" s="1" t="s">
        <v>1337</v>
      </c>
      <c r="E293" s="10">
        <v>28500</v>
      </c>
    </row>
    <row r="294" spans="1:5" x14ac:dyDescent="0.2">
      <c r="A294" s="1" t="s">
        <v>800</v>
      </c>
      <c r="B294" s="1" t="s">
        <v>1335</v>
      </c>
      <c r="C294" s="1" t="s">
        <v>1340</v>
      </c>
      <c r="D294" s="1" t="s">
        <v>1341</v>
      </c>
      <c r="E294" s="2" t="s">
        <v>1542</v>
      </c>
    </row>
    <row r="295" spans="1:5" x14ac:dyDescent="0.2">
      <c r="A295" s="1" t="s">
        <v>679</v>
      </c>
      <c r="B295" s="1" t="s">
        <v>1335</v>
      </c>
      <c r="C295" s="1" t="s">
        <v>1367</v>
      </c>
      <c r="D295" s="1" t="s">
        <v>1345</v>
      </c>
      <c r="E295" s="2" t="s">
        <v>1543</v>
      </c>
    </row>
    <row r="296" spans="1:5" x14ac:dyDescent="0.2">
      <c r="A296" s="1" t="s">
        <v>694</v>
      </c>
      <c r="B296" s="1" t="s">
        <v>1335</v>
      </c>
      <c r="C296" s="1" t="s">
        <v>1340</v>
      </c>
      <c r="D296" s="1" t="s">
        <v>1341</v>
      </c>
      <c r="E296" s="10">
        <v>13334</v>
      </c>
    </row>
    <row r="297" spans="1:5" x14ac:dyDescent="0.2">
      <c r="A297" s="1" t="s">
        <v>669</v>
      </c>
      <c r="B297" s="1" t="s">
        <v>1335</v>
      </c>
      <c r="C297" s="1" t="s">
        <v>1340</v>
      </c>
      <c r="D297" s="1" t="s">
        <v>1341</v>
      </c>
      <c r="E297" s="2" t="s">
        <v>1544</v>
      </c>
    </row>
    <row r="298" spans="1:5" x14ac:dyDescent="0.2">
      <c r="A298" s="1" t="s">
        <v>1266</v>
      </c>
      <c r="B298" s="1" t="s">
        <v>1335</v>
      </c>
      <c r="C298" s="1" t="s">
        <v>1444</v>
      </c>
      <c r="D298" s="1" t="s">
        <v>1345</v>
      </c>
      <c r="E298" s="2" t="s">
        <v>1545</v>
      </c>
    </row>
    <row r="299" spans="1:5" x14ac:dyDescent="0.2">
      <c r="A299" s="1" t="s">
        <v>848</v>
      </c>
      <c r="B299" s="1" t="s">
        <v>1374</v>
      </c>
      <c r="C299" s="1" t="s">
        <v>1340</v>
      </c>
      <c r="D299" s="1" t="s">
        <v>1341</v>
      </c>
      <c r="E299" s="2" t="s">
        <v>1546</v>
      </c>
    </row>
    <row r="300" spans="1:5" x14ac:dyDescent="0.2">
      <c r="A300" s="1" t="s">
        <v>1209</v>
      </c>
      <c r="B300" s="1" t="s">
        <v>1335</v>
      </c>
      <c r="C300" s="1" t="s">
        <v>1344</v>
      </c>
      <c r="D300" s="1" t="s">
        <v>1345</v>
      </c>
      <c r="E300" s="2" t="s">
        <v>1547</v>
      </c>
    </row>
    <row r="301" spans="1:5" x14ac:dyDescent="0.2">
      <c r="A301" s="1" t="s">
        <v>849</v>
      </c>
      <c r="B301" s="1" t="s">
        <v>1335</v>
      </c>
      <c r="C301" s="1" t="s">
        <v>1338</v>
      </c>
      <c r="D301" s="1" t="s">
        <v>1337</v>
      </c>
      <c r="E301" s="2" t="s">
        <v>1548</v>
      </c>
    </row>
    <row r="302" spans="1:5" x14ac:dyDescent="0.2">
      <c r="A302" s="1" t="s">
        <v>659</v>
      </c>
      <c r="B302" s="1" t="s">
        <v>1335</v>
      </c>
      <c r="C302" s="1" t="s">
        <v>1403</v>
      </c>
      <c r="D302" s="1" t="s">
        <v>1341</v>
      </c>
      <c r="E302" s="2" t="s">
        <v>1549</v>
      </c>
    </row>
    <row r="303" spans="1:5" x14ac:dyDescent="0.2">
      <c r="A303" s="1" t="s">
        <v>1115</v>
      </c>
      <c r="B303" s="1" t="s">
        <v>1335</v>
      </c>
      <c r="C303" s="1" t="s">
        <v>1550</v>
      </c>
      <c r="D303" s="1" t="s">
        <v>1551</v>
      </c>
      <c r="E303" s="10">
        <v>23318</v>
      </c>
    </row>
    <row r="304" spans="1:5" x14ac:dyDescent="0.2">
      <c r="A304" s="1" t="s">
        <v>674</v>
      </c>
      <c r="B304" s="1" t="s">
        <v>1374</v>
      </c>
      <c r="C304" s="1" t="s">
        <v>1340</v>
      </c>
      <c r="D304" s="1" t="s">
        <v>1341</v>
      </c>
      <c r="E304" s="10">
        <v>17390</v>
      </c>
    </row>
    <row r="305" spans="1:5" x14ac:dyDescent="0.2">
      <c r="A305" s="1" t="s">
        <v>818</v>
      </c>
      <c r="B305" s="1" t="s">
        <v>1335</v>
      </c>
      <c r="C305" s="1" t="s">
        <v>1340</v>
      </c>
      <c r="D305" s="1" t="s">
        <v>1341</v>
      </c>
      <c r="E305" s="2" t="s">
        <v>1552</v>
      </c>
    </row>
    <row r="306" spans="1:5" x14ac:dyDescent="0.2">
      <c r="A306" s="1" t="s">
        <v>758</v>
      </c>
      <c r="B306" s="1" t="s">
        <v>1335</v>
      </c>
      <c r="C306" s="1" t="s">
        <v>1340</v>
      </c>
      <c r="D306" s="1" t="s">
        <v>1341</v>
      </c>
      <c r="E306" s="2" t="s">
        <v>1553</v>
      </c>
    </row>
    <row r="307" spans="1:5" x14ac:dyDescent="0.2">
      <c r="A307" s="1" t="s">
        <v>755</v>
      </c>
      <c r="B307" s="1" t="s">
        <v>1335</v>
      </c>
      <c r="C307" s="1" t="s">
        <v>1340</v>
      </c>
      <c r="D307" s="1" t="s">
        <v>1341</v>
      </c>
      <c r="E307" s="2" t="s">
        <v>1554</v>
      </c>
    </row>
    <row r="308" spans="1:5" x14ac:dyDescent="0.2">
      <c r="A308" s="1" t="s">
        <v>1060</v>
      </c>
      <c r="B308" s="1" t="s">
        <v>1335</v>
      </c>
      <c r="C308" s="1" t="s">
        <v>1340</v>
      </c>
      <c r="D308" s="1" t="s">
        <v>1341</v>
      </c>
      <c r="E308" s="2" t="s">
        <v>1555</v>
      </c>
    </row>
    <row r="309" spans="1:5" x14ac:dyDescent="0.2">
      <c r="A309" s="1" t="s">
        <v>1041</v>
      </c>
      <c r="B309" s="1" t="s">
        <v>1335</v>
      </c>
      <c r="C309" s="1" t="s">
        <v>1340</v>
      </c>
      <c r="D309" s="1" t="s">
        <v>1341</v>
      </c>
      <c r="E309" s="10">
        <v>20491</v>
      </c>
    </row>
    <row r="310" spans="1:5" x14ac:dyDescent="0.2">
      <c r="A310" s="1" t="s">
        <v>1067</v>
      </c>
      <c r="B310" s="1" t="s">
        <v>1335</v>
      </c>
      <c r="C310" s="1" t="s">
        <v>1556</v>
      </c>
      <c r="D310" s="1" t="s">
        <v>1557</v>
      </c>
      <c r="E310" s="2" t="s">
        <v>1558</v>
      </c>
    </row>
    <row r="311" spans="1:5" x14ac:dyDescent="0.2">
      <c r="A311" s="1" t="s">
        <v>1308</v>
      </c>
      <c r="B311" s="1" t="s">
        <v>1335</v>
      </c>
      <c r="C311" s="1" t="s">
        <v>1340</v>
      </c>
      <c r="D311" s="1" t="s">
        <v>1341</v>
      </c>
      <c r="E311" s="11">
        <v>24391</v>
      </c>
    </row>
    <row r="312" spans="1:5" x14ac:dyDescent="0.2">
      <c r="A312" s="1" t="s">
        <v>772</v>
      </c>
      <c r="B312" s="1" t="s">
        <v>1374</v>
      </c>
      <c r="C312" s="1" t="s">
        <v>1340</v>
      </c>
      <c r="D312" s="1" t="s">
        <v>1341</v>
      </c>
      <c r="E312" s="2" t="s">
        <v>1508</v>
      </c>
    </row>
    <row r="313" spans="1:5" x14ac:dyDescent="0.2">
      <c r="A313" s="1" t="s">
        <v>881</v>
      </c>
      <c r="B313" s="1" t="s">
        <v>1335</v>
      </c>
      <c r="C313" s="1" t="s">
        <v>1340</v>
      </c>
      <c r="D313" s="1" t="s">
        <v>1341</v>
      </c>
      <c r="E313" s="2" t="s">
        <v>1559</v>
      </c>
    </row>
    <row r="314" spans="1:5" x14ac:dyDescent="0.2">
      <c r="A314" s="1" t="s">
        <v>714</v>
      </c>
      <c r="B314" s="1" t="s">
        <v>1374</v>
      </c>
      <c r="C314" s="1" t="s">
        <v>1340</v>
      </c>
      <c r="D314" s="1" t="s">
        <v>1341</v>
      </c>
      <c r="E314" s="10">
        <v>17289</v>
      </c>
    </row>
    <row r="315" spans="1:5" x14ac:dyDescent="0.2">
      <c r="A315" s="1" t="s">
        <v>920</v>
      </c>
      <c r="B315" s="1" t="s">
        <v>1374</v>
      </c>
      <c r="C315" s="1" t="s">
        <v>1340</v>
      </c>
      <c r="D315" s="1" t="s">
        <v>1341</v>
      </c>
      <c r="E315" s="2" t="s">
        <v>1560</v>
      </c>
    </row>
    <row r="316" spans="1:5" x14ac:dyDescent="0.2">
      <c r="A316" s="1" t="s">
        <v>942</v>
      </c>
      <c r="B316" s="1" t="s">
        <v>1335</v>
      </c>
      <c r="C316" s="1" t="s">
        <v>1444</v>
      </c>
      <c r="D316" s="1" t="s">
        <v>1345</v>
      </c>
      <c r="E316" s="10">
        <v>21645</v>
      </c>
    </row>
    <row r="317" spans="1:5" x14ac:dyDescent="0.2">
      <c r="A317" s="1" t="s">
        <v>811</v>
      </c>
      <c r="B317" s="1" t="s">
        <v>1335</v>
      </c>
      <c r="C317" s="1" t="s">
        <v>1340</v>
      </c>
      <c r="D317" s="1" t="s">
        <v>1341</v>
      </c>
      <c r="E317" s="2" t="s">
        <v>1561</v>
      </c>
    </row>
    <row r="318" spans="1:5" x14ac:dyDescent="0.2">
      <c r="A318" s="1" t="s">
        <v>1188</v>
      </c>
      <c r="B318" s="1" t="s">
        <v>1335</v>
      </c>
      <c r="C318" s="1" t="s">
        <v>1340</v>
      </c>
      <c r="D318" s="1" t="s">
        <v>1341</v>
      </c>
      <c r="E318" s="2" t="s">
        <v>1562</v>
      </c>
    </row>
    <row r="319" spans="1:5" x14ac:dyDescent="0.2">
      <c r="A319" s="1" t="s">
        <v>853</v>
      </c>
      <c r="B319" s="1" t="s">
        <v>1335</v>
      </c>
      <c r="C319" s="1" t="s">
        <v>1340</v>
      </c>
      <c r="D319" s="1" t="s">
        <v>1341</v>
      </c>
      <c r="E319" s="2" t="s">
        <v>1563</v>
      </c>
    </row>
    <row r="320" spans="1:5" x14ac:dyDescent="0.2">
      <c r="A320" s="1" t="s">
        <v>652</v>
      </c>
      <c r="B320" s="1" t="s">
        <v>1335</v>
      </c>
      <c r="C320" s="1" t="s">
        <v>1340</v>
      </c>
      <c r="D320" s="1" t="s">
        <v>1341</v>
      </c>
      <c r="E320" s="2" t="s">
        <v>1564</v>
      </c>
    </row>
    <row r="321" spans="1:5" x14ac:dyDescent="0.2">
      <c r="A321" s="1" t="s">
        <v>437</v>
      </c>
      <c r="B321" s="1" t="s">
        <v>1335</v>
      </c>
      <c r="C321" s="1" t="s">
        <v>1340</v>
      </c>
      <c r="D321" s="1" t="s">
        <v>1341</v>
      </c>
      <c r="E321" s="2" t="s">
        <v>1565</v>
      </c>
    </row>
    <row r="322" spans="1:5" x14ac:dyDescent="0.2">
      <c r="A322" s="1" t="s">
        <v>1097</v>
      </c>
      <c r="B322" s="1" t="s">
        <v>1335</v>
      </c>
      <c r="C322" s="1" t="s">
        <v>1340</v>
      </c>
      <c r="D322" s="1" t="s">
        <v>1341</v>
      </c>
      <c r="E322" s="2" t="s">
        <v>1566</v>
      </c>
    </row>
    <row r="323" spans="1:5" x14ac:dyDescent="0.2">
      <c r="A323" s="1" t="s">
        <v>832</v>
      </c>
      <c r="B323" s="1" t="s">
        <v>1335</v>
      </c>
      <c r="C323" s="1" t="s">
        <v>1470</v>
      </c>
      <c r="D323" s="1" t="s">
        <v>1345</v>
      </c>
      <c r="E323" s="10">
        <v>20972</v>
      </c>
    </row>
    <row r="324" spans="1:5" x14ac:dyDescent="0.2">
      <c r="A324" s="1" t="s">
        <v>1158</v>
      </c>
      <c r="B324" s="1" t="s">
        <v>1335</v>
      </c>
      <c r="C324" s="1" t="s">
        <v>1340</v>
      </c>
      <c r="D324" s="1" t="s">
        <v>1341</v>
      </c>
      <c r="E324" s="2" t="s">
        <v>1567</v>
      </c>
    </row>
    <row r="325" spans="1:5" x14ac:dyDescent="0.2">
      <c r="A325" s="1" t="s">
        <v>1118</v>
      </c>
      <c r="B325" s="1" t="s">
        <v>1335</v>
      </c>
      <c r="C325" s="1" t="s">
        <v>1340</v>
      </c>
      <c r="D325" s="1" t="s">
        <v>1341</v>
      </c>
      <c r="E325" s="2" t="s">
        <v>1568</v>
      </c>
    </row>
    <row r="326" spans="1:5" x14ac:dyDescent="0.2">
      <c r="A326" s="1" t="s">
        <v>925</v>
      </c>
      <c r="B326" s="1" t="s">
        <v>1335</v>
      </c>
      <c r="C326" s="1" t="s">
        <v>1340</v>
      </c>
      <c r="D326" s="1" t="s">
        <v>1341</v>
      </c>
      <c r="E326" s="10">
        <v>20550</v>
      </c>
    </row>
    <row r="327" spans="1:5" x14ac:dyDescent="0.2">
      <c r="A327" s="1" t="s">
        <v>982</v>
      </c>
      <c r="B327" s="1" t="s">
        <v>1335</v>
      </c>
      <c r="C327" s="1" t="s">
        <v>1340</v>
      </c>
      <c r="D327" s="1" t="s">
        <v>1341</v>
      </c>
      <c r="E327" s="2" t="s">
        <v>1569</v>
      </c>
    </row>
    <row r="328" spans="1:5" x14ac:dyDescent="0.2">
      <c r="A328" s="1" t="s">
        <v>764</v>
      </c>
      <c r="B328" s="1" t="s">
        <v>1335</v>
      </c>
      <c r="C328" s="1" t="s">
        <v>1340</v>
      </c>
      <c r="D328" s="1" t="s">
        <v>1341</v>
      </c>
      <c r="E328" s="10">
        <v>15804</v>
      </c>
    </row>
    <row r="329" spans="1:5" x14ac:dyDescent="0.2">
      <c r="A329" s="1" t="s">
        <v>931</v>
      </c>
      <c r="B329" s="1" t="s">
        <v>1335</v>
      </c>
      <c r="C329" s="1" t="s">
        <v>1570</v>
      </c>
      <c r="D329" s="1" t="s">
        <v>1345</v>
      </c>
      <c r="E329" s="2" t="s">
        <v>1571</v>
      </c>
    </row>
    <row r="330" spans="1:5" x14ac:dyDescent="0.2">
      <c r="A330" s="1" t="s">
        <v>1062</v>
      </c>
      <c r="B330" s="1" t="s">
        <v>1335</v>
      </c>
      <c r="C330" s="1" t="s">
        <v>1340</v>
      </c>
      <c r="D330" s="1" t="s">
        <v>1341</v>
      </c>
      <c r="E330" s="2" t="s">
        <v>1572</v>
      </c>
    </row>
    <row r="331" spans="1:5" x14ac:dyDescent="0.2">
      <c r="A331" s="1" t="s">
        <v>991</v>
      </c>
      <c r="B331" s="1" t="s">
        <v>1335</v>
      </c>
      <c r="C331" s="1" t="s">
        <v>1340</v>
      </c>
      <c r="D331" s="1" t="s">
        <v>1341</v>
      </c>
      <c r="E331" s="2" t="s">
        <v>1573</v>
      </c>
    </row>
    <row r="332" spans="1:5" x14ac:dyDescent="0.2">
      <c r="A332" s="1" t="s">
        <v>1270</v>
      </c>
      <c r="B332" s="1" t="s">
        <v>1335</v>
      </c>
      <c r="C332" s="1" t="s">
        <v>1340</v>
      </c>
      <c r="D332" s="1" t="s">
        <v>1341</v>
      </c>
      <c r="E332" s="2" t="s">
        <v>1339</v>
      </c>
    </row>
    <row r="333" spans="1:5" x14ac:dyDescent="0.2">
      <c r="A333" s="1" t="s">
        <v>725</v>
      </c>
      <c r="B333" s="1" t="s">
        <v>1335</v>
      </c>
      <c r="C333" s="1" t="s">
        <v>1340</v>
      </c>
      <c r="D333" s="1" t="s">
        <v>1341</v>
      </c>
      <c r="E333" s="2" t="s">
        <v>1574</v>
      </c>
    </row>
    <row r="334" spans="1:5" x14ac:dyDescent="0.2">
      <c r="A334" s="1" t="s">
        <v>1193</v>
      </c>
      <c r="B334" s="1" t="s">
        <v>1335</v>
      </c>
      <c r="C334" s="1" t="s">
        <v>1340</v>
      </c>
      <c r="D334" s="1" t="s">
        <v>1341</v>
      </c>
      <c r="E334" s="2" t="s">
        <v>1575</v>
      </c>
    </row>
    <row r="335" spans="1:5" x14ac:dyDescent="0.2">
      <c r="A335" s="1" t="s">
        <v>840</v>
      </c>
      <c r="B335" s="1" t="s">
        <v>1335</v>
      </c>
      <c r="C335" s="1" t="s">
        <v>1409</v>
      </c>
      <c r="D335" s="1" t="s">
        <v>1345</v>
      </c>
      <c r="E335" s="2" t="s">
        <v>1576</v>
      </c>
    </row>
    <row r="336" spans="1:5" x14ac:dyDescent="0.2">
      <c r="A336" s="1" t="s">
        <v>1098</v>
      </c>
      <c r="B336" s="1" t="s">
        <v>1335</v>
      </c>
      <c r="C336" s="1" t="s">
        <v>1340</v>
      </c>
      <c r="D336" s="1" t="s">
        <v>1341</v>
      </c>
      <c r="E336" s="11">
        <v>14926</v>
      </c>
    </row>
    <row r="337" spans="1:5" x14ac:dyDescent="0.2">
      <c r="A337" s="1" t="s">
        <v>1220</v>
      </c>
      <c r="B337" s="1" t="s">
        <v>1335</v>
      </c>
      <c r="C337" s="1" t="s">
        <v>1344</v>
      </c>
      <c r="D337" s="1" t="s">
        <v>1345</v>
      </c>
      <c r="E337" s="2" t="s">
        <v>1577</v>
      </c>
    </row>
    <row r="338" spans="1:5" x14ac:dyDescent="0.2">
      <c r="A338" s="1" t="s">
        <v>1053</v>
      </c>
      <c r="B338" s="1" t="s">
        <v>1335</v>
      </c>
      <c r="C338" s="1" t="s">
        <v>1344</v>
      </c>
      <c r="D338" s="1" t="s">
        <v>1345</v>
      </c>
      <c r="E338" s="10">
        <v>21949</v>
      </c>
    </row>
    <row r="339" spans="1:5" x14ac:dyDescent="0.2">
      <c r="A339" s="1" t="s">
        <v>808</v>
      </c>
      <c r="B339" s="1" t="s">
        <v>1374</v>
      </c>
      <c r="C339" s="1" t="s">
        <v>1340</v>
      </c>
      <c r="D339" s="1" t="s">
        <v>1341</v>
      </c>
      <c r="E339" s="2" t="s">
        <v>1578</v>
      </c>
    </row>
    <row r="340" spans="1:5" x14ac:dyDescent="0.2">
      <c r="A340" s="1" t="s">
        <v>558</v>
      </c>
      <c r="B340" s="1" t="s">
        <v>1335</v>
      </c>
      <c r="C340" s="1" t="s">
        <v>1579</v>
      </c>
      <c r="D340" s="1" t="s">
        <v>1345</v>
      </c>
      <c r="E340" s="2" t="s">
        <v>1580</v>
      </c>
    </row>
    <row r="341" spans="1:5" x14ac:dyDescent="0.2">
      <c r="A341" s="1" t="s">
        <v>733</v>
      </c>
      <c r="B341" s="1" t="s">
        <v>1335</v>
      </c>
      <c r="C341" s="1" t="s">
        <v>1581</v>
      </c>
      <c r="D341" s="1" t="s">
        <v>1337</v>
      </c>
      <c r="E341" s="2" t="s">
        <v>1582</v>
      </c>
    </row>
    <row r="342" spans="1:5" x14ac:dyDescent="0.2">
      <c r="A342" s="1" t="s">
        <v>736</v>
      </c>
      <c r="B342" s="1" t="s">
        <v>1335</v>
      </c>
      <c r="C342" s="1" t="s">
        <v>1344</v>
      </c>
      <c r="D342" s="1" t="s">
        <v>1345</v>
      </c>
      <c r="E342" s="2" t="s">
        <v>1583</v>
      </c>
    </row>
    <row r="343" spans="1:5" x14ac:dyDescent="0.2">
      <c r="A343" s="1" t="s">
        <v>870</v>
      </c>
      <c r="B343" s="1" t="s">
        <v>1374</v>
      </c>
      <c r="C343" s="1" t="s">
        <v>1340</v>
      </c>
      <c r="D343" s="1" t="s">
        <v>1341</v>
      </c>
      <c r="E343" s="2" t="s">
        <v>1584</v>
      </c>
    </row>
    <row r="344" spans="1:5" x14ac:dyDescent="0.2">
      <c r="A344" s="1" t="s">
        <v>850</v>
      </c>
      <c r="B344" s="1" t="s">
        <v>1374</v>
      </c>
      <c r="C344" s="1" t="s">
        <v>1340</v>
      </c>
      <c r="D344" s="1" t="s">
        <v>1341</v>
      </c>
      <c r="E344" s="10">
        <v>19370</v>
      </c>
    </row>
    <row r="345" spans="1:5" x14ac:dyDescent="0.2">
      <c r="A345" s="1" t="s">
        <v>1224</v>
      </c>
      <c r="B345" s="1" t="s">
        <v>1374</v>
      </c>
      <c r="C345" s="1" t="s">
        <v>1338</v>
      </c>
      <c r="D345" s="1" t="s">
        <v>1337</v>
      </c>
      <c r="E345" s="2" t="s">
        <v>1585</v>
      </c>
    </row>
    <row r="346" spans="1:5" x14ac:dyDescent="0.2">
      <c r="A346" s="1" t="s">
        <v>433</v>
      </c>
      <c r="B346" s="1" t="s">
        <v>1335</v>
      </c>
      <c r="C346" s="1" t="s">
        <v>1340</v>
      </c>
      <c r="D346" s="1" t="s">
        <v>1341</v>
      </c>
      <c r="E346" s="10">
        <v>11086</v>
      </c>
    </row>
    <row r="347" spans="1:5" x14ac:dyDescent="0.2">
      <c r="A347" s="1" t="s">
        <v>1129</v>
      </c>
      <c r="B347" s="1" t="s">
        <v>1335</v>
      </c>
      <c r="C347" s="1" t="s">
        <v>1340</v>
      </c>
      <c r="D347" s="1" t="s">
        <v>1341</v>
      </c>
      <c r="E347" s="2" t="s">
        <v>1586</v>
      </c>
    </row>
    <row r="348" spans="1:5" x14ac:dyDescent="0.2">
      <c r="A348" s="1" t="s">
        <v>1316</v>
      </c>
      <c r="B348" s="1" t="s">
        <v>1335</v>
      </c>
      <c r="C348" s="1" t="s">
        <v>1340</v>
      </c>
      <c r="D348" s="1" t="s">
        <v>1341</v>
      </c>
      <c r="E348" s="2" t="s">
        <v>1587</v>
      </c>
    </row>
    <row r="349" spans="1:5" x14ac:dyDescent="0.2">
      <c r="A349" s="1" t="s">
        <v>1204</v>
      </c>
      <c r="B349" s="1" t="s">
        <v>1374</v>
      </c>
      <c r="C349" s="1" t="s">
        <v>1340</v>
      </c>
      <c r="D349" s="1" t="s">
        <v>1341</v>
      </c>
      <c r="E349" s="2" t="s">
        <v>1588</v>
      </c>
    </row>
    <row r="350" spans="1:5" x14ac:dyDescent="0.2">
      <c r="A350" s="1" t="s">
        <v>1112</v>
      </c>
      <c r="B350" s="1" t="s">
        <v>1335</v>
      </c>
      <c r="C350" s="1" t="s">
        <v>1402</v>
      </c>
      <c r="D350" s="1" t="s">
        <v>1337</v>
      </c>
      <c r="E350" s="2" t="s">
        <v>410</v>
      </c>
    </row>
    <row r="351" spans="1:5" x14ac:dyDescent="0.2">
      <c r="A351" s="1" t="s">
        <v>916</v>
      </c>
      <c r="B351" s="1" t="s">
        <v>1335</v>
      </c>
      <c r="C351" s="1" t="s">
        <v>1344</v>
      </c>
      <c r="D351" s="1" t="s">
        <v>1345</v>
      </c>
      <c r="E351" s="2" t="s">
        <v>1589</v>
      </c>
    </row>
    <row r="352" spans="1:5" x14ac:dyDescent="0.2">
      <c r="A352" s="1" t="s">
        <v>489</v>
      </c>
      <c r="B352" s="1" t="s">
        <v>1335</v>
      </c>
      <c r="C352" s="1" t="s">
        <v>1344</v>
      </c>
      <c r="D352" s="1" t="s">
        <v>1345</v>
      </c>
      <c r="E352" s="2" t="s">
        <v>1590</v>
      </c>
    </row>
    <row r="353" spans="1:5" x14ac:dyDescent="0.2">
      <c r="A353" s="1" t="s">
        <v>1310</v>
      </c>
      <c r="B353" s="1" t="s">
        <v>1335</v>
      </c>
      <c r="C353" s="1" t="s">
        <v>1338</v>
      </c>
      <c r="D353" s="1" t="s">
        <v>1337</v>
      </c>
      <c r="E353" s="10">
        <v>27771</v>
      </c>
    </row>
    <row r="354" spans="1:5" x14ac:dyDescent="0.2">
      <c r="A354" s="1" t="s">
        <v>619</v>
      </c>
      <c r="B354" s="1" t="s">
        <v>1335</v>
      </c>
      <c r="C354" s="1" t="s">
        <v>1340</v>
      </c>
      <c r="D354" s="1" t="s">
        <v>1341</v>
      </c>
      <c r="E354" s="10">
        <v>15772</v>
      </c>
    </row>
    <row r="355" spans="1:5" x14ac:dyDescent="0.2">
      <c r="A355" s="1" t="s">
        <v>1275</v>
      </c>
      <c r="B355" s="1" t="s">
        <v>1335</v>
      </c>
      <c r="C355" s="1" t="s">
        <v>1344</v>
      </c>
      <c r="D355" s="1" t="s">
        <v>1345</v>
      </c>
      <c r="E355" s="2" t="s">
        <v>1591</v>
      </c>
    </row>
    <row r="356" spans="1:5" x14ac:dyDescent="0.2">
      <c r="A356" s="1" t="s">
        <v>638</v>
      </c>
      <c r="B356" s="1" t="s">
        <v>1335</v>
      </c>
      <c r="C356" s="1" t="s">
        <v>1344</v>
      </c>
      <c r="D356" s="1" t="s">
        <v>1345</v>
      </c>
      <c r="E356" s="10">
        <v>18146</v>
      </c>
    </row>
    <row r="357" spans="1:5" x14ac:dyDescent="0.2">
      <c r="A357" s="1" t="s">
        <v>1160</v>
      </c>
      <c r="B357" s="1" t="s">
        <v>1335</v>
      </c>
      <c r="C357" s="1" t="s">
        <v>1344</v>
      </c>
      <c r="D357" s="1" t="s">
        <v>1345</v>
      </c>
      <c r="E357" s="2" t="s">
        <v>1592</v>
      </c>
    </row>
    <row r="358" spans="1:5" x14ac:dyDescent="0.2">
      <c r="A358" s="1" t="s">
        <v>1135</v>
      </c>
      <c r="B358" s="1" t="s">
        <v>1335</v>
      </c>
      <c r="C358" s="1" t="s">
        <v>1344</v>
      </c>
      <c r="D358" s="1" t="s">
        <v>1345</v>
      </c>
      <c r="E358" s="2" t="s">
        <v>1593</v>
      </c>
    </row>
    <row r="359" spans="1:5" x14ac:dyDescent="0.2">
      <c r="A359" s="1" t="s">
        <v>511</v>
      </c>
      <c r="B359" s="1" t="s">
        <v>1335</v>
      </c>
      <c r="C359" s="1" t="s">
        <v>1344</v>
      </c>
      <c r="D359" s="1" t="s">
        <v>1345</v>
      </c>
      <c r="E359" s="10">
        <v>12206</v>
      </c>
    </row>
    <row r="360" spans="1:5" x14ac:dyDescent="0.2">
      <c r="A360" s="1" t="s">
        <v>1260</v>
      </c>
      <c r="B360" s="1" t="s">
        <v>1335</v>
      </c>
      <c r="C360" s="1" t="s">
        <v>1344</v>
      </c>
      <c r="D360" s="1" t="s">
        <v>1345</v>
      </c>
      <c r="E360" s="11">
        <v>26277</v>
      </c>
    </row>
    <row r="361" spans="1:5" x14ac:dyDescent="0.2">
      <c r="A361" s="1" t="s">
        <v>1231</v>
      </c>
      <c r="B361" s="1" t="s">
        <v>1335</v>
      </c>
      <c r="C361" s="1" t="s">
        <v>1344</v>
      </c>
      <c r="D361" s="1" t="s">
        <v>1345</v>
      </c>
      <c r="E361" s="2" t="s">
        <v>1594</v>
      </c>
    </row>
    <row r="362" spans="1:5" x14ac:dyDescent="0.2">
      <c r="A362" s="1" t="s">
        <v>510</v>
      </c>
      <c r="B362" s="1" t="s">
        <v>1335</v>
      </c>
      <c r="C362" s="1" t="s">
        <v>1340</v>
      </c>
      <c r="D362" s="1" t="s">
        <v>1341</v>
      </c>
      <c r="E362" s="2" t="s">
        <v>1595</v>
      </c>
    </row>
    <row r="363" spans="1:5" x14ac:dyDescent="0.2">
      <c r="A363" s="1" t="s">
        <v>1037</v>
      </c>
      <c r="B363" s="1" t="s">
        <v>1374</v>
      </c>
      <c r="C363" s="1" t="s">
        <v>1340</v>
      </c>
      <c r="D363" s="1" t="s">
        <v>1341</v>
      </c>
      <c r="E363" s="2" t="s">
        <v>1596</v>
      </c>
    </row>
    <row r="364" spans="1:5" x14ac:dyDescent="0.2">
      <c r="A364" s="1" t="s">
        <v>1150</v>
      </c>
      <c r="B364" s="1" t="s">
        <v>1335</v>
      </c>
      <c r="C364" s="1" t="s">
        <v>1444</v>
      </c>
      <c r="D364" s="1" t="s">
        <v>1345</v>
      </c>
      <c r="E364" s="2" t="s">
        <v>1584</v>
      </c>
    </row>
    <row r="365" spans="1:5" x14ac:dyDescent="0.2">
      <c r="A365" s="1" t="s">
        <v>686</v>
      </c>
      <c r="B365" s="1" t="s">
        <v>1335</v>
      </c>
      <c r="C365" s="1" t="s">
        <v>1409</v>
      </c>
      <c r="D365" s="1" t="s">
        <v>1345</v>
      </c>
      <c r="E365" s="10">
        <v>16956</v>
      </c>
    </row>
    <row r="366" spans="1:5" x14ac:dyDescent="0.2">
      <c r="A366" s="1" t="s">
        <v>1054</v>
      </c>
      <c r="B366" s="1" t="s">
        <v>1335</v>
      </c>
      <c r="C366" s="1" t="s">
        <v>1340</v>
      </c>
      <c r="D366" s="1" t="s">
        <v>1341</v>
      </c>
      <c r="E366" s="2" t="s">
        <v>1597</v>
      </c>
    </row>
    <row r="367" spans="1:5" x14ac:dyDescent="0.2">
      <c r="A367" s="1" t="s">
        <v>1070</v>
      </c>
      <c r="B367" s="1" t="s">
        <v>1335</v>
      </c>
      <c r="C367" s="1" t="s">
        <v>1340</v>
      </c>
      <c r="D367" s="1" t="s">
        <v>1341</v>
      </c>
      <c r="E367" s="2" t="s">
        <v>1598</v>
      </c>
    </row>
    <row r="368" spans="1:5" x14ac:dyDescent="0.2">
      <c r="A368" s="1" t="s">
        <v>660</v>
      </c>
      <c r="B368" s="1" t="s">
        <v>1335</v>
      </c>
      <c r="C368" s="1" t="s">
        <v>1371</v>
      </c>
      <c r="D368" s="1" t="s">
        <v>1372</v>
      </c>
      <c r="E368" s="2" t="s">
        <v>1599</v>
      </c>
    </row>
    <row r="369" spans="1:5" x14ac:dyDescent="0.2">
      <c r="A369" s="1" t="s">
        <v>1044</v>
      </c>
      <c r="B369" s="1" t="s">
        <v>1335</v>
      </c>
      <c r="C369" s="1" t="s">
        <v>1340</v>
      </c>
      <c r="D369" s="1" t="s">
        <v>1341</v>
      </c>
      <c r="E369" s="2" t="s">
        <v>1600</v>
      </c>
    </row>
    <row r="370" spans="1:5" x14ac:dyDescent="0.2">
      <c r="A370" s="1" t="s">
        <v>506</v>
      </c>
      <c r="B370" s="1" t="s">
        <v>1335</v>
      </c>
      <c r="C370" s="1" t="s">
        <v>1340</v>
      </c>
      <c r="D370" s="1" t="s">
        <v>1341</v>
      </c>
      <c r="E370" s="2" t="s">
        <v>1601</v>
      </c>
    </row>
    <row r="371" spans="1:5" x14ac:dyDescent="0.2">
      <c r="A371" s="1" t="s">
        <v>416</v>
      </c>
      <c r="B371" s="1" t="s">
        <v>1335</v>
      </c>
      <c r="C371" s="1" t="s">
        <v>1344</v>
      </c>
      <c r="D371" s="1" t="s">
        <v>1345</v>
      </c>
      <c r="E371" s="2" t="s">
        <v>1602</v>
      </c>
    </row>
    <row r="372" spans="1:5" x14ac:dyDescent="0.2">
      <c r="A372" s="1" t="s">
        <v>396</v>
      </c>
      <c r="B372" s="1" t="s">
        <v>1335</v>
      </c>
      <c r="C372" s="1" t="s">
        <v>1344</v>
      </c>
      <c r="D372" s="1" t="s">
        <v>1345</v>
      </c>
      <c r="E372" s="10">
        <v>11088</v>
      </c>
    </row>
    <row r="373" spans="1:5" x14ac:dyDescent="0.2">
      <c r="A373" s="1" t="s">
        <v>975</v>
      </c>
      <c r="B373" s="1" t="s">
        <v>1335</v>
      </c>
      <c r="C373" s="1" t="s">
        <v>1344</v>
      </c>
      <c r="D373" s="1" t="s">
        <v>1345</v>
      </c>
      <c r="E373" s="2" t="s">
        <v>1603</v>
      </c>
    </row>
    <row r="374" spans="1:5" x14ac:dyDescent="0.2">
      <c r="A374" s="1" t="s">
        <v>1010</v>
      </c>
      <c r="B374" s="1" t="s">
        <v>1335</v>
      </c>
      <c r="C374" s="1" t="s">
        <v>1570</v>
      </c>
      <c r="D374" s="1" t="s">
        <v>1345</v>
      </c>
      <c r="E374" s="2" t="s">
        <v>1604</v>
      </c>
    </row>
    <row r="375" spans="1:5" x14ac:dyDescent="0.2">
      <c r="A375" s="1" t="s">
        <v>1071</v>
      </c>
      <c r="B375" s="1" t="s">
        <v>1374</v>
      </c>
      <c r="C375" s="1" t="s">
        <v>1340</v>
      </c>
      <c r="D375" s="1" t="s">
        <v>1341</v>
      </c>
      <c r="E375" s="10">
        <v>22161</v>
      </c>
    </row>
    <row r="376" spans="1:5" x14ac:dyDescent="0.2">
      <c r="A376" s="1" t="s">
        <v>423</v>
      </c>
      <c r="B376" s="1" t="s">
        <v>1335</v>
      </c>
      <c r="C376" s="1" t="s">
        <v>1340</v>
      </c>
      <c r="D376" s="1" t="s">
        <v>1341</v>
      </c>
      <c r="E376" s="10">
        <v>10994</v>
      </c>
    </row>
    <row r="377" spans="1:5" x14ac:dyDescent="0.2">
      <c r="A377" s="1" t="s">
        <v>871</v>
      </c>
      <c r="B377" s="1" t="s">
        <v>1335</v>
      </c>
      <c r="C377" s="1" t="s">
        <v>1340</v>
      </c>
      <c r="D377" s="1" t="s">
        <v>1341</v>
      </c>
      <c r="E377" s="2" t="s">
        <v>1605</v>
      </c>
    </row>
    <row r="378" spans="1:5" x14ac:dyDescent="0.2">
      <c r="A378" s="1" t="s">
        <v>570</v>
      </c>
      <c r="B378" s="1" t="s">
        <v>1335</v>
      </c>
      <c r="C378" s="1" t="s">
        <v>1606</v>
      </c>
      <c r="D378" s="1" t="s">
        <v>1337</v>
      </c>
      <c r="E378" s="2" t="s">
        <v>1607</v>
      </c>
    </row>
    <row r="379" spans="1:5" x14ac:dyDescent="0.2">
      <c r="A379" s="1" t="s">
        <v>1072</v>
      </c>
      <c r="B379" s="1" t="s">
        <v>1335</v>
      </c>
      <c r="C379" s="1" t="s">
        <v>1409</v>
      </c>
      <c r="D379" s="1" t="s">
        <v>1345</v>
      </c>
      <c r="E379" s="10">
        <v>23163</v>
      </c>
    </row>
    <row r="380" spans="1:5" x14ac:dyDescent="0.2">
      <c r="A380" s="1" t="s">
        <v>776</v>
      </c>
      <c r="B380" s="1" t="s">
        <v>1335</v>
      </c>
      <c r="C380" s="1" t="s">
        <v>1340</v>
      </c>
      <c r="D380" s="1" t="s">
        <v>1341</v>
      </c>
      <c r="E380" s="2" t="s">
        <v>1608</v>
      </c>
    </row>
    <row r="381" spans="1:5" x14ac:dyDescent="0.2">
      <c r="A381" s="1" t="s">
        <v>1076</v>
      </c>
      <c r="B381" s="1" t="s">
        <v>1335</v>
      </c>
      <c r="C381" s="1" t="s">
        <v>1470</v>
      </c>
      <c r="D381" s="1" t="s">
        <v>1345</v>
      </c>
      <c r="E381" s="10">
        <v>20397</v>
      </c>
    </row>
    <row r="382" spans="1:5" x14ac:dyDescent="0.2">
      <c r="A382" s="1" t="s">
        <v>519</v>
      </c>
      <c r="B382" s="1" t="s">
        <v>1335</v>
      </c>
      <c r="C382" s="1" t="s">
        <v>1344</v>
      </c>
      <c r="D382" s="1" t="s">
        <v>1345</v>
      </c>
      <c r="E382" s="10">
        <v>15621</v>
      </c>
    </row>
    <row r="383" spans="1:5" x14ac:dyDescent="0.2">
      <c r="A383" s="1" t="s">
        <v>640</v>
      </c>
      <c r="B383" s="1" t="s">
        <v>1335</v>
      </c>
      <c r="C383" s="1" t="s">
        <v>1522</v>
      </c>
      <c r="D383" s="1" t="s">
        <v>1337</v>
      </c>
      <c r="E383" s="2" t="s">
        <v>1609</v>
      </c>
    </row>
    <row r="384" spans="1:5" x14ac:dyDescent="0.2">
      <c r="A384" s="1" t="s">
        <v>1212</v>
      </c>
      <c r="B384" s="1" t="s">
        <v>1335</v>
      </c>
      <c r="C384" s="1" t="s">
        <v>1340</v>
      </c>
      <c r="D384" s="1" t="s">
        <v>1341</v>
      </c>
      <c r="E384" s="10">
        <v>24785</v>
      </c>
    </row>
    <row r="385" spans="1:5" x14ac:dyDescent="0.2">
      <c r="A385" s="1" t="s">
        <v>709</v>
      </c>
      <c r="B385" s="1" t="s">
        <v>1335</v>
      </c>
      <c r="C385" s="1" t="s">
        <v>1361</v>
      </c>
      <c r="D385" s="1" t="s">
        <v>1345</v>
      </c>
      <c r="E385" s="2" t="s">
        <v>1610</v>
      </c>
    </row>
    <row r="386" spans="1:5" x14ac:dyDescent="0.2">
      <c r="A386" s="1" t="s">
        <v>965</v>
      </c>
      <c r="B386" s="1" t="s">
        <v>1335</v>
      </c>
      <c r="C386" s="1" t="s">
        <v>1361</v>
      </c>
      <c r="D386" s="1" t="s">
        <v>1345</v>
      </c>
      <c r="E386" s="2" t="s">
        <v>1611</v>
      </c>
    </row>
    <row r="387" spans="1:5" x14ac:dyDescent="0.2">
      <c r="A387" s="1" t="s">
        <v>1065</v>
      </c>
      <c r="B387" s="1" t="s">
        <v>1335</v>
      </c>
      <c r="C387" s="1" t="s">
        <v>1340</v>
      </c>
      <c r="D387" s="1" t="s">
        <v>1341</v>
      </c>
      <c r="E387" s="11">
        <v>22929</v>
      </c>
    </row>
    <row r="388" spans="1:5" x14ac:dyDescent="0.2">
      <c r="A388" s="1" t="s">
        <v>882</v>
      </c>
      <c r="B388" s="1" t="s">
        <v>1335</v>
      </c>
      <c r="C388" s="1" t="s">
        <v>1340</v>
      </c>
      <c r="D388" s="1" t="s">
        <v>1341</v>
      </c>
      <c r="E388" s="10">
        <v>20581</v>
      </c>
    </row>
    <row r="389" spans="1:5" x14ac:dyDescent="0.2">
      <c r="A389" s="1" t="s">
        <v>698</v>
      </c>
      <c r="B389" s="1" t="s">
        <v>1335</v>
      </c>
      <c r="C389" s="1" t="s">
        <v>1340</v>
      </c>
      <c r="D389" s="1" t="s">
        <v>1341</v>
      </c>
      <c r="E389" s="10">
        <v>16810</v>
      </c>
    </row>
    <row r="390" spans="1:5" x14ac:dyDescent="0.2">
      <c r="A390" s="1" t="s">
        <v>1176</v>
      </c>
      <c r="B390" s="1" t="s">
        <v>1335</v>
      </c>
      <c r="C390" s="1" t="s">
        <v>1340</v>
      </c>
      <c r="D390" s="1" t="s">
        <v>1341</v>
      </c>
      <c r="E390" s="10">
        <v>22378</v>
      </c>
    </row>
    <row r="391" spans="1:5" x14ac:dyDescent="0.2">
      <c r="A391" s="1" t="s">
        <v>439</v>
      </c>
      <c r="B391" s="1" t="s">
        <v>1335</v>
      </c>
      <c r="C391" s="1" t="s">
        <v>1340</v>
      </c>
      <c r="D391" s="1" t="s">
        <v>1341</v>
      </c>
      <c r="E391" s="10">
        <v>10723</v>
      </c>
    </row>
    <row r="392" spans="1:5" x14ac:dyDescent="0.2">
      <c r="A392" s="1" t="s">
        <v>591</v>
      </c>
      <c r="B392" s="1" t="s">
        <v>1335</v>
      </c>
      <c r="C392" s="1" t="s">
        <v>1340</v>
      </c>
      <c r="D392" s="1" t="s">
        <v>1341</v>
      </c>
      <c r="E392" s="11">
        <v>13860</v>
      </c>
    </row>
    <row r="393" spans="1:5" x14ac:dyDescent="0.2">
      <c r="A393" s="1" t="s">
        <v>801</v>
      </c>
      <c r="B393" s="1" t="s">
        <v>1335</v>
      </c>
      <c r="C393" s="1" t="s">
        <v>1340</v>
      </c>
      <c r="D393" s="1" t="s">
        <v>1341</v>
      </c>
      <c r="E393" s="2" t="s">
        <v>1612</v>
      </c>
    </row>
    <row r="394" spans="1:5" x14ac:dyDescent="0.2">
      <c r="A394" s="1" t="s">
        <v>954</v>
      </c>
      <c r="B394" s="1" t="s">
        <v>1335</v>
      </c>
      <c r="C394" s="1" t="s">
        <v>1340</v>
      </c>
      <c r="D394" s="1" t="s">
        <v>1341</v>
      </c>
      <c r="E394" s="2" t="s">
        <v>1613</v>
      </c>
    </row>
    <row r="395" spans="1:5" x14ac:dyDescent="0.2">
      <c r="A395" s="1" t="s">
        <v>1035</v>
      </c>
      <c r="B395" s="1" t="s">
        <v>1335</v>
      </c>
      <c r="C395" s="1" t="s">
        <v>1340</v>
      </c>
      <c r="D395" s="1" t="s">
        <v>1341</v>
      </c>
      <c r="E395" s="10">
        <v>22222</v>
      </c>
    </row>
    <row r="396" spans="1:5" x14ac:dyDescent="0.2">
      <c r="A396" s="1" t="s">
        <v>653</v>
      </c>
      <c r="B396" s="1" t="s">
        <v>1335</v>
      </c>
      <c r="C396" s="1" t="s">
        <v>1340</v>
      </c>
      <c r="D396" s="1" t="s">
        <v>1341</v>
      </c>
      <c r="E396" s="10">
        <v>16719</v>
      </c>
    </row>
    <row r="397" spans="1:5" x14ac:dyDescent="0.2">
      <c r="A397" s="1" t="s">
        <v>759</v>
      </c>
      <c r="B397" s="1" t="s">
        <v>1335</v>
      </c>
      <c r="C397" s="1" t="s">
        <v>1340</v>
      </c>
      <c r="D397" s="1" t="s">
        <v>1341</v>
      </c>
      <c r="E397" s="2" t="s">
        <v>1614</v>
      </c>
    </row>
    <row r="398" spans="1:5" x14ac:dyDescent="0.2">
      <c r="A398" s="1" t="s">
        <v>1186</v>
      </c>
      <c r="B398" s="1" t="s">
        <v>1335</v>
      </c>
      <c r="C398" s="1" t="s">
        <v>1340</v>
      </c>
      <c r="D398" s="1" t="s">
        <v>1341</v>
      </c>
      <c r="E398" s="2" t="s">
        <v>1615</v>
      </c>
    </row>
    <row r="399" spans="1:5" x14ac:dyDescent="0.2">
      <c r="A399" s="1" t="s">
        <v>1017</v>
      </c>
      <c r="B399" s="1" t="s">
        <v>1335</v>
      </c>
      <c r="C399" s="1" t="s">
        <v>1340</v>
      </c>
      <c r="D399" s="1" t="s">
        <v>1341</v>
      </c>
      <c r="E399" s="10">
        <v>21161</v>
      </c>
    </row>
    <row r="400" spans="1:5" x14ac:dyDescent="0.2">
      <c r="A400" s="1" t="s">
        <v>781</v>
      </c>
      <c r="B400" s="1" t="s">
        <v>1335</v>
      </c>
      <c r="C400" s="1" t="s">
        <v>1340</v>
      </c>
      <c r="D400" s="1" t="s">
        <v>1341</v>
      </c>
      <c r="E400" s="2" t="s">
        <v>1616</v>
      </c>
    </row>
    <row r="401" spans="1:5" x14ac:dyDescent="0.2">
      <c r="A401" s="1" t="s">
        <v>721</v>
      </c>
      <c r="B401" s="1" t="s">
        <v>1335</v>
      </c>
      <c r="C401" s="1" t="s">
        <v>1340</v>
      </c>
      <c r="D401" s="1" t="s">
        <v>1341</v>
      </c>
      <c r="E401" s="10">
        <v>17664</v>
      </c>
    </row>
    <row r="402" spans="1:5" x14ac:dyDescent="0.2">
      <c r="A402" s="1" t="s">
        <v>585</v>
      </c>
      <c r="B402" s="1" t="s">
        <v>1335</v>
      </c>
      <c r="C402" s="1" t="s">
        <v>1340</v>
      </c>
      <c r="D402" s="1" t="s">
        <v>1341</v>
      </c>
      <c r="E402" s="10">
        <v>13828</v>
      </c>
    </row>
    <row r="403" spans="1:5" x14ac:dyDescent="0.2">
      <c r="A403" s="1" t="s">
        <v>978</v>
      </c>
      <c r="B403" s="1" t="s">
        <v>1335</v>
      </c>
      <c r="C403" s="1" t="s">
        <v>1340</v>
      </c>
      <c r="D403" s="1" t="s">
        <v>1341</v>
      </c>
      <c r="E403" s="10">
        <v>22769</v>
      </c>
    </row>
    <row r="404" spans="1:5" x14ac:dyDescent="0.2">
      <c r="A404" s="1" t="s">
        <v>1159</v>
      </c>
      <c r="B404" s="1" t="s">
        <v>1335</v>
      </c>
      <c r="C404" s="1" t="s">
        <v>1340</v>
      </c>
      <c r="D404" s="1" t="s">
        <v>1341</v>
      </c>
      <c r="E404" s="2" t="s">
        <v>1617</v>
      </c>
    </row>
    <row r="405" spans="1:5" x14ac:dyDescent="0.2">
      <c r="A405" s="1" t="s">
        <v>635</v>
      </c>
      <c r="B405" s="1" t="s">
        <v>1335</v>
      </c>
      <c r="C405" s="1" t="s">
        <v>1340</v>
      </c>
      <c r="D405" s="1" t="s">
        <v>1341</v>
      </c>
      <c r="E405" s="2" t="s">
        <v>1618</v>
      </c>
    </row>
    <row r="406" spans="1:5" x14ac:dyDescent="0.2">
      <c r="A406" s="1" t="s">
        <v>607</v>
      </c>
      <c r="B406" s="1" t="s">
        <v>1335</v>
      </c>
      <c r="C406" s="1" t="s">
        <v>1340</v>
      </c>
      <c r="D406" s="1" t="s">
        <v>1341</v>
      </c>
      <c r="E406" s="2" t="s">
        <v>1619</v>
      </c>
    </row>
    <row r="407" spans="1:5" x14ac:dyDescent="0.2">
      <c r="A407" s="1" t="s">
        <v>632</v>
      </c>
      <c r="B407" s="1" t="s">
        <v>1335</v>
      </c>
      <c r="C407" s="1" t="s">
        <v>1340</v>
      </c>
      <c r="D407" s="1" t="s">
        <v>1341</v>
      </c>
      <c r="E407" s="2" t="s">
        <v>1620</v>
      </c>
    </row>
    <row r="408" spans="1:5" x14ac:dyDescent="0.2">
      <c r="A408" s="1" t="s">
        <v>1179</v>
      </c>
      <c r="B408" s="1" t="s">
        <v>1335</v>
      </c>
      <c r="C408" s="1" t="s">
        <v>1340</v>
      </c>
      <c r="D408" s="1" t="s">
        <v>1341</v>
      </c>
      <c r="E408" s="10">
        <v>24568</v>
      </c>
    </row>
    <row r="409" spans="1:5" x14ac:dyDescent="0.2">
      <c r="A409" s="1" t="s">
        <v>1213</v>
      </c>
      <c r="B409" s="1" t="s">
        <v>1335</v>
      </c>
      <c r="C409" s="1" t="s">
        <v>1340</v>
      </c>
      <c r="D409" s="1" t="s">
        <v>1341</v>
      </c>
      <c r="E409" s="2" t="s">
        <v>1621</v>
      </c>
    </row>
    <row r="410" spans="1:5" x14ac:dyDescent="0.2">
      <c r="A410" s="1" t="s">
        <v>754</v>
      </c>
      <c r="B410" s="1" t="s">
        <v>1335</v>
      </c>
      <c r="C410" s="1" t="s">
        <v>1340</v>
      </c>
      <c r="D410" s="1" t="s">
        <v>1341</v>
      </c>
      <c r="E410" s="2" t="s">
        <v>1622</v>
      </c>
    </row>
    <row r="411" spans="1:5" x14ac:dyDescent="0.2">
      <c r="A411" s="1" t="s">
        <v>636</v>
      </c>
      <c r="B411" s="1" t="s">
        <v>1335</v>
      </c>
      <c r="C411" s="1" t="s">
        <v>1340</v>
      </c>
      <c r="D411" s="1" t="s">
        <v>1341</v>
      </c>
      <c r="E411" s="2" t="s">
        <v>1623</v>
      </c>
    </row>
    <row r="412" spans="1:5" x14ac:dyDescent="0.2">
      <c r="A412" s="1" t="s">
        <v>955</v>
      </c>
      <c r="B412" s="1" t="s">
        <v>1335</v>
      </c>
      <c r="C412" s="1" t="s">
        <v>1403</v>
      </c>
      <c r="D412" s="1" t="s">
        <v>1341</v>
      </c>
      <c r="E412" s="2" t="s">
        <v>1624</v>
      </c>
    </row>
    <row r="413" spans="1:5" x14ac:dyDescent="0.2">
      <c r="A413" s="1" t="s">
        <v>823</v>
      </c>
      <c r="B413" s="1" t="s">
        <v>1374</v>
      </c>
      <c r="C413" s="1" t="s">
        <v>1403</v>
      </c>
      <c r="D413" s="1" t="s">
        <v>1341</v>
      </c>
      <c r="E413" s="10">
        <v>16539</v>
      </c>
    </row>
    <row r="414" spans="1:5" x14ac:dyDescent="0.2">
      <c r="A414" s="1" t="s">
        <v>1069</v>
      </c>
      <c r="B414" s="1" t="s">
        <v>1335</v>
      </c>
      <c r="C414" s="1" t="s">
        <v>1444</v>
      </c>
      <c r="D414" s="1" t="s">
        <v>1345</v>
      </c>
      <c r="E414" s="2" t="s">
        <v>1625</v>
      </c>
    </row>
    <row r="415" spans="1:5" x14ac:dyDescent="0.2">
      <c r="A415" s="1" t="s">
        <v>715</v>
      </c>
      <c r="B415" s="1" t="s">
        <v>1335</v>
      </c>
      <c r="C415" s="1" t="s">
        <v>1626</v>
      </c>
      <c r="D415" s="1" t="s">
        <v>1341</v>
      </c>
      <c r="E415" s="2" t="s">
        <v>1627</v>
      </c>
    </row>
    <row r="416" spans="1:5" x14ac:dyDescent="0.2">
      <c r="A416" s="1" t="s">
        <v>968</v>
      </c>
      <c r="B416" s="1" t="s">
        <v>1335</v>
      </c>
      <c r="C416" s="1" t="s">
        <v>1340</v>
      </c>
      <c r="D416" s="1" t="s">
        <v>1341</v>
      </c>
      <c r="E416" s="10">
        <v>14954</v>
      </c>
    </row>
    <row r="417" spans="1:5" x14ac:dyDescent="0.2">
      <c r="A417" s="1" t="s">
        <v>1195</v>
      </c>
      <c r="B417" s="1" t="s">
        <v>1335</v>
      </c>
      <c r="C417" s="1" t="s">
        <v>1344</v>
      </c>
      <c r="D417" s="1" t="s">
        <v>1345</v>
      </c>
      <c r="E417" s="10">
        <v>26184</v>
      </c>
    </row>
    <row r="418" spans="1:5" x14ac:dyDescent="0.2">
      <c r="A418" s="1" t="s">
        <v>788</v>
      </c>
      <c r="B418" s="1" t="s">
        <v>1335</v>
      </c>
      <c r="C418" s="1" t="s">
        <v>1340</v>
      </c>
      <c r="D418" s="1" t="s">
        <v>1341</v>
      </c>
      <c r="E418" s="2" t="s">
        <v>1628</v>
      </c>
    </row>
    <row r="419" spans="1:5" x14ac:dyDescent="0.2">
      <c r="A419" s="1" t="s">
        <v>502</v>
      </c>
      <c r="B419" s="1" t="s">
        <v>1335</v>
      </c>
      <c r="C419" s="1" t="s">
        <v>1340</v>
      </c>
      <c r="D419" s="1" t="s">
        <v>1341</v>
      </c>
      <c r="E419" s="11">
        <v>12338</v>
      </c>
    </row>
    <row r="420" spans="1:5" x14ac:dyDescent="0.2">
      <c r="A420" s="1" t="s">
        <v>1170</v>
      </c>
      <c r="B420" s="1" t="s">
        <v>1335</v>
      </c>
      <c r="C420" s="1" t="s">
        <v>1340</v>
      </c>
      <c r="D420" s="1" t="s">
        <v>1341</v>
      </c>
      <c r="E420" s="2" t="s">
        <v>1629</v>
      </c>
    </row>
    <row r="421" spans="1:5" x14ac:dyDescent="0.2">
      <c r="A421" s="1" t="s">
        <v>704</v>
      </c>
      <c r="B421" s="1" t="s">
        <v>1335</v>
      </c>
      <c r="C421" s="1" t="s">
        <v>1340</v>
      </c>
      <c r="D421" s="1" t="s">
        <v>1341</v>
      </c>
      <c r="E421" s="2" t="s">
        <v>1630</v>
      </c>
    </row>
    <row r="422" spans="1:5" x14ac:dyDescent="0.2">
      <c r="A422" s="1" t="s">
        <v>887</v>
      </c>
      <c r="B422" s="1" t="s">
        <v>1335</v>
      </c>
      <c r="C422" s="1" t="s">
        <v>1340</v>
      </c>
      <c r="D422" s="1" t="s">
        <v>1341</v>
      </c>
      <c r="E422" s="10">
        <v>19096</v>
      </c>
    </row>
    <row r="423" spans="1:5" x14ac:dyDescent="0.2">
      <c r="A423" s="1" t="s">
        <v>637</v>
      </c>
      <c r="B423" s="1" t="s">
        <v>1335</v>
      </c>
      <c r="C423" s="1" t="s">
        <v>1340</v>
      </c>
      <c r="D423" s="1" t="s">
        <v>1341</v>
      </c>
      <c r="E423" s="2" t="s">
        <v>1631</v>
      </c>
    </row>
    <row r="424" spans="1:5" x14ac:dyDescent="0.2">
      <c r="A424" s="1" t="s">
        <v>695</v>
      </c>
      <c r="B424" s="1" t="s">
        <v>1335</v>
      </c>
      <c r="C424" s="1" t="s">
        <v>1340</v>
      </c>
      <c r="D424" s="1" t="s">
        <v>1341</v>
      </c>
      <c r="E424" s="2" t="s">
        <v>1632</v>
      </c>
    </row>
    <row r="425" spans="1:5" x14ac:dyDescent="0.2">
      <c r="A425" s="1" t="s">
        <v>462</v>
      </c>
      <c r="B425" s="1" t="s">
        <v>1335</v>
      </c>
      <c r="C425" s="1" t="s">
        <v>1340</v>
      </c>
      <c r="D425" s="1" t="s">
        <v>1341</v>
      </c>
      <c r="E425" s="2" t="s">
        <v>1633</v>
      </c>
    </row>
    <row r="426" spans="1:5" x14ac:dyDescent="0.2">
      <c r="A426" s="1" t="s">
        <v>992</v>
      </c>
      <c r="B426" s="1" t="s">
        <v>1335</v>
      </c>
      <c r="C426" s="1" t="s">
        <v>1344</v>
      </c>
      <c r="D426" s="1" t="s">
        <v>1345</v>
      </c>
      <c r="E426" s="2" t="s">
        <v>1634</v>
      </c>
    </row>
    <row r="427" spans="1:5" x14ac:dyDescent="0.2">
      <c r="A427" s="1" t="s">
        <v>620</v>
      </c>
      <c r="B427" s="1" t="s">
        <v>1374</v>
      </c>
      <c r="C427" s="1" t="s">
        <v>1340</v>
      </c>
      <c r="D427" s="1" t="s">
        <v>1341</v>
      </c>
      <c r="E427" s="2" t="s">
        <v>1582</v>
      </c>
    </row>
    <row r="428" spans="1:5" x14ac:dyDescent="0.2">
      <c r="A428" s="1" t="s">
        <v>1282</v>
      </c>
      <c r="B428" s="1" t="s">
        <v>1374</v>
      </c>
      <c r="C428" s="1" t="s">
        <v>1444</v>
      </c>
      <c r="D428" s="1" t="s">
        <v>1345</v>
      </c>
      <c r="E428" s="2" t="s">
        <v>1635</v>
      </c>
    </row>
    <row r="429" spans="1:5" x14ac:dyDescent="0.2">
      <c r="A429" s="1" t="s">
        <v>789</v>
      </c>
      <c r="B429" s="1" t="s">
        <v>1335</v>
      </c>
      <c r="C429" s="1" t="s">
        <v>1340</v>
      </c>
      <c r="D429" s="1" t="s">
        <v>1341</v>
      </c>
      <c r="E429" s="2" t="s">
        <v>1636</v>
      </c>
    </row>
    <row r="430" spans="1:5" x14ac:dyDescent="0.2">
      <c r="A430" s="1" t="s">
        <v>1077</v>
      </c>
      <c r="B430" s="1" t="s">
        <v>1374</v>
      </c>
      <c r="C430" s="1" t="s">
        <v>1340</v>
      </c>
      <c r="D430" s="1" t="s">
        <v>1341</v>
      </c>
      <c r="E430" s="2" t="s">
        <v>1637</v>
      </c>
    </row>
    <row r="431" spans="1:5" x14ac:dyDescent="0.2">
      <c r="A431" s="1" t="s">
        <v>1241</v>
      </c>
      <c r="B431" s="1" t="s">
        <v>1335</v>
      </c>
      <c r="C431" s="1" t="s">
        <v>1338</v>
      </c>
      <c r="D431" s="1" t="s">
        <v>1337</v>
      </c>
      <c r="E431" s="10">
        <v>23471</v>
      </c>
    </row>
    <row r="432" spans="1:5" x14ac:dyDescent="0.2">
      <c r="A432" s="1" t="s">
        <v>1001</v>
      </c>
      <c r="B432" s="1" t="s">
        <v>1335</v>
      </c>
      <c r="C432" s="1" t="s">
        <v>1340</v>
      </c>
      <c r="D432" s="1" t="s">
        <v>1341</v>
      </c>
      <c r="E432" s="2" t="s">
        <v>1638</v>
      </c>
    </row>
    <row r="433" spans="1:5" x14ac:dyDescent="0.2">
      <c r="A433" s="1" t="s">
        <v>392</v>
      </c>
      <c r="B433" s="1" t="s">
        <v>1335</v>
      </c>
      <c r="C433" s="1" t="s">
        <v>1340</v>
      </c>
      <c r="D433" s="1" t="s">
        <v>1341</v>
      </c>
      <c r="E433" s="10">
        <v>9137</v>
      </c>
    </row>
    <row r="434" spans="1:5" x14ac:dyDescent="0.2">
      <c r="A434" s="1" t="s">
        <v>943</v>
      </c>
      <c r="B434" s="1" t="s">
        <v>1335</v>
      </c>
      <c r="C434" s="1" t="s">
        <v>1340</v>
      </c>
      <c r="D434" s="1" t="s">
        <v>1341</v>
      </c>
      <c r="E434" s="2" t="s">
        <v>1639</v>
      </c>
    </row>
    <row r="435" spans="1:5" x14ac:dyDescent="0.2">
      <c r="A435" s="1" t="s">
        <v>1024</v>
      </c>
      <c r="B435" s="1" t="s">
        <v>1335</v>
      </c>
      <c r="C435" s="1" t="s">
        <v>1340</v>
      </c>
      <c r="D435" s="1" t="s">
        <v>1341</v>
      </c>
      <c r="E435" s="2" t="s">
        <v>1555</v>
      </c>
    </row>
    <row r="436" spans="1:5" x14ac:dyDescent="0.2">
      <c r="A436" s="1" t="s">
        <v>907</v>
      </c>
      <c r="B436" s="1" t="s">
        <v>1335</v>
      </c>
      <c r="C436" s="1" t="s">
        <v>1340</v>
      </c>
      <c r="D436" s="1" t="s">
        <v>1341</v>
      </c>
      <c r="E436" s="2" t="s">
        <v>1640</v>
      </c>
    </row>
    <row r="437" spans="1:5" x14ac:dyDescent="0.2">
      <c r="A437" s="1" t="s">
        <v>1311</v>
      </c>
      <c r="B437" s="1" t="s">
        <v>1335</v>
      </c>
      <c r="C437" s="1" t="s">
        <v>1340</v>
      </c>
      <c r="D437" s="1" t="s">
        <v>1341</v>
      </c>
      <c r="E437" s="2" t="s">
        <v>1641</v>
      </c>
    </row>
    <row r="438" spans="1:5" x14ac:dyDescent="0.2">
      <c r="A438" s="1" t="s">
        <v>1314</v>
      </c>
      <c r="B438" s="1" t="s">
        <v>1374</v>
      </c>
      <c r="C438" s="1" t="s">
        <v>1340</v>
      </c>
      <c r="D438" s="1" t="s">
        <v>1341</v>
      </c>
      <c r="E438" s="10">
        <v>28007</v>
      </c>
    </row>
    <row r="439" spans="1:5" x14ac:dyDescent="0.2">
      <c r="A439" s="1" t="s">
        <v>841</v>
      </c>
      <c r="B439" s="1" t="s">
        <v>1335</v>
      </c>
      <c r="C439" s="1" t="s">
        <v>1344</v>
      </c>
      <c r="D439" s="1" t="s">
        <v>1345</v>
      </c>
      <c r="E439" s="10">
        <v>20455</v>
      </c>
    </row>
    <row r="440" spans="1:5" x14ac:dyDescent="0.2">
      <c r="A440" s="1" t="s">
        <v>747</v>
      </c>
      <c r="B440" s="1" t="s">
        <v>1335</v>
      </c>
      <c r="C440" s="1" t="s">
        <v>1344</v>
      </c>
      <c r="D440" s="1" t="s">
        <v>1345</v>
      </c>
      <c r="E440" s="2" t="s">
        <v>1642</v>
      </c>
    </row>
    <row r="441" spans="1:5" x14ac:dyDescent="0.2">
      <c r="A441" s="1" t="s">
        <v>1250</v>
      </c>
      <c r="B441" s="1" t="s">
        <v>1335</v>
      </c>
      <c r="C441" s="1" t="s">
        <v>1344</v>
      </c>
      <c r="D441" s="1" t="s">
        <v>1345</v>
      </c>
      <c r="E441" s="10">
        <v>24442</v>
      </c>
    </row>
    <row r="442" spans="1:5" x14ac:dyDescent="0.2">
      <c r="A442" s="1" t="s">
        <v>1073</v>
      </c>
      <c r="B442" s="1" t="s">
        <v>1335</v>
      </c>
      <c r="C442" s="1" t="s">
        <v>1344</v>
      </c>
      <c r="D442" s="1" t="s">
        <v>1345</v>
      </c>
      <c r="E442" s="2" t="s">
        <v>1643</v>
      </c>
    </row>
    <row r="443" spans="1:5" x14ac:dyDescent="0.2">
      <c r="A443" s="1" t="s">
        <v>1028</v>
      </c>
      <c r="B443" s="1" t="s">
        <v>1335</v>
      </c>
      <c r="C443" s="1" t="s">
        <v>1344</v>
      </c>
      <c r="D443" s="1" t="s">
        <v>1345</v>
      </c>
      <c r="E443" s="2" t="s">
        <v>1644</v>
      </c>
    </row>
    <row r="444" spans="1:5" x14ac:dyDescent="0.2">
      <c r="A444" s="1" t="s">
        <v>1301</v>
      </c>
      <c r="B444" s="1" t="s">
        <v>1335</v>
      </c>
      <c r="C444" s="1" t="s">
        <v>1344</v>
      </c>
      <c r="D444" s="1" t="s">
        <v>1345</v>
      </c>
      <c r="E444" s="2" t="s">
        <v>1645</v>
      </c>
    </row>
    <row r="445" spans="1:5" x14ac:dyDescent="0.2">
      <c r="A445" s="1" t="s">
        <v>1315</v>
      </c>
      <c r="B445" s="1" t="s">
        <v>1335</v>
      </c>
      <c r="C445" s="1" t="s">
        <v>1344</v>
      </c>
      <c r="D445" s="1" t="s">
        <v>1345</v>
      </c>
      <c r="E445" s="2" t="s">
        <v>1646</v>
      </c>
    </row>
    <row r="446" spans="1:5" x14ac:dyDescent="0.2">
      <c r="A446" s="1" t="s">
        <v>1272</v>
      </c>
      <c r="B446" s="1" t="s">
        <v>1335</v>
      </c>
      <c r="C446" s="1" t="s">
        <v>1344</v>
      </c>
      <c r="D446" s="1" t="s">
        <v>1345</v>
      </c>
      <c r="E446" s="2" t="s">
        <v>1647</v>
      </c>
    </row>
    <row r="447" spans="1:5" x14ac:dyDescent="0.2">
      <c r="A447" s="1" t="s">
        <v>1162</v>
      </c>
      <c r="B447" s="1" t="s">
        <v>1335</v>
      </c>
      <c r="C447" s="1" t="s">
        <v>1344</v>
      </c>
      <c r="D447" s="1" t="s">
        <v>1345</v>
      </c>
      <c r="E447" s="2" t="s">
        <v>1648</v>
      </c>
    </row>
    <row r="448" spans="1:5" x14ac:dyDescent="0.2">
      <c r="A448" s="1" t="s">
        <v>687</v>
      </c>
      <c r="B448" s="1" t="s">
        <v>1374</v>
      </c>
      <c r="C448" s="1" t="s">
        <v>1340</v>
      </c>
      <c r="D448" s="1" t="s">
        <v>1341</v>
      </c>
      <c r="E448" s="2" t="s">
        <v>1649</v>
      </c>
    </row>
    <row r="449" spans="1:5" x14ac:dyDescent="0.2">
      <c r="A449" s="1" t="s">
        <v>1229</v>
      </c>
      <c r="B449" s="1" t="s">
        <v>1374</v>
      </c>
      <c r="C449" s="1" t="s">
        <v>1340</v>
      </c>
      <c r="D449" s="1" t="s">
        <v>1341</v>
      </c>
      <c r="E449" s="10">
        <v>23838</v>
      </c>
    </row>
    <row r="450" spans="1:5" x14ac:dyDescent="0.2">
      <c r="A450" s="1" t="s">
        <v>1145</v>
      </c>
      <c r="B450" s="1" t="s">
        <v>1335</v>
      </c>
      <c r="C450" s="1" t="s">
        <v>1650</v>
      </c>
      <c r="D450" s="1" t="s">
        <v>1337</v>
      </c>
      <c r="E450" s="2" t="s">
        <v>1382</v>
      </c>
    </row>
    <row r="451" spans="1:5" x14ac:dyDescent="0.2">
      <c r="A451" s="1" t="s">
        <v>716</v>
      </c>
      <c r="B451" s="1" t="s">
        <v>1335</v>
      </c>
      <c r="C451" s="1" t="s">
        <v>1340</v>
      </c>
      <c r="D451" s="1" t="s">
        <v>1341</v>
      </c>
      <c r="E451" s="2" t="s">
        <v>1544</v>
      </c>
    </row>
    <row r="452" spans="1:5" x14ac:dyDescent="0.2">
      <c r="A452" s="1" t="s">
        <v>809</v>
      </c>
      <c r="B452" s="1" t="s">
        <v>1335</v>
      </c>
      <c r="C452" s="1" t="s">
        <v>1340</v>
      </c>
      <c r="D452" s="1" t="s">
        <v>1341</v>
      </c>
      <c r="E452" s="2" t="s">
        <v>1651</v>
      </c>
    </row>
    <row r="453" spans="1:5" x14ac:dyDescent="0.2">
      <c r="A453" s="1" t="s">
        <v>560</v>
      </c>
      <c r="B453" s="1" t="s">
        <v>1335</v>
      </c>
      <c r="C453" s="1" t="s">
        <v>1361</v>
      </c>
      <c r="D453" s="1" t="s">
        <v>1345</v>
      </c>
      <c r="E453" s="2" t="s">
        <v>1652</v>
      </c>
    </row>
    <row r="454" spans="1:5" x14ac:dyDescent="0.2">
      <c r="A454" s="1" t="s">
        <v>1108</v>
      </c>
      <c r="B454" s="1" t="s">
        <v>1335</v>
      </c>
      <c r="C454" s="1" t="s">
        <v>1338</v>
      </c>
      <c r="D454" s="1" t="s">
        <v>1337</v>
      </c>
      <c r="E454" s="2" t="s">
        <v>1653</v>
      </c>
    </row>
    <row r="455" spans="1:5" x14ac:dyDescent="0.2">
      <c r="A455" s="1" t="s">
        <v>768</v>
      </c>
      <c r="B455" s="1" t="s">
        <v>1335</v>
      </c>
      <c r="C455" s="1" t="s">
        <v>1340</v>
      </c>
      <c r="D455" s="1" t="s">
        <v>1341</v>
      </c>
      <c r="E455" s="2" t="s">
        <v>1654</v>
      </c>
    </row>
    <row r="456" spans="1:5" x14ac:dyDescent="0.2">
      <c r="A456" s="1" t="s">
        <v>1154</v>
      </c>
      <c r="B456" s="1" t="s">
        <v>1335</v>
      </c>
      <c r="C456" s="1" t="s">
        <v>1340</v>
      </c>
      <c r="D456" s="1" t="s">
        <v>1341</v>
      </c>
      <c r="E456" s="10">
        <v>23960</v>
      </c>
    </row>
    <row r="457" spans="1:5" x14ac:dyDescent="0.2">
      <c r="A457" s="1" t="s">
        <v>675</v>
      </c>
      <c r="B457" s="1" t="s">
        <v>1335</v>
      </c>
      <c r="C457" s="1" t="s">
        <v>1340</v>
      </c>
      <c r="D457" s="1" t="s">
        <v>1341</v>
      </c>
      <c r="E457" s="10">
        <v>14435</v>
      </c>
    </row>
    <row r="458" spans="1:5" x14ac:dyDescent="0.2">
      <c r="A458" s="1" t="s">
        <v>1119</v>
      </c>
      <c r="B458" s="1" t="s">
        <v>1374</v>
      </c>
      <c r="C458" s="1" t="s">
        <v>1340</v>
      </c>
      <c r="D458" s="1" t="s">
        <v>1341</v>
      </c>
      <c r="E458" s="2" t="s">
        <v>1655</v>
      </c>
    </row>
    <row r="459" spans="1:5" x14ac:dyDescent="0.2">
      <c r="A459" s="1" t="s">
        <v>1066</v>
      </c>
      <c r="B459" s="1" t="s">
        <v>1335</v>
      </c>
      <c r="C459" s="1" t="s">
        <v>1340</v>
      </c>
      <c r="D459" s="1" t="s">
        <v>1341</v>
      </c>
      <c r="E459" s="2" t="s">
        <v>1656</v>
      </c>
    </row>
    <row r="460" spans="1:5" x14ac:dyDescent="0.2">
      <c r="A460" s="1" t="s">
        <v>1181</v>
      </c>
      <c r="B460" s="1" t="s">
        <v>1335</v>
      </c>
      <c r="C460" s="1" t="s">
        <v>1340</v>
      </c>
      <c r="D460" s="1" t="s">
        <v>1341</v>
      </c>
      <c r="E460" s="2" t="s">
        <v>1657</v>
      </c>
    </row>
    <row r="461" spans="1:5" x14ac:dyDescent="0.2">
      <c r="A461" s="1" t="s">
        <v>824</v>
      </c>
      <c r="B461" s="1" t="s">
        <v>1335</v>
      </c>
      <c r="C461" s="1" t="s">
        <v>1340</v>
      </c>
      <c r="D461" s="1" t="s">
        <v>1341</v>
      </c>
      <c r="E461" s="2" t="s">
        <v>1658</v>
      </c>
    </row>
    <row r="462" spans="1:5" x14ac:dyDescent="0.2">
      <c r="A462" s="1" t="s">
        <v>979</v>
      </c>
      <c r="B462" s="1" t="s">
        <v>1335</v>
      </c>
      <c r="C462" s="1" t="s">
        <v>1340</v>
      </c>
      <c r="D462" s="1" t="s">
        <v>1341</v>
      </c>
      <c r="E462" s="2" t="s">
        <v>1659</v>
      </c>
    </row>
    <row r="463" spans="1:5" x14ac:dyDescent="0.2">
      <c r="A463" s="1" t="s">
        <v>654</v>
      </c>
      <c r="B463" s="1" t="s">
        <v>1335</v>
      </c>
      <c r="C463" s="1" t="s">
        <v>1340</v>
      </c>
      <c r="D463" s="1" t="s">
        <v>1341</v>
      </c>
      <c r="E463" s="11">
        <v>18974</v>
      </c>
    </row>
    <row r="464" spans="1:5" x14ac:dyDescent="0.2">
      <c r="A464" s="1" t="s">
        <v>986</v>
      </c>
      <c r="B464" s="1" t="s">
        <v>1335</v>
      </c>
      <c r="C464" s="1" t="s">
        <v>1340</v>
      </c>
      <c r="D464" s="1" t="s">
        <v>1341</v>
      </c>
      <c r="E464" s="2" t="s">
        <v>1450</v>
      </c>
    </row>
    <row r="465" spans="1:5" x14ac:dyDescent="0.2">
      <c r="A465" s="1" t="s">
        <v>852</v>
      </c>
      <c r="B465" s="1" t="s">
        <v>1335</v>
      </c>
      <c r="C465" s="1" t="s">
        <v>1403</v>
      </c>
      <c r="D465" s="1" t="s">
        <v>1341</v>
      </c>
      <c r="E465" s="2" t="s">
        <v>1660</v>
      </c>
    </row>
    <row r="466" spans="1:5" x14ac:dyDescent="0.2">
      <c r="A466" s="1" t="s">
        <v>688</v>
      </c>
      <c r="B466" s="1" t="s">
        <v>1335</v>
      </c>
      <c r="C466" s="1" t="s">
        <v>1340</v>
      </c>
      <c r="D466" s="1" t="s">
        <v>1341</v>
      </c>
      <c r="E466" s="2" t="s">
        <v>1661</v>
      </c>
    </row>
    <row r="467" spans="1:5" x14ac:dyDescent="0.2">
      <c r="A467" s="1" t="s">
        <v>901</v>
      </c>
      <c r="B467" s="1" t="s">
        <v>1335</v>
      </c>
      <c r="C467" s="1" t="s">
        <v>1340</v>
      </c>
      <c r="D467" s="1" t="s">
        <v>1341</v>
      </c>
      <c r="E467" s="2" t="s">
        <v>1662</v>
      </c>
    </row>
    <row r="468" spans="1:5" x14ac:dyDescent="0.2">
      <c r="A468" s="1" t="s">
        <v>1139</v>
      </c>
      <c r="B468" s="1" t="s">
        <v>1335</v>
      </c>
      <c r="C468" s="1" t="s">
        <v>1340</v>
      </c>
      <c r="D468" s="1" t="s">
        <v>1341</v>
      </c>
      <c r="E468" s="10">
        <v>21987</v>
      </c>
    </row>
    <row r="469" spans="1:5" x14ac:dyDescent="0.2">
      <c r="A469" s="1" t="s">
        <v>611</v>
      </c>
      <c r="B469" s="1" t="s">
        <v>1335</v>
      </c>
      <c r="C469" s="1" t="s">
        <v>1340</v>
      </c>
      <c r="D469" s="1" t="s">
        <v>1341</v>
      </c>
      <c r="E469" s="2" t="s">
        <v>1663</v>
      </c>
    </row>
    <row r="470" spans="1:5" x14ac:dyDescent="0.2">
      <c r="A470" s="1" t="s">
        <v>486</v>
      </c>
      <c r="B470" s="1" t="s">
        <v>1335</v>
      </c>
      <c r="C470" s="1" t="s">
        <v>1340</v>
      </c>
      <c r="D470" s="1" t="s">
        <v>1341</v>
      </c>
      <c r="E470" s="2" t="s">
        <v>1664</v>
      </c>
    </row>
    <row r="471" spans="1:5" x14ac:dyDescent="0.2">
      <c r="A471" s="1" t="s">
        <v>689</v>
      </c>
      <c r="B471" s="1" t="s">
        <v>1335</v>
      </c>
      <c r="C471" s="1" t="s">
        <v>1665</v>
      </c>
      <c r="D471" s="1" t="s">
        <v>1337</v>
      </c>
      <c r="E471" s="2" t="s">
        <v>1666</v>
      </c>
    </row>
    <row r="472" spans="1:5" x14ac:dyDescent="0.2">
      <c r="A472" s="1" t="s">
        <v>1130</v>
      </c>
      <c r="B472" s="1" t="s">
        <v>1374</v>
      </c>
      <c r="C472" s="1" t="s">
        <v>1340</v>
      </c>
      <c r="D472" s="1" t="s">
        <v>1341</v>
      </c>
      <c r="E472" s="2" t="s">
        <v>1667</v>
      </c>
    </row>
    <row r="473" spans="1:5" x14ac:dyDescent="0.2">
      <c r="A473" s="1" t="s">
        <v>856</v>
      </c>
      <c r="B473" s="1" t="s">
        <v>1374</v>
      </c>
      <c r="C473" s="1" t="s">
        <v>1340</v>
      </c>
      <c r="D473" s="1" t="s">
        <v>1341</v>
      </c>
      <c r="E473" s="2" t="s">
        <v>1668</v>
      </c>
    </row>
    <row r="474" spans="1:5" x14ac:dyDescent="0.2">
      <c r="A474" s="1" t="s">
        <v>969</v>
      </c>
      <c r="B474" s="1" t="s">
        <v>1374</v>
      </c>
      <c r="C474" s="1" t="s">
        <v>1340</v>
      </c>
      <c r="D474" s="1" t="s">
        <v>1341</v>
      </c>
      <c r="E474" s="2" t="s">
        <v>1669</v>
      </c>
    </row>
    <row r="475" spans="1:5" x14ac:dyDescent="0.2">
      <c r="A475" s="1" t="s">
        <v>604</v>
      </c>
      <c r="B475" s="1" t="s">
        <v>1374</v>
      </c>
      <c r="C475" s="1" t="s">
        <v>1344</v>
      </c>
      <c r="D475" s="1" t="s">
        <v>1345</v>
      </c>
      <c r="E475" s="10">
        <v>17753</v>
      </c>
    </row>
    <row r="476" spans="1:5" x14ac:dyDescent="0.2">
      <c r="A476" s="1" t="s">
        <v>987</v>
      </c>
      <c r="B476" s="1" t="s">
        <v>1335</v>
      </c>
      <c r="C476" s="1" t="s">
        <v>1338</v>
      </c>
      <c r="D476" s="1" t="s">
        <v>1337</v>
      </c>
      <c r="E476" s="2" t="s">
        <v>1670</v>
      </c>
    </row>
    <row r="477" spans="1:5" x14ac:dyDescent="0.2">
      <c r="A477" s="1" t="s">
        <v>1296</v>
      </c>
      <c r="B477" s="1" t="s">
        <v>1335</v>
      </c>
      <c r="C477" s="1" t="s">
        <v>1338</v>
      </c>
      <c r="D477" s="1" t="s">
        <v>1337</v>
      </c>
      <c r="E477" s="10">
        <v>27395</v>
      </c>
    </row>
    <row r="478" spans="1:5" x14ac:dyDescent="0.2">
      <c r="A478" s="1" t="s">
        <v>891</v>
      </c>
      <c r="B478" s="1" t="s">
        <v>1335</v>
      </c>
      <c r="C478" s="1" t="s">
        <v>1381</v>
      </c>
      <c r="D478" s="1" t="s">
        <v>1337</v>
      </c>
      <c r="E478" s="10">
        <v>18810</v>
      </c>
    </row>
    <row r="479" spans="1:5" x14ac:dyDescent="0.2">
      <c r="A479" s="1" t="s">
        <v>810</v>
      </c>
      <c r="B479" s="1" t="s">
        <v>1374</v>
      </c>
      <c r="C479" s="1" t="s">
        <v>1340</v>
      </c>
      <c r="D479" s="1" t="s">
        <v>1341</v>
      </c>
      <c r="E479" s="10">
        <v>21736</v>
      </c>
    </row>
    <row r="480" spans="1:5" x14ac:dyDescent="0.2">
      <c r="A480" s="1" t="s">
        <v>680</v>
      </c>
      <c r="B480" s="1" t="s">
        <v>1335</v>
      </c>
      <c r="C480" s="1" t="s">
        <v>1340</v>
      </c>
      <c r="D480" s="1" t="s">
        <v>1341</v>
      </c>
      <c r="E480" s="2" t="s">
        <v>1671</v>
      </c>
    </row>
    <row r="481" spans="1:5" x14ac:dyDescent="0.2">
      <c r="A481" s="1" t="s">
        <v>819</v>
      </c>
      <c r="B481" s="1" t="s">
        <v>1335</v>
      </c>
      <c r="C481" s="1" t="s">
        <v>1340</v>
      </c>
      <c r="D481" s="1" t="s">
        <v>1341</v>
      </c>
      <c r="E481" s="10">
        <v>19121</v>
      </c>
    </row>
    <row r="482" spans="1:5" x14ac:dyDescent="0.2">
      <c r="A482" s="1" t="s">
        <v>902</v>
      </c>
      <c r="B482" s="1" t="s">
        <v>1335</v>
      </c>
      <c r="C482" s="1" t="s">
        <v>1340</v>
      </c>
      <c r="D482" s="1" t="s">
        <v>1341</v>
      </c>
      <c r="E482" s="2" t="s">
        <v>1672</v>
      </c>
    </row>
    <row r="483" spans="1:5" x14ac:dyDescent="0.2">
      <c r="A483" s="1" t="s">
        <v>645</v>
      </c>
      <c r="B483" s="1" t="s">
        <v>1335</v>
      </c>
      <c r="C483" s="1" t="s">
        <v>1340</v>
      </c>
      <c r="D483" s="1" t="s">
        <v>1341</v>
      </c>
      <c r="E483" s="2" t="s">
        <v>1661</v>
      </c>
    </row>
    <row r="484" spans="1:5" x14ac:dyDescent="0.2">
      <c r="A484" s="1" t="s">
        <v>1217</v>
      </c>
      <c r="B484" s="1" t="s">
        <v>1335</v>
      </c>
      <c r="C484" s="1" t="s">
        <v>1340</v>
      </c>
      <c r="D484" s="1" t="s">
        <v>1341</v>
      </c>
      <c r="E484" s="10">
        <v>24484</v>
      </c>
    </row>
    <row r="485" spans="1:5" x14ac:dyDescent="0.2">
      <c r="A485" s="1" t="s">
        <v>782</v>
      </c>
      <c r="B485" s="1" t="s">
        <v>1335</v>
      </c>
      <c r="C485" s="1" t="s">
        <v>1340</v>
      </c>
      <c r="D485" s="1" t="s">
        <v>1341</v>
      </c>
      <c r="E485" s="2" t="s">
        <v>1673</v>
      </c>
    </row>
    <row r="486" spans="1:5" x14ac:dyDescent="0.2">
      <c r="A486" s="1" t="s">
        <v>890</v>
      </c>
      <c r="B486" s="1" t="s">
        <v>1335</v>
      </c>
      <c r="C486" s="1" t="s">
        <v>1340</v>
      </c>
      <c r="D486" s="1" t="s">
        <v>1341</v>
      </c>
      <c r="E486" s="2" t="s">
        <v>1674</v>
      </c>
    </row>
    <row r="487" spans="1:5" x14ac:dyDescent="0.2">
      <c r="A487" s="1" t="s">
        <v>1199</v>
      </c>
      <c r="B487" s="1" t="s">
        <v>1335</v>
      </c>
      <c r="C487" s="1" t="s">
        <v>1340</v>
      </c>
      <c r="D487" s="1" t="s">
        <v>1341</v>
      </c>
      <c r="E487" s="2" t="s">
        <v>1675</v>
      </c>
    </row>
    <row r="488" spans="1:5" x14ac:dyDescent="0.2">
      <c r="A488" s="1" t="s">
        <v>820</v>
      </c>
      <c r="B488" s="1" t="s">
        <v>1335</v>
      </c>
      <c r="C488" s="1" t="s">
        <v>1340</v>
      </c>
      <c r="D488" s="1" t="s">
        <v>1341</v>
      </c>
      <c r="E488" s="2" t="s">
        <v>1526</v>
      </c>
    </row>
    <row r="489" spans="1:5" x14ac:dyDescent="0.2">
      <c r="A489" s="1" t="s">
        <v>499</v>
      </c>
      <c r="B489" s="1" t="s">
        <v>1335</v>
      </c>
      <c r="C489" s="1" t="s">
        <v>1340</v>
      </c>
      <c r="D489" s="1" t="s">
        <v>1341</v>
      </c>
      <c r="E489" s="2" t="s">
        <v>1676</v>
      </c>
    </row>
    <row r="490" spans="1:5" x14ac:dyDescent="0.2">
      <c r="A490" s="1" t="s">
        <v>427</v>
      </c>
      <c r="B490" s="1" t="s">
        <v>1335</v>
      </c>
      <c r="C490" s="1" t="s">
        <v>1340</v>
      </c>
      <c r="D490" s="1" t="s">
        <v>1341</v>
      </c>
      <c r="E490" s="2" t="s">
        <v>1436</v>
      </c>
    </row>
    <row r="491" spans="1:5" x14ac:dyDescent="0.2">
      <c r="A491" s="1" t="s">
        <v>1303</v>
      </c>
      <c r="B491" s="1" t="s">
        <v>1335</v>
      </c>
      <c r="C491" s="1" t="s">
        <v>1409</v>
      </c>
      <c r="D491" s="1" t="s">
        <v>1345</v>
      </c>
      <c r="E491" s="2" t="s">
        <v>1677</v>
      </c>
    </row>
    <row r="492" spans="1:5" x14ac:dyDescent="0.2">
      <c r="A492" s="1" t="s">
        <v>922</v>
      </c>
      <c r="B492" s="1" t="s">
        <v>1335</v>
      </c>
      <c r="C492" s="1" t="s">
        <v>1361</v>
      </c>
      <c r="D492" s="1" t="s">
        <v>1345</v>
      </c>
      <c r="E492" s="2" t="s">
        <v>1678</v>
      </c>
    </row>
    <row r="493" spans="1:5" x14ac:dyDescent="0.2">
      <c r="A493" s="1" t="s">
        <v>1289</v>
      </c>
      <c r="B493" s="1" t="s">
        <v>1335</v>
      </c>
      <c r="C493" s="1" t="s">
        <v>1470</v>
      </c>
      <c r="D493" s="1" t="s">
        <v>1345</v>
      </c>
      <c r="E493" s="10">
        <v>26484</v>
      </c>
    </row>
    <row r="494" spans="1:5" x14ac:dyDescent="0.2">
      <c r="A494" s="1" t="s">
        <v>1215</v>
      </c>
      <c r="B494" s="1" t="s">
        <v>1335</v>
      </c>
      <c r="C494" s="1" t="s">
        <v>1340</v>
      </c>
      <c r="D494" s="1" t="s">
        <v>1341</v>
      </c>
      <c r="E494" s="2" t="s">
        <v>1679</v>
      </c>
    </row>
    <row r="495" spans="1:5" x14ac:dyDescent="0.2">
      <c r="A495" s="1" t="s">
        <v>1200</v>
      </c>
      <c r="B495" s="1" t="s">
        <v>1335</v>
      </c>
      <c r="C495" s="1" t="s">
        <v>1340</v>
      </c>
      <c r="D495" s="1" t="s">
        <v>1341</v>
      </c>
      <c r="E495" s="10">
        <v>23258</v>
      </c>
    </row>
    <row r="496" spans="1:5" x14ac:dyDescent="0.2">
      <c r="A496" s="1" t="s">
        <v>815</v>
      </c>
      <c r="B496" s="1" t="s">
        <v>1335</v>
      </c>
      <c r="C496" s="1" t="s">
        <v>1344</v>
      </c>
      <c r="D496" s="1" t="s">
        <v>1345</v>
      </c>
      <c r="E496" s="2" t="s">
        <v>1680</v>
      </c>
    </row>
    <row r="497" spans="1:5" x14ac:dyDescent="0.2">
      <c r="A497" s="1" t="s">
        <v>791</v>
      </c>
      <c r="B497" s="1" t="s">
        <v>1335</v>
      </c>
      <c r="C497" s="1" t="s">
        <v>1338</v>
      </c>
      <c r="D497" s="1" t="s">
        <v>1337</v>
      </c>
      <c r="E497" s="2" t="s">
        <v>1681</v>
      </c>
    </row>
    <row r="498" spans="1:5" x14ac:dyDescent="0.2">
      <c r="A498" s="1" t="s">
        <v>1143</v>
      </c>
      <c r="B498" s="1" t="s">
        <v>1374</v>
      </c>
      <c r="C498" s="1" t="s">
        <v>1340</v>
      </c>
      <c r="D498" s="1" t="s">
        <v>1341</v>
      </c>
      <c r="E498" s="2" t="s">
        <v>1682</v>
      </c>
    </row>
    <row r="499" spans="1:5" x14ac:dyDescent="0.2">
      <c r="A499" s="1" t="s">
        <v>633</v>
      </c>
      <c r="B499" s="1" t="s">
        <v>1335</v>
      </c>
      <c r="C499" s="1" t="s">
        <v>1361</v>
      </c>
      <c r="D499" s="1" t="s">
        <v>1345</v>
      </c>
      <c r="E499" s="2" t="s">
        <v>1683</v>
      </c>
    </row>
    <row r="500" spans="1:5" x14ac:dyDescent="0.2">
      <c r="A500" s="1" t="s">
        <v>867</v>
      </c>
      <c r="B500" s="1" t="s">
        <v>1335</v>
      </c>
      <c r="C500" s="1" t="s">
        <v>1361</v>
      </c>
      <c r="D500" s="1" t="s">
        <v>1345</v>
      </c>
      <c r="E500" s="10">
        <v>19969</v>
      </c>
    </row>
    <row r="501" spans="1:5" x14ac:dyDescent="0.2">
      <c r="A501" s="1" t="s">
        <v>944</v>
      </c>
      <c r="B501" s="1" t="s">
        <v>1335</v>
      </c>
      <c r="C501" s="1" t="s">
        <v>1444</v>
      </c>
      <c r="D501" s="1" t="s">
        <v>1345</v>
      </c>
      <c r="E501" s="2" t="s">
        <v>1684</v>
      </c>
    </row>
    <row r="502" spans="1:5" x14ac:dyDescent="0.2">
      <c r="A502" s="1" t="s">
        <v>522</v>
      </c>
      <c r="B502" s="1" t="s">
        <v>1335</v>
      </c>
      <c r="C502" s="1" t="s">
        <v>1344</v>
      </c>
      <c r="D502" s="1" t="s">
        <v>1345</v>
      </c>
      <c r="E502" s="2" t="s">
        <v>1685</v>
      </c>
    </row>
    <row r="503" spans="1:5" x14ac:dyDescent="0.2">
      <c r="A503" s="1" t="s">
        <v>404</v>
      </c>
      <c r="B503" s="1" t="s">
        <v>1374</v>
      </c>
      <c r="C503" s="1" t="s">
        <v>1344</v>
      </c>
      <c r="D503" s="1" t="s">
        <v>1345</v>
      </c>
      <c r="E503" s="10">
        <v>13669</v>
      </c>
    </row>
    <row r="504" spans="1:5" x14ac:dyDescent="0.2">
      <c r="A504" s="1" t="s">
        <v>469</v>
      </c>
      <c r="B504" s="1" t="s">
        <v>1335</v>
      </c>
      <c r="C504" s="1" t="s">
        <v>1344</v>
      </c>
      <c r="D504" s="1" t="s">
        <v>1345</v>
      </c>
      <c r="E504" s="10">
        <v>12966</v>
      </c>
    </row>
    <row r="505" spans="1:5" x14ac:dyDescent="0.2">
      <c r="A505" s="1" t="s">
        <v>743</v>
      </c>
      <c r="B505" s="1" t="s">
        <v>1335</v>
      </c>
      <c r="C505" s="1" t="s">
        <v>1344</v>
      </c>
      <c r="D505" s="1" t="s">
        <v>1345</v>
      </c>
      <c r="E505" s="2" t="s">
        <v>1686</v>
      </c>
    </row>
    <row r="506" spans="1:5" x14ac:dyDescent="0.2">
      <c r="A506" s="1" t="s">
        <v>1018</v>
      </c>
      <c r="B506" s="1" t="s">
        <v>1335</v>
      </c>
      <c r="C506" s="1" t="s">
        <v>1344</v>
      </c>
      <c r="D506" s="1" t="s">
        <v>1345</v>
      </c>
      <c r="E506" s="2" t="s">
        <v>1687</v>
      </c>
    </row>
    <row r="507" spans="1:5" x14ac:dyDescent="0.2">
      <c r="A507" s="1" t="s">
        <v>401</v>
      </c>
      <c r="B507" s="1" t="s">
        <v>1335</v>
      </c>
      <c r="C507" s="1" t="s">
        <v>1344</v>
      </c>
      <c r="D507" s="1" t="s">
        <v>1345</v>
      </c>
      <c r="E507" s="10">
        <v>12458</v>
      </c>
    </row>
    <row r="508" spans="1:5" x14ac:dyDescent="0.2">
      <c r="A508" s="1" t="s">
        <v>958</v>
      </c>
      <c r="B508" s="1" t="s">
        <v>1335</v>
      </c>
      <c r="C508" s="1" t="s">
        <v>1344</v>
      </c>
      <c r="D508" s="1" t="s">
        <v>1345</v>
      </c>
      <c r="E508" s="10">
        <v>19482</v>
      </c>
    </row>
    <row r="509" spans="1:5" x14ac:dyDescent="0.2">
      <c r="A509" s="1" t="s">
        <v>543</v>
      </c>
      <c r="B509" s="1" t="s">
        <v>1335</v>
      </c>
      <c r="C509" s="1" t="s">
        <v>1344</v>
      </c>
      <c r="D509" s="1" t="s">
        <v>1345</v>
      </c>
      <c r="E509" s="2" t="s">
        <v>1688</v>
      </c>
    </row>
    <row r="510" spans="1:5" x14ac:dyDescent="0.2">
      <c r="A510" s="1" t="s">
        <v>549</v>
      </c>
      <c r="B510" s="1" t="s">
        <v>1335</v>
      </c>
      <c r="C510" s="1" t="s">
        <v>1344</v>
      </c>
      <c r="D510" s="1" t="s">
        <v>1345</v>
      </c>
      <c r="E510" s="2" t="s">
        <v>1689</v>
      </c>
    </row>
    <row r="511" spans="1:5" x14ac:dyDescent="0.2">
      <c r="A511" s="1" t="s">
        <v>537</v>
      </c>
      <c r="B511" s="1" t="s">
        <v>1335</v>
      </c>
      <c r="C511" s="1" t="s">
        <v>1340</v>
      </c>
      <c r="D511" s="1" t="s">
        <v>1341</v>
      </c>
      <c r="E511" s="10">
        <v>11571</v>
      </c>
    </row>
    <row r="512" spans="1:5" x14ac:dyDescent="0.2">
      <c r="A512" s="1" t="s">
        <v>514</v>
      </c>
      <c r="B512" s="1" t="s">
        <v>1335</v>
      </c>
      <c r="C512" s="1" t="s">
        <v>1344</v>
      </c>
      <c r="D512" s="1" t="s">
        <v>1345</v>
      </c>
      <c r="E512" s="2" t="s">
        <v>1690</v>
      </c>
    </row>
    <row r="513" spans="1:5" x14ac:dyDescent="0.2">
      <c r="A513" s="1" t="s">
        <v>874</v>
      </c>
      <c r="B513" s="1" t="s">
        <v>1335</v>
      </c>
      <c r="C513" s="1" t="s">
        <v>1344</v>
      </c>
      <c r="D513" s="1" t="s">
        <v>1345</v>
      </c>
      <c r="E513" s="2" t="s">
        <v>1691</v>
      </c>
    </row>
    <row r="514" spans="1:5" x14ac:dyDescent="0.2">
      <c r="A514" s="1" t="s">
        <v>472</v>
      </c>
      <c r="B514" s="1" t="s">
        <v>1335</v>
      </c>
      <c r="C514" s="1" t="s">
        <v>1344</v>
      </c>
      <c r="D514" s="1" t="s">
        <v>1345</v>
      </c>
      <c r="E514" s="10">
        <v>12490</v>
      </c>
    </row>
    <row r="515" spans="1:5" x14ac:dyDescent="0.2">
      <c r="A515" s="1" t="s">
        <v>792</v>
      </c>
      <c r="B515" s="1" t="s">
        <v>1335</v>
      </c>
      <c r="C515" s="1" t="s">
        <v>1344</v>
      </c>
      <c r="D515" s="1" t="s">
        <v>1345</v>
      </c>
      <c r="E515" s="2" t="s">
        <v>1692</v>
      </c>
    </row>
    <row r="516" spans="1:5" x14ac:dyDescent="0.2">
      <c r="A516" s="1" t="s">
        <v>492</v>
      </c>
      <c r="B516" s="1" t="s">
        <v>1335</v>
      </c>
      <c r="C516" s="1" t="s">
        <v>1344</v>
      </c>
      <c r="D516" s="1" t="s">
        <v>1345</v>
      </c>
      <c r="E516" s="2" t="s">
        <v>1693</v>
      </c>
    </row>
    <row r="517" spans="1:5" x14ac:dyDescent="0.2">
      <c r="A517" s="1" t="s">
        <v>579</v>
      </c>
      <c r="B517" s="1" t="s">
        <v>1335</v>
      </c>
      <c r="C517" s="1" t="s">
        <v>1344</v>
      </c>
      <c r="D517" s="1" t="s">
        <v>1345</v>
      </c>
      <c r="E517" s="10">
        <v>14795</v>
      </c>
    </row>
    <row r="518" spans="1:5" x14ac:dyDescent="0.2">
      <c r="A518" s="1" t="s">
        <v>387</v>
      </c>
      <c r="B518" s="1" t="s">
        <v>1335</v>
      </c>
      <c r="C518" s="1" t="s">
        <v>1340</v>
      </c>
      <c r="D518" s="1" t="s">
        <v>1341</v>
      </c>
      <c r="E518" s="10">
        <v>9560</v>
      </c>
    </row>
    <row r="519" spans="1:5" x14ac:dyDescent="0.2">
      <c r="A519" s="1" t="s">
        <v>483</v>
      </c>
      <c r="B519" s="1" t="s">
        <v>1335</v>
      </c>
      <c r="C519" s="1" t="s">
        <v>1344</v>
      </c>
      <c r="D519" s="1" t="s">
        <v>1345</v>
      </c>
      <c r="E519" s="10">
        <v>13003</v>
      </c>
    </row>
    <row r="520" spans="1:5" x14ac:dyDescent="0.2">
      <c r="A520" s="1" t="s">
        <v>539</v>
      </c>
      <c r="B520" s="1" t="s">
        <v>1335</v>
      </c>
      <c r="C520" s="1" t="s">
        <v>1344</v>
      </c>
      <c r="D520" s="1" t="s">
        <v>1345</v>
      </c>
      <c r="E520" s="2" t="s">
        <v>1694</v>
      </c>
    </row>
    <row r="521" spans="1:5" x14ac:dyDescent="0.2">
      <c r="A521" s="1" t="s">
        <v>542</v>
      </c>
      <c r="B521" s="1" t="s">
        <v>1335</v>
      </c>
      <c r="C521" s="1" t="s">
        <v>1344</v>
      </c>
      <c r="D521" s="1" t="s">
        <v>1345</v>
      </c>
      <c r="E521" s="10">
        <v>12786</v>
      </c>
    </row>
    <row r="522" spans="1:5" x14ac:dyDescent="0.2">
      <c r="A522" s="1" t="s">
        <v>554</v>
      </c>
      <c r="B522" s="1" t="s">
        <v>1335</v>
      </c>
      <c r="C522" s="1" t="s">
        <v>1344</v>
      </c>
      <c r="D522" s="1" t="s">
        <v>1345</v>
      </c>
      <c r="E522" s="2" t="s">
        <v>1695</v>
      </c>
    </row>
    <row r="523" spans="1:5" x14ac:dyDescent="0.2">
      <c r="A523" s="1" t="s">
        <v>412</v>
      </c>
      <c r="B523" s="1" t="s">
        <v>1335</v>
      </c>
      <c r="C523" s="1" t="s">
        <v>1344</v>
      </c>
      <c r="D523" s="1" t="s">
        <v>1345</v>
      </c>
      <c r="E523" s="2" t="s">
        <v>1696</v>
      </c>
    </row>
    <row r="524" spans="1:5" x14ac:dyDescent="0.2">
      <c r="A524" s="1" t="s">
        <v>550</v>
      </c>
      <c r="B524" s="1" t="s">
        <v>1335</v>
      </c>
      <c r="C524" s="1" t="s">
        <v>1344</v>
      </c>
      <c r="D524" s="1" t="s">
        <v>1345</v>
      </c>
      <c r="E524" s="10">
        <v>15403</v>
      </c>
    </row>
    <row r="525" spans="1:5" x14ac:dyDescent="0.2">
      <c r="A525" s="1" t="s">
        <v>564</v>
      </c>
      <c r="B525" s="1" t="s">
        <v>1335</v>
      </c>
      <c r="C525" s="1" t="s">
        <v>1344</v>
      </c>
      <c r="D525" s="1" t="s">
        <v>1345</v>
      </c>
      <c r="E525" s="2" t="s">
        <v>1697</v>
      </c>
    </row>
    <row r="526" spans="1:5" x14ac:dyDescent="0.2">
      <c r="A526" s="1" t="s">
        <v>914</v>
      </c>
      <c r="B526" s="1" t="s">
        <v>1335</v>
      </c>
      <c r="C526" s="1" t="s">
        <v>1344</v>
      </c>
      <c r="D526" s="1" t="s">
        <v>1345</v>
      </c>
      <c r="E526" s="2" t="s">
        <v>1698</v>
      </c>
    </row>
    <row r="527" spans="1:5" x14ac:dyDescent="0.2">
      <c r="A527" s="1" t="s">
        <v>555</v>
      </c>
      <c r="B527" s="1" t="s">
        <v>1335</v>
      </c>
      <c r="C527" s="1" t="s">
        <v>1699</v>
      </c>
      <c r="D527" s="1" t="s">
        <v>1345</v>
      </c>
      <c r="E527" s="2" t="s">
        <v>1700</v>
      </c>
    </row>
    <row r="528" spans="1:5" x14ac:dyDescent="0.2">
      <c r="A528" s="1" t="s">
        <v>453</v>
      </c>
      <c r="B528" s="1" t="s">
        <v>1335</v>
      </c>
      <c r="C528" s="1" t="s">
        <v>1344</v>
      </c>
      <c r="D528" s="1" t="s">
        <v>1345</v>
      </c>
      <c r="E528" s="10">
        <v>10086</v>
      </c>
    </row>
    <row r="529" spans="1:5" x14ac:dyDescent="0.2">
      <c r="A529" s="1" t="s">
        <v>639</v>
      </c>
      <c r="B529" s="1" t="s">
        <v>1335</v>
      </c>
      <c r="C529" s="1" t="s">
        <v>1344</v>
      </c>
      <c r="D529" s="1" t="s">
        <v>1345</v>
      </c>
      <c r="E529" s="11">
        <v>17117</v>
      </c>
    </row>
    <row r="530" spans="1:5" x14ac:dyDescent="0.2">
      <c r="A530" s="1" t="s">
        <v>614</v>
      </c>
      <c r="B530" s="1" t="s">
        <v>1335</v>
      </c>
      <c r="C530" s="1" t="s">
        <v>1344</v>
      </c>
      <c r="D530" s="1" t="s">
        <v>1345</v>
      </c>
      <c r="E530" s="10">
        <v>17168</v>
      </c>
    </row>
    <row r="531" spans="1:5" x14ac:dyDescent="0.2">
      <c r="A531" s="1" t="s">
        <v>702</v>
      </c>
      <c r="B531" s="1" t="s">
        <v>1335</v>
      </c>
      <c r="C531" s="1" t="s">
        <v>1344</v>
      </c>
      <c r="D531" s="1" t="s">
        <v>1345</v>
      </c>
      <c r="E531" s="10">
        <v>19209</v>
      </c>
    </row>
    <row r="532" spans="1:5" x14ac:dyDescent="0.2">
      <c r="A532" s="1" t="s">
        <v>473</v>
      </c>
      <c r="B532" s="1" t="s">
        <v>1335</v>
      </c>
      <c r="C532" s="1" t="s">
        <v>1344</v>
      </c>
      <c r="D532" s="1" t="s">
        <v>1345</v>
      </c>
      <c r="E532" s="2" t="s">
        <v>1701</v>
      </c>
    </row>
    <row r="533" spans="1:5" x14ac:dyDescent="0.2">
      <c r="A533" s="1" t="s">
        <v>546</v>
      </c>
      <c r="B533" s="1" t="s">
        <v>1335</v>
      </c>
      <c r="C533" s="1" t="s">
        <v>1344</v>
      </c>
      <c r="D533" s="1" t="s">
        <v>1345</v>
      </c>
      <c r="E533" s="10">
        <v>15554</v>
      </c>
    </row>
    <row r="534" spans="1:5" x14ac:dyDescent="0.2">
      <c r="A534" s="1" t="s">
        <v>397</v>
      </c>
      <c r="B534" s="1" t="s">
        <v>1335</v>
      </c>
      <c r="C534" s="1" t="s">
        <v>1340</v>
      </c>
      <c r="D534" s="1" t="s">
        <v>1341</v>
      </c>
      <c r="E534" s="10">
        <v>8738</v>
      </c>
    </row>
    <row r="535" spans="1:5" x14ac:dyDescent="0.2">
      <c r="A535" s="1" t="s">
        <v>446</v>
      </c>
      <c r="B535" s="1" t="s">
        <v>1335</v>
      </c>
      <c r="C535" s="1" t="s">
        <v>1340</v>
      </c>
      <c r="D535" s="1" t="s">
        <v>1341</v>
      </c>
      <c r="E535" s="2" t="s">
        <v>1702</v>
      </c>
    </row>
    <row r="536" spans="1:5" x14ac:dyDescent="0.2">
      <c r="A536" s="1" t="s">
        <v>1268</v>
      </c>
      <c r="B536" s="1" t="s">
        <v>1374</v>
      </c>
      <c r="C536" s="1" t="s">
        <v>1402</v>
      </c>
      <c r="D536" s="1" t="s">
        <v>1337</v>
      </c>
      <c r="E536" s="2" t="s">
        <v>1703</v>
      </c>
    </row>
    <row r="537" spans="1:5" x14ac:dyDescent="0.2">
      <c r="A537" s="1" t="s">
        <v>911</v>
      </c>
      <c r="B537" s="1" t="s">
        <v>1374</v>
      </c>
      <c r="C537" s="1" t="s">
        <v>1340</v>
      </c>
      <c r="D537" s="1" t="s">
        <v>1341</v>
      </c>
      <c r="E537" s="10">
        <v>21588</v>
      </c>
    </row>
    <row r="538" spans="1:5" x14ac:dyDescent="0.2">
      <c r="A538" s="1" t="s">
        <v>452</v>
      </c>
      <c r="B538" s="1" t="s">
        <v>1335</v>
      </c>
      <c r="C538" s="1" t="s">
        <v>1340</v>
      </c>
      <c r="D538" s="1" t="s">
        <v>1341</v>
      </c>
      <c r="E538" s="2" t="s">
        <v>1704</v>
      </c>
    </row>
    <row r="539" spans="1:5" x14ac:dyDescent="0.2">
      <c r="A539" s="1" t="s">
        <v>608</v>
      </c>
      <c r="B539" s="1" t="s">
        <v>1335</v>
      </c>
      <c r="C539" s="1" t="s">
        <v>1340</v>
      </c>
      <c r="D539" s="1" t="s">
        <v>1341</v>
      </c>
      <c r="E539" s="2" t="s">
        <v>1705</v>
      </c>
    </row>
    <row r="540" spans="1:5" x14ac:dyDescent="0.2">
      <c r="A540" s="1" t="s">
        <v>1087</v>
      </c>
      <c r="B540" s="1" t="s">
        <v>1335</v>
      </c>
      <c r="C540" s="1" t="s">
        <v>1340</v>
      </c>
      <c r="D540" s="1" t="s">
        <v>1341</v>
      </c>
      <c r="E540" s="2" t="s">
        <v>1706</v>
      </c>
    </row>
    <row r="541" spans="1:5" x14ac:dyDescent="0.2">
      <c r="A541" s="1" t="s">
        <v>699</v>
      </c>
      <c r="B541" s="1" t="s">
        <v>1335</v>
      </c>
      <c r="C541" s="1" t="s">
        <v>1340</v>
      </c>
      <c r="D541" s="1" t="s">
        <v>1341</v>
      </c>
      <c r="E541" s="10">
        <v>16806</v>
      </c>
    </row>
    <row r="542" spans="1:5" x14ac:dyDescent="0.2">
      <c r="A542" s="1" t="s">
        <v>912</v>
      </c>
      <c r="B542" s="1" t="s">
        <v>1335</v>
      </c>
      <c r="C542" s="1" t="s">
        <v>1340</v>
      </c>
      <c r="D542" s="1" t="s">
        <v>1341</v>
      </c>
      <c r="E542" s="2" t="s">
        <v>1707</v>
      </c>
    </row>
    <row r="543" spans="1:5" x14ac:dyDescent="0.2">
      <c r="A543" s="1" t="s">
        <v>1132</v>
      </c>
      <c r="B543" s="1" t="s">
        <v>1335</v>
      </c>
      <c r="C543" s="1" t="s">
        <v>1340</v>
      </c>
      <c r="D543" s="1" t="s">
        <v>1341</v>
      </c>
      <c r="E543" s="2" t="s">
        <v>1708</v>
      </c>
    </row>
    <row r="544" spans="1:5" x14ac:dyDescent="0.2">
      <c r="A544" s="1" t="s">
        <v>705</v>
      </c>
      <c r="B544" s="1" t="s">
        <v>1335</v>
      </c>
      <c r="C544" s="1" t="s">
        <v>1340</v>
      </c>
      <c r="D544" s="1" t="s">
        <v>1341</v>
      </c>
      <c r="E544" s="2" t="s">
        <v>1709</v>
      </c>
    </row>
    <row r="545" spans="1:5" x14ac:dyDescent="0.2">
      <c r="A545" s="1" t="s">
        <v>518</v>
      </c>
      <c r="B545" s="1" t="s">
        <v>1335</v>
      </c>
      <c r="C545" s="1" t="s">
        <v>1340</v>
      </c>
      <c r="D545" s="1" t="s">
        <v>1341</v>
      </c>
      <c r="E545" s="2" t="s">
        <v>1710</v>
      </c>
    </row>
    <row r="546" spans="1:5" x14ac:dyDescent="0.2">
      <c r="A546" s="1" t="s">
        <v>825</v>
      </c>
      <c r="B546" s="1" t="s">
        <v>1335</v>
      </c>
      <c r="C546" s="1" t="s">
        <v>1340</v>
      </c>
      <c r="D546" s="1" t="s">
        <v>1341</v>
      </c>
      <c r="E546" s="2" t="s">
        <v>1711</v>
      </c>
    </row>
    <row r="547" spans="1:5" x14ac:dyDescent="0.2">
      <c r="A547" s="1" t="s">
        <v>883</v>
      </c>
      <c r="B547" s="1" t="s">
        <v>1335</v>
      </c>
      <c r="C547" s="1" t="s">
        <v>1340</v>
      </c>
      <c r="D547" s="1" t="s">
        <v>1341</v>
      </c>
      <c r="E547" s="2" t="s">
        <v>1712</v>
      </c>
    </row>
    <row r="548" spans="1:5" x14ac:dyDescent="0.2">
      <c r="A548" s="1" t="s">
        <v>749</v>
      </c>
      <c r="B548" s="1" t="s">
        <v>1335</v>
      </c>
      <c r="C548" s="1" t="s">
        <v>1340</v>
      </c>
      <c r="D548" s="1" t="s">
        <v>1341</v>
      </c>
      <c r="E548" s="2" t="s">
        <v>1713</v>
      </c>
    </row>
    <row r="549" spans="1:5" x14ac:dyDescent="0.2">
      <c r="A549" s="1" t="s">
        <v>628</v>
      </c>
      <c r="B549" s="1" t="s">
        <v>1335</v>
      </c>
      <c r="C549" s="1" t="s">
        <v>1340</v>
      </c>
      <c r="D549" s="1" t="s">
        <v>1341</v>
      </c>
      <c r="E549" s="2" t="s">
        <v>1714</v>
      </c>
    </row>
    <row r="550" spans="1:5" x14ac:dyDescent="0.2">
      <c r="A550" s="1" t="s">
        <v>938</v>
      </c>
      <c r="B550" s="1" t="s">
        <v>1335</v>
      </c>
      <c r="C550" s="1" t="s">
        <v>1340</v>
      </c>
      <c r="D550" s="1" t="s">
        <v>1341</v>
      </c>
      <c r="E550" s="10">
        <v>18422</v>
      </c>
    </row>
    <row r="551" spans="1:5" x14ac:dyDescent="0.2">
      <c r="A551" s="1" t="s">
        <v>710</v>
      </c>
      <c r="B551" s="1" t="s">
        <v>1335</v>
      </c>
      <c r="C551" s="1" t="s">
        <v>1367</v>
      </c>
      <c r="D551" s="1" t="s">
        <v>1345</v>
      </c>
      <c r="E551" s="2" t="s">
        <v>1715</v>
      </c>
    </row>
    <row r="552" spans="1:5" x14ac:dyDescent="0.2">
      <c r="A552" s="1" t="s">
        <v>1090</v>
      </c>
      <c r="B552" s="1" t="s">
        <v>1335</v>
      </c>
      <c r="C552" s="1" t="s">
        <v>1402</v>
      </c>
      <c r="D552" s="1" t="s">
        <v>1337</v>
      </c>
      <c r="E552" s="2" t="s">
        <v>1716</v>
      </c>
    </row>
    <row r="553" spans="1:5" x14ac:dyDescent="0.2">
      <c r="A553" s="1" t="s">
        <v>903</v>
      </c>
      <c r="B553" s="1" t="s">
        <v>1374</v>
      </c>
      <c r="C553" s="1" t="s">
        <v>1344</v>
      </c>
      <c r="D553" s="1" t="s">
        <v>1345</v>
      </c>
      <c r="E553" s="2" t="s">
        <v>1717</v>
      </c>
    </row>
    <row r="554" spans="1:5" x14ac:dyDescent="0.2">
      <c r="A554" s="1" t="s">
        <v>1280</v>
      </c>
      <c r="B554" s="1" t="s">
        <v>1374</v>
      </c>
      <c r="C554" s="1" t="s">
        <v>1344</v>
      </c>
      <c r="D554" s="1" t="s">
        <v>1345</v>
      </c>
      <c r="E554" s="2" t="s">
        <v>1718</v>
      </c>
    </row>
    <row r="555" spans="1:5" x14ac:dyDescent="0.2">
      <c r="A555" s="1" t="s">
        <v>460</v>
      </c>
      <c r="B555" s="1" t="s">
        <v>1335</v>
      </c>
      <c r="C555" s="1" t="s">
        <v>1344</v>
      </c>
      <c r="D555" s="1" t="s">
        <v>1345</v>
      </c>
      <c r="E555" s="10">
        <v>12336</v>
      </c>
    </row>
    <row r="556" spans="1:5" x14ac:dyDescent="0.2">
      <c r="A556" s="1" t="s">
        <v>1163</v>
      </c>
      <c r="B556" s="1" t="s">
        <v>1374</v>
      </c>
      <c r="C556" s="1" t="s">
        <v>1719</v>
      </c>
      <c r="D556" s="1" t="s">
        <v>1337</v>
      </c>
      <c r="E556" s="10">
        <v>28527</v>
      </c>
    </row>
    <row r="557" spans="1:5" x14ac:dyDescent="0.2">
      <c r="A557" s="1" t="s">
        <v>524</v>
      </c>
      <c r="B557" s="1" t="s">
        <v>1335</v>
      </c>
      <c r="C557" s="1" t="s">
        <v>1344</v>
      </c>
      <c r="D557" s="1" t="s">
        <v>1345</v>
      </c>
      <c r="E557" s="2" t="s">
        <v>1720</v>
      </c>
    </row>
    <row r="558" spans="1:5" x14ac:dyDescent="0.2">
      <c r="A558" s="1" t="s">
        <v>1008</v>
      </c>
      <c r="B558" s="1" t="s">
        <v>1335</v>
      </c>
      <c r="C558" s="1" t="s">
        <v>1344</v>
      </c>
      <c r="D558" s="1" t="s">
        <v>1345</v>
      </c>
      <c r="E558" s="10">
        <v>18238</v>
      </c>
    </row>
    <row r="559" spans="1:5" x14ac:dyDescent="0.2">
      <c r="A559" s="1" t="s">
        <v>383</v>
      </c>
      <c r="B559" s="1" t="s">
        <v>1335</v>
      </c>
      <c r="C559" s="1" t="s">
        <v>1344</v>
      </c>
      <c r="D559" s="1" t="s">
        <v>1345</v>
      </c>
      <c r="E559" s="10">
        <v>12665</v>
      </c>
    </row>
    <row r="560" spans="1:5" x14ac:dyDescent="0.2">
      <c r="A560" s="1" t="s">
        <v>923</v>
      </c>
      <c r="B560" s="1" t="s">
        <v>1335</v>
      </c>
      <c r="C560" s="1" t="s">
        <v>1344</v>
      </c>
      <c r="D560" s="1" t="s">
        <v>1345</v>
      </c>
      <c r="E560" s="2" t="s">
        <v>1721</v>
      </c>
    </row>
    <row r="561" spans="1:5" x14ac:dyDescent="0.2">
      <c r="A561" s="1" t="s">
        <v>548</v>
      </c>
      <c r="B561" s="1" t="s">
        <v>1335</v>
      </c>
      <c r="C561" s="1" t="s">
        <v>1344</v>
      </c>
      <c r="D561" s="1" t="s">
        <v>1345</v>
      </c>
      <c r="E561" s="10">
        <v>14286</v>
      </c>
    </row>
    <row r="562" spans="1:5" x14ac:dyDescent="0.2">
      <c r="A562" s="1" t="s">
        <v>1047</v>
      </c>
      <c r="B562" s="1" t="s">
        <v>1335</v>
      </c>
      <c r="C562" s="1" t="s">
        <v>1344</v>
      </c>
      <c r="D562" s="1" t="s">
        <v>1345</v>
      </c>
      <c r="E562" s="10">
        <v>23835</v>
      </c>
    </row>
    <row r="563" spans="1:5" x14ac:dyDescent="0.2">
      <c r="A563" s="1" t="s">
        <v>892</v>
      </c>
      <c r="B563" s="1" t="s">
        <v>1335</v>
      </c>
      <c r="C563" s="1" t="s">
        <v>1344</v>
      </c>
      <c r="D563" s="1" t="s">
        <v>1345</v>
      </c>
      <c r="E563" s="2" t="s">
        <v>1722</v>
      </c>
    </row>
    <row r="564" spans="1:5" x14ac:dyDescent="0.2">
      <c r="A564" s="1" t="s">
        <v>569</v>
      </c>
      <c r="B564" s="1" t="s">
        <v>1335</v>
      </c>
      <c r="C564" s="1" t="s">
        <v>1344</v>
      </c>
      <c r="D564" s="1" t="s">
        <v>1345</v>
      </c>
      <c r="E564" s="2" t="s">
        <v>1723</v>
      </c>
    </row>
    <row r="565" spans="1:5" x14ac:dyDescent="0.2">
      <c r="A565" s="1" t="s">
        <v>939</v>
      </c>
      <c r="B565" s="1" t="s">
        <v>1335</v>
      </c>
      <c r="C565" s="1" t="s">
        <v>1344</v>
      </c>
      <c r="D565" s="1" t="s">
        <v>1345</v>
      </c>
      <c r="E565" s="10">
        <v>22434</v>
      </c>
    </row>
    <row r="566" spans="1:5" x14ac:dyDescent="0.2">
      <c r="A566" s="1" t="s">
        <v>552</v>
      </c>
      <c r="B566" s="1" t="s">
        <v>1335</v>
      </c>
      <c r="C566" s="1" t="s">
        <v>1344</v>
      </c>
      <c r="D566" s="1" t="s">
        <v>1345</v>
      </c>
      <c r="E566" s="11">
        <v>15320</v>
      </c>
    </row>
    <row r="567" spans="1:5" x14ac:dyDescent="0.2">
      <c r="A567" s="1" t="s">
        <v>1104</v>
      </c>
      <c r="B567" s="1" t="s">
        <v>1335</v>
      </c>
      <c r="C567" s="1" t="s">
        <v>1344</v>
      </c>
      <c r="D567" s="1" t="s">
        <v>1345</v>
      </c>
      <c r="E567" s="2" t="s">
        <v>1724</v>
      </c>
    </row>
    <row r="568" spans="1:5" x14ac:dyDescent="0.2">
      <c r="A568" s="1" t="s">
        <v>886</v>
      </c>
      <c r="B568" s="1" t="s">
        <v>1335</v>
      </c>
      <c r="C568" s="1" t="s">
        <v>1344</v>
      </c>
      <c r="D568" s="1" t="s">
        <v>1345</v>
      </c>
      <c r="E568" s="10">
        <v>21073</v>
      </c>
    </row>
    <row r="569" spans="1:5" x14ac:dyDescent="0.2">
      <c r="A569" s="1" t="s">
        <v>1175</v>
      </c>
      <c r="B569" s="1" t="s">
        <v>1335</v>
      </c>
      <c r="C569" s="1" t="s">
        <v>1402</v>
      </c>
      <c r="D569" s="1" t="s">
        <v>1337</v>
      </c>
      <c r="E569" s="11">
        <v>24390</v>
      </c>
    </row>
    <row r="570" spans="1:5" x14ac:dyDescent="0.2">
      <c r="A570" s="1" t="s">
        <v>1269</v>
      </c>
      <c r="B570" s="1" t="s">
        <v>1335</v>
      </c>
      <c r="C570" s="1" t="s">
        <v>1402</v>
      </c>
      <c r="D570" s="1" t="s">
        <v>1337</v>
      </c>
      <c r="E570" s="10">
        <v>24112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3"/>
  <sheetViews>
    <sheetView workbookViewId="0">
      <selection activeCell="G194" sqref="G194"/>
    </sheetView>
  </sheetViews>
  <sheetFormatPr defaultColWidth="12.5703125" defaultRowHeight="12.75" x14ac:dyDescent="0.2"/>
  <cols>
    <col min="5" max="5" width="12.5703125" style="5"/>
    <col min="8" max="8" width="12.5703125" style="5"/>
    <col min="11" max="12" width="12.5703125" style="5"/>
  </cols>
  <sheetData>
    <row r="1" spans="1:14" x14ac:dyDescent="0.2">
      <c r="A1" s="1" t="s">
        <v>1725</v>
      </c>
      <c r="B1" s="1" t="s">
        <v>371</v>
      </c>
      <c r="C1" s="1" t="s">
        <v>1332</v>
      </c>
      <c r="D1" s="1" t="s">
        <v>1726</v>
      </c>
      <c r="E1" s="2" t="s">
        <v>1727</v>
      </c>
      <c r="F1" s="1" t="s">
        <v>1728</v>
      </c>
      <c r="G1" s="1" t="s">
        <v>1729</v>
      </c>
      <c r="H1" s="2" t="s">
        <v>1730</v>
      </c>
      <c r="I1" s="1" t="s">
        <v>1731</v>
      </c>
      <c r="J1" s="1" t="s">
        <v>1732</v>
      </c>
      <c r="K1" s="2" t="s">
        <v>1733</v>
      </c>
      <c r="L1" s="2" t="s">
        <v>1734</v>
      </c>
      <c r="M1" s="1" t="s">
        <v>1735</v>
      </c>
      <c r="N1" s="1" t="s">
        <v>1736</v>
      </c>
    </row>
    <row r="2" spans="1:14" x14ac:dyDescent="0.2">
      <c r="A2" s="1" t="s">
        <v>1737</v>
      </c>
      <c r="B2" s="1" t="s">
        <v>1738</v>
      </c>
      <c r="C2" s="1" t="s">
        <v>1344</v>
      </c>
      <c r="D2" s="1">
        <v>500</v>
      </c>
      <c r="G2" s="1">
        <v>30</v>
      </c>
      <c r="H2" s="2">
        <v>267000</v>
      </c>
      <c r="I2" s="1">
        <v>2</v>
      </c>
      <c r="J2" s="1">
        <v>2</v>
      </c>
      <c r="K2" s="18">
        <v>21097</v>
      </c>
      <c r="L2" s="18">
        <v>21127</v>
      </c>
      <c r="M2" s="1" t="s">
        <v>1739</v>
      </c>
      <c r="N2" s="1" t="b">
        <v>0</v>
      </c>
    </row>
    <row r="3" spans="1:14" x14ac:dyDescent="0.2">
      <c r="A3" s="1" t="s">
        <v>1740</v>
      </c>
      <c r="B3" s="1" t="s">
        <v>1738</v>
      </c>
      <c r="C3" s="1" t="s">
        <v>1340</v>
      </c>
      <c r="D3" s="1">
        <v>11</v>
      </c>
      <c r="G3" s="1">
        <v>21.9</v>
      </c>
      <c r="H3" s="2">
        <v>10050</v>
      </c>
      <c r="I3" s="1">
        <v>3</v>
      </c>
      <c r="J3" s="1">
        <v>11</v>
      </c>
      <c r="K3" s="18">
        <v>21160</v>
      </c>
      <c r="L3" s="19">
        <v>21811</v>
      </c>
      <c r="M3" s="1" t="s">
        <v>1739</v>
      </c>
      <c r="N3" s="1" t="b">
        <v>0</v>
      </c>
    </row>
    <row r="4" spans="1:14" x14ac:dyDescent="0.2">
      <c r="A4" s="1" t="s">
        <v>1741</v>
      </c>
      <c r="B4" s="1" t="s">
        <v>1738</v>
      </c>
      <c r="C4" s="1" t="s">
        <v>1344</v>
      </c>
      <c r="D4" s="14">
        <v>1327</v>
      </c>
      <c r="G4" s="1">
        <v>31.1</v>
      </c>
      <c r="H4" s="2">
        <v>269300</v>
      </c>
      <c r="I4" s="1">
        <v>1</v>
      </c>
      <c r="J4" s="1">
        <v>2</v>
      </c>
      <c r="K4" s="19">
        <v>21302</v>
      </c>
      <c r="L4" s="20">
        <v>21320</v>
      </c>
      <c r="M4" s="1" t="s">
        <v>1739</v>
      </c>
      <c r="N4" s="1" t="b">
        <v>0</v>
      </c>
    </row>
    <row r="5" spans="1:14" x14ac:dyDescent="0.2">
      <c r="A5" s="1" t="s">
        <v>1742</v>
      </c>
      <c r="B5" s="1" t="s">
        <v>1738</v>
      </c>
      <c r="C5" s="1" t="s">
        <v>1340</v>
      </c>
      <c r="D5" s="1">
        <v>1</v>
      </c>
      <c r="G5" s="1">
        <v>4.4000000000000004</v>
      </c>
      <c r="H5" s="2">
        <v>950</v>
      </c>
      <c r="I5" s="1">
        <v>0</v>
      </c>
      <c r="J5" s="1">
        <v>10</v>
      </c>
      <c r="K5" s="18">
        <v>21370</v>
      </c>
      <c r="L5" s="19">
        <v>21414</v>
      </c>
      <c r="M5" s="1" t="s">
        <v>1739</v>
      </c>
      <c r="N5" s="1" t="b">
        <v>0</v>
      </c>
    </row>
    <row r="6" spans="1:14" x14ac:dyDescent="0.2">
      <c r="A6" s="1" t="s">
        <v>1743</v>
      </c>
      <c r="B6" s="1" t="s">
        <v>1738</v>
      </c>
      <c r="C6" s="1" t="s">
        <v>1340</v>
      </c>
      <c r="D6" s="1">
        <v>174</v>
      </c>
      <c r="G6" s="1">
        <v>25</v>
      </c>
      <c r="H6" s="2">
        <v>17850</v>
      </c>
      <c r="I6" s="1">
        <v>87</v>
      </c>
      <c r="J6" s="1">
        <v>99</v>
      </c>
      <c r="K6" s="19">
        <v>22024</v>
      </c>
      <c r="L6" s="21">
        <v>34463</v>
      </c>
      <c r="M6" s="1" t="s">
        <v>1739</v>
      </c>
      <c r="N6" s="1" t="b">
        <v>0</v>
      </c>
    </row>
    <row r="7" spans="1:14" x14ac:dyDescent="0.2">
      <c r="A7" s="1" t="s">
        <v>1744</v>
      </c>
      <c r="B7" s="1" t="s">
        <v>1738</v>
      </c>
      <c r="C7" s="1" t="s">
        <v>1344</v>
      </c>
      <c r="D7" s="14">
        <v>4500</v>
      </c>
      <c r="G7" s="1">
        <v>30.84</v>
      </c>
      <c r="H7" s="2">
        <v>281375</v>
      </c>
      <c r="I7" s="1">
        <v>3</v>
      </c>
      <c r="J7" s="1">
        <v>4</v>
      </c>
      <c r="K7" s="20">
        <v>22051</v>
      </c>
      <c r="L7" s="18">
        <v>22251</v>
      </c>
      <c r="M7" s="1" t="s">
        <v>1745</v>
      </c>
      <c r="N7" s="1" t="b">
        <v>0</v>
      </c>
    </row>
    <row r="8" spans="1:14" x14ac:dyDescent="0.2">
      <c r="A8" s="1" t="s">
        <v>19</v>
      </c>
      <c r="B8" s="1" t="s">
        <v>1738</v>
      </c>
      <c r="C8" s="1" t="s">
        <v>1340</v>
      </c>
      <c r="D8" s="14">
        <v>1360</v>
      </c>
      <c r="G8" s="1">
        <v>25</v>
      </c>
      <c r="H8" s="2" t="s">
        <v>1746</v>
      </c>
      <c r="I8" s="1">
        <v>7</v>
      </c>
      <c r="J8" s="1">
        <v>9</v>
      </c>
      <c r="K8" s="19">
        <v>22126</v>
      </c>
      <c r="L8" s="20">
        <v>23146</v>
      </c>
      <c r="M8" s="1" t="s">
        <v>1739</v>
      </c>
      <c r="N8" s="1" t="b">
        <v>1</v>
      </c>
    </row>
    <row r="9" spans="1:14" x14ac:dyDescent="0.2">
      <c r="A9" s="1" t="s">
        <v>1747</v>
      </c>
      <c r="B9" s="1" t="s">
        <v>1738</v>
      </c>
      <c r="C9" s="1" t="s">
        <v>1344</v>
      </c>
      <c r="D9" s="14">
        <v>1800</v>
      </c>
      <c r="G9" s="1">
        <v>40</v>
      </c>
      <c r="H9" s="2" t="s">
        <v>1748</v>
      </c>
      <c r="I9" s="1">
        <v>20</v>
      </c>
      <c r="J9" s="1">
        <v>40</v>
      </c>
      <c r="K9" s="19">
        <v>22199</v>
      </c>
      <c r="L9" s="19">
        <v>24767</v>
      </c>
      <c r="M9" s="1" t="s">
        <v>1739</v>
      </c>
      <c r="N9" s="1" t="b">
        <v>0</v>
      </c>
    </row>
    <row r="10" spans="1:14" x14ac:dyDescent="0.2">
      <c r="A10" s="1" t="s">
        <v>14</v>
      </c>
      <c r="B10" s="1" t="s">
        <v>1738</v>
      </c>
      <c r="C10" s="1" t="s">
        <v>1340</v>
      </c>
      <c r="G10" s="1">
        <v>25.41</v>
      </c>
      <c r="H10" s="17">
        <v>30000</v>
      </c>
      <c r="I10" s="1">
        <v>5</v>
      </c>
      <c r="J10" s="1">
        <v>6</v>
      </c>
      <c r="K10" s="19">
        <v>22241</v>
      </c>
      <c r="L10" s="19">
        <v>22483</v>
      </c>
      <c r="M10" s="1" t="s">
        <v>1749</v>
      </c>
      <c r="N10" s="1" t="b">
        <v>1</v>
      </c>
    </row>
    <row r="11" spans="1:14" x14ac:dyDescent="0.2">
      <c r="A11" s="1" t="s">
        <v>11</v>
      </c>
      <c r="B11" s="1" t="s">
        <v>1738</v>
      </c>
      <c r="C11" s="1" t="s">
        <v>1344</v>
      </c>
      <c r="D11" s="14">
        <v>2460</v>
      </c>
      <c r="G11" s="1">
        <v>30.84</v>
      </c>
      <c r="H11" s="2">
        <v>281375</v>
      </c>
      <c r="I11" s="1">
        <v>11</v>
      </c>
      <c r="J11" s="1">
        <v>13</v>
      </c>
      <c r="K11" s="19">
        <v>22272</v>
      </c>
      <c r="L11" s="19">
        <v>23568</v>
      </c>
      <c r="M11" s="1" t="s">
        <v>1745</v>
      </c>
      <c r="N11" s="1" t="b">
        <v>1</v>
      </c>
    </row>
    <row r="12" spans="1:14" x14ac:dyDescent="0.2">
      <c r="A12" s="1" t="s">
        <v>1750</v>
      </c>
      <c r="B12" s="1" t="s">
        <v>1738</v>
      </c>
      <c r="C12" s="1" t="s">
        <v>1340</v>
      </c>
      <c r="D12" s="14">
        <v>4620</v>
      </c>
      <c r="E12" s="17">
        <v>2993</v>
      </c>
      <c r="G12" s="1">
        <v>33</v>
      </c>
      <c r="H12" s="2" t="s">
        <v>1751</v>
      </c>
      <c r="I12" s="1">
        <v>181</v>
      </c>
      <c r="J12" s="1">
        <v>197</v>
      </c>
      <c r="K12" s="21">
        <v>22774</v>
      </c>
      <c r="L12" s="19">
        <v>38230</v>
      </c>
      <c r="M12" s="1" t="s">
        <v>1745</v>
      </c>
      <c r="N12" s="1" t="b">
        <v>0</v>
      </c>
    </row>
    <row r="13" spans="1:14" x14ac:dyDescent="0.2">
      <c r="A13" s="1" t="s">
        <v>1752</v>
      </c>
      <c r="B13" s="1" t="s">
        <v>1738</v>
      </c>
      <c r="C13" s="1" t="s">
        <v>1344</v>
      </c>
      <c r="D13" s="14">
        <v>4730</v>
      </c>
      <c r="G13" s="1">
        <v>30.84</v>
      </c>
      <c r="H13" s="2">
        <v>281375</v>
      </c>
      <c r="I13" s="1">
        <v>40</v>
      </c>
      <c r="J13" s="1">
        <v>45</v>
      </c>
      <c r="K13" s="18">
        <v>22798</v>
      </c>
      <c r="L13" s="20">
        <v>24604</v>
      </c>
      <c r="M13" s="1" t="s">
        <v>1745</v>
      </c>
      <c r="N13" s="1" t="b">
        <v>0</v>
      </c>
    </row>
    <row r="14" spans="1:14" x14ac:dyDescent="0.2">
      <c r="A14" s="1" t="s">
        <v>28</v>
      </c>
      <c r="B14" s="1" t="s">
        <v>1738</v>
      </c>
      <c r="C14" s="1" t="s">
        <v>1340</v>
      </c>
      <c r="I14" s="1">
        <v>2</v>
      </c>
      <c r="J14" s="1">
        <v>13</v>
      </c>
      <c r="K14" s="19">
        <v>22844</v>
      </c>
      <c r="L14" s="19">
        <v>25071</v>
      </c>
      <c r="M14" s="1" t="s">
        <v>1749</v>
      </c>
      <c r="N14" s="1" t="b">
        <v>1</v>
      </c>
    </row>
    <row r="15" spans="1:14" x14ac:dyDescent="0.2">
      <c r="A15" s="1" t="s">
        <v>1753</v>
      </c>
      <c r="B15" s="1" t="s">
        <v>1738</v>
      </c>
      <c r="C15" s="1" t="s">
        <v>1344</v>
      </c>
      <c r="D15" s="14">
        <v>1400</v>
      </c>
      <c r="G15" s="1">
        <v>30</v>
      </c>
      <c r="H15" s="2" t="s">
        <v>1754</v>
      </c>
      <c r="I15" s="1">
        <v>2</v>
      </c>
      <c r="J15" s="1">
        <v>2</v>
      </c>
      <c r="K15" s="18">
        <v>23316</v>
      </c>
      <c r="L15" s="19">
        <v>23479</v>
      </c>
      <c r="M15" s="1" t="s">
        <v>1739</v>
      </c>
      <c r="N15" s="1" t="b">
        <v>0</v>
      </c>
    </row>
    <row r="16" spans="1:14" x14ac:dyDescent="0.2">
      <c r="A16" s="1" t="s">
        <v>31</v>
      </c>
      <c r="B16" s="1" t="s">
        <v>1738</v>
      </c>
      <c r="C16" s="1" t="s">
        <v>1344</v>
      </c>
      <c r="D16" s="14">
        <v>6000</v>
      </c>
      <c r="G16" s="1">
        <v>30.84</v>
      </c>
      <c r="H16" s="2">
        <v>298400</v>
      </c>
      <c r="I16" s="1">
        <v>287</v>
      </c>
      <c r="J16" s="1">
        <v>300</v>
      </c>
      <c r="K16" s="19">
        <v>23331</v>
      </c>
      <c r="L16" s="19">
        <v>27940</v>
      </c>
      <c r="M16" s="1" t="s">
        <v>1745</v>
      </c>
      <c r="N16" s="1" t="b">
        <v>1</v>
      </c>
    </row>
    <row r="17" spans="1:14" x14ac:dyDescent="0.2">
      <c r="A17" s="1" t="s">
        <v>1755</v>
      </c>
      <c r="B17" s="1" t="s">
        <v>1738</v>
      </c>
      <c r="C17" s="1" t="s">
        <v>1344</v>
      </c>
      <c r="D17" s="14">
        <v>2400</v>
      </c>
      <c r="G17" s="1">
        <v>43.44</v>
      </c>
      <c r="H17" s="2" t="s">
        <v>1748</v>
      </c>
      <c r="I17" s="1">
        <v>276</v>
      </c>
      <c r="J17" s="1">
        <v>297</v>
      </c>
      <c r="K17" s="19">
        <v>23426</v>
      </c>
      <c r="L17" s="19">
        <v>40451</v>
      </c>
      <c r="M17" s="1" t="s">
        <v>1745</v>
      </c>
      <c r="N17" s="1" t="b">
        <v>0</v>
      </c>
    </row>
    <row r="18" spans="1:14" x14ac:dyDescent="0.2">
      <c r="A18" s="1" t="s">
        <v>34</v>
      </c>
      <c r="B18" s="1" t="s">
        <v>1738</v>
      </c>
      <c r="C18" s="1" t="s">
        <v>1340</v>
      </c>
      <c r="D18" s="14">
        <v>7900</v>
      </c>
      <c r="G18" s="1">
        <v>33</v>
      </c>
      <c r="H18" s="2">
        <v>340000</v>
      </c>
      <c r="I18" s="1">
        <v>12</v>
      </c>
      <c r="J18" s="1">
        <v>12</v>
      </c>
      <c r="K18" s="18">
        <v>23475</v>
      </c>
      <c r="L18" s="19">
        <v>24422</v>
      </c>
      <c r="M18" s="1" t="s">
        <v>1745</v>
      </c>
      <c r="N18" s="1" t="b">
        <v>1</v>
      </c>
    </row>
    <row r="19" spans="1:14" x14ac:dyDescent="0.2">
      <c r="A19" s="1" t="s">
        <v>1756</v>
      </c>
      <c r="B19" s="1" t="s">
        <v>1738</v>
      </c>
      <c r="C19" s="1" t="s">
        <v>1344</v>
      </c>
      <c r="D19" s="14">
        <v>3800</v>
      </c>
      <c r="G19" s="1">
        <v>30.84</v>
      </c>
      <c r="H19" s="2">
        <v>282300</v>
      </c>
      <c r="I19" s="1">
        <v>92</v>
      </c>
      <c r="J19" s="1">
        <v>93</v>
      </c>
      <c r="K19" s="19">
        <v>23617</v>
      </c>
      <c r="L19" s="19">
        <v>33479</v>
      </c>
      <c r="M19" s="1" t="s">
        <v>1745</v>
      </c>
      <c r="N19" s="1" t="b">
        <v>0</v>
      </c>
    </row>
    <row r="20" spans="1:14" x14ac:dyDescent="0.2">
      <c r="A20" s="1" t="s">
        <v>1757</v>
      </c>
      <c r="B20" s="1" t="s">
        <v>1738</v>
      </c>
      <c r="C20" s="1" t="s">
        <v>1340</v>
      </c>
      <c r="D20" s="14">
        <v>3100</v>
      </c>
      <c r="G20" s="1">
        <v>42</v>
      </c>
      <c r="H20" s="2">
        <v>161730</v>
      </c>
      <c r="I20" s="1">
        <v>3</v>
      </c>
      <c r="J20" s="1">
        <v>4</v>
      </c>
      <c r="K20" s="18">
        <v>23621</v>
      </c>
      <c r="L20" s="21">
        <v>23868</v>
      </c>
      <c r="M20" s="1" t="s">
        <v>1745</v>
      </c>
      <c r="N20" s="1" t="b">
        <v>0</v>
      </c>
    </row>
    <row r="21" spans="1:14" x14ac:dyDescent="0.2">
      <c r="A21" s="1" t="s">
        <v>1758</v>
      </c>
      <c r="B21" s="1" t="s">
        <v>1738</v>
      </c>
      <c r="C21" s="1" t="s">
        <v>1340</v>
      </c>
      <c r="D21" s="14">
        <v>28900</v>
      </c>
      <c r="E21" s="17">
        <v>6600</v>
      </c>
      <c r="F21" s="14">
        <v>2650</v>
      </c>
      <c r="G21" s="1">
        <v>42</v>
      </c>
      <c r="H21" s="2">
        <v>626190</v>
      </c>
      <c r="I21" s="1">
        <v>31</v>
      </c>
      <c r="J21" s="1">
        <v>36</v>
      </c>
      <c r="K21" s="19">
        <v>23911</v>
      </c>
      <c r="L21" s="18">
        <v>30016</v>
      </c>
      <c r="M21" s="1" t="s">
        <v>1759</v>
      </c>
      <c r="N21" s="1" t="b">
        <v>0</v>
      </c>
    </row>
    <row r="22" spans="1:14" x14ac:dyDescent="0.2">
      <c r="A22" s="1" t="s">
        <v>1760</v>
      </c>
      <c r="B22" s="1" t="s">
        <v>1738</v>
      </c>
      <c r="C22" s="1" t="s">
        <v>1409</v>
      </c>
      <c r="D22" s="1">
        <v>160</v>
      </c>
      <c r="G22" s="1">
        <v>23.5</v>
      </c>
      <c r="H22" s="17">
        <v>18400</v>
      </c>
      <c r="I22" s="1">
        <v>9</v>
      </c>
      <c r="J22" s="1">
        <v>12</v>
      </c>
      <c r="K22" s="19">
        <v>24072</v>
      </c>
      <c r="L22" s="19">
        <v>27664</v>
      </c>
      <c r="M22" s="1" t="s">
        <v>1739</v>
      </c>
      <c r="N22" s="1" t="b">
        <v>0</v>
      </c>
    </row>
    <row r="23" spans="1:14" x14ac:dyDescent="0.2">
      <c r="A23" s="1" t="s">
        <v>1761</v>
      </c>
      <c r="B23" s="1" t="s">
        <v>1738</v>
      </c>
      <c r="C23" s="1" t="s">
        <v>1344</v>
      </c>
      <c r="D23" s="14">
        <v>4500</v>
      </c>
      <c r="G23" s="1">
        <v>31</v>
      </c>
      <c r="H23" s="2">
        <v>275000</v>
      </c>
      <c r="I23" s="1">
        <v>2</v>
      </c>
      <c r="J23" s="1">
        <v>2</v>
      </c>
      <c r="K23" s="19">
        <v>24103</v>
      </c>
      <c r="L23" s="19">
        <v>24308</v>
      </c>
      <c r="M23" s="1" t="s">
        <v>1745</v>
      </c>
      <c r="N23" s="1" t="b">
        <v>0</v>
      </c>
    </row>
    <row r="24" spans="1:14" x14ac:dyDescent="0.2">
      <c r="A24" s="1" t="s">
        <v>48</v>
      </c>
      <c r="B24" s="1" t="s">
        <v>1738</v>
      </c>
      <c r="C24" s="1" t="s">
        <v>1340</v>
      </c>
      <c r="D24" s="14">
        <v>21000</v>
      </c>
      <c r="G24" s="1">
        <v>43.2</v>
      </c>
      <c r="H24" s="2">
        <v>589770</v>
      </c>
      <c r="I24" s="1">
        <v>9</v>
      </c>
      <c r="J24" s="1">
        <v>9</v>
      </c>
      <c r="K24" s="19">
        <v>24164</v>
      </c>
      <c r="L24" s="19">
        <v>27590</v>
      </c>
      <c r="M24" s="1" t="s">
        <v>1759</v>
      </c>
      <c r="N24" s="1" t="b">
        <v>1</v>
      </c>
    </row>
    <row r="25" spans="1:14" x14ac:dyDescent="0.2">
      <c r="A25" s="1" t="s">
        <v>1762</v>
      </c>
      <c r="B25" s="1" t="s">
        <v>1738</v>
      </c>
      <c r="C25" s="1" t="s">
        <v>1340</v>
      </c>
      <c r="D25" s="14">
        <v>3000</v>
      </c>
      <c r="G25" s="1">
        <v>45</v>
      </c>
      <c r="H25" s="2">
        <v>156540</v>
      </c>
      <c r="I25" s="1">
        <v>62</v>
      </c>
      <c r="J25" s="1">
        <v>68</v>
      </c>
      <c r="K25" s="19">
        <v>24317</v>
      </c>
      <c r="L25" s="19">
        <v>31820</v>
      </c>
      <c r="M25" s="1" t="s">
        <v>1745</v>
      </c>
      <c r="N25" s="1" t="b">
        <v>0</v>
      </c>
    </row>
    <row r="26" spans="1:14" x14ac:dyDescent="0.2">
      <c r="A26" s="1" t="s">
        <v>1763</v>
      </c>
      <c r="B26" s="1" t="s">
        <v>1738</v>
      </c>
      <c r="C26" s="1" t="s">
        <v>1338</v>
      </c>
      <c r="D26" s="1">
        <v>26</v>
      </c>
      <c r="G26" s="1">
        <v>16.5</v>
      </c>
      <c r="H26" s="17">
        <v>9400</v>
      </c>
      <c r="I26" s="1">
        <v>1</v>
      </c>
      <c r="J26" s="1">
        <v>5</v>
      </c>
      <c r="K26" s="19">
        <v>24376</v>
      </c>
      <c r="L26" s="19">
        <v>25610</v>
      </c>
      <c r="M26" s="1" t="s">
        <v>1739</v>
      </c>
      <c r="N26" s="1" t="b">
        <v>0</v>
      </c>
    </row>
    <row r="27" spans="1:14" x14ac:dyDescent="0.2">
      <c r="A27" s="1" t="s">
        <v>45</v>
      </c>
      <c r="B27" s="1" t="s">
        <v>1738</v>
      </c>
      <c r="C27" s="1" t="s">
        <v>1344</v>
      </c>
      <c r="D27" s="14">
        <v>6450</v>
      </c>
      <c r="G27" s="1">
        <v>45.6</v>
      </c>
      <c r="H27" s="2">
        <v>308000</v>
      </c>
      <c r="I27" s="1">
        <v>30</v>
      </c>
      <c r="J27" s="1">
        <v>32</v>
      </c>
      <c r="K27" s="19">
        <v>24439</v>
      </c>
      <c r="L27" s="19">
        <v>28047</v>
      </c>
      <c r="M27" s="1" t="s">
        <v>1745</v>
      </c>
      <c r="N27" s="1" t="b">
        <v>1</v>
      </c>
    </row>
    <row r="28" spans="1:14" x14ac:dyDescent="0.2">
      <c r="A28" s="1" t="s">
        <v>1764</v>
      </c>
      <c r="B28" s="1" t="s">
        <v>1738</v>
      </c>
      <c r="C28" s="1" t="s">
        <v>1344</v>
      </c>
      <c r="D28" s="14">
        <v>19760</v>
      </c>
      <c r="E28" s="17">
        <v>4930</v>
      </c>
      <c r="G28" s="1">
        <v>50</v>
      </c>
      <c r="H28" s="2" t="s">
        <v>1765</v>
      </c>
      <c r="I28" s="1">
        <v>275</v>
      </c>
      <c r="J28" s="1">
        <v>310</v>
      </c>
      <c r="K28" s="19">
        <v>24541</v>
      </c>
      <c r="L28" s="19">
        <v>40998</v>
      </c>
      <c r="M28" s="1" t="s">
        <v>1745</v>
      </c>
      <c r="N28" s="1" t="b">
        <v>0</v>
      </c>
    </row>
    <row r="29" spans="1:14" x14ac:dyDescent="0.2">
      <c r="A29" s="1" t="s">
        <v>1766</v>
      </c>
      <c r="B29" s="1" t="s">
        <v>1738</v>
      </c>
      <c r="C29" s="1" t="s">
        <v>1344</v>
      </c>
      <c r="D29" s="14">
        <v>1500</v>
      </c>
      <c r="E29" s="2">
        <v>775</v>
      </c>
      <c r="G29" s="1">
        <v>32.4</v>
      </c>
      <c r="H29" s="2" t="s">
        <v>1767</v>
      </c>
      <c r="I29" s="1">
        <v>424</v>
      </c>
      <c r="J29" s="1">
        <v>444</v>
      </c>
      <c r="K29" s="20">
        <v>24607</v>
      </c>
      <c r="L29" s="19">
        <v>40295</v>
      </c>
      <c r="M29" s="1" t="s">
        <v>1739</v>
      </c>
      <c r="N29" s="1" t="b">
        <v>0</v>
      </c>
    </row>
    <row r="30" spans="1:14" x14ac:dyDescent="0.2">
      <c r="A30" s="1" t="s">
        <v>1768</v>
      </c>
      <c r="B30" s="1" t="s">
        <v>1738</v>
      </c>
      <c r="C30" s="1" t="s">
        <v>1344</v>
      </c>
      <c r="D30" s="14">
        <v>3350</v>
      </c>
      <c r="G30" s="1">
        <v>39.700000000000003</v>
      </c>
      <c r="H30" s="2">
        <v>182000</v>
      </c>
      <c r="I30" s="1">
        <v>7</v>
      </c>
      <c r="J30" s="1">
        <v>8</v>
      </c>
      <c r="K30" s="19">
        <v>24772</v>
      </c>
      <c r="L30" s="19">
        <v>25228</v>
      </c>
      <c r="M30" s="1" t="s">
        <v>1745</v>
      </c>
      <c r="N30" s="1" t="b">
        <v>0</v>
      </c>
    </row>
    <row r="31" spans="1:14" x14ac:dyDescent="0.2">
      <c r="A31" s="1" t="s">
        <v>52</v>
      </c>
      <c r="B31" s="1" t="s">
        <v>1738</v>
      </c>
      <c r="C31" s="1" t="s">
        <v>1340</v>
      </c>
      <c r="D31" s="1" t="s">
        <v>1769</v>
      </c>
      <c r="F31" s="1" t="s">
        <v>1770</v>
      </c>
      <c r="G31" s="1">
        <v>110.6</v>
      </c>
      <c r="H31" s="2">
        <v>2970000</v>
      </c>
      <c r="I31" s="1">
        <v>12</v>
      </c>
      <c r="J31" s="1">
        <v>13</v>
      </c>
      <c r="K31" s="18">
        <v>24785</v>
      </c>
      <c r="L31" s="20">
        <v>26798</v>
      </c>
      <c r="M31" s="1" t="s">
        <v>1771</v>
      </c>
      <c r="N31" s="1" t="b">
        <v>1</v>
      </c>
    </row>
    <row r="32" spans="1:14" x14ac:dyDescent="0.2">
      <c r="A32" s="1" t="s">
        <v>1772</v>
      </c>
      <c r="B32" s="1" t="s">
        <v>1738</v>
      </c>
      <c r="C32" s="1" t="s">
        <v>1344</v>
      </c>
      <c r="D32" s="14">
        <v>95000</v>
      </c>
      <c r="G32" s="1">
        <v>105.3</v>
      </c>
      <c r="H32" s="2" t="s">
        <v>1773</v>
      </c>
      <c r="I32" s="1">
        <v>0</v>
      </c>
      <c r="J32" s="1">
        <v>4</v>
      </c>
      <c r="K32" s="19">
        <v>25255</v>
      </c>
      <c r="L32" s="19">
        <v>26626</v>
      </c>
      <c r="M32" s="1" t="s">
        <v>1771</v>
      </c>
      <c r="N32" s="1" t="b">
        <v>0</v>
      </c>
    </row>
    <row r="33" spans="1:14" x14ac:dyDescent="0.2">
      <c r="A33" s="1" t="s">
        <v>1774</v>
      </c>
      <c r="B33" s="1" t="s">
        <v>1738</v>
      </c>
      <c r="C33" s="1" t="s">
        <v>1470</v>
      </c>
      <c r="D33" s="1">
        <v>135</v>
      </c>
      <c r="G33" s="1">
        <v>13</v>
      </c>
      <c r="H33" s="17">
        <v>18130</v>
      </c>
      <c r="I33" s="1">
        <v>2</v>
      </c>
      <c r="J33" s="1">
        <v>4</v>
      </c>
      <c r="K33" s="19">
        <v>25381</v>
      </c>
      <c r="L33" s="19">
        <v>26234</v>
      </c>
      <c r="M33" s="1" t="s">
        <v>1739</v>
      </c>
      <c r="N33" s="1" t="b">
        <v>0</v>
      </c>
    </row>
    <row r="34" spans="1:14" x14ac:dyDescent="0.2">
      <c r="A34" s="1" t="s">
        <v>1775</v>
      </c>
      <c r="B34" s="1" t="s">
        <v>1738</v>
      </c>
      <c r="C34" s="1" t="s">
        <v>1537</v>
      </c>
      <c r="D34" s="14">
        <v>2820</v>
      </c>
      <c r="G34" s="1">
        <v>39.700000000000003</v>
      </c>
      <c r="H34" s="2">
        <v>182000</v>
      </c>
      <c r="I34" s="1">
        <v>105</v>
      </c>
      <c r="J34" s="1">
        <v>106</v>
      </c>
      <c r="K34" s="18">
        <v>25421</v>
      </c>
      <c r="L34" s="19">
        <v>38892</v>
      </c>
      <c r="M34" s="1" t="s">
        <v>1745</v>
      </c>
      <c r="N34" s="1" t="b">
        <v>0</v>
      </c>
    </row>
    <row r="35" spans="1:14" x14ac:dyDescent="0.2">
      <c r="A35" s="1" t="s">
        <v>1776</v>
      </c>
      <c r="B35" s="1" t="s">
        <v>1738</v>
      </c>
      <c r="C35" s="1" t="s">
        <v>1402</v>
      </c>
      <c r="D35" s="1">
        <v>300</v>
      </c>
      <c r="G35" s="1">
        <v>29.86</v>
      </c>
      <c r="H35" s="17">
        <v>81570</v>
      </c>
      <c r="I35" s="1">
        <v>2</v>
      </c>
      <c r="J35" s="1">
        <v>2</v>
      </c>
      <c r="K35" s="19">
        <v>25682</v>
      </c>
      <c r="L35" s="18">
        <v>25995</v>
      </c>
      <c r="M35" s="1" t="s">
        <v>1739</v>
      </c>
      <c r="N35" s="1" t="b">
        <v>0</v>
      </c>
    </row>
    <row r="36" spans="1:14" x14ac:dyDescent="0.2">
      <c r="A36" s="1" t="s">
        <v>1777</v>
      </c>
      <c r="B36" s="1" t="s">
        <v>1738</v>
      </c>
      <c r="C36" s="1" t="s">
        <v>1338</v>
      </c>
      <c r="D36" s="1">
        <v>180</v>
      </c>
      <c r="G36" s="1">
        <v>23.6</v>
      </c>
      <c r="H36" s="17">
        <v>43600</v>
      </c>
      <c r="I36" s="1">
        <v>3</v>
      </c>
      <c r="J36" s="1">
        <v>4</v>
      </c>
      <c r="K36" s="19">
        <v>25836</v>
      </c>
      <c r="L36" s="19">
        <v>26530</v>
      </c>
      <c r="M36" s="1" t="s">
        <v>1739</v>
      </c>
      <c r="N36" s="1" t="b">
        <v>0</v>
      </c>
    </row>
    <row r="37" spans="1:14" x14ac:dyDescent="0.2">
      <c r="A37" s="1" t="s">
        <v>1778</v>
      </c>
      <c r="B37" s="1" t="s">
        <v>1738</v>
      </c>
      <c r="C37" s="1" t="s">
        <v>1344</v>
      </c>
      <c r="D37" s="14">
        <v>5500</v>
      </c>
      <c r="G37" s="1">
        <v>50</v>
      </c>
      <c r="H37" s="2">
        <v>300000</v>
      </c>
      <c r="I37" s="1">
        <v>3</v>
      </c>
      <c r="J37" s="1">
        <v>3</v>
      </c>
      <c r="K37" s="19">
        <v>25896</v>
      </c>
      <c r="L37" s="19">
        <v>26157</v>
      </c>
      <c r="M37" s="1" t="s">
        <v>1745</v>
      </c>
      <c r="N37" s="1" t="b">
        <v>0</v>
      </c>
    </row>
    <row r="38" spans="1:14" x14ac:dyDescent="0.2">
      <c r="A38" s="1" t="s">
        <v>1779</v>
      </c>
      <c r="B38" s="1" t="s">
        <v>1738</v>
      </c>
      <c r="C38" s="1" t="s">
        <v>1340</v>
      </c>
      <c r="D38" s="14">
        <v>12300</v>
      </c>
      <c r="G38" s="1">
        <v>36</v>
      </c>
      <c r="H38" s="2">
        <v>612990</v>
      </c>
      <c r="I38" s="1">
        <v>22</v>
      </c>
      <c r="J38" s="1">
        <v>22</v>
      </c>
      <c r="K38" s="19">
        <v>26099</v>
      </c>
      <c r="L38" s="19">
        <v>30272</v>
      </c>
      <c r="M38" s="1" t="s">
        <v>1745</v>
      </c>
      <c r="N38" s="1" t="b">
        <v>0</v>
      </c>
    </row>
    <row r="39" spans="1:14" x14ac:dyDescent="0.2">
      <c r="A39" s="1" t="s">
        <v>1780</v>
      </c>
      <c r="B39" s="1" t="s">
        <v>1738</v>
      </c>
      <c r="C39" s="1" t="s">
        <v>1344</v>
      </c>
      <c r="D39" s="14">
        <v>6600</v>
      </c>
      <c r="G39" s="1">
        <v>50</v>
      </c>
      <c r="H39" s="2">
        <v>300000</v>
      </c>
      <c r="I39" s="1">
        <v>8</v>
      </c>
      <c r="J39" s="1">
        <v>8</v>
      </c>
      <c r="K39" s="19">
        <v>26294</v>
      </c>
      <c r="L39" s="19">
        <v>27850</v>
      </c>
      <c r="M39" s="1" t="s">
        <v>1745</v>
      </c>
      <c r="N39" s="1" t="b">
        <v>0</v>
      </c>
    </row>
    <row r="40" spans="1:14" x14ac:dyDescent="0.2">
      <c r="A40" s="1" t="s">
        <v>1781</v>
      </c>
      <c r="B40" s="1" t="s">
        <v>1738</v>
      </c>
      <c r="C40" s="1" t="s">
        <v>1340</v>
      </c>
      <c r="E40" s="2">
        <v>340</v>
      </c>
      <c r="G40" s="1">
        <v>34</v>
      </c>
      <c r="H40" s="17">
        <v>90100</v>
      </c>
      <c r="I40" s="1">
        <v>2</v>
      </c>
      <c r="J40" s="1">
        <v>3</v>
      </c>
      <c r="K40" s="19">
        <v>26503</v>
      </c>
      <c r="L40" s="18">
        <v>26974</v>
      </c>
      <c r="M40" s="1" t="s">
        <v>1749</v>
      </c>
      <c r="N40" s="1" t="b">
        <v>0</v>
      </c>
    </row>
    <row r="41" spans="1:14" x14ac:dyDescent="0.2">
      <c r="A41" s="1" t="s">
        <v>1782</v>
      </c>
      <c r="B41" s="1" t="s">
        <v>1738</v>
      </c>
      <c r="C41" s="1" t="s">
        <v>1402</v>
      </c>
      <c r="D41" s="14">
        <v>2500</v>
      </c>
      <c r="G41" s="1">
        <v>33</v>
      </c>
      <c r="H41" s="2" t="s">
        <v>1783</v>
      </c>
      <c r="I41" s="1">
        <v>7</v>
      </c>
      <c r="J41" s="1">
        <v>11</v>
      </c>
      <c r="K41" s="19">
        <v>26521</v>
      </c>
      <c r="L41" s="19">
        <v>29848</v>
      </c>
      <c r="M41" s="1" t="s">
        <v>1745</v>
      </c>
      <c r="N41" s="1" t="b">
        <v>0</v>
      </c>
    </row>
    <row r="42" spans="1:14" x14ac:dyDescent="0.2">
      <c r="A42" s="1" t="s">
        <v>1784</v>
      </c>
      <c r="B42" s="1" t="s">
        <v>1738</v>
      </c>
      <c r="C42" s="1" t="s">
        <v>1340</v>
      </c>
      <c r="D42" s="14">
        <v>1835</v>
      </c>
      <c r="E42" s="2">
        <v>635</v>
      </c>
      <c r="G42" s="1">
        <v>35</v>
      </c>
      <c r="H42" s="2" t="s">
        <v>1785</v>
      </c>
      <c r="I42" s="1">
        <v>4</v>
      </c>
      <c r="J42" s="1">
        <v>5</v>
      </c>
      <c r="K42" s="19">
        <v>26565</v>
      </c>
      <c r="L42" s="19">
        <v>27566</v>
      </c>
      <c r="M42" s="1" t="s">
        <v>1739</v>
      </c>
      <c r="N42" s="1" t="b">
        <v>0</v>
      </c>
    </row>
    <row r="43" spans="1:14" x14ac:dyDescent="0.2">
      <c r="A43" s="1" t="s">
        <v>50</v>
      </c>
      <c r="B43" s="1" t="s">
        <v>1738</v>
      </c>
      <c r="C43" s="1" t="s">
        <v>1344</v>
      </c>
      <c r="D43" s="14">
        <v>6900</v>
      </c>
      <c r="G43" s="1">
        <v>51.1</v>
      </c>
      <c r="H43" s="2">
        <v>313000</v>
      </c>
      <c r="I43" s="1">
        <v>765</v>
      </c>
      <c r="J43" s="1">
        <v>786</v>
      </c>
      <c r="K43" s="20">
        <v>26802</v>
      </c>
      <c r="L43" s="19">
        <v>42788</v>
      </c>
      <c r="M43" s="1" t="s">
        <v>1745</v>
      </c>
      <c r="N43" s="1" t="b">
        <v>1</v>
      </c>
    </row>
    <row r="44" spans="1:14" x14ac:dyDescent="0.2">
      <c r="A44" s="1" t="s">
        <v>1786</v>
      </c>
      <c r="B44" s="1" t="s">
        <v>1738</v>
      </c>
      <c r="C44" s="1" t="s">
        <v>1340</v>
      </c>
      <c r="E44" s="2">
        <v>724</v>
      </c>
      <c r="G44" s="1">
        <v>35</v>
      </c>
      <c r="H44" s="2" t="s">
        <v>1787</v>
      </c>
      <c r="I44" s="1">
        <v>43</v>
      </c>
      <c r="J44" s="1">
        <v>44</v>
      </c>
      <c r="K44" s="19">
        <v>27048</v>
      </c>
      <c r="L44" s="18">
        <v>29865</v>
      </c>
      <c r="M44" s="1" t="s">
        <v>1749</v>
      </c>
      <c r="N44" s="1" t="b">
        <v>0</v>
      </c>
    </row>
    <row r="45" spans="1:14" x14ac:dyDescent="0.2">
      <c r="A45" s="1" t="s">
        <v>1788</v>
      </c>
      <c r="B45" s="1" t="s">
        <v>1738</v>
      </c>
      <c r="C45" s="1" t="s">
        <v>1340</v>
      </c>
      <c r="D45" s="14">
        <v>15400</v>
      </c>
      <c r="E45" s="17">
        <v>3700</v>
      </c>
      <c r="G45" s="1">
        <v>48.8</v>
      </c>
      <c r="H45" s="2">
        <v>632970</v>
      </c>
      <c r="I45" s="1">
        <v>6</v>
      </c>
      <c r="J45" s="1">
        <v>7</v>
      </c>
      <c r="K45" s="19">
        <v>27071</v>
      </c>
      <c r="L45" s="18">
        <v>28373</v>
      </c>
      <c r="M45" s="1" t="s">
        <v>1745</v>
      </c>
      <c r="N45" s="1" t="b">
        <v>0</v>
      </c>
    </row>
    <row r="46" spans="1:14" x14ac:dyDescent="0.2">
      <c r="A46" s="1" t="s">
        <v>1789</v>
      </c>
      <c r="B46" s="1" t="s">
        <v>1738</v>
      </c>
      <c r="C46" s="1" t="s">
        <v>1338</v>
      </c>
      <c r="D46" s="1">
        <v>195</v>
      </c>
      <c r="G46" s="1">
        <v>20.2</v>
      </c>
      <c r="H46" s="17">
        <v>41600</v>
      </c>
      <c r="I46" s="1">
        <v>3</v>
      </c>
      <c r="J46" s="1">
        <v>4</v>
      </c>
      <c r="K46" s="19">
        <v>27076</v>
      </c>
      <c r="L46" s="19">
        <v>28907</v>
      </c>
      <c r="M46" s="1" t="s">
        <v>1739</v>
      </c>
      <c r="N46" s="1" t="b">
        <v>0</v>
      </c>
    </row>
    <row r="47" spans="1:14" x14ac:dyDescent="0.2">
      <c r="A47" s="1" t="s">
        <v>1790</v>
      </c>
      <c r="B47" s="1" t="s">
        <v>1738</v>
      </c>
      <c r="C47" s="1" t="s">
        <v>1402</v>
      </c>
      <c r="D47" s="14">
        <v>2000</v>
      </c>
      <c r="G47" s="1">
        <v>32</v>
      </c>
      <c r="H47" s="2" t="s">
        <v>1791</v>
      </c>
      <c r="I47" s="1">
        <v>3</v>
      </c>
      <c r="J47" s="1">
        <v>4</v>
      </c>
      <c r="K47" s="18">
        <v>27338</v>
      </c>
      <c r="L47" s="19">
        <v>28516</v>
      </c>
      <c r="M47" s="1" t="s">
        <v>1745</v>
      </c>
      <c r="N47" s="1" t="b">
        <v>0</v>
      </c>
    </row>
    <row r="48" spans="1:14" x14ac:dyDescent="0.2">
      <c r="A48" s="1" t="s">
        <v>1792</v>
      </c>
      <c r="B48" s="1" t="s">
        <v>1738</v>
      </c>
      <c r="C48" s="1" t="s">
        <v>1338</v>
      </c>
      <c r="D48" s="14">
        <v>1200</v>
      </c>
      <c r="E48" s="2">
        <v>360</v>
      </c>
      <c r="G48" s="1">
        <v>34</v>
      </c>
      <c r="H48" s="2" t="s">
        <v>1793</v>
      </c>
      <c r="I48" s="1">
        <v>6</v>
      </c>
      <c r="J48" s="1">
        <v>7</v>
      </c>
      <c r="K48" s="18">
        <v>27646</v>
      </c>
      <c r="L48" s="18">
        <v>30197</v>
      </c>
      <c r="M48" s="1" t="s">
        <v>1739</v>
      </c>
      <c r="N48" s="1" t="b">
        <v>0</v>
      </c>
    </row>
    <row r="49" spans="1:14" x14ac:dyDescent="0.2">
      <c r="A49" s="1" t="s">
        <v>1794</v>
      </c>
      <c r="B49" s="1" t="s">
        <v>1738</v>
      </c>
      <c r="C49" s="1" t="s">
        <v>1340</v>
      </c>
      <c r="E49" s="2">
        <v>954</v>
      </c>
      <c r="G49" s="1">
        <v>35</v>
      </c>
      <c r="H49" s="2" t="s">
        <v>1795</v>
      </c>
      <c r="I49" s="1">
        <v>35</v>
      </c>
      <c r="J49" s="1">
        <v>38</v>
      </c>
      <c r="K49" s="19">
        <v>27741</v>
      </c>
      <c r="L49" s="19">
        <v>32591</v>
      </c>
      <c r="M49" s="1" t="s">
        <v>1749</v>
      </c>
      <c r="N49" s="1" t="b">
        <v>0</v>
      </c>
    </row>
    <row r="50" spans="1:14" x14ac:dyDescent="0.2">
      <c r="A50" s="1" t="s">
        <v>1796</v>
      </c>
      <c r="B50" s="1" t="s">
        <v>1738</v>
      </c>
      <c r="C50" s="1" t="s">
        <v>1338</v>
      </c>
      <c r="D50" s="1">
        <v>300</v>
      </c>
      <c r="G50" s="1">
        <v>23.8</v>
      </c>
      <c r="H50" s="17">
        <v>44700</v>
      </c>
      <c r="I50" s="1">
        <v>3</v>
      </c>
      <c r="J50" s="1">
        <v>3</v>
      </c>
      <c r="K50" s="19">
        <v>28175</v>
      </c>
      <c r="L50" s="19">
        <v>28749</v>
      </c>
      <c r="M50" s="1" t="s">
        <v>1739</v>
      </c>
      <c r="N50" s="1" t="b">
        <v>0</v>
      </c>
    </row>
    <row r="51" spans="1:14" x14ac:dyDescent="0.2">
      <c r="A51" s="1" t="s">
        <v>1797</v>
      </c>
      <c r="B51" s="1" t="s">
        <v>1738</v>
      </c>
      <c r="C51" s="1" t="s">
        <v>1537</v>
      </c>
      <c r="D51" s="14">
        <v>4100</v>
      </c>
      <c r="G51" s="1">
        <v>39.700000000000003</v>
      </c>
      <c r="H51" s="2">
        <v>182000</v>
      </c>
      <c r="I51" s="1">
        <v>114</v>
      </c>
      <c r="J51" s="1">
        <v>122</v>
      </c>
      <c r="K51" s="19">
        <v>28300</v>
      </c>
      <c r="L51" s="19">
        <v>39843</v>
      </c>
      <c r="M51" s="1" t="s">
        <v>1745</v>
      </c>
      <c r="N51" s="1" t="b">
        <v>0</v>
      </c>
    </row>
    <row r="52" spans="1:14" x14ac:dyDescent="0.2">
      <c r="A52" s="1" t="s">
        <v>1739</v>
      </c>
      <c r="B52" s="1" t="s">
        <v>1738</v>
      </c>
      <c r="C52" s="1" t="s">
        <v>1522</v>
      </c>
      <c r="D52" s="1">
        <v>40</v>
      </c>
      <c r="G52" s="1">
        <v>22</v>
      </c>
      <c r="H52" s="2">
        <v>17000</v>
      </c>
      <c r="I52" s="1">
        <v>2</v>
      </c>
      <c r="J52" s="1">
        <v>4</v>
      </c>
      <c r="K52" s="19">
        <v>29077</v>
      </c>
      <c r="L52" s="19">
        <v>30423</v>
      </c>
      <c r="M52" s="1" t="s">
        <v>1739</v>
      </c>
      <c r="N52" s="1" t="b">
        <v>0</v>
      </c>
    </row>
    <row r="53" spans="1:14" x14ac:dyDescent="0.2">
      <c r="A53" s="1" t="s">
        <v>1798</v>
      </c>
      <c r="B53" s="1" t="s">
        <v>1738</v>
      </c>
      <c r="C53" s="1" t="s">
        <v>1345</v>
      </c>
      <c r="D53" s="14">
        <v>1400</v>
      </c>
      <c r="E53" s="17">
        <v>1850</v>
      </c>
      <c r="G53" s="1">
        <v>50</v>
      </c>
      <c r="H53" s="2" t="s">
        <v>1799</v>
      </c>
      <c r="I53" s="1">
        <v>9</v>
      </c>
      <c r="J53" s="1">
        <v>11</v>
      </c>
      <c r="K53" s="19">
        <v>29213</v>
      </c>
      <c r="L53" s="19">
        <v>31465</v>
      </c>
      <c r="M53" s="1" t="s">
        <v>1739</v>
      </c>
      <c r="N53" s="1" t="b">
        <v>0</v>
      </c>
    </row>
    <row r="54" spans="1:14" x14ac:dyDescent="0.2">
      <c r="A54" s="1" t="s">
        <v>1800</v>
      </c>
      <c r="B54" s="1" t="s">
        <v>1738</v>
      </c>
      <c r="C54" s="1" t="s">
        <v>1338</v>
      </c>
      <c r="D54" s="1">
        <v>300</v>
      </c>
      <c r="G54" s="1">
        <v>23.8</v>
      </c>
      <c r="H54" s="17">
        <v>49300</v>
      </c>
      <c r="I54" s="1">
        <v>4</v>
      </c>
      <c r="J54" s="1">
        <v>4</v>
      </c>
      <c r="K54" s="19">
        <v>29268</v>
      </c>
      <c r="L54" s="19">
        <v>30726</v>
      </c>
      <c r="M54" s="1" t="s">
        <v>1739</v>
      </c>
      <c r="N54" s="1" t="b">
        <v>0</v>
      </c>
    </row>
    <row r="55" spans="1:14" x14ac:dyDescent="0.2">
      <c r="A55" s="1" t="s">
        <v>1801</v>
      </c>
      <c r="B55" s="1" t="s">
        <v>1738</v>
      </c>
      <c r="C55" s="1" t="s">
        <v>1338</v>
      </c>
      <c r="D55" s="14">
        <v>2000</v>
      </c>
      <c r="E55" s="2">
        <v>730</v>
      </c>
      <c r="G55" s="1">
        <v>35</v>
      </c>
      <c r="H55" s="2" t="s">
        <v>1802</v>
      </c>
      <c r="I55" s="1">
        <v>8</v>
      </c>
      <c r="J55" s="1">
        <v>8</v>
      </c>
      <c r="K55" s="19">
        <v>29628</v>
      </c>
      <c r="L55" s="19">
        <v>31827</v>
      </c>
      <c r="M55" s="1" t="s">
        <v>1745</v>
      </c>
      <c r="N55" s="1" t="b">
        <v>0</v>
      </c>
    </row>
    <row r="56" spans="1:14" x14ac:dyDescent="0.2">
      <c r="A56" s="1" t="s">
        <v>114</v>
      </c>
      <c r="B56" s="1" t="s">
        <v>1738</v>
      </c>
      <c r="C56" s="1" t="s">
        <v>1340</v>
      </c>
      <c r="D56" s="14">
        <v>27500</v>
      </c>
      <c r="E56" s="17">
        <v>10890</v>
      </c>
      <c r="F56" s="14">
        <v>3550</v>
      </c>
      <c r="G56" s="1">
        <v>56.1</v>
      </c>
      <c r="H56" s="2">
        <v>2030000</v>
      </c>
      <c r="I56" s="1">
        <v>133</v>
      </c>
      <c r="J56" s="1">
        <v>135</v>
      </c>
      <c r="K56" s="19">
        <v>29688</v>
      </c>
      <c r="L56" s="19">
        <v>40745</v>
      </c>
      <c r="M56" s="1" t="s">
        <v>1759</v>
      </c>
      <c r="N56" s="1" t="b">
        <v>1</v>
      </c>
    </row>
    <row r="57" spans="1:14" x14ac:dyDescent="0.2">
      <c r="A57" s="1" t="s">
        <v>1803</v>
      </c>
      <c r="B57" s="1" t="s">
        <v>1738</v>
      </c>
      <c r="C57" s="1" t="s">
        <v>1340</v>
      </c>
      <c r="D57" s="14">
        <v>14515</v>
      </c>
      <c r="E57" s="17">
        <v>5000</v>
      </c>
      <c r="G57" s="1">
        <v>27.56</v>
      </c>
      <c r="H57" s="2">
        <v>251427</v>
      </c>
      <c r="I57" s="1">
        <v>12</v>
      </c>
      <c r="J57" s="1">
        <v>15</v>
      </c>
      <c r="K57" s="19">
        <v>30254</v>
      </c>
      <c r="L57" s="18">
        <v>32755</v>
      </c>
      <c r="M57" s="1" t="s">
        <v>1745</v>
      </c>
      <c r="N57" s="1" t="b">
        <v>0</v>
      </c>
    </row>
    <row r="58" spans="1:14" x14ac:dyDescent="0.2">
      <c r="A58" s="1" t="s">
        <v>135</v>
      </c>
      <c r="B58" s="1" t="s">
        <v>1738</v>
      </c>
      <c r="C58" s="1" t="s">
        <v>1344</v>
      </c>
      <c r="D58" s="14">
        <v>7050</v>
      </c>
      <c r="G58" s="1">
        <v>34.54</v>
      </c>
      <c r="H58" s="2">
        <v>297800</v>
      </c>
      <c r="I58" s="1">
        <v>72</v>
      </c>
      <c r="J58" s="1">
        <v>72</v>
      </c>
      <c r="K58" s="19">
        <v>30308</v>
      </c>
      <c r="L58" s="18">
        <v>34945</v>
      </c>
      <c r="M58" s="1" t="s">
        <v>1745</v>
      </c>
      <c r="N58" s="1" t="b">
        <v>1</v>
      </c>
    </row>
    <row r="59" spans="1:14" x14ac:dyDescent="0.2">
      <c r="A59" s="1" t="s">
        <v>1804</v>
      </c>
      <c r="B59" s="1" t="s">
        <v>1738</v>
      </c>
      <c r="C59" s="1" t="s">
        <v>1340</v>
      </c>
      <c r="D59" s="14">
        <v>3630</v>
      </c>
      <c r="E59" s="17">
        <v>2255</v>
      </c>
      <c r="G59" s="1">
        <v>27</v>
      </c>
      <c r="H59" s="2" t="s">
        <v>1805</v>
      </c>
      <c r="I59" s="1">
        <v>5</v>
      </c>
      <c r="J59" s="1">
        <v>5</v>
      </c>
      <c r="K59" s="18">
        <v>30356</v>
      </c>
      <c r="L59" s="20">
        <v>31912</v>
      </c>
      <c r="M59" s="1" t="s">
        <v>1745</v>
      </c>
      <c r="N59" s="1" t="b">
        <v>0</v>
      </c>
    </row>
    <row r="60" spans="1:14" x14ac:dyDescent="0.2">
      <c r="A60" s="1" t="s">
        <v>1806</v>
      </c>
      <c r="B60" s="1" t="s">
        <v>1738</v>
      </c>
      <c r="C60" s="1" t="s">
        <v>1402</v>
      </c>
      <c r="D60" s="14">
        <v>5000</v>
      </c>
      <c r="E60" s="17">
        <v>1500</v>
      </c>
      <c r="G60" s="1">
        <v>43.25</v>
      </c>
      <c r="H60" s="2" t="s">
        <v>1807</v>
      </c>
      <c r="I60" s="1">
        <v>10</v>
      </c>
      <c r="J60" s="1">
        <v>13</v>
      </c>
      <c r="K60" s="19">
        <v>30710</v>
      </c>
      <c r="L60" s="19">
        <v>36702</v>
      </c>
      <c r="M60" s="1" t="s">
        <v>1745</v>
      </c>
      <c r="N60" s="1" t="b">
        <v>0</v>
      </c>
    </row>
    <row r="61" spans="1:14" x14ac:dyDescent="0.2">
      <c r="A61" s="1" t="s">
        <v>1808</v>
      </c>
      <c r="B61" s="1" t="s">
        <v>1738</v>
      </c>
      <c r="C61" s="1" t="s">
        <v>1340</v>
      </c>
      <c r="G61" s="1">
        <v>38</v>
      </c>
      <c r="H61" s="2" t="s">
        <v>1809</v>
      </c>
      <c r="I61" s="1">
        <v>5</v>
      </c>
      <c r="J61" s="1">
        <v>7</v>
      </c>
      <c r="K61" s="18">
        <v>30842</v>
      </c>
      <c r="L61" s="19">
        <v>32776</v>
      </c>
      <c r="M61" s="1" t="s">
        <v>1749</v>
      </c>
      <c r="N61" s="1" t="b">
        <v>0</v>
      </c>
    </row>
    <row r="62" spans="1:14" x14ac:dyDescent="0.2">
      <c r="A62" s="1" t="s">
        <v>1810</v>
      </c>
      <c r="B62" s="1" t="s">
        <v>1738</v>
      </c>
      <c r="C62" s="1" t="s">
        <v>1345</v>
      </c>
      <c r="E62" s="17">
        <v>2700</v>
      </c>
      <c r="G62" s="1">
        <v>49.13</v>
      </c>
      <c r="H62" s="2" t="s">
        <v>1811</v>
      </c>
      <c r="I62" s="1">
        <v>10</v>
      </c>
      <c r="J62" s="1">
        <v>11</v>
      </c>
      <c r="K62" s="18">
        <v>30898</v>
      </c>
      <c r="L62" s="19">
        <v>32671</v>
      </c>
      <c r="M62" s="1" t="s">
        <v>1749</v>
      </c>
      <c r="N62" s="1" t="b">
        <v>0</v>
      </c>
    </row>
    <row r="63" spans="1:14" x14ac:dyDescent="0.2">
      <c r="A63" s="1" t="s">
        <v>1812</v>
      </c>
      <c r="B63" s="1" t="s">
        <v>1738</v>
      </c>
      <c r="C63" s="1" t="s">
        <v>1338</v>
      </c>
      <c r="D63" s="1">
        <v>770</v>
      </c>
      <c r="G63" s="1">
        <v>27.8</v>
      </c>
      <c r="H63" s="17">
        <v>61700</v>
      </c>
      <c r="I63" s="1">
        <v>7</v>
      </c>
      <c r="J63" s="1">
        <v>8</v>
      </c>
      <c r="K63" s="18">
        <v>31054</v>
      </c>
      <c r="L63" s="19">
        <v>34714</v>
      </c>
      <c r="M63" s="1" t="s">
        <v>1739</v>
      </c>
      <c r="N63" s="1" t="b">
        <v>0</v>
      </c>
    </row>
    <row r="64" spans="1:14" x14ac:dyDescent="0.2">
      <c r="A64" s="1" t="s">
        <v>1813</v>
      </c>
      <c r="B64" s="1" t="s">
        <v>1738</v>
      </c>
      <c r="C64" s="1" t="s">
        <v>1537</v>
      </c>
      <c r="D64" s="14">
        <v>13740</v>
      </c>
      <c r="G64" s="1">
        <v>57</v>
      </c>
      <c r="H64" s="2">
        <v>460000</v>
      </c>
      <c r="I64" s="1">
        <v>28</v>
      </c>
      <c r="J64" s="1">
        <v>36</v>
      </c>
      <c r="K64" s="19">
        <v>31150</v>
      </c>
      <c r="L64" s="19">
        <v>38148</v>
      </c>
      <c r="M64" s="1" t="s">
        <v>1745</v>
      </c>
      <c r="N64" s="1" t="b">
        <v>0</v>
      </c>
    </row>
    <row r="65" spans="1:14" x14ac:dyDescent="0.2">
      <c r="A65" s="1" t="s">
        <v>1814</v>
      </c>
      <c r="B65" s="1" t="s">
        <v>1738</v>
      </c>
      <c r="C65" s="1" t="s">
        <v>1345</v>
      </c>
      <c r="E65" s="17">
        <v>2175</v>
      </c>
      <c r="G65" s="1">
        <v>49.13</v>
      </c>
      <c r="H65" s="2" t="s">
        <v>1815</v>
      </c>
      <c r="I65" s="1">
        <v>5</v>
      </c>
      <c r="J65" s="1">
        <v>6</v>
      </c>
      <c r="K65" s="20">
        <v>31563</v>
      </c>
      <c r="L65" s="18">
        <v>32600</v>
      </c>
      <c r="M65" s="1" t="s">
        <v>1749</v>
      </c>
      <c r="N65" s="1" t="b">
        <v>0</v>
      </c>
    </row>
    <row r="66" spans="1:14" x14ac:dyDescent="0.2">
      <c r="A66" s="1" t="s">
        <v>1816</v>
      </c>
      <c r="B66" s="1" t="s">
        <v>1738</v>
      </c>
      <c r="C66" s="1" t="s">
        <v>1338</v>
      </c>
      <c r="D66" s="14">
        <v>3200</v>
      </c>
      <c r="E66" s="17">
        <v>1100</v>
      </c>
      <c r="G66" s="1">
        <v>42</v>
      </c>
      <c r="H66" s="2" t="s">
        <v>1817</v>
      </c>
      <c r="I66" s="1">
        <v>9</v>
      </c>
      <c r="J66" s="1">
        <v>9</v>
      </c>
      <c r="K66" s="19">
        <v>31636</v>
      </c>
      <c r="L66" s="19">
        <v>33645</v>
      </c>
      <c r="M66" s="1" t="s">
        <v>1745</v>
      </c>
      <c r="N66" s="1" t="b">
        <v>0</v>
      </c>
    </row>
    <row r="67" spans="1:14" x14ac:dyDescent="0.2">
      <c r="A67" s="1" t="s">
        <v>1818</v>
      </c>
      <c r="B67" s="1" t="s">
        <v>1738</v>
      </c>
      <c r="C67" s="1" t="s">
        <v>1522</v>
      </c>
      <c r="D67" s="1">
        <v>150</v>
      </c>
      <c r="G67" s="1">
        <v>23.5</v>
      </c>
      <c r="H67" s="17">
        <v>41000</v>
      </c>
      <c r="I67" s="1">
        <v>1</v>
      </c>
      <c r="J67" s="1">
        <v>4</v>
      </c>
      <c r="K67" s="19">
        <v>31860</v>
      </c>
      <c r="L67" s="21">
        <v>34458</v>
      </c>
      <c r="M67" s="1" t="s">
        <v>1739</v>
      </c>
      <c r="N67" s="1" t="b">
        <v>0</v>
      </c>
    </row>
    <row r="68" spans="1:14" x14ac:dyDescent="0.2">
      <c r="A68" s="1" t="s">
        <v>1819</v>
      </c>
      <c r="B68" s="1" t="s">
        <v>1738</v>
      </c>
      <c r="C68" s="1" t="s">
        <v>1344</v>
      </c>
      <c r="D68" s="14">
        <v>88000</v>
      </c>
      <c r="G68" s="1">
        <v>58.765000000000001</v>
      </c>
      <c r="H68" s="2" t="s">
        <v>1820</v>
      </c>
      <c r="I68" s="1">
        <v>2</v>
      </c>
      <c r="J68" s="1">
        <v>2</v>
      </c>
      <c r="K68" s="20">
        <v>31912</v>
      </c>
      <c r="L68" s="19">
        <v>32462</v>
      </c>
      <c r="M68" s="1" t="s">
        <v>1771</v>
      </c>
      <c r="N68" s="1" t="b">
        <v>0</v>
      </c>
    </row>
    <row r="69" spans="1:14" x14ac:dyDescent="0.2">
      <c r="A69" s="1" t="s">
        <v>1821</v>
      </c>
      <c r="B69" s="1" t="s">
        <v>1738</v>
      </c>
      <c r="C69" s="1" t="s">
        <v>1345</v>
      </c>
      <c r="D69" s="14">
        <v>9100</v>
      </c>
      <c r="E69" s="17">
        <v>4920</v>
      </c>
      <c r="G69" s="1">
        <v>58.4</v>
      </c>
      <c r="H69" s="2" t="s">
        <v>1822</v>
      </c>
      <c r="I69" s="1">
        <v>25</v>
      </c>
      <c r="J69" s="1">
        <v>26</v>
      </c>
      <c r="K69" s="19">
        <v>32309</v>
      </c>
      <c r="L69" s="19">
        <v>37222</v>
      </c>
      <c r="M69" s="1" t="s">
        <v>1745</v>
      </c>
      <c r="N69" s="1" t="b">
        <v>0</v>
      </c>
    </row>
    <row r="70" spans="1:14" x14ac:dyDescent="0.2">
      <c r="A70" s="1" t="s">
        <v>1823</v>
      </c>
      <c r="B70" s="1" t="s">
        <v>1738</v>
      </c>
      <c r="C70" s="1" t="s">
        <v>1340</v>
      </c>
      <c r="D70" s="14">
        <v>3600</v>
      </c>
      <c r="G70" s="1">
        <v>31.4</v>
      </c>
      <c r="H70" s="2">
        <v>117020</v>
      </c>
      <c r="I70" s="1">
        <v>12</v>
      </c>
      <c r="J70" s="1">
        <v>13</v>
      </c>
      <c r="K70" s="18">
        <v>32391</v>
      </c>
      <c r="L70" s="19">
        <v>37912</v>
      </c>
      <c r="M70" s="1" t="s">
        <v>1745</v>
      </c>
      <c r="N70" s="1" t="b">
        <v>0</v>
      </c>
    </row>
    <row r="71" spans="1:14" x14ac:dyDescent="0.2">
      <c r="A71" s="1" t="s">
        <v>1824</v>
      </c>
      <c r="B71" s="1" t="s">
        <v>1738</v>
      </c>
      <c r="C71" s="1" t="s">
        <v>1402</v>
      </c>
      <c r="D71" s="14">
        <v>4000</v>
      </c>
      <c r="E71" s="17">
        <v>1500</v>
      </c>
      <c r="G71" s="1">
        <v>41.9</v>
      </c>
      <c r="H71" s="2" t="s">
        <v>1825</v>
      </c>
      <c r="I71" s="1">
        <v>2</v>
      </c>
      <c r="J71" s="1">
        <v>2</v>
      </c>
      <c r="K71" s="18">
        <v>32392</v>
      </c>
      <c r="L71" s="18">
        <v>33119</v>
      </c>
      <c r="M71" s="1" t="s">
        <v>1745</v>
      </c>
      <c r="N71" s="1" t="b">
        <v>0</v>
      </c>
    </row>
    <row r="72" spans="1:14" x14ac:dyDescent="0.2">
      <c r="A72" s="1" t="s">
        <v>1826</v>
      </c>
      <c r="B72" s="1" t="s">
        <v>1827</v>
      </c>
      <c r="C72" s="1" t="s">
        <v>1473</v>
      </c>
      <c r="D72" s="1">
        <v>350</v>
      </c>
      <c r="G72" s="1">
        <v>26.4</v>
      </c>
      <c r="H72" s="2">
        <v>30500</v>
      </c>
      <c r="I72" s="1">
        <v>9</v>
      </c>
      <c r="J72" s="1">
        <v>11</v>
      </c>
      <c r="K72" s="19">
        <v>32405</v>
      </c>
      <c r="L72" s="18">
        <v>44018</v>
      </c>
      <c r="M72" s="1" t="s">
        <v>1739</v>
      </c>
      <c r="N72" s="1" t="b">
        <v>0</v>
      </c>
    </row>
    <row r="73" spans="1:14" x14ac:dyDescent="0.2">
      <c r="A73" s="1" t="s">
        <v>1828</v>
      </c>
      <c r="B73" s="1" t="s">
        <v>1738</v>
      </c>
      <c r="C73" s="1" t="s">
        <v>1340</v>
      </c>
      <c r="D73" s="14">
        <v>2700</v>
      </c>
      <c r="E73" s="2">
        <v>900</v>
      </c>
      <c r="G73" s="1">
        <v>38.200000000000003</v>
      </c>
      <c r="H73" s="2" t="s">
        <v>1829</v>
      </c>
      <c r="I73" s="1">
        <v>17</v>
      </c>
      <c r="J73" s="1">
        <v>17</v>
      </c>
      <c r="K73" s="19">
        <v>32553</v>
      </c>
      <c r="L73" s="19">
        <v>33809</v>
      </c>
      <c r="M73" s="1" t="s">
        <v>1745</v>
      </c>
      <c r="N73" s="1" t="b">
        <v>0</v>
      </c>
    </row>
    <row r="74" spans="1:14" x14ac:dyDescent="0.2">
      <c r="A74" s="1" t="s">
        <v>1830</v>
      </c>
      <c r="B74" s="1" t="s">
        <v>1738</v>
      </c>
      <c r="C74" s="1" t="s">
        <v>1345</v>
      </c>
      <c r="D74" s="14">
        <v>10200</v>
      </c>
      <c r="E74" s="17">
        <v>4790</v>
      </c>
      <c r="G74" s="1">
        <v>58.4</v>
      </c>
      <c r="H74" s="2" t="s">
        <v>1831</v>
      </c>
      <c r="I74" s="1">
        <v>39</v>
      </c>
      <c r="J74" s="1">
        <v>40</v>
      </c>
      <c r="K74" s="18">
        <v>32664</v>
      </c>
      <c r="L74" s="19">
        <v>37667</v>
      </c>
      <c r="M74" s="1" t="s">
        <v>1745</v>
      </c>
      <c r="N74" s="1" t="b">
        <v>0</v>
      </c>
    </row>
    <row r="75" spans="1:14" x14ac:dyDescent="0.2">
      <c r="A75" s="1" t="s">
        <v>1832</v>
      </c>
      <c r="B75" s="1" t="s">
        <v>1738</v>
      </c>
      <c r="C75" s="1" t="s">
        <v>1340</v>
      </c>
      <c r="D75" s="14">
        <v>17110</v>
      </c>
      <c r="E75" s="17">
        <v>4944</v>
      </c>
      <c r="G75" s="1">
        <v>54</v>
      </c>
      <c r="H75" s="2">
        <v>910000</v>
      </c>
      <c r="I75" s="1">
        <v>20</v>
      </c>
      <c r="J75" s="1">
        <v>22</v>
      </c>
      <c r="K75" s="19">
        <v>32673</v>
      </c>
      <c r="L75" s="19">
        <v>36019</v>
      </c>
      <c r="M75" s="1" t="s">
        <v>1745</v>
      </c>
      <c r="N75" s="1" t="b">
        <v>0</v>
      </c>
    </row>
    <row r="76" spans="1:14" x14ac:dyDescent="0.2">
      <c r="A76" s="1" t="s">
        <v>1833</v>
      </c>
      <c r="B76" s="1" t="s">
        <v>1738</v>
      </c>
      <c r="C76" s="1" t="s">
        <v>1340</v>
      </c>
      <c r="D76" s="14">
        <v>3400</v>
      </c>
      <c r="E76" s="17">
        <v>1200</v>
      </c>
      <c r="G76" s="1">
        <v>34</v>
      </c>
      <c r="H76" s="2" t="s">
        <v>1834</v>
      </c>
      <c r="I76" s="1">
        <v>2</v>
      </c>
      <c r="J76" s="1">
        <v>2</v>
      </c>
      <c r="K76" s="19">
        <v>32748</v>
      </c>
      <c r="L76" s="19">
        <v>33036</v>
      </c>
      <c r="M76" s="1" t="s">
        <v>1745</v>
      </c>
      <c r="N76" s="1" t="b">
        <v>0</v>
      </c>
    </row>
    <row r="77" spans="1:14" x14ac:dyDescent="0.2">
      <c r="A77" s="1" t="s">
        <v>1835</v>
      </c>
      <c r="B77" s="1" t="s">
        <v>1738</v>
      </c>
      <c r="C77" s="1" t="s">
        <v>1340</v>
      </c>
      <c r="D77" s="14">
        <v>3848</v>
      </c>
      <c r="E77" s="17">
        <v>1405</v>
      </c>
      <c r="G77" s="1">
        <v>45</v>
      </c>
      <c r="H77" s="2" t="s">
        <v>1836</v>
      </c>
      <c r="I77" s="1">
        <v>1</v>
      </c>
      <c r="J77" s="1">
        <v>1</v>
      </c>
      <c r="K77" s="19">
        <v>32830</v>
      </c>
      <c r="L77" s="19">
        <v>32830</v>
      </c>
      <c r="M77" s="1" t="s">
        <v>1745</v>
      </c>
      <c r="N77" s="1" t="b">
        <v>0</v>
      </c>
    </row>
    <row r="78" spans="1:14" x14ac:dyDescent="0.2">
      <c r="A78" s="1" t="s">
        <v>1837</v>
      </c>
      <c r="B78" s="1" t="s">
        <v>1738</v>
      </c>
      <c r="C78" s="1" t="s">
        <v>1340</v>
      </c>
      <c r="D78" s="14">
        <v>14515</v>
      </c>
      <c r="E78" s="17">
        <v>1850</v>
      </c>
      <c r="G78" s="1">
        <v>47.3</v>
      </c>
      <c r="H78" s="2" t="s">
        <v>1838</v>
      </c>
      <c r="I78" s="1">
        <v>3</v>
      </c>
      <c r="J78" s="1">
        <v>4</v>
      </c>
      <c r="K78" s="18">
        <v>32874</v>
      </c>
      <c r="L78" s="19">
        <v>33872</v>
      </c>
      <c r="M78" s="1" t="s">
        <v>1745</v>
      </c>
      <c r="N78" s="1" t="b">
        <v>0</v>
      </c>
    </row>
    <row r="79" spans="1:14" x14ac:dyDescent="0.2">
      <c r="A79" s="1" t="s">
        <v>1839</v>
      </c>
      <c r="B79" s="1" t="s">
        <v>1738</v>
      </c>
      <c r="C79" s="1" t="s">
        <v>1345</v>
      </c>
      <c r="D79" s="14">
        <v>5000</v>
      </c>
      <c r="E79" s="17">
        <v>2100</v>
      </c>
      <c r="G79" s="1">
        <v>58.4</v>
      </c>
      <c r="H79" s="2" t="s">
        <v>1840</v>
      </c>
      <c r="I79" s="1">
        <v>7</v>
      </c>
      <c r="J79" s="1">
        <v>7</v>
      </c>
      <c r="K79" s="19">
        <v>32895</v>
      </c>
      <c r="L79" s="18">
        <v>36497</v>
      </c>
      <c r="M79" s="1" t="s">
        <v>1745</v>
      </c>
      <c r="N79" s="1" t="b">
        <v>0</v>
      </c>
    </row>
    <row r="80" spans="1:14" x14ac:dyDescent="0.2">
      <c r="A80" s="1" t="s">
        <v>1841</v>
      </c>
      <c r="B80" s="1" t="s">
        <v>1827</v>
      </c>
      <c r="C80" s="1" t="s">
        <v>1340</v>
      </c>
      <c r="D80" s="1">
        <v>443</v>
      </c>
      <c r="G80" s="1">
        <v>17.600000000000001</v>
      </c>
      <c r="H80" s="17">
        <v>18500</v>
      </c>
      <c r="I80" s="1">
        <v>39</v>
      </c>
      <c r="J80" s="1">
        <v>44</v>
      </c>
      <c r="K80" s="18">
        <v>32968</v>
      </c>
      <c r="L80" s="19">
        <v>43810</v>
      </c>
      <c r="M80" s="1" t="s">
        <v>1739</v>
      </c>
      <c r="N80" s="1" t="b">
        <v>0</v>
      </c>
    </row>
    <row r="81" spans="1:14" x14ac:dyDescent="0.2">
      <c r="A81" s="1" t="s">
        <v>1842</v>
      </c>
      <c r="B81" s="1" t="s">
        <v>1738</v>
      </c>
      <c r="C81" s="1" t="s">
        <v>1402</v>
      </c>
      <c r="D81" s="14">
        <v>9200</v>
      </c>
      <c r="G81" s="1">
        <v>49.7</v>
      </c>
      <c r="H81" s="2" t="s">
        <v>1843</v>
      </c>
      <c r="I81" s="1">
        <v>5</v>
      </c>
      <c r="J81" s="1">
        <v>7</v>
      </c>
      <c r="K81" s="19">
        <v>33070</v>
      </c>
      <c r="L81" s="19">
        <v>35061</v>
      </c>
      <c r="M81" s="1" t="s">
        <v>1745</v>
      </c>
      <c r="N81" s="1" t="b">
        <v>0</v>
      </c>
    </row>
    <row r="82" spans="1:14" x14ac:dyDescent="0.2">
      <c r="A82" s="1" t="s">
        <v>1844</v>
      </c>
      <c r="B82" s="1" t="s">
        <v>1738</v>
      </c>
      <c r="C82" s="1" t="s">
        <v>1340</v>
      </c>
      <c r="G82" s="1">
        <v>43.9</v>
      </c>
      <c r="H82" s="2" t="s">
        <v>1845</v>
      </c>
      <c r="I82" s="1">
        <v>8</v>
      </c>
      <c r="J82" s="1">
        <v>11</v>
      </c>
      <c r="K82" s="19">
        <v>33079</v>
      </c>
      <c r="L82" s="19">
        <v>35545</v>
      </c>
      <c r="M82" s="1" t="s">
        <v>1749</v>
      </c>
      <c r="N82" s="1" t="b">
        <v>0</v>
      </c>
    </row>
    <row r="83" spans="1:14" x14ac:dyDescent="0.2">
      <c r="A83" s="1" t="s">
        <v>1846</v>
      </c>
      <c r="B83" s="1" t="s">
        <v>1738</v>
      </c>
      <c r="C83" s="1" t="s">
        <v>1345</v>
      </c>
      <c r="D83" s="14">
        <v>2700</v>
      </c>
      <c r="E83" s="17">
        <v>1900</v>
      </c>
      <c r="G83" s="1">
        <v>58.4</v>
      </c>
      <c r="H83" s="2" t="s">
        <v>1847</v>
      </c>
      <c r="I83" s="1">
        <v>14</v>
      </c>
      <c r="J83" s="1">
        <v>15</v>
      </c>
      <c r="K83" s="19">
        <v>33197</v>
      </c>
      <c r="L83" s="21">
        <v>37380</v>
      </c>
      <c r="M83" s="1" t="s">
        <v>1745</v>
      </c>
      <c r="N83" s="1" t="b">
        <v>0</v>
      </c>
    </row>
    <row r="84" spans="1:14" x14ac:dyDescent="0.2">
      <c r="A84" s="1" t="s">
        <v>1848</v>
      </c>
      <c r="B84" s="1" t="s">
        <v>1738</v>
      </c>
      <c r="C84" s="1" t="s">
        <v>1344</v>
      </c>
      <c r="D84" s="14">
        <v>1950</v>
      </c>
      <c r="G84" s="1">
        <v>29</v>
      </c>
      <c r="H84" s="2">
        <v>107000</v>
      </c>
      <c r="I84" s="1">
        <v>31</v>
      </c>
      <c r="J84" s="1">
        <v>34</v>
      </c>
      <c r="K84" s="19">
        <v>33197</v>
      </c>
      <c r="L84" s="19">
        <v>43825</v>
      </c>
      <c r="M84" s="1" t="s">
        <v>1739</v>
      </c>
      <c r="N84" s="1" t="b">
        <v>0</v>
      </c>
    </row>
    <row r="85" spans="1:14" x14ac:dyDescent="0.2">
      <c r="A85" s="1" t="s">
        <v>1849</v>
      </c>
      <c r="B85" s="1" t="s">
        <v>1738</v>
      </c>
      <c r="C85" s="1" t="s">
        <v>1340</v>
      </c>
      <c r="D85" s="14">
        <v>6100</v>
      </c>
      <c r="E85" s="17">
        <v>2170</v>
      </c>
      <c r="G85" s="1">
        <v>39</v>
      </c>
      <c r="H85" s="2" t="s">
        <v>1850</v>
      </c>
      <c r="I85" s="1">
        <v>130</v>
      </c>
      <c r="J85" s="1">
        <v>132</v>
      </c>
      <c r="K85" s="19">
        <v>33203</v>
      </c>
      <c r="L85" s="19">
        <v>43358</v>
      </c>
      <c r="M85" s="1" t="s">
        <v>1745</v>
      </c>
      <c r="N85" s="1" t="b">
        <v>0</v>
      </c>
    </row>
    <row r="86" spans="1:14" x14ac:dyDescent="0.2">
      <c r="A86" s="1" t="s">
        <v>1851</v>
      </c>
      <c r="B86" s="1" t="s">
        <v>1738</v>
      </c>
      <c r="C86" s="1" t="s">
        <v>1345</v>
      </c>
      <c r="D86" s="14">
        <v>7600</v>
      </c>
      <c r="E86" s="17">
        <v>3645</v>
      </c>
      <c r="G86" s="1">
        <v>58.4</v>
      </c>
      <c r="H86" s="2" t="s">
        <v>1852</v>
      </c>
      <c r="I86" s="1">
        <v>15</v>
      </c>
      <c r="J86" s="1">
        <v>15</v>
      </c>
      <c r="K86" s="18">
        <v>33332</v>
      </c>
      <c r="L86" s="19">
        <v>37220</v>
      </c>
      <c r="M86" s="1" t="s">
        <v>1745</v>
      </c>
      <c r="N86" s="1" t="b">
        <v>0</v>
      </c>
    </row>
    <row r="87" spans="1:14" x14ac:dyDescent="0.2">
      <c r="A87" s="1" t="s">
        <v>1853</v>
      </c>
      <c r="B87" s="1" t="s">
        <v>1738</v>
      </c>
      <c r="C87" s="1" t="s">
        <v>1340</v>
      </c>
      <c r="D87" s="14">
        <v>6580</v>
      </c>
      <c r="E87" s="17">
        <v>2810</v>
      </c>
      <c r="G87" s="1">
        <v>47.54</v>
      </c>
      <c r="H87" s="2" t="s">
        <v>1854</v>
      </c>
      <c r="I87" s="1">
        <v>10</v>
      </c>
      <c r="J87" s="1">
        <v>10</v>
      </c>
      <c r="K87" s="18">
        <v>33579</v>
      </c>
      <c r="L87" s="19">
        <v>35870</v>
      </c>
      <c r="M87" s="1" t="s">
        <v>1745</v>
      </c>
      <c r="N87" s="1" t="b">
        <v>0</v>
      </c>
    </row>
    <row r="88" spans="1:14" x14ac:dyDescent="0.2">
      <c r="A88" s="1" t="s">
        <v>1855</v>
      </c>
      <c r="B88" s="1" t="s">
        <v>1738</v>
      </c>
      <c r="C88" s="1" t="s">
        <v>1340</v>
      </c>
      <c r="D88" s="14">
        <v>6580</v>
      </c>
      <c r="E88" s="17">
        <v>2810</v>
      </c>
      <c r="G88" s="1">
        <v>47.54</v>
      </c>
      <c r="H88" s="2" t="s">
        <v>1854</v>
      </c>
      <c r="I88" s="1">
        <v>23</v>
      </c>
      <c r="J88" s="1">
        <v>23</v>
      </c>
      <c r="K88" s="19">
        <v>33765</v>
      </c>
      <c r="L88" s="18">
        <v>37595</v>
      </c>
      <c r="M88" s="1" t="s">
        <v>1745</v>
      </c>
      <c r="N88" s="1" t="b">
        <v>0</v>
      </c>
    </row>
    <row r="89" spans="1:14" x14ac:dyDescent="0.2">
      <c r="A89" s="1" t="s">
        <v>1856</v>
      </c>
      <c r="B89" s="1" t="s">
        <v>1827</v>
      </c>
      <c r="C89" s="1" t="s">
        <v>1402</v>
      </c>
      <c r="D89" s="14">
        <v>3500</v>
      </c>
      <c r="E89" s="17">
        <v>1300</v>
      </c>
      <c r="G89" s="1">
        <v>41.06</v>
      </c>
      <c r="H89" s="2" t="s">
        <v>1857</v>
      </c>
      <c r="I89" s="1">
        <v>49</v>
      </c>
      <c r="J89" s="1">
        <v>50</v>
      </c>
      <c r="K89" s="18">
        <v>33825</v>
      </c>
      <c r="L89" s="19">
        <v>44066</v>
      </c>
      <c r="M89" s="1" t="s">
        <v>1745</v>
      </c>
      <c r="N89" s="1" t="b">
        <v>0</v>
      </c>
    </row>
    <row r="90" spans="1:14" x14ac:dyDescent="0.2">
      <c r="A90" s="1" t="s">
        <v>1858</v>
      </c>
      <c r="B90" s="1" t="s">
        <v>1738</v>
      </c>
      <c r="C90" s="1" t="s">
        <v>1344</v>
      </c>
      <c r="D90" s="1">
        <v>532</v>
      </c>
      <c r="G90" s="1">
        <v>22.7</v>
      </c>
      <c r="H90" s="2">
        <v>47200</v>
      </c>
      <c r="I90" s="1">
        <v>6</v>
      </c>
      <c r="J90" s="1">
        <v>7</v>
      </c>
      <c r="K90" s="19">
        <v>34053</v>
      </c>
      <c r="L90" s="19">
        <v>38832</v>
      </c>
      <c r="M90" s="1" t="s">
        <v>1739</v>
      </c>
      <c r="N90" s="1" t="b">
        <v>0</v>
      </c>
    </row>
    <row r="91" spans="1:14" x14ac:dyDescent="0.2">
      <c r="A91" s="1" t="s">
        <v>1859</v>
      </c>
      <c r="B91" s="1" t="s">
        <v>1738</v>
      </c>
      <c r="C91" s="1" t="s">
        <v>1345</v>
      </c>
      <c r="D91" s="14">
        <v>7900</v>
      </c>
      <c r="E91" s="17">
        <v>3480</v>
      </c>
      <c r="G91" s="1">
        <v>58.4</v>
      </c>
      <c r="H91" s="2" t="s">
        <v>1860</v>
      </c>
      <c r="I91" s="1">
        <v>13</v>
      </c>
      <c r="J91" s="1">
        <v>13</v>
      </c>
      <c r="K91" s="20">
        <v>34101</v>
      </c>
      <c r="L91" s="19">
        <v>37279</v>
      </c>
      <c r="M91" s="1" t="s">
        <v>1745</v>
      </c>
      <c r="N91" s="1" t="b">
        <v>0</v>
      </c>
    </row>
    <row r="92" spans="1:14" x14ac:dyDescent="0.2">
      <c r="A92" s="1" t="s">
        <v>1861</v>
      </c>
      <c r="B92" s="1" t="s">
        <v>1738</v>
      </c>
      <c r="C92" s="1" t="s">
        <v>1522</v>
      </c>
      <c r="D92" s="14">
        <v>3500</v>
      </c>
      <c r="E92" s="17">
        <v>1100</v>
      </c>
      <c r="G92" s="1">
        <v>44</v>
      </c>
      <c r="H92" s="2" t="s">
        <v>1862</v>
      </c>
      <c r="I92" s="1">
        <v>10</v>
      </c>
      <c r="J92" s="1">
        <v>12</v>
      </c>
      <c r="K92" s="19">
        <v>34232</v>
      </c>
      <c r="L92" s="19">
        <v>42639</v>
      </c>
      <c r="M92" s="1" t="s">
        <v>1745</v>
      </c>
      <c r="N92" s="1" t="b">
        <v>0</v>
      </c>
    </row>
    <row r="93" spans="1:14" x14ac:dyDescent="0.2">
      <c r="A93" s="1" t="s">
        <v>1863</v>
      </c>
      <c r="B93" s="1" t="s">
        <v>1738</v>
      </c>
      <c r="C93" s="1" t="s">
        <v>1340</v>
      </c>
      <c r="D93" s="14">
        <v>6580</v>
      </c>
      <c r="E93" s="17">
        <v>2810</v>
      </c>
      <c r="G93" s="1">
        <v>47.54</v>
      </c>
      <c r="H93" s="2" t="s">
        <v>1854</v>
      </c>
      <c r="I93" s="1">
        <v>30</v>
      </c>
      <c r="J93" s="1">
        <v>30</v>
      </c>
      <c r="K93" s="19">
        <v>34319</v>
      </c>
      <c r="L93" s="19">
        <v>38230</v>
      </c>
      <c r="M93" s="1" t="s">
        <v>1745</v>
      </c>
      <c r="N93" s="1" t="b">
        <v>0</v>
      </c>
    </row>
    <row r="94" spans="1:14" x14ac:dyDescent="0.2">
      <c r="A94" s="1" t="s">
        <v>1864</v>
      </c>
      <c r="B94" s="1" t="s">
        <v>1738</v>
      </c>
      <c r="C94" s="1" t="s">
        <v>1338</v>
      </c>
      <c r="D94" s="14">
        <v>10060</v>
      </c>
      <c r="E94" s="17">
        <v>3930</v>
      </c>
      <c r="G94" s="1">
        <v>49</v>
      </c>
      <c r="H94" s="2" t="s">
        <v>1865</v>
      </c>
      <c r="I94" s="1">
        <v>5</v>
      </c>
      <c r="J94" s="1">
        <v>7</v>
      </c>
      <c r="K94" s="18">
        <v>34368</v>
      </c>
      <c r="L94" s="19">
        <v>36479</v>
      </c>
      <c r="M94" s="1" t="s">
        <v>1745</v>
      </c>
      <c r="N94" s="1" t="b">
        <v>0</v>
      </c>
    </row>
    <row r="95" spans="1:14" x14ac:dyDescent="0.2">
      <c r="A95" s="1" t="s">
        <v>1866</v>
      </c>
      <c r="B95" s="1" t="s">
        <v>1827</v>
      </c>
      <c r="C95" s="1" t="s">
        <v>1402</v>
      </c>
      <c r="D95" s="14">
        <v>8500</v>
      </c>
      <c r="E95" s="17">
        <v>2600</v>
      </c>
      <c r="G95" s="1">
        <v>52.52</v>
      </c>
      <c r="H95" s="2" t="s">
        <v>1867</v>
      </c>
      <c r="I95" s="1">
        <v>27</v>
      </c>
      <c r="J95" s="1">
        <v>27</v>
      </c>
      <c r="K95" s="18">
        <v>34373</v>
      </c>
      <c r="L95" s="18">
        <v>43290</v>
      </c>
      <c r="M95" s="1" t="s">
        <v>1745</v>
      </c>
      <c r="N95" s="1" t="b">
        <v>0</v>
      </c>
    </row>
    <row r="96" spans="1:14" x14ac:dyDescent="0.2">
      <c r="A96" s="1" t="s">
        <v>1868</v>
      </c>
      <c r="B96" s="1" t="s">
        <v>1827</v>
      </c>
      <c r="C96" s="1" t="s">
        <v>1340</v>
      </c>
      <c r="D96" s="14">
        <v>1458</v>
      </c>
      <c r="E96" s="17">
        <v>1054</v>
      </c>
      <c r="G96" s="1">
        <v>27.9</v>
      </c>
      <c r="H96" s="17">
        <v>73000</v>
      </c>
      <c r="I96" s="1">
        <v>7</v>
      </c>
      <c r="J96" s="1">
        <v>10</v>
      </c>
      <c r="K96" s="19">
        <v>34406</v>
      </c>
      <c r="L96" s="19">
        <v>43039</v>
      </c>
      <c r="M96" s="1" t="s">
        <v>1739</v>
      </c>
      <c r="N96" s="1" t="b">
        <v>0</v>
      </c>
    </row>
    <row r="97" spans="1:14" x14ac:dyDescent="0.2">
      <c r="A97" s="1" t="s">
        <v>1869</v>
      </c>
      <c r="B97" s="1" t="s">
        <v>1738</v>
      </c>
      <c r="C97" s="1" t="s">
        <v>1402</v>
      </c>
      <c r="D97" s="1">
        <v>930</v>
      </c>
      <c r="G97" s="1">
        <v>28.22</v>
      </c>
      <c r="H97" s="17">
        <v>81650</v>
      </c>
      <c r="I97" s="1">
        <v>2</v>
      </c>
      <c r="J97" s="1">
        <v>3</v>
      </c>
      <c r="K97" s="18">
        <v>34851</v>
      </c>
      <c r="L97" s="18">
        <v>37259</v>
      </c>
      <c r="M97" s="1" t="s">
        <v>1739</v>
      </c>
      <c r="N97" s="1" t="b">
        <v>0</v>
      </c>
    </row>
    <row r="98" spans="1:14" x14ac:dyDescent="0.2">
      <c r="A98" s="1" t="s">
        <v>1870</v>
      </c>
      <c r="B98" s="1" t="s">
        <v>1738</v>
      </c>
      <c r="C98" s="1" t="s">
        <v>1344</v>
      </c>
      <c r="D98" s="1">
        <v>100</v>
      </c>
      <c r="G98" s="1">
        <v>14.1</v>
      </c>
      <c r="H98" s="2">
        <v>35300</v>
      </c>
      <c r="I98" s="1">
        <v>1</v>
      </c>
      <c r="J98" s="1">
        <v>5</v>
      </c>
      <c r="K98" s="18">
        <v>34856</v>
      </c>
      <c r="L98" s="18">
        <v>38631</v>
      </c>
      <c r="M98" s="1" t="s">
        <v>1739</v>
      </c>
      <c r="N98" s="1" t="b">
        <v>0</v>
      </c>
    </row>
    <row r="99" spans="1:14" x14ac:dyDescent="0.2">
      <c r="A99" s="1" t="s">
        <v>1871</v>
      </c>
      <c r="B99" s="1" t="s">
        <v>1738</v>
      </c>
      <c r="C99" s="1" t="s">
        <v>1340</v>
      </c>
      <c r="D99" s="1">
        <v>820</v>
      </c>
      <c r="E99" s="2">
        <v>360</v>
      </c>
      <c r="G99" s="1">
        <v>18.899999999999999</v>
      </c>
      <c r="H99" s="17">
        <v>66300</v>
      </c>
      <c r="I99" s="1">
        <v>3</v>
      </c>
      <c r="J99" s="1">
        <v>4</v>
      </c>
      <c r="K99" s="19">
        <v>34926</v>
      </c>
      <c r="L99" s="19">
        <v>37164</v>
      </c>
      <c r="M99" s="1" t="s">
        <v>1739</v>
      </c>
      <c r="N99" s="1" t="b">
        <v>0</v>
      </c>
    </row>
    <row r="100" spans="1:14" x14ac:dyDescent="0.2">
      <c r="A100" s="1" t="s">
        <v>1872</v>
      </c>
      <c r="B100" s="1" t="s">
        <v>1738</v>
      </c>
      <c r="C100" s="1" t="s">
        <v>1338</v>
      </c>
      <c r="D100" s="14">
        <v>1000</v>
      </c>
      <c r="G100" s="1">
        <v>33.1</v>
      </c>
      <c r="H100" s="17">
        <v>88500</v>
      </c>
      <c r="I100" s="1">
        <v>1</v>
      </c>
      <c r="J100" s="1">
        <v>1</v>
      </c>
      <c r="K100" s="19">
        <v>35107</v>
      </c>
      <c r="L100" s="19">
        <v>35107</v>
      </c>
      <c r="M100" s="1" t="s">
        <v>1739</v>
      </c>
      <c r="N100" s="1" t="b">
        <v>0</v>
      </c>
    </row>
    <row r="101" spans="1:14" x14ac:dyDescent="0.2">
      <c r="A101" s="1" t="s">
        <v>1873</v>
      </c>
      <c r="B101" s="1" t="s">
        <v>1738</v>
      </c>
      <c r="C101" s="1" t="s">
        <v>1402</v>
      </c>
      <c r="D101" s="14">
        <v>11200</v>
      </c>
      <c r="E101" s="17">
        <v>5100</v>
      </c>
      <c r="G101" s="1">
        <v>54.8</v>
      </c>
      <c r="H101" s="2" t="s">
        <v>1874</v>
      </c>
      <c r="I101" s="1">
        <v>10</v>
      </c>
      <c r="J101" s="1">
        <v>12</v>
      </c>
      <c r="K101" s="19">
        <v>35109</v>
      </c>
      <c r="L101" s="19">
        <v>41170</v>
      </c>
      <c r="M101" s="1" t="s">
        <v>1745</v>
      </c>
      <c r="N101" s="1" t="b">
        <v>0</v>
      </c>
    </row>
    <row r="102" spans="1:14" x14ac:dyDescent="0.2">
      <c r="A102" s="1" t="s">
        <v>1875</v>
      </c>
      <c r="B102" s="1" t="s">
        <v>1738</v>
      </c>
      <c r="C102" s="1" t="s">
        <v>1345</v>
      </c>
      <c r="D102" s="14">
        <v>16000</v>
      </c>
      <c r="E102" s="17">
        <v>6950</v>
      </c>
      <c r="G102" s="1">
        <v>46</v>
      </c>
      <c r="H102" s="2" t="s">
        <v>1876</v>
      </c>
      <c r="I102" s="1">
        <v>13</v>
      </c>
      <c r="J102" s="1">
        <v>16</v>
      </c>
      <c r="K102" s="18">
        <v>35220</v>
      </c>
      <c r="L102" s="19">
        <v>37891</v>
      </c>
      <c r="M102" s="1" t="s">
        <v>1745</v>
      </c>
      <c r="N102" s="1" t="b">
        <v>0</v>
      </c>
    </row>
    <row r="103" spans="1:14" x14ac:dyDescent="0.2">
      <c r="A103" s="1" t="s">
        <v>1877</v>
      </c>
      <c r="B103" s="1" t="s">
        <v>1738</v>
      </c>
      <c r="C103" s="1" t="s">
        <v>1338</v>
      </c>
      <c r="D103" s="14">
        <v>1850</v>
      </c>
      <c r="G103" s="1">
        <v>30.8</v>
      </c>
      <c r="H103" s="2" t="s">
        <v>1878</v>
      </c>
      <c r="I103" s="1">
        <v>6</v>
      </c>
      <c r="J103" s="1">
        <v>7</v>
      </c>
      <c r="K103" s="19">
        <v>35473</v>
      </c>
      <c r="L103" s="19">
        <v>38982</v>
      </c>
      <c r="M103" s="1" t="s">
        <v>1739</v>
      </c>
      <c r="N103" s="1" t="b">
        <v>0</v>
      </c>
    </row>
    <row r="104" spans="1:14" x14ac:dyDescent="0.2">
      <c r="A104" s="1" t="s">
        <v>1879</v>
      </c>
      <c r="B104" s="1" t="s">
        <v>1738</v>
      </c>
      <c r="C104" s="1" t="s">
        <v>1340</v>
      </c>
      <c r="D104" s="14">
        <v>21682</v>
      </c>
      <c r="E104" s="17">
        <v>5761</v>
      </c>
      <c r="G104" s="1">
        <v>62</v>
      </c>
      <c r="H104" s="2">
        <v>925000</v>
      </c>
      <c r="I104" s="1">
        <v>15</v>
      </c>
      <c r="J104" s="1">
        <v>17</v>
      </c>
      <c r="K104" s="19">
        <v>35484</v>
      </c>
      <c r="L104" s="19">
        <v>38644</v>
      </c>
      <c r="M104" s="1" t="s">
        <v>1759</v>
      </c>
      <c r="N104" s="1" t="b">
        <v>0</v>
      </c>
    </row>
    <row r="105" spans="1:14" x14ac:dyDescent="0.2">
      <c r="A105" s="1" t="s">
        <v>1880</v>
      </c>
      <c r="B105" s="1" t="s">
        <v>1738</v>
      </c>
      <c r="C105" s="1" t="s">
        <v>1550</v>
      </c>
      <c r="D105" s="1">
        <v>380</v>
      </c>
      <c r="G105" s="1">
        <v>19.5</v>
      </c>
      <c r="H105" s="2">
        <v>50700</v>
      </c>
      <c r="I105" s="1">
        <v>0</v>
      </c>
      <c r="J105" s="1">
        <v>2</v>
      </c>
      <c r="K105" s="18">
        <v>35736</v>
      </c>
      <c r="L105" s="19">
        <v>36505</v>
      </c>
      <c r="M105" s="1" t="s">
        <v>1739</v>
      </c>
      <c r="N105" s="1" t="b">
        <v>0</v>
      </c>
    </row>
    <row r="106" spans="1:14" x14ac:dyDescent="0.2">
      <c r="A106" s="1" t="s">
        <v>1881</v>
      </c>
      <c r="B106" s="1" t="s">
        <v>1738</v>
      </c>
      <c r="C106" s="1" t="s">
        <v>1340</v>
      </c>
      <c r="D106" s="14">
        <v>2065</v>
      </c>
      <c r="E106" s="2">
        <v>593</v>
      </c>
      <c r="G106" s="1">
        <v>28.2</v>
      </c>
      <c r="H106" s="2" t="s">
        <v>1882</v>
      </c>
      <c r="I106" s="1">
        <v>2</v>
      </c>
      <c r="J106" s="1">
        <v>3</v>
      </c>
      <c r="K106" s="18">
        <v>35802</v>
      </c>
      <c r="L106" s="19">
        <v>36427</v>
      </c>
      <c r="M106" s="1" t="s">
        <v>1745</v>
      </c>
      <c r="N106" s="1" t="b">
        <v>0</v>
      </c>
    </row>
    <row r="107" spans="1:14" x14ac:dyDescent="0.2">
      <c r="A107" s="1" t="s">
        <v>1883</v>
      </c>
      <c r="B107" s="1" t="s">
        <v>1827</v>
      </c>
      <c r="C107" s="1" t="s">
        <v>1338</v>
      </c>
      <c r="D107" s="1">
        <v>100</v>
      </c>
      <c r="G107" s="1">
        <v>9</v>
      </c>
      <c r="H107" s="2">
        <v>2300</v>
      </c>
      <c r="I107" s="1">
        <v>4</v>
      </c>
      <c r="J107" s="1">
        <v>4</v>
      </c>
      <c r="K107" s="18">
        <v>35831</v>
      </c>
      <c r="L107" s="18">
        <v>43134</v>
      </c>
      <c r="M107" s="1" t="s">
        <v>1739</v>
      </c>
      <c r="N107" s="1" t="b">
        <v>0</v>
      </c>
    </row>
    <row r="108" spans="1:14" x14ac:dyDescent="0.2">
      <c r="A108" s="1" t="s">
        <v>1884</v>
      </c>
      <c r="B108" s="1" t="s">
        <v>1738</v>
      </c>
      <c r="C108" s="1" t="s">
        <v>1344</v>
      </c>
      <c r="D108" s="1">
        <v>77</v>
      </c>
      <c r="G108" s="1">
        <v>14.8</v>
      </c>
      <c r="H108" s="2">
        <v>40300</v>
      </c>
      <c r="I108" s="1">
        <v>2</v>
      </c>
      <c r="J108" s="1">
        <v>2</v>
      </c>
      <c r="K108" s="18">
        <v>35983</v>
      </c>
      <c r="L108" s="20">
        <v>38863</v>
      </c>
      <c r="M108" s="1" t="s">
        <v>1739</v>
      </c>
      <c r="N108" s="1" t="b">
        <v>0</v>
      </c>
    </row>
    <row r="109" spans="1:14" x14ac:dyDescent="0.2">
      <c r="A109" s="1" t="s">
        <v>1885</v>
      </c>
      <c r="B109" s="1" t="s">
        <v>1738</v>
      </c>
      <c r="C109" s="1" t="s">
        <v>1340</v>
      </c>
      <c r="D109" s="14">
        <v>8290</v>
      </c>
      <c r="E109" s="17">
        <v>3810</v>
      </c>
      <c r="G109" s="1">
        <v>35</v>
      </c>
      <c r="H109" s="2" t="s">
        <v>1886</v>
      </c>
      <c r="I109" s="1">
        <v>0</v>
      </c>
      <c r="J109" s="1">
        <v>3</v>
      </c>
      <c r="K109" s="19">
        <v>36033</v>
      </c>
      <c r="L109" s="19">
        <v>36761</v>
      </c>
      <c r="M109" s="1" t="s">
        <v>1745</v>
      </c>
      <c r="N109" s="1" t="b">
        <v>0</v>
      </c>
    </row>
    <row r="110" spans="1:14" x14ac:dyDescent="0.2">
      <c r="A110" s="1" t="s">
        <v>1887</v>
      </c>
      <c r="B110" s="1" t="s">
        <v>1738</v>
      </c>
      <c r="C110" s="1" t="s">
        <v>1888</v>
      </c>
      <c r="D110" s="1">
        <v>700</v>
      </c>
      <c r="G110" s="1">
        <v>25.8</v>
      </c>
      <c r="H110" s="17">
        <v>33400</v>
      </c>
      <c r="I110" s="1">
        <v>0</v>
      </c>
      <c r="J110" s="1">
        <v>1</v>
      </c>
      <c r="K110" s="19">
        <v>36038</v>
      </c>
      <c r="L110" s="19">
        <v>36038</v>
      </c>
      <c r="M110" s="1" t="s">
        <v>1739</v>
      </c>
      <c r="N110" s="1" t="b">
        <v>0</v>
      </c>
    </row>
    <row r="111" spans="1:14" x14ac:dyDescent="0.2">
      <c r="A111" s="1" t="s">
        <v>1889</v>
      </c>
      <c r="B111" s="1" t="s">
        <v>1738</v>
      </c>
      <c r="C111" s="1" t="s">
        <v>1537</v>
      </c>
      <c r="D111" s="14">
        <v>7000</v>
      </c>
      <c r="E111" s="17">
        <v>6160</v>
      </c>
      <c r="G111" s="1">
        <v>59.6</v>
      </c>
      <c r="H111" s="2">
        <v>462200</v>
      </c>
      <c r="I111" s="1">
        <v>32</v>
      </c>
      <c r="J111" s="1">
        <v>36</v>
      </c>
      <c r="K111" s="19">
        <v>36247</v>
      </c>
      <c r="L111" s="20">
        <v>41785</v>
      </c>
      <c r="M111" s="1" t="s">
        <v>1745</v>
      </c>
      <c r="N111" s="1" t="b">
        <v>0</v>
      </c>
    </row>
    <row r="112" spans="1:14" x14ac:dyDescent="0.2">
      <c r="A112" s="1" t="s">
        <v>1890</v>
      </c>
      <c r="B112" s="1" t="s">
        <v>1738</v>
      </c>
      <c r="C112" s="1" t="s">
        <v>1537</v>
      </c>
      <c r="D112" s="14">
        <v>4500</v>
      </c>
      <c r="E112" s="17">
        <v>2300</v>
      </c>
      <c r="G112" s="1">
        <v>34.299999999999997</v>
      </c>
      <c r="H112" s="2" t="s">
        <v>1891</v>
      </c>
      <c r="I112" s="1">
        <v>21</v>
      </c>
      <c r="J112" s="1">
        <v>22</v>
      </c>
      <c r="K112" s="19">
        <v>36271</v>
      </c>
      <c r="L112" s="19">
        <v>42088</v>
      </c>
      <c r="M112" s="1" t="s">
        <v>1745</v>
      </c>
      <c r="N112" s="1" t="b">
        <v>0</v>
      </c>
    </row>
    <row r="113" spans="1:14" x14ac:dyDescent="0.2">
      <c r="A113" s="1" t="s">
        <v>1892</v>
      </c>
      <c r="B113" s="1" t="s">
        <v>1827</v>
      </c>
      <c r="C113" s="1" t="s">
        <v>1402</v>
      </c>
      <c r="D113" s="14">
        <v>4200</v>
      </c>
      <c r="E113" s="17">
        <v>1500</v>
      </c>
      <c r="G113" s="1">
        <v>44.1</v>
      </c>
      <c r="H113" s="2" t="s">
        <v>1893</v>
      </c>
      <c r="I113" s="1">
        <v>36</v>
      </c>
      <c r="J113" s="1">
        <v>37</v>
      </c>
      <c r="K113" s="20">
        <v>36290</v>
      </c>
      <c r="L113" s="18">
        <v>44081</v>
      </c>
      <c r="M113" s="1" t="s">
        <v>1745</v>
      </c>
      <c r="N113" s="1" t="b">
        <v>0</v>
      </c>
    </row>
    <row r="114" spans="1:14" x14ac:dyDescent="0.2">
      <c r="A114" s="1" t="s">
        <v>281</v>
      </c>
      <c r="B114" s="1" t="s">
        <v>1827</v>
      </c>
      <c r="C114" s="1" t="s">
        <v>1402</v>
      </c>
      <c r="D114" s="14">
        <v>8600</v>
      </c>
      <c r="G114" s="1">
        <v>62</v>
      </c>
      <c r="H114" s="2" t="s">
        <v>1894</v>
      </c>
      <c r="I114" s="1">
        <v>13</v>
      </c>
      <c r="J114" s="1">
        <v>13</v>
      </c>
      <c r="K114" s="19">
        <v>36483</v>
      </c>
      <c r="L114" s="19">
        <v>42659</v>
      </c>
      <c r="M114" s="1" t="s">
        <v>1745</v>
      </c>
      <c r="N114" s="1" t="b">
        <v>1</v>
      </c>
    </row>
    <row r="115" spans="1:14" x14ac:dyDescent="0.2">
      <c r="A115" s="1" t="s">
        <v>1895</v>
      </c>
      <c r="B115" s="1" t="s">
        <v>1738</v>
      </c>
      <c r="C115" s="1" t="s">
        <v>1340</v>
      </c>
      <c r="D115" s="1">
        <v>580</v>
      </c>
      <c r="E115" s="2">
        <v>331</v>
      </c>
      <c r="G115" s="1">
        <v>19.21</v>
      </c>
      <c r="H115" s="17">
        <v>36200</v>
      </c>
      <c r="I115" s="1">
        <v>11</v>
      </c>
      <c r="J115" s="1">
        <v>11</v>
      </c>
      <c r="K115" s="19">
        <v>36552</v>
      </c>
      <c r="L115" s="19">
        <v>41598</v>
      </c>
      <c r="M115" s="1" t="s">
        <v>1739</v>
      </c>
      <c r="N115" s="1" t="b">
        <v>0</v>
      </c>
    </row>
    <row r="116" spans="1:14" x14ac:dyDescent="0.2">
      <c r="A116" s="1" t="s">
        <v>1896</v>
      </c>
      <c r="B116" s="1" t="s">
        <v>1738</v>
      </c>
      <c r="C116" s="1" t="s">
        <v>1340</v>
      </c>
      <c r="D116" s="14">
        <v>8640</v>
      </c>
      <c r="E116" s="17">
        <v>4055</v>
      </c>
      <c r="G116" s="1">
        <v>52.8</v>
      </c>
      <c r="H116" s="2" t="s">
        <v>1897</v>
      </c>
      <c r="I116" s="1">
        <v>2</v>
      </c>
      <c r="J116" s="1">
        <v>2</v>
      </c>
      <c r="K116" s="20">
        <v>36671</v>
      </c>
      <c r="L116" s="19">
        <v>38059</v>
      </c>
      <c r="M116" s="1" t="s">
        <v>1745</v>
      </c>
      <c r="N116" s="1" t="b">
        <v>0</v>
      </c>
    </row>
    <row r="117" spans="1:14" x14ac:dyDescent="0.2">
      <c r="A117" s="1" t="s">
        <v>1898</v>
      </c>
      <c r="B117" s="1" t="s">
        <v>1827</v>
      </c>
      <c r="C117" s="1" t="s">
        <v>1344</v>
      </c>
      <c r="D117" s="14">
        <v>23000</v>
      </c>
      <c r="E117" s="17">
        <v>6920</v>
      </c>
      <c r="G117" s="1">
        <v>58.2</v>
      </c>
      <c r="H117" s="2" t="s">
        <v>1899</v>
      </c>
      <c r="I117" s="1">
        <v>100</v>
      </c>
      <c r="J117" s="1">
        <v>111</v>
      </c>
      <c r="K117" s="18">
        <v>36988</v>
      </c>
      <c r="L117" s="19">
        <v>44042</v>
      </c>
      <c r="M117" s="1" t="s">
        <v>1759</v>
      </c>
      <c r="N117" s="1" t="b">
        <v>0</v>
      </c>
    </row>
    <row r="118" spans="1:14" x14ac:dyDescent="0.2">
      <c r="A118" s="1" t="s">
        <v>1900</v>
      </c>
      <c r="B118" s="1" t="s">
        <v>1738</v>
      </c>
      <c r="C118" s="1" t="s">
        <v>1522</v>
      </c>
      <c r="D118" s="14">
        <v>5000</v>
      </c>
      <c r="E118" s="17">
        <v>2700</v>
      </c>
      <c r="G118" s="1">
        <v>49.13</v>
      </c>
      <c r="H118" s="2" t="s">
        <v>1901</v>
      </c>
      <c r="I118" s="1">
        <v>2</v>
      </c>
      <c r="J118" s="1">
        <v>6</v>
      </c>
      <c r="K118" s="19">
        <v>36999</v>
      </c>
      <c r="L118" s="19">
        <v>40537</v>
      </c>
      <c r="M118" s="1" t="s">
        <v>1745</v>
      </c>
      <c r="N118" s="1" t="b">
        <v>0</v>
      </c>
    </row>
    <row r="119" spans="1:14" x14ac:dyDescent="0.2">
      <c r="A119" s="1" t="s">
        <v>276</v>
      </c>
      <c r="B119" s="1" t="s">
        <v>1738</v>
      </c>
      <c r="C119" s="1" t="s">
        <v>1344</v>
      </c>
      <c r="D119" s="14">
        <v>6900</v>
      </c>
      <c r="G119" s="1">
        <v>49.5</v>
      </c>
      <c r="H119" s="2">
        <v>305000</v>
      </c>
      <c r="I119" s="1">
        <v>69</v>
      </c>
      <c r="J119" s="1">
        <v>70</v>
      </c>
      <c r="K119" s="20">
        <v>37031</v>
      </c>
      <c r="L119" s="19">
        <v>43733</v>
      </c>
      <c r="M119" s="1" t="s">
        <v>1745</v>
      </c>
      <c r="N119" s="1" t="b">
        <v>1</v>
      </c>
    </row>
    <row r="120" spans="1:14" x14ac:dyDescent="0.2">
      <c r="A120" s="1" t="s">
        <v>1902</v>
      </c>
      <c r="B120" s="1" t="s">
        <v>1827</v>
      </c>
      <c r="C120" s="1" t="s">
        <v>1338</v>
      </c>
      <c r="D120" s="14">
        <v>10000</v>
      </c>
      <c r="E120" s="17">
        <v>4100</v>
      </c>
      <c r="G120" s="1">
        <v>53</v>
      </c>
      <c r="H120" s="2" t="s">
        <v>1903</v>
      </c>
      <c r="I120" s="1">
        <v>28</v>
      </c>
      <c r="J120" s="1">
        <v>28</v>
      </c>
      <c r="K120" s="19">
        <v>37132</v>
      </c>
      <c r="L120" s="18">
        <v>44021</v>
      </c>
      <c r="M120" s="1" t="s">
        <v>1745</v>
      </c>
      <c r="N120" s="1" t="b">
        <v>0</v>
      </c>
    </row>
    <row r="121" spans="1:14" x14ac:dyDescent="0.2">
      <c r="A121" s="1" t="s">
        <v>1904</v>
      </c>
      <c r="B121" s="1" t="s">
        <v>1738</v>
      </c>
      <c r="C121" s="1" t="s">
        <v>1338</v>
      </c>
      <c r="D121" s="14">
        <v>12000</v>
      </c>
      <c r="E121" s="17">
        <v>4800</v>
      </c>
      <c r="G121" s="1">
        <v>53</v>
      </c>
      <c r="H121" s="2" t="s">
        <v>1905</v>
      </c>
      <c r="I121" s="1">
        <v>6</v>
      </c>
      <c r="J121" s="1">
        <v>7</v>
      </c>
      <c r="K121" s="18">
        <v>37291</v>
      </c>
      <c r="L121" s="19">
        <v>39501</v>
      </c>
      <c r="M121" s="1" t="s">
        <v>1745</v>
      </c>
      <c r="N121" s="1" t="b">
        <v>0</v>
      </c>
    </row>
    <row r="122" spans="1:14" x14ac:dyDescent="0.2">
      <c r="A122" s="1" t="s">
        <v>1906</v>
      </c>
      <c r="B122" s="1" t="s">
        <v>1738</v>
      </c>
      <c r="C122" s="1" t="s">
        <v>1340</v>
      </c>
      <c r="D122" s="14">
        <v>10218</v>
      </c>
      <c r="E122" s="17">
        <v>4500</v>
      </c>
      <c r="G122" s="1">
        <v>52.8</v>
      </c>
      <c r="H122" s="2" t="s">
        <v>1897</v>
      </c>
      <c r="I122" s="1">
        <v>4</v>
      </c>
      <c r="J122" s="1">
        <v>4</v>
      </c>
      <c r="K122" s="19">
        <v>37308</v>
      </c>
      <c r="L122" s="18">
        <v>38386</v>
      </c>
      <c r="M122" s="1" t="s">
        <v>1745</v>
      </c>
      <c r="N122" s="1" t="b">
        <v>0</v>
      </c>
    </row>
    <row r="123" spans="1:14" x14ac:dyDescent="0.2">
      <c r="A123" s="1" t="s">
        <v>1907</v>
      </c>
      <c r="B123" s="1" t="s">
        <v>1827</v>
      </c>
      <c r="C123" s="1" t="s">
        <v>1340</v>
      </c>
      <c r="D123" s="14">
        <v>9800</v>
      </c>
      <c r="E123" s="17">
        <v>4750</v>
      </c>
      <c r="G123" s="1">
        <v>58.3</v>
      </c>
      <c r="H123" s="2" t="s">
        <v>1908</v>
      </c>
      <c r="I123" s="1">
        <v>38</v>
      </c>
      <c r="J123" s="1">
        <v>38</v>
      </c>
      <c r="K123" s="19">
        <v>37489</v>
      </c>
      <c r="L123" s="21">
        <v>43225</v>
      </c>
      <c r="M123" s="1" t="s">
        <v>1745</v>
      </c>
      <c r="N123" s="1" t="b">
        <v>0</v>
      </c>
    </row>
    <row r="124" spans="1:14" x14ac:dyDescent="0.2">
      <c r="A124" s="1" t="s">
        <v>1909</v>
      </c>
      <c r="B124" s="1" t="s">
        <v>1738</v>
      </c>
      <c r="C124" s="1" t="s">
        <v>1402</v>
      </c>
      <c r="D124" s="1">
        <v>100</v>
      </c>
      <c r="G124" s="1">
        <v>13.6</v>
      </c>
      <c r="H124" s="17">
        <v>20000</v>
      </c>
      <c r="I124" s="1">
        <v>0</v>
      </c>
      <c r="J124" s="1">
        <v>2</v>
      </c>
      <c r="K124" s="19">
        <v>37514</v>
      </c>
      <c r="L124" s="19">
        <v>37880</v>
      </c>
      <c r="M124" s="1" t="s">
        <v>1739</v>
      </c>
      <c r="N124" s="1" t="b">
        <v>0</v>
      </c>
    </row>
    <row r="125" spans="1:14" x14ac:dyDescent="0.2">
      <c r="A125" s="1" t="s">
        <v>1910</v>
      </c>
      <c r="B125" s="1" t="s">
        <v>1738</v>
      </c>
      <c r="C125" s="1" t="s">
        <v>1340</v>
      </c>
      <c r="D125" s="14">
        <v>12000</v>
      </c>
      <c r="E125" s="17">
        <v>6390</v>
      </c>
      <c r="G125" s="1">
        <v>66.2</v>
      </c>
      <c r="H125" s="2" t="s">
        <v>1911</v>
      </c>
      <c r="I125" s="1">
        <v>15</v>
      </c>
      <c r="J125" s="1">
        <v>15</v>
      </c>
      <c r="K125" s="19">
        <v>37580</v>
      </c>
      <c r="L125" s="19">
        <v>43699</v>
      </c>
      <c r="M125" s="1" t="s">
        <v>1745</v>
      </c>
      <c r="N125" s="1" t="b">
        <v>0</v>
      </c>
    </row>
    <row r="126" spans="1:14" x14ac:dyDescent="0.2">
      <c r="A126" s="1" t="s">
        <v>1912</v>
      </c>
      <c r="B126" s="1" t="s">
        <v>1827</v>
      </c>
      <c r="C126" s="1" t="s">
        <v>1345</v>
      </c>
      <c r="D126" s="14">
        <v>21000</v>
      </c>
      <c r="E126" s="17">
        <v>10865</v>
      </c>
      <c r="G126" s="1">
        <v>52</v>
      </c>
      <c r="H126" s="2" t="s">
        <v>1913</v>
      </c>
      <c r="I126" s="1">
        <v>74</v>
      </c>
      <c r="J126" s="1">
        <v>76</v>
      </c>
      <c r="K126" s="19">
        <v>37601</v>
      </c>
      <c r="L126" s="19">
        <v>44058</v>
      </c>
      <c r="M126" s="1" t="s">
        <v>1759</v>
      </c>
      <c r="N126" s="1" t="b">
        <v>0</v>
      </c>
    </row>
    <row r="127" spans="1:14" x14ac:dyDescent="0.2">
      <c r="A127" s="1" t="s">
        <v>1914</v>
      </c>
      <c r="B127" s="1" t="s">
        <v>1738</v>
      </c>
      <c r="C127" s="1" t="s">
        <v>1340</v>
      </c>
      <c r="D127" s="14">
        <v>8510</v>
      </c>
      <c r="E127" s="17">
        <v>4440</v>
      </c>
      <c r="G127" s="1">
        <v>63</v>
      </c>
      <c r="H127" s="2" t="s">
        <v>1915</v>
      </c>
      <c r="I127" s="1">
        <v>3</v>
      </c>
      <c r="J127" s="1">
        <v>3</v>
      </c>
      <c r="K127" s="19">
        <v>37691</v>
      </c>
      <c r="L127" s="18">
        <v>39025</v>
      </c>
      <c r="M127" s="1" t="s">
        <v>1745</v>
      </c>
      <c r="N127" s="1" t="b">
        <v>0</v>
      </c>
    </row>
    <row r="128" spans="1:14" x14ac:dyDescent="0.2">
      <c r="A128" s="1" t="s">
        <v>1916</v>
      </c>
      <c r="B128" s="1" t="s">
        <v>1738</v>
      </c>
      <c r="C128" s="1" t="s">
        <v>1340</v>
      </c>
      <c r="D128" s="14">
        <v>6100</v>
      </c>
      <c r="E128" s="17">
        <v>2170</v>
      </c>
      <c r="G128" s="1">
        <v>39</v>
      </c>
      <c r="H128" s="2" t="s">
        <v>1850</v>
      </c>
      <c r="I128" s="1">
        <v>6</v>
      </c>
      <c r="J128" s="1">
        <v>6</v>
      </c>
      <c r="K128" s="18">
        <v>37810</v>
      </c>
      <c r="L128" s="19">
        <v>40796</v>
      </c>
      <c r="M128" s="1" t="s">
        <v>1745</v>
      </c>
      <c r="N128" s="1" t="b">
        <v>0</v>
      </c>
    </row>
    <row r="129" spans="1:14" x14ac:dyDescent="0.2">
      <c r="A129" s="1" t="s">
        <v>1917</v>
      </c>
      <c r="B129" s="1" t="s">
        <v>1827</v>
      </c>
      <c r="C129" s="1" t="s">
        <v>1340</v>
      </c>
      <c r="D129" s="14">
        <v>13500</v>
      </c>
      <c r="E129" s="17">
        <v>6480</v>
      </c>
      <c r="G129" s="1">
        <v>58.3</v>
      </c>
      <c r="H129" s="2" t="s">
        <v>1918</v>
      </c>
      <c r="I129" s="1">
        <v>2</v>
      </c>
      <c r="J129" s="1">
        <v>2</v>
      </c>
      <c r="K129" s="19">
        <v>37819</v>
      </c>
      <c r="L129" s="19">
        <v>38338</v>
      </c>
      <c r="M129" s="1" t="s">
        <v>1745</v>
      </c>
      <c r="N129" s="1" t="b">
        <v>0</v>
      </c>
    </row>
    <row r="130" spans="1:14" x14ac:dyDescent="0.2">
      <c r="A130" s="1" t="s">
        <v>1919</v>
      </c>
      <c r="B130" s="1" t="s">
        <v>1738</v>
      </c>
      <c r="C130" s="1" t="s">
        <v>1344</v>
      </c>
      <c r="D130" s="14">
        <v>1400</v>
      </c>
      <c r="G130" s="1">
        <v>28.3</v>
      </c>
      <c r="H130" s="2">
        <v>105000</v>
      </c>
      <c r="I130" s="1">
        <v>3</v>
      </c>
      <c r="J130" s="1">
        <v>3</v>
      </c>
      <c r="K130" s="18">
        <v>37960</v>
      </c>
      <c r="L130" s="19">
        <v>41992</v>
      </c>
      <c r="M130" s="1" t="s">
        <v>1739</v>
      </c>
      <c r="N130" s="1" t="b">
        <v>0</v>
      </c>
    </row>
    <row r="131" spans="1:14" x14ac:dyDescent="0.2">
      <c r="A131" s="1" t="s">
        <v>1920</v>
      </c>
      <c r="B131" s="1" t="s">
        <v>1738</v>
      </c>
      <c r="C131" s="1" t="s">
        <v>1345</v>
      </c>
      <c r="D131" s="14">
        <v>16000</v>
      </c>
      <c r="E131" s="17">
        <v>6950</v>
      </c>
      <c r="G131" s="1">
        <v>46</v>
      </c>
      <c r="H131" s="2" t="s">
        <v>1876</v>
      </c>
      <c r="I131" s="1">
        <v>3</v>
      </c>
      <c r="J131" s="1">
        <v>3</v>
      </c>
      <c r="K131" s="18">
        <v>38048</v>
      </c>
      <c r="L131" s="19">
        <v>38339</v>
      </c>
      <c r="M131" s="1" t="s">
        <v>1745</v>
      </c>
      <c r="N131" s="1" t="b">
        <v>0</v>
      </c>
    </row>
    <row r="132" spans="1:14" x14ac:dyDescent="0.2">
      <c r="A132" s="1" t="s">
        <v>285</v>
      </c>
      <c r="B132" s="1" t="s">
        <v>1738</v>
      </c>
      <c r="C132" s="1" t="s">
        <v>1340</v>
      </c>
      <c r="H132" s="2">
        <v>3600</v>
      </c>
      <c r="I132" s="1">
        <v>3</v>
      </c>
      <c r="J132" s="1">
        <v>3</v>
      </c>
      <c r="K132" s="19">
        <v>38159</v>
      </c>
      <c r="L132" s="18">
        <v>38264</v>
      </c>
      <c r="M132" s="1" t="s">
        <v>1749</v>
      </c>
      <c r="N132" s="1" t="b">
        <v>1</v>
      </c>
    </row>
    <row r="133" spans="1:14" x14ac:dyDescent="0.2">
      <c r="A133" s="1" t="s">
        <v>1921</v>
      </c>
      <c r="B133" s="1" t="s">
        <v>1827</v>
      </c>
      <c r="C133" s="1" t="s">
        <v>1340</v>
      </c>
      <c r="D133" s="14">
        <v>28790</v>
      </c>
      <c r="E133" s="17">
        <v>14220</v>
      </c>
      <c r="G133" s="1">
        <v>72</v>
      </c>
      <c r="H133" s="2" t="s">
        <v>1922</v>
      </c>
      <c r="I133" s="1">
        <v>10</v>
      </c>
      <c r="J133" s="1">
        <v>11</v>
      </c>
      <c r="K133" s="19">
        <v>38342</v>
      </c>
      <c r="L133" s="18">
        <v>43466</v>
      </c>
      <c r="M133" s="1" t="s">
        <v>1759</v>
      </c>
      <c r="N133" s="1" t="b">
        <v>0</v>
      </c>
    </row>
    <row r="134" spans="1:14" x14ac:dyDescent="0.2">
      <c r="A134" s="1" t="s">
        <v>1923</v>
      </c>
      <c r="B134" s="1" t="s">
        <v>1738</v>
      </c>
      <c r="C134" s="1" t="s">
        <v>1338</v>
      </c>
      <c r="D134" s="14">
        <v>11000</v>
      </c>
      <c r="E134" s="17">
        <v>4500</v>
      </c>
      <c r="G134" s="1">
        <v>53</v>
      </c>
      <c r="H134" s="2" t="s">
        <v>1924</v>
      </c>
      <c r="I134" s="1">
        <v>3</v>
      </c>
      <c r="J134" s="1">
        <v>3</v>
      </c>
      <c r="K134" s="19">
        <v>38409</v>
      </c>
      <c r="L134" s="19">
        <v>39339</v>
      </c>
      <c r="M134" s="1" t="s">
        <v>1745</v>
      </c>
      <c r="N134" s="1" t="b">
        <v>0</v>
      </c>
    </row>
    <row r="135" spans="1:14" x14ac:dyDescent="0.2">
      <c r="A135" s="1" t="s">
        <v>1925</v>
      </c>
      <c r="B135" s="1" t="s">
        <v>1827</v>
      </c>
      <c r="C135" s="1" t="s">
        <v>1340</v>
      </c>
      <c r="D135" s="14">
        <v>15260</v>
      </c>
      <c r="E135" s="17">
        <v>7700</v>
      </c>
      <c r="G135" s="1">
        <v>58.3</v>
      </c>
      <c r="H135" s="2" t="s">
        <v>1926</v>
      </c>
      <c r="I135" s="1">
        <v>3</v>
      </c>
      <c r="J135" s="1">
        <v>3</v>
      </c>
      <c r="K135" s="19">
        <v>38422</v>
      </c>
      <c r="L135" s="19">
        <v>42722</v>
      </c>
      <c r="M135" s="1" t="s">
        <v>1745</v>
      </c>
      <c r="N135" s="1" t="b">
        <v>0</v>
      </c>
    </row>
    <row r="136" spans="1:14" x14ac:dyDescent="0.2">
      <c r="A136" s="1" t="s">
        <v>1927</v>
      </c>
      <c r="B136" s="1" t="s">
        <v>1738</v>
      </c>
      <c r="C136" s="1" t="s">
        <v>1345</v>
      </c>
      <c r="D136" s="14">
        <v>16000</v>
      </c>
      <c r="E136" s="17">
        <v>6100</v>
      </c>
      <c r="G136" s="1">
        <v>46</v>
      </c>
      <c r="H136" s="2" t="s">
        <v>1876</v>
      </c>
      <c r="I136" s="1">
        <v>6</v>
      </c>
      <c r="J136" s="1">
        <v>6</v>
      </c>
      <c r="K136" s="19">
        <v>38575</v>
      </c>
      <c r="L136" s="19">
        <v>40165</v>
      </c>
      <c r="M136" s="1" t="s">
        <v>1745</v>
      </c>
      <c r="N136" s="1" t="b">
        <v>0</v>
      </c>
    </row>
    <row r="137" spans="1:14" x14ac:dyDescent="0.2">
      <c r="A137" s="1" t="s">
        <v>1928</v>
      </c>
      <c r="B137" s="1" t="s">
        <v>1827</v>
      </c>
      <c r="C137" s="1" t="s">
        <v>1340</v>
      </c>
      <c r="D137" s="14">
        <v>18850</v>
      </c>
      <c r="E137" s="17">
        <v>8900</v>
      </c>
      <c r="G137" s="1">
        <v>58.3</v>
      </c>
      <c r="H137" s="2" t="s">
        <v>1929</v>
      </c>
      <c r="I137" s="1">
        <v>11</v>
      </c>
      <c r="J137" s="1">
        <v>11</v>
      </c>
      <c r="K137" s="19">
        <v>38736</v>
      </c>
      <c r="L137" s="19">
        <v>43916</v>
      </c>
      <c r="M137" s="1" t="s">
        <v>1745</v>
      </c>
      <c r="N137" s="1" t="b">
        <v>0</v>
      </c>
    </row>
    <row r="138" spans="1:14" x14ac:dyDescent="0.2">
      <c r="A138" s="1" t="s">
        <v>1930</v>
      </c>
      <c r="B138" s="1" t="s">
        <v>1738</v>
      </c>
      <c r="C138" s="1" t="s">
        <v>1340</v>
      </c>
      <c r="D138" s="1">
        <v>470</v>
      </c>
      <c r="G138" s="1">
        <v>21.3</v>
      </c>
      <c r="H138" s="17">
        <v>27670</v>
      </c>
      <c r="I138" s="1">
        <v>2</v>
      </c>
      <c r="J138" s="1">
        <v>5</v>
      </c>
      <c r="K138" s="19">
        <v>38800</v>
      </c>
      <c r="L138" s="19">
        <v>40008</v>
      </c>
      <c r="M138" s="1" t="s">
        <v>1739</v>
      </c>
      <c r="N138" s="1" t="b">
        <v>0</v>
      </c>
    </row>
    <row r="139" spans="1:14" x14ac:dyDescent="0.2">
      <c r="A139" s="1" t="s">
        <v>1931</v>
      </c>
      <c r="B139" s="1" t="s">
        <v>1827</v>
      </c>
      <c r="C139" s="1" t="s">
        <v>1340</v>
      </c>
      <c r="D139" s="14">
        <v>12030</v>
      </c>
      <c r="E139" s="17">
        <v>5950</v>
      </c>
      <c r="G139" s="1">
        <v>58.3</v>
      </c>
      <c r="H139" s="2" t="s">
        <v>1932</v>
      </c>
      <c r="I139" s="1">
        <v>6</v>
      </c>
      <c r="J139" s="1">
        <v>6</v>
      </c>
      <c r="K139" s="19">
        <v>38827</v>
      </c>
      <c r="L139" s="19">
        <v>43871</v>
      </c>
      <c r="M139" s="1" t="s">
        <v>1745</v>
      </c>
      <c r="N139" s="1" t="b">
        <v>0</v>
      </c>
    </row>
    <row r="140" spans="1:14" x14ac:dyDescent="0.2">
      <c r="A140" s="1" t="s">
        <v>1933</v>
      </c>
      <c r="B140" s="1" t="s">
        <v>1827</v>
      </c>
      <c r="C140" s="1" t="s">
        <v>1402</v>
      </c>
      <c r="D140" s="14">
        <v>4200</v>
      </c>
      <c r="E140" s="17">
        <v>1500</v>
      </c>
      <c r="G140" s="1">
        <v>45.8</v>
      </c>
      <c r="H140" s="2" t="s">
        <v>1934</v>
      </c>
      <c r="I140" s="1">
        <v>26</v>
      </c>
      <c r="J140" s="1">
        <v>28</v>
      </c>
      <c r="K140" s="19">
        <v>38833</v>
      </c>
      <c r="L140" s="19">
        <v>43796</v>
      </c>
      <c r="M140" s="1" t="s">
        <v>1745</v>
      </c>
      <c r="N140" s="1" t="b">
        <v>0</v>
      </c>
    </row>
    <row r="141" spans="1:14" x14ac:dyDescent="0.2">
      <c r="A141" s="1" t="s">
        <v>370</v>
      </c>
      <c r="B141" s="1" t="s">
        <v>1827</v>
      </c>
      <c r="C141" s="1" t="s">
        <v>1344</v>
      </c>
      <c r="D141" s="14">
        <v>7020</v>
      </c>
      <c r="E141" s="17">
        <v>2810</v>
      </c>
      <c r="G141" s="1">
        <v>46.3</v>
      </c>
      <c r="H141" s="2">
        <v>312000</v>
      </c>
      <c r="I141" s="1">
        <v>43</v>
      </c>
      <c r="J141" s="1">
        <v>46</v>
      </c>
      <c r="K141" s="19">
        <v>39009</v>
      </c>
      <c r="L141" s="19">
        <v>44035</v>
      </c>
      <c r="M141" s="1" t="s">
        <v>1745</v>
      </c>
      <c r="N141" s="1" t="b">
        <v>1</v>
      </c>
    </row>
    <row r="142" spans="1:14" x14ac:dyDescent="0.2">
      <c r="A142" s="1" t="s">
        <v>1935</v>
      </c>
      <c r="B142" s="1" t="s">
        <v>1827</v>
      </c>
      <c r="C142" s="1" t="s">
        <v>1338</v>
      </c>
      <c r="D142" s="14">
        <v>15000</v>
      </c>
      <c r="E142" s="17">
        <v>6000</v>
      </c>
      <c r="G142" s="1">
        <v>53</v>
      </c>
      <c r="H142" s="2" t="s">
        <v>1936</v>
      </c>
      <c r="I142" s="1">
        <v>4</v>
      </c>
      <c r="J142" s="1">
        <v>4</v>
      </c>
      <c r="K142" s="19">
        <v>39069</v>
      </c>
      <c r="L142" s="19">
        <v>42966</v>
      </c>
      <c r="M142" s="1" t="s">
        <v>1745</v>
      </c>
      <c r="N142" s="1" t="b">
        <v>0</v>
      </c>
    </row>
    <row r="143" spans="1:14" x14ac:dyDescent="0.2">
      <c r="A143" s="1" t="s">
        <v>1937</v>
      </c>
      <c r="B143" s="1" t="s">
        <v>1827</v>
      </c>
      <c r="C143" s="1" t="s">
        <v>1344</v>
      </c>
      <c r="D143" s="14">
        <v>8200</v>
      </c>
      <c r="E143" s="17">
        <v>3250</v>
      </c>
      <c r="G143" s="1">
        <v>46.3</v>
      </c>
      <c r="H143" s="2">
        <v>312000</v>
      </c>
      <c r="I143" s="1">
        <v>50</v>
      </c>
      <c r="J143" s="1">
        <v>53</v>
      </c>
      <c r="K143" s="19">
        <v>39078</v>
      </c>
      <c r="L143" s="20">
        <v>43973</v>
      </c>
      <c r="M143" s="1" t="s">
        <v>1745</v>
      </c>
      <c r="N143" s="1" t="b">
        <v>0</v>
      </c>
    </row>
    <row r="144" spans="1:14" x14ac:dyDescent="0.2">
      <c r="A144" s="1" t="s">
        <v>1938</v>
      </c>
      <c r="B144" s="1" t="s">
        <v>1827</v>
      </c>
      <c r="C144" s="1" t="s">
        <v>1522</v>
      </c>
      <c r="D144" s="14">
        <v>2300</v>
      </c>
      <c r="E144" s="2">
        <v>700</v>
      </c>
      <c r="G144" s="1">
        <v>44</v>
      </c>
      <c r="H144" s="2" t="s">
        <v>1939</v>
      </c>
      <c r="I144" s="1">
        <v>14</v>
      </c>
      <c r="J144" s="1">
        <v>14</v>
      </c>
      <c r="K144" s="19">
        <v>39195</v>
      </c>
      <c r="L144" s="20">
        <v>43607</v>
      </c>
      <c r="M144" s="1" t="s">
        <v>1745</v>
      </c>
      <c r="N144" s="1" t="b">
        <v>0</v>
      </c>
    </row>
    <row r="145" spans="1:14" x14ac:dyDescent="0.2">
      <c r="A145" s="1" t="s">
        <v>1940</v>
      </c>
      <c r="B145" s="1" t="s">
        <v>1827</v>
      </c>
      <c r="C145" s="1" t="s">
        <v>1402</v>
      </c>
      <c r="D145" s="14">
        <v>11500</v>
      </c>
      <c r="E145" s="17">
        <v>5500</v>
      </c>
      <c r="G145" s="1">
        <v>56.3</v>
      </c>
      <c r="H145" s="2" t="s">
        <v>1941</v>
      </c>
      <c r="I145" s="1">
        <v>55</v>
      </c>
      <c r="J145" s="1">
        <v>57</v>
      </c>
      <c r="K145" s="20">
        <v>39215</v>
      </c>
      <c r="L145" s="18">
        <v>44021</v>
      </c>
      <c r="M145" s="1" t="s">
        <v>1745</v>
      </c>
      <c r="N145" s="1" t="b">
        <v>0</v>
      </c>
    </row>
    <row r="146" spans="1:14" x14ac:dyDescent="0.2">
      <c r="A146" s="1" t="s">
        <v>1942</v>
      </c>
      <c r="B146" s="1" t="s">
        <v>1738</v>
      </c>
      <c r="C146" s="1" t="s">
        <v>1537</v>
      </c>
      <c r="D146" s="14">
        <v>12030</v>
      </c>
      <c r="G146" s="1">
        <v>57.35</v>
      </c>
      <c r="H146" s="2">
        <v>458900</v>
      </c>
      <c r="I146" s="1">
        <v>2</v>
      </c>
      <c r="J146" s="1">
        <v>2</v>
      </c>
      <c r="K146" s="19">
        <v>39262</v>
      </c>
      <c r="L146" s="18">
        <v>40854</v>
      </c>
      <c r="M146" s="1" t="s">
        <v>1745</v>
      </c>
      <c r="N146" s="1" t="b">
        <v>0</v>
      </c>
    </row>
    <row r="147" spans="1:14" x14ac:dyDescent="0.2">
      <c r="A147" s="1" t="s">
        <v>1943</v>
      </c>
      <c r="B147" s="1" t="s">
        <v>1827</v>
      </c>
      <c r="C147" s="1" t="s">
        <v>1340</v>
      </c>
      <c r="D147" s="14">
        <v>13600</v>
      </c>
      <c r="E147" s="17">
        <v>6890</v>
      </c>
      <c r="G147" s="1">
        <v>58.3</v>
      </c>
      <c r="H147" s="2" t="s">
        <v>1918</v>
      </c>
      <c r="I147" s="1">
        <v>7</v>
      </c>
      <c r="J147" s="1">
        <v>7</v>
      </c>
      <c r="K147" s="19">
        <v>39366</v>
      </c>
      <c r="L147" s="19">
        <v>43023</v>
      </c>
      <c r="M147" s="1" t="s">
        <v>1745</v>
      </c>
      <c r="N147" s="1" t="b">
        <v>0</v>
      </c>
    </row>
    <row r="148" spans="1:14" x14ac:dyDescent="0.2">
      <c r="A148" s="1" t="s">
        <v>1944</v>
      </c>
      <c r="B148" s="1" t="s">
        <v>1738</v>
      </c>
      <c r="C148" s="1" t="s">
        <v>1345</v>
      </c>
      <c r="D148" s="14">
        <v>20000</v>
      </c>
      <c r="E148" s="17">
        <v>10800</v>
      </c>
      <c r="G148" s="1">
        <v>52</v>
      </c>
      <c r="H148" s="2" t="s">
        <v>1913</v>
      </c>
      <c r="I148" s="1">
        <v>8</v>
      </c>
      <c r="J148" s="1">
        <v>8</v>
      </c>
      <c r="K148" s="18">
        <v>39516</v>
      </c>
      <c r="L148" s="19">
        <v>43306</v>
      </c>
      <c r="M148" s="1" t="s">
        <v>1759</v>
      </c>
      <c r="N148" s="1" t="b">
        <v>0</v>
      </c>
    </row>
    <row r="149" spans="1:14" x14ac:dyDescent="0.2">
      <c r="A149" s="1" t="s">
        <v>1945</v>
      </c>
      <c r="B149" s="1" t="s">
        <v>1827</v>
      </c>
      <c r="C149" s="1" t="s">
        <v>1402</v>
      </c>
      <c r="D149" s="14">
        <v>1900</v>
      </c>
      <c r="E149" s="17">
        <v>1250</v>
      </c>
      <c r="G149" s="1">
        <v>42</v>
      </c>
      <c r="H149" s="2" t="s">
        <v>1946</v>
      </c>
      <c r="I149" s="1">
        <v>52</v>
      </c>
      <c r="J149" s="1">
        <v>53</v>
      </c>
      <c r="K149" s="19">
        <v>39563</v>
      </c>
      <c r="L149" s="20">
        <v>43602</v>
      </c>
      <c r="M149" s="1" t="s">
        <v>1739</v>
      </c>
      <c r="N149" s="1" t="b">
        <v>0</v>
      </c>
    </row>
    <row r="150" spans="1:14" x14ac:dyDescent="0.2">
      <c r="A150" s="1" t="s">
        <v>1947</v>
      </c>
      <c r="B150" s="1" t="s">
        <v>1827</v>
      </c>
      <c r="C150" s="1" t="s">
        <v>1402</v>
      </c>
      <c r="D150" s="14">
        <v>3850</v>
      </c>
      <c r="E150" s="17">
        <v>1250</v>
      </c>
      <c r="G150" s="1">
        <v>54.8</v>
      </c>
      <c r="H150" s="2" t="s">
        <v>1948</v>
      </c>
      <c r="I150" s="1">
        <v>17</v>
      </c>
      <c r="J150" s="1">
        <v>17</v>
      </c>
      <c r="K150" s="19">
        <v>39563</v>
      </c>
      <c r="L150" s="20">
        <v>43602</v>
      </c>
      <c r="M150" s="1" t="s">
        <v>1745</v>
      </c>
      <c r="N150" s="1" t="b">
        <v>0</v>
      </c>
    </row>
    <row r="151" spans="1:14" x14ac:dyDescent="0.2">
      <c r="A151" s="1" t="s">
        <v>1949</v>
      </c>
      <c r="B151" s="1" t="s">
        <v>1738</v>
      </c>
      <c r="C151" s="1" t="s">
        <v>1537</v>
      </c>
      <c r="E151" s="17">
        <v>3750</v>
      </c>
      <c r="G151" s="1">
        <v>59.6</v>
      </c>
      <c r="H151" s="2">
        <v>471000</v>
      </c>
      <c r="I151" s="1">
        <v>6</v>
      </c>
      <c r="J151" s="1">
        <v>6</v>
      </c>
      <c r="K151" s="19">
        <v>39566</v>
      </c>
      <c r="L151" s="19">
        <v>41517</v>
      </c>
      <c r="M151" s="1" t="s">
        <v>1749</v>
      </c>
      <c r="N151" s="1" t="b">
        <v>0</v>
      </c>
    </row>
    <row r="152" spans="1:14" x14ac:dyDescent="0.2">
      <c r="A152" s="1" t="s">
        <v>1950</v>
      </c>
      <c r="B152" s="1" t="s">
        <v>1827</v>
      </c>
      <c r="C152" s="1" t="s">
        <v>1376</v>
      </c>
      <c r="D152" s="1">
        <v>65</v>
      </c>
      <c r="G152" s="1">
        <v>22</v>
      </c>
      <c r="H152" s="2">
        <v>26000</v>
      </c>
      <c r="I152" s="1">
        <v>4</v>
      </c>
      <c r="J152" s="1">
        <v>8</v>
      </c>
      <c r="K152" s="19">
        <v>39676</v>
      </c>
      <c r="L152" s="19">
        <v>42479</v>
      </c>
      <c r="M152" s="1" t="s">
        <v>1739</v>
      </c>
      <c r="N152" s="1" t="b">
        <v>0</v>
      </c>
    </row>
    <row r="153" spans="1:14" x14ac:dyDescent="0.2">
      <c r="A153" s="1" t="s">
        <v>1951</v>
      </c>
      <c r="B153" s="1" t="s">
        <v>1827</v>
      </c>
      <c r="C153" s="1" t="s">
        <v>1522</v>
      </c>
      <c r="D153" s="14">
        <v>3800</v>
      </c>
      <c r="E153" s="17">
        <v>1200</v>
      </c>
      <c r="G153" s="1">
        <v>44</v>
      </c>
      <c r="H153" s="2" t="s">
        <v>1952</v>
      </c>
      <c r="I153" s="1">
        <v>21</v>
      </c>
      <c r="J153" s="1">
        <v>22</v>
      </c>
      <c r="K153" s="19">
        <v>39743</v>
      </c>
      <c r="L153" s="19">
        <v>43796</v>
      </c>
      <c r="M153" s="1" t="s">
        <v>1745</v>
      </c>
      <c r="N153" s="1" t="b">
        <v>0</v>
      </c>
    </row>
    <row r="154" spans="1:14" x14ac:dyDescent="0.2">
      <c r="A154" s="1" t="s">
        <v>1953</v>
      </c>
      <c r="B154" s="1" t="s">
        <v>1827</v>
      </c>
      <c r="C154" s="1" t="s">
        <v>1888</v>
      </c>
      <c r="D154" s="1">
        <v>200</v>
      </c>
      <c r="G154" s="1">
        <v>28</v>
      </c>
      <c r="H154" s="2">
        <v>86750</v>
      </c>
      <c r="I154" s="1">
        <v>2</v>
      </c>
      <c r="J154" s="1">
        <v>4</v>
      </c>
      <c r="K154" s="18">
        <v>39908</v>
      </c>
      <c r="L154" s="18">
        <v>42407</v>
      </c>
      <c r="M154" s="1" t="s">
        <v>1739</v>
      </c>
      <c r="N154" s="1" t="b">
        <v>0</v>
      </c>
    </row>
    <row r="155" spans="1:14" x14ac:dyDescent="0.2">
      <c r="A155" s="1" t="s">
        <v>1954</v>
      </c>
      <c r="B155" s="1" t="s">
        <v>1738</v>
      </c>
      <c r="C155" s="1" t="s">
        <v>1719</v>
      </c>
      <c r="D155" s="1">
        <v>100</v>
      </c>
      <c r="G155" s="1">
        <v>33</v>
      </c>
      <c r="H155" s="2" t="s">
        <v>1955</v>
      </c>
      <c r="I155" s="1">
        <v>1</v>
      </c>
      <c r="J155" s="1">
        <v>3</v>
      </c>
      <c r="K155" s="19">
        <v>40050</v>
      </c>
      <c r="L155" s="19">
        <v>41304</v>
      </c>
      <c r="M155" s="1" t="s">
        <v>1739</v>
      </c>
      <c r="N155" s="1" t="b">
        <v>0</v>
      </c>
    </row>
    <row r="156" spans="1:14" x14ac:dyDescent="0.2">
      <c r="A156" s="1" t="s">
        <v>1956</v>
      </c>
      <c r="B156" s="1" t="s">
        <v>1738</v>
      </c>
      <c r="C156" s="1" t="s">
        <v>1338</v>
      </c>
      <c r="D156" s="14">
        <v>16500</v>
      </c>
      <c r="E156" s="17">
        <v>8000</v>
      </c>
      <c r="G156" s="1">
        <v>56.6</v>
      </c>
      <c r="H156" s="2" t="s">
        <v>1957</v>
      </c>
      <c r="I156" s="1">
        <v>9</v>
      </c>
      <c r="J156" s="1">
        <v>9</v>
      </c>
      <c r="K156" s="19">
        <v>40066</v>
      </c>
      <c r="L156" s="20">
        <v>43971</v>
      </c>
      <c r="M156" s="1" t="s">
        <v>1745</v>
      </c>
      <c r="N156" s="1" t="b">
        <v>0</v>
      </c>
    </row>
    <row r="157" spans="1:14" x14ac:dyDescent="0.2">
      <c r="A157" s="1" t="s">
        <v>1958</v>
      </c>
      <c r="B157" s="1" t="s">
        <v>1738</v>
      </c>
      <c r="C157" s="1" t="s">
        <v>1340</v>
      </c>
      <c r="D157" s="14">
        <v>13600</v>
      </c>
      <c r="E157" s="17">
        <v>6120</v>
      </c>
      <c r="G157" s="1">
        <v>77.2</v>
      </c>
      <c r="H157" s="2" t="s">
        <v>1959</v>
      </c>
      <c r="I157" s="1">
        <v>8</v>
      </c>
      <c r="J157" s="1">
        <v>8</v>
      </c>
      <c r="K157" s="18">
        <v>40153</v>
      </c>
      <c r="L157" s="19">
        <v>43540</v>
      </c>
      <c r="M157" s="1" t="s">
        <v>1745</v>
      </c>
      <c r="N157" s="1" t="b">
        <v>0</v>
      </c>
    </row>
    <row r="158" spans="1:14" x14ac:dyDescent="0.2">
      <c r="A158" s="1" t="s">
        <v>1960</v>
      </c>
      <c r="B158" s="1" t="s">
        <v>1827</v>
      </c>
      <c r="C158" s="1" t="s">
        <v>1522</v>
      </c>
      <c r="D158" s="14">
        <v>5000</v>
      </c>
      <c r="E158" s="17">
        <v>2700</v>
      </c>
      <c r="G158" s="1">
        <v>49.13</v>
      </c>
      <c r="H158" s="2" t="s">
        <v>1901</v>
      </c>
      <c r="I158" s="1">
        <v>6</v>
      </c>
      <c r="J158" s="1">
        <v>7</v>
      </c>
      <c r="K158" s="19">
        <v>40283</v>
      </c>
      <c r="L158" s="19">
        <v>43453</v>
      </c>
      <c r="M158" s="1" t="s">
        <v>1745</v>
      </c>
      <c r="N158" s="1" t="b">
        <v>0</v>
      </c>
    </row>
    <row r="159" spans="1:14" x14ac:dyDescent="0.2">
      <c r="A159" s="1" t="s">
        <v>1961</v>
      </c>
      <c r="B159" s="1" t="s">
        <v>1827</v>
      </c>
      <c r="C159" s="1" t="s">
        <v>1340</v>
      </c>
      <c r="D159" s="14">
        <v>8210</v>
      </c>
      <c r="E159" s="17">
        <v>3780</v>
      </c>
      <c r="G159" s="1">
        <v>58.3</v>
      </c>
      <c r="H159" s="2" t="s">
        <v>1908</v>
      </c>
      <c r="I159" s="1">
        <v>7</v>
      </c>
      <c r="J159" s="1">
        <v>7</v>
      </c>
      <c r="K159" s="19">
        <v>40290</v>
      </c>
      <c r="L159" s="20">
        <v>43968</v>
      </c>
      <c r="M159" s="1" t="s">
        <v>1745</v>
      </c>
      <c r="N159" s="1" t="b">
        <v>0</v>
      </c>
    </row>
    <row r="160" spans="1:14" x14ac:dyDescent="0.2">
      <c r="A160" s="1" t="s">
        <v>1962</v>
      </c>
      <c r="B160" s="1" t="s">
        <v>1738</v>
      </c>
      <c r="C160" s="1" t="s">
        <v>1340</v>
      </c>
      <c r="D160" s="14">
        <v>1735</v>
      </c>
      <c r="G160" s="1">
        <v>23.88</v>
      </c>
      <c r="H160" s="17">
        <v>86300</v>
      </c>
      <c r="I160" s="1">
        <v>7</v>
      </c>
      <c r="J160" s="1">
        <v>7</v>
      </c>
      <c r="K160" s="19">
        <v>40290</v>
      </c>
      <c r="L160" s="19">
        <v>44027</v>
      </c>
      <c r="M160" s="1" t="s">
        <v>1739</v>
      </c>
      <c r="N160" s="1" t="b">
        <v>0</v>
      </c>
    </row>
    <row r="161" spans="1:14" x14ac:dyDescent="0.2">
      <c r="A161" s="1" t="s">
        <v>1963</v>
      </c>
      <c r="B161" s="1" t="s">
        <v>1738</v>
      </c>
      <c r="C161" s="1" t="s">
        <v>1340</v>
      </c>
      <c r="D161" s="14">
        <v>10450</v>
      </c>
      <c r="E161" s="17">
        <v>4540</v>
      </c>
      <c r="G161" s="1">
        <v>54.9</v>
      </c>
      <c r="H161" s="2" t="s">
        <v>1964</v>
      </c>
      <c r="I161" s="1">
        <v>5</v>
      </c>
      <c r="J161" s="1">
        <v>5</v>
      </c>
      <c r="K161" s="18">
        <v>40333</v>
      </c>
      <c r="L161" s="18">
        <v>41334</v>
      </c>
      <c r="M161" s="1" t="s">
        <v>1745</v>
      </c>
      <c r="N161" s="1" t="b">
        <v>0</v>
      </c>
    </row>
    <row r="162" spans="1:14" x14ac:dyDescent="0.2">
      <c r="A162" s="1" t="s">
        <v>1965</v>
      </c>
      <c r="B162" s="1" t="s">
        <v>1827</v>
      </c>
      <c r="C162" s="1" t="s">
        <v>1340</v>
      </c>
      <c r="D162" s="14">
        <v>15530</v>
      </c>
      <c r="E162" s="17">
        <v>7450</v>
      </c>
      <c r="G162" s="1">
        <v>58.3</v>
      </c>
      <c r="H162" s="2" t="s">
        <v>1926</v>
      </c>
      <c r="I162" s="1">
        <v>3</v>
      </c>
      <c r="J162" s="1">
        <v>3</v>
      </c>
      <c r="K162" s="19">
        <v>40404</v>
      </c>
      <c r="L162" s="19">
        <v>41535</v>
      </c>
      <c r="M162" s="1" t="s">
        <v>1745</v>
      </c>
      <c r="N162" s="1" t="b">
        <v>0</v>
      </c>
    </row>
    <row r="163" spans="1:14" x14ac:dyDescent="0.2">
      <c r="A163" s="1" t="s">
        <v>1966</v>
      </c>
      <c r="B163" s="1" t="s">
        <v>1738</v>
      </c>
      <c r="C163" s="1" t="s">
        <v>1537</v>
      </c>
      <c r="E163" s="17">
        <v>4000</v>
      </c>
      <c r="F163" s="14">
        <v>1740</v>
      </c>
      <c r="G163" s="1">
        <v>59.6</v>
      </c>
      <c r="H163" s="2">
        <v>471000</v>
      </c>
      <c r="I163" s="1">
        <v>4</v>
      </c>
      <c r="J163" s="1">
        <v>4</v>
      </c>
      <c r="K163" s="19">
        <v>40563</v>
      </c>
      <c r="L163" s="19">
        <v>43095</v>
      </c>
      <c r="M163" s="1" t="s">
        <v>1749</v>
      </c>
      <c r="N163" s="1" t="b">
        <v>0</v>
      </c>
    </row>
    <row r="164" spans="1:14" x14ac:dyDescent="0.2">
      <c r="A164" s="1" t="s">
        <v>1967</v>
      </c>
      <c r="B164" s="1" t="s">
        <v>1827</v>
      </c>
      <c r="C164" s="1" t="s">
        <v>1344</v>
      </c>
      <c r="D164" s="14">
        <v>7020</v>
      </c>
      <c r="E164" s="17">
        <v>2810</v>
      </c>
      <c r="G164" s="1">
        <v>46.3</v>
      </c>
      <c r="H164" s="2">
        <v>312000</v>
      </c>
      <c r="I164" s="1">
        <v>15</v>
      </c>
      <c r="J164" s="1">
        <v>16</v>
      </c>
      <c r="K164" s="19">
        <v>40837</v>
      </c>
      <c r="L164" s="18">
        <v>43559</v>
      </c>
      <c r="M164" s="1" t="s">
        <v>1745</v>
      </c>
      <c r="N164" s="1" t="b">
        <v>0</v>
      </c>
    </row>
    <row r="165" spans="1:14" x14ac:dyDescent="0.2">
      <c r="A165" s="1" t="s">
        <v>1968</v>
      </c>
      <c r="B165" s="1" t="s">
        <v>1827</v>
      </c>
      <c r="C165" s="1" t="s">
        <v>1340</v>
      </c>
      <c r="D165" s="14">
        <v>17410</v>
      </c>
      <c r="E165" s="17">
        <v>8290</v>
      </c>
      <c r="G165" s="1">
        <v>58.3</v>
      </c>
      <c r="H165" s="2" t="s">
        <v>1969</v>
      </c>
      <c r="I165" s="1">
        <v>7</v>
      </c>
      <c r="J165" s="1">
        <v>7</v>
      </c>
      <c r="K165" s="19">
        <v>40873</v>
      </c>
      <c r="L165" s="19">
        <v>44042</v>
      </c>
      <c r="M165" s="1" t="s">
        <v>1745</v>
      </c>
      <c r="N165" s="1" t="b">
        <v>0</v>
      </c>
    </row>
    <row r="166" spans="1:14" x14ac:dyDescent="0.2">
      <c r="A166" s="1" t="s">
        <v>1970</v>
      </c>
      <c r="B166" s="1" t="s">
        <v>1827</v>
      </c>
      <c r="C166" s="1" t="s">
        <v>1344</v>
      </c>
      <c r="D166" s="14">
        <v>7020</v>
      </c>
      <c r="E166" s="17">
        <v>2810</v>
      </c>
      <c r="G166" s="1">
        <v>46.3</v>
      </c>
      <c r="H166" s="2">
        <v>312000</v>
      </c>
      <c r="I166" s="1">
        <v>6</v>
      </c>
      <c r="J166" s="1">
        <v>6</v>
      </c>
      <c r="K166" s="19">
        <v>40894</v>
      </c>
      <c r="L166" s="19">
        <v>43817</v>
      </c>
      <c r="M166" s="1" t="s">
        <v>1745</v>
      </c>
      <c r="N166" s="1" t="b">
        <v>0</v>
      </c>
    </row>
    <row r="167" spans="1:14" x14ac:dyDescent="0.2">
      <c r="A167" s="1" t="s">
        <v>1971</v>
      </c>
      <c r="B167" s="1" t="s">
        <v>1827</v>
      </c>
      <c r="C167" s="1" t="s">
        <v>1345</v>
      </c>
      <c r="D167" s="14">
        <v>1500</v>
      </c>
      <c r="G167" s="1">
        <v>30</v>
      </c>
      <c r="H167" s="2">
        <v>137000</v>
      </c>
      <c r="I167" s="1">
        <v>14</v>
      </c>
      <c r="J167" s="1">
        <v>15</v>
      </c>
      <c r="K167" s="19">
        <v>40952</v>
      </c>
      <c r="L167" s="18">
        <v>44077</v>
      </c>
      <c r="M167" s="1" t="s">
        <v>1739</v>
      </c>
      <c r="N167" s="1" t="b">
        <v>0</v>
      </c>
    </row>
    <row r="168" spans="1:14" x14ac:dyDescent="0.2">
      <c r="A168" s="1" t="s">
        <v>1972</v>
      </c>
      <c r="B168" s="1" t="s">
        <v>1738</v>
      </c>
      <c r="C168" s="1" t="s">
        <v>1340</v>
      </c>
      <c r="D168" s="14">
        <v>10300</v>
      </c>
      <c r="E168" s="17">
        <v>5490</v>
      </c>
      <c r="G168" s="1">
        <v>77.2</v>
      </c>
      <c r="H168" s="2" t="s">
        <v>1911</v>
      </c>
      <c r="I168" s="1">
        <v>3</v>
      </c>
      <c r="J168" s="1">
        <v>3</v>
      </c>
      <c r="K168" s="18">
        <v>41002</v>
      </c>
      <c r="L168" s="19">
        <v>43112</v>
      </c>
      <c r="M168" s="1" t="s">
        <v>1745</v>
      </c>
      <c r="N168" s="1" t="b">
        <v>0</v>
      </c>
    </row>
    <row r="169" spans="1:14" x14ac:dyDescent="0.2">
      <c r="A169" s="1" t="s">
        <v>1973</v>
      </c>
      <c r="B169" s="1" t="s">
        <v>1738</v>
      </c>
      <c r="C169" s="1" t="s">
        <v>1340</v>
      </c>
      <c r="D169" s="14">
        <v>8000</v>
      </c>
      <c r="E169" s="17">
        <v>1500</v>
      </c>
      <c r="G169" s="1">
        <v>40.5</v>
      </c>
      <c r="H169" s="2" t="s">
        <v>1974</v>
      </c>
      <c r="I169" s="1">
        <v>2</v>
      </c>
      <c r="J169" s="1">
        <v>2</v>
      </c>
      <c r="K169" s="19">
        <v>41385</v>
      </c>
      <c r="L169" s="19">
        <v>41535</v>
      </c>
      <c r="M169" s="1" t="s">
        <v>1745</v>
      </c>
      <c r="N169" s="1" t="b">
        <v>0</v>
      </c>
    </row>
    <row r="170" spans="1:14" x14ac:dyDescent="0.2">
      <c r="A170" s="1" t="s">
        <v>1975</v>
      </c>
      <c r="B170" s="1" t="s">
        <v>1738</v>
      </c>
      <c r="C170" s="1" t="s">
        <v>1340</v>
      </c>
      <c r="E170" s="2">
        <v>532</v>
      </c>
      <c r="G170" s="1">
        <v>24.55</v>
      </c>
      <c r="H170" s="17">
        <v>89373</v>
      </c>
      <c r="I170" s="1">
        <v>1</v>
      </c>
      <c r="J170" s="1">
        <v>1</v>
      </c>
      <c r="K170" s="18">
        <v>41524</v>
      </c>
      <c r="L170" s="18">
        <v>41524</v>
      </c>
      <c r="M170" s="1" t="s">
        <v>1749</v>
      </c>
      <c r="N170" s="1" t="b">
        <v>0</v>
      </c>
    </row>
    <row r="171" spans="1:14" x14ac:dyDescent="0.2">
      <c r="A171" s="1" t="s">
        <v>1976</v>
      </c>
      <c r="B171" s="1" t="s">
        <v>1827</v>
      </c>
      <c r="C171" s="1" t="s">
        <v>1338</v>
      </c>
      <c r="D171" s="14">
        <v>1500</v>
      </c>
      <c r="E171" s="2">
        <v>700</v>
      </c>
      <c r="G171" s="1">
        <v>26</v>
      </c>
      <c r="H171" s="17">
        <v>95400</v>
      </c>
      <c r="I171" s="1">
        <v>4</v>
      </c>
      <c r="J171" s="1">
        <v>4</v>
      </c>
      <c r="K171" s="19">
        <v>41531</v>
      </c>
      <c r="L171" s="19">
        <v>43483</v>
      </c>
      <c r="M171" s="1" t="s">
        <v>1739</v>
      </c>
      <c r="N171" s="1" t="b">
        <v>0</v>
      </c>
    </row>
    <row r="172" spans="1:14" x14ac:dyDescent="0.2">
      <c r="A172" s="1" t="s">
        <v>1977</v>
      </c>
      <c r="B172" s="1" t="s">
        <v>1738</v>
      </c>
      <c r="C172" s="1" t="s">
        <v>1402</v>
      </c>
      <c r="D172" s="1">
        <v>300</v>
      </c>
      <c r="E172" s="2">
        <v>250</v>
      </c>
      <c r="G172" s="1">
        <v>13.6</v>
      </c>
      <c r="H172" s="17">
        <v>20000</v>
      </c>
      <c r="I172" s="1">
        <v>11</v>
      </c>
      <c r="J172" s="1">
        <v>11</v>
      </c>
      <c r="K172" s="19">
        <v>41540</v>
      </c>
      <c r="L172" s="20">
        <v>43963</v>
      </c>
      <c r="M172" s="1" t="s">
        <v>1739</v>
      </c>
      <c r="N172" s="1" t="b">
        <v>0</v>
      </c>
    </row>
    <row r="173" spans="1:14" x14ac:dyDescent="0.2">
      <c r="A173" s="1" t="s">
        <v>1978</v>
      </c>
      <c r="B173" s="1" t="s">
        <v>1738</v>
      </c>
      <c r="C173" s="1" t="s">
        <v>1340</v>
      </c>
      <c r="D173" s="14">
        <v>13150</v>
      </c>
      <c r="E173" s="17">
        <v>4850</v>
      </c>
      <c r="G173" s="1">
        <v>68.400000000000006</v>
      </c>
      <c r="H173" s="2" t="s">
        <v>1979</v>
      </c>
      <c r="I173" s="1">
        <v>14</v>
      </c>
      <c r="J173" s="1">
        <v>15</v>
      </c>
      <c r="K173" s="19">
        <v>41546</v>
      </c>
      <c r="L173" s="19">
        <v>42386</v>
      </c>
      <c r="M173" s="1" t="s">
        <v>1745</v>
      </c>
      <c r="N173" s="1" t="b">
        <v>0</v>
      </c>
    </row>
    <row r="174" spans="1:14" x14ac:dyDescent="0.2">
      <c r="A174" s="1" t="s">
        <v>1980</v>
      </c>
      <c r="B174" s="1" t="s">
        <v>1738</v>
      </c>
      <c r="C174" s="1" t="s">
        <v>1340</v>
      </c>
      <c r="D174" s="14">
        <v>8000</v>
      </c>
      <c r="E174" s="17">
        <v>1500</v>
      </c>
      <c r="G174" s="1">
        <v>40.5</v>
      </c>
      <c r="H174" s="2" t="s">
        <v>1974</v>
      </c>
      <c r="I174" s="1">
        <v>2</v>
      </c>
      <c r="J174" s="1">
        <v>2</v>
      </c>
      <c r="K174" s="18">
        <v>41648</v>
      </c>
      <c r="L174" s="19">
        <v>41833</v>
      </c>
      <c r="M174" s="1" t="s">
        <v>1745</v>
      </c>
      <c r="N174" s="1" t="b">
        <v>0</v>
      </c>
    </row>
    <row r="175" spans="1:14" x14ac:dyDescent="0.2">
      <c r="A175" s="1" t="s">
        <v>1981</v>
      </c>
      <c r="B175" s="1" t="s">
        <v>1827</v>
      </c>
      <c r="C175" s="1" t="s">
        <v>1344</v>
      </c>
      <c r="D175" s="14">
        <v>3800</v>
      </c>
      <c r="E175" s="17">
        <v>1430</v>
      </c>
      <c r="G175" s="1">
        <v>42.7</v>
      </c>
      <c r="H175" s="2" t="s">
        <v>1982</v>
      </c>
      <c r="I175" s="1">
        <v>1</v>
      </c>
      <c r="J175" s="1">
        <v>1</v>
      </c>
      <c r="K175" s="18">
        <v>41829</v>
      </c>
      <c r="L175" s="18">
        <v>41829</v>
      </c>
      <c r="M175" s="1" t="s">
        <v>1745</v>
      </c>
      <c r="N175" s="1" t="b">
        <v>0</v>
      </c>
    </row>
    <row r="176" spans="1:14" x14ac:dyDescent="0.2">
      <c r="A176" s="1" t="s">
        <v>1983</v>
      </c>
      <c r="B176" s="1" t="s">
        <v>1827</v>
      </c>
      <c r="C176" s="1" t="s">
        <v>1344</v>
      </c>
      <c r="D176" s="14">
        <v>24500</v>
      </c>
      <c r="E176" s="17">
        <v>7500</v>
      </c>
      <c r="G176" s="1">
        <v>64</v>
      </c>
      <c r="H176" s="2" t="s">
        <v>1984</v>
      </c>
      <c r="I176" s="1">
        <v>1</v>
      </c>
      <c r="J176" s="1">
        <v>1</v>
      </c>
      <c r="K176" s="19">
        <v>41843</v>
      </c>
      <c r="L176" s="19">
        <v>41843</v>
      </c>
      <c r="M176" s="1" t="s">
        <v>1759</v>
      </c>
      <c r="N176" s="1" t="b">
        <v>0</v>
      </c>
    </row>
    <row r="177" spans="1:14" x14ac:dyDescent="0.2">
      <c r="A177" s="1" t="s">
        <v>1985</v>
      </c>
      <c r="B177" s="1" t="s">
        <v>1738</v>
      </c>
      <c r="C177" s="1" t="s">
        <v>1340</v>
      </c>
      <c r="D177" s="14">
        <v>8000</v>
      </c>
      <c r="E177" s="17">
        <v>1500</v>
      </c>
      <c r="G177" s="1">
        <v>41.9</v>
      </c>
      <c r="H177" s="2" t="s">
        <v>1986</v>
      </c>
      <c r="I177" s="1">
        <v>0</v>
      </c>
      <c r="J177" s="1">
        <v>1</v>
      </c>
      <c r="K177" s="19">
        <v>41940</v>
      </c>
      <c r="L177" s="19">
        <v>41940</v>
      </c>
      <c r="M177" s="1" t="s">
        <v>1745</v>
      </c>
      <c r="N177" s="1" t="b">
        <v>0</v>
      </c>
    </row>
    <row r="178" spans="1:14" x14ac:dyDescent="0.2">
      <c r="A178" s="1" t="s">
        <v>1987</v>
      </c>
      <c r="B178" s="1" t="s">
        <v>1827</v>
      </c>
      <c r="C178" s="1" t="s">
        <v>1402</v>
      </c>
      <c r="E178" s="17">
        <v>1080</v>
      </c>
      <c r="G178" s="1">
        <v>29</v>
      </c>
      <c r="H178" s="17">
        <v>10300</v>
      </c>
      <c r="I178" s="1">
        <v>3</v>
      </c>
      <c r="J178" s="1">
        <v>3</v>
      </c>
      <c r="K178" s="19">
        <v>42266</v>
      </c>
      <c r="L178" s="19">
        <v>43782</v>
      </c>
      <c r="M178" s="1" t="s">
        <v>1749</v>
      </c>
      <c r="N178" s="1" t="b">
        <v>0</v>
      </c>
    </row>
    <row r="179" spans="1:14" x14ac:dyDescent="0.2">
      <c r="A179" s="1" t="s">
        <v>1988</v>
      </c>
      <c r="B179" s="1" t="s">
        <v>1827</v>
      </c>
      <c r="C179" s="1" t="s">
        <v>1402</v>
      </c>
      <c r="D179" s="1">
        <v>700</v>
      </c>
      <c r="E179" s="2">
        <v>500</v>
      </c>
      <c r="G179" s="1">
        <v>20.8</v>
      </c>
      <c r="H179" s="17">
        <v>58000</v>
      </c>
      <c r="I179" s="1">
        <v>9</v>
      </c>
      <c r="J179" s="1">
        <v>9</v>
      </c>
      <c r="K179" s="19">
        <v>42272</v>
      </c>
      <c r="L179" s="20">
        <v>43980</v>
      </c>
      <c r="M179" s="1" t="s">
        <v>1739</v>
      </c>
      <c r="N179" s="1" t="b">
        <v>0</v>
      </c>
    </row>
    <row r="180" spans="1:14" x14ac:dyDescent="0.2">
      <c r="A180" s="1" t="s">
        <v>373</v>
      </c>
      <c r="B180" s="1" t="s">
        <v>1827</v>
      </c>
      <c r="C180" s="1" t="s">
        <v>1340</v>
      </c>
      <c r="D180" s="14">
        <v>22800</v>
      </c>
      <c r="E180" s="17">
        <v>8300</v>
      </c>
      <c r="G180" s="1">
        <v>70</v>
      </c>
      <c r="H180" s="2" t="s">
        <v>1989</v>
      </c>
      <c r="I180" s="1">
        <v>74</v>
      </c>
      <c r="J180" s="1">
        <v>74</v>
      </c>
      <c r="K180" s="19">
        <v>42360</v>
      </c>
      <c r="L180" s="18">
        <v>44077</v>
      </c>
      <c r="M180" s="1" t="s">
        <v>1759</v>
      </c>
      <c r="N180" s="1" t="b">
        <v>1</v>
      </c>
    </row>
    <row r="181" spans="1:14" x14ac:dyDescent="0.2">
      <c r="A181" s="1" t="s">
        <v>1990</v>
      </c>
      <c r="B181" s="1" t="s">
        <v>1827</v>
      </c>
      <c r="C181" s="1" t="s">
        <v>1376</v>
      </c>
      <c r="D181" s="1">
        <v>150</v>
      </c>
      <c r="G181" s="1">
        <v>27</v>
      </c>
      <c r="H181" s="2">
        <v>87000</v>
      </c>
      <c r="I181" s="1">
        <v>1</v>
      </c>
      <c r="J181" s="1">
        <v>4</v>
      </c>
      <c r="K181" s="19">
        <v>42479</v>
      </c>
      <c r="L181" s="18">
        <v>43870</v>
      </c>
      <c r="M181" s="1" t="s">
        <v>1739</v>
      </c>
      <c r="N181" s="1" t="b">
        <v>0</v>
      </c>
    </row>
    <row r="182" spans="1:14" x14ac:dyDescent="0.2">
      <c r="A182" s="1" t="s">
        <v>1991</v>
      </c>
      <c r="B182" s="1" t="s">
        <v>1827</v>
      </c>
      <c r="C182" s="1" t="s">
        <v>1402</v>
      </c>
      <c r="D182" s="14">
        <v>13500</v>
      </c>
      <c r="E182" s="17">
        <v>5500</v>
      </c>
      <c r="G182" s="1">
        <v>53.1</v>
      </c>
      <c r="H182" s="2" t="s">
        <v>1992</v>
      </c>
      <c r="I182" s="1">
        <v>2</v>
      </c>
      <c r="J182" s="1">
        <v>2</v>
      </c>
      <c r="K182" s="19">
        <v>42546</v>
      </c>
      <c r="L182" s="19">
        <v>42845</v>
      </c>
      <c r="M182" s="1" t="s">
        <v>1745</v>
      </c>
      <c r="N182" s="1" t="b">
        <v>0</v>
      </c>
    </row>
    <row r="183" spans="1:14" x14ac:dyDescent="0.2">
      <c r="A183" s="1" t="s">
        <v>1993</v>
      </c>
      <c r="B183" s="1" t="s">
        <v>1738</v>
      </c>
      <c r="C183" s="1" t="s">
        <v>1340</v>
      </c>
      <c r="D183" s="14">
        <v>8000</v>
      </c>
      <c r="E183" s="17">
        <v>3000</v>
      </c>
      <c r="G183" s="1">
        <v>42.5</v>
      </c>
      <c r="H183" s="2" t="s">
        <v>1994</v>
      </c>
      <c r="I183" s="1">
        <v>5</v>
      </c>
      <c r="J183" s="1">
        <v>5</v>
      </c>
      <c r="K183" s="19">
        <v>42660</v>
      </c>
      <c r="L183" s="19">
        <v>43572</v>
      </c>
      <c r="M183" s="1" t="s">
        <v>1745</v>
      </c>
      <c r="N183" s="1" t="b">
        <v>0</v>
      </c>
    </row>
    <row r="184" spans="1:14" x14ac:dyDescent="0.2">
      <c r="A184" s="1" t="s">
        <v>1995</v>
      </c>
      <c r="B184" s="1" t="s">
        <v>1827</v>
      </c>
      <c r="C184" s="1" t="s">
        <v>1402</v>
      </c>
      <c r="D184" s="14">
        <v>25000</v>
      </c>
      <c r="E184" s="17">
        <v>14400</v>
      </c>
      <c r="G184" s="1">
        <v>56.7</v>
      </c>
      <c r="H184" s="2" t="s">
        <v>1996</v>
      </c>
      <c r="I184" s="1">
        <v>3</v>
      </c>
      <c r="J184" s="1">
        <v>4</v>
      </c>
      <c r="K184" s="18">
        <v>42677</v>
      </c>
      <c r="L184" s="19">
        <v>44035</v>
      </c>
      <c r="M184" s="1" t="s">
        <v>1759</v>
      </c>
      <c r="N184" s="1" t="b">
        <v>0</v>
      </c>
    </row>
    <row r="185" spans="1:14" x14ac:dyDescent="0.2">
      <c r="A185" s="1" t="s">
        <v>1997</v>
      </c>
      <c r="B185" s="1" t="s">
        <v>1738</v>
      </c>
      <c r="C185" s="1" t="s">
        <v>1402</v>
      </c>
      <c r="D185" s="1">
        <v>800</v>
      </c>
      <c r="G185" s="1">
        <v>13.6</v>
      </c>
      <c r="H185" s="17">
        <v>20000</v>
      </c>
      <c r="I185" s="1">
        <v>1</v>
      </c>
      <c r="J185" s="1">
        <v>1</v>
      </c>
      <c r="K185" s="18">
        <v>42796</v>
      </c>
      <c r="L185" s="18">
        <v>42796</v>
      </c>
      <c r="M185" s="1" t="s">
        <v>1739</v>
      </c>
      <c r="N185" s="1" t="b">
        <v>0</v>
      </c>
    </row>
    <row r="186" spans="1:14" x14ac:dyDescent="0.2">
      <c r="A186" s="1" t="s">
        <v>1998</v>
      </c>
      <c r="B186" s="1" t="s">
        <v>1738</v>
      </c>
      <c r="C186" s="1" t="s">
        <v>1340</v>
      </c>
      <c r="D186" s="1">
        <v>60</v>
      </c>
      <c r="G186" s="1">
        <v>12</v>
      </c>
      <c r="H186" s="2">
        <v>5000</v>
      </c>
      <c r="I186" s="1">
        <v>2</v>
      </c>
      <c r="J186" s="1">
        <v>2</v>
      </c>
      <c r="K186" s="21">
        <v>42858</v>
      </c>
      <c r="L186" s="18">
        <v>42949</v>
      </c>
      <c r="M186" s="1" t="s">
        <v>1739</v>
      </c>
      <c r="N186" s="1" t="b">
        <v>0</v>
      </c>
    </row>
    <row r="187" spans="1:14" x14ac:dyDescent="0.2">
      <c r="A187" s="1" t="s">
        <v>1999</v>
      </c>
      <c r="B187" s="1" t="s">
        <v>1827</v>
      </c>
      <c r="C187" s="1" t="s">
        <v>2000</v>
      </c>
      <c r="D187" s="1">
        <v>225</v>
      </c>
      <c r="E187" s="2">
        <v>150</v>
      </c>
      <c r="G187" s="1">
        <v>17</v>
      </c>
      <c r="H187" s="17">
        <v>12500</v>
      </c>
      <c r="I187" s="1">
        <v>11</v>
      </c>
      <c r="J187" s="1">
        <v>13</v>
      </c>
      <c r="K187" s="20">
        <v>42880</v>
      </c>
      <c r="L187" s="19">
        <v>44074</v>
      </c>
      <c r="M187" s="1" t="s">
        <v>1739</v>
      </c>
      <c r="N187" s="1" t="b">
        <v>0</v>
      </c>
    </row>
    <row r="188" spans="1:14" x14ac:dyDescent="0.2">
      <c r="A188" s="1" t="s">
        <v>2001</v>
      </c>
      <c r="B188" s="1" t="s">
        <v>1827</v>
      </c>
      <c r="C188" s="1" t="s">
        <v>1522</v>
      </c>
      <c r="D188" s="14">
        <v>10000</v>
      </c>
      <c r="E188" s="17">
        <v>4000</v>
      </c>
      <c r="G188" s="1">
        <v>43.4</v>
      </c>
      <c r="H188" s="2" t="s">
        <v>2002</v>
      </c>
      <c r="I188" s="1">
        <v>4</v>
      </c>
      <c r="J188" s="1">
        <v>4</v>
      </c>
      <c r="K188" s="18">
        <v>42891</v>
      </c>
      <c r="L188" s="19">
        <v>43668</v>
      </c>
      <c r="M188" s="1" t="s">
        <v>1745</v>
      </c>
      <c r="N188" s="1" t="b">
        <v>0</v>
      </c>
    </row>
    <row r="189" spans="1:14" x14ac:dyDescent="0.2">
      <c r="A189" s="1" t="s">
        <v>2003</v>
      </c>
      <c r="B189" s="1" t="s">
        <v>1827</v>
      </c>
      <c r="C189" s="1" t="s">
        <v>1340</v>
      </c>
      <c r="D189" s="14">
        <v>63800</v>
      </c>
      <c r="E189" s="17">
        <v>26700</v>
      </c>
      <c r="F189" s="14">
        <v>16800</v>
      </c>
      <c r="G189" s="1">
        <v>70</v>
      </c>
      <c r="H189" s="2" t="s">
        <v>2004</v>
      </c>
      <c r="I189" s="1">
        <v>3</v>
      </c>
      <c r="J189" s="1">
        <v>3</v>
      </c>
      <c r="K189" s="18">
        <v>43137</v>
      </c>
      <c r="L189" s="19">
        <v>43641</v>
      </c>
      <c r="M189" s="1" t="s">
        <v>1771</v>
      </c>
      <c r="N189" s="1" t="b">
        <v>0</v>
      </c>
    </row>
    <row r="190" spans="1:14" x14ac:dyDescent="0.2">
      <c r="A190" s="1" t="s">
        <v>2005</v>
      </c>
      <c r="B190" s="1" t="s">
        <v>1827</v>
      </c>
      <c r="C190" s="1" t="s">
        <v>1402</v>
      </c>
      <c r="D190" s="1">
        <v>300</v>
      </c>
      <c r="E190" s="2">
        <v>220</v>
      </c>
      <c r="G190" s="1">
        <v>19</v>
      </c>
      <c r="H190" s="2">
        <v>27000</v>
      </c>
      <c r="I190" s="1">
        <v>1</v>
      </c>
      <c r="J190" s="1">
        <v>1</v>
      </c>
      <c r="K190" s="19">
        <v>43400</v>
      </c>
      <c r="L190" s="19">
        <v>43400</v>
      </c>
      <c r="M190" s="1" t="s">
        <v>1739</v>
      </c>
      <c r="N190" s="1" t="b">
        <v>0</v>
      </c>
    </row>
    <row r="191" spans="1:14" x14ac:dyDescent="0.2">
      <c r="A191" s="1" t="s">
        <v>2006</v>
      </c>
      <c r="B191" s="1" t="s">
        <v>1827</v>
      </c>
      <c r="C191" s="1" t="s">
        <v>1522</v>
      </c>
      <c r="D191" s="14">
        <v>3800</v>
      </c>
      <c r="E191" s="17">
        <v>1200</v>
      </c>
      <c r="G191" s="1">
        <v>44</v>
      </c>
      <c r="H191" s="2" t="s">
        <v>1952</v>
      </c>
      <c r="I191" s="1">
        <v>1</v>
      </c>
      <c r="J191" s="1">
        <v>1</v>
      </c>
      <c r="K191" s="19">
        <v>43489</v>
      </c>
      <c r="L191" s="19">
        <v>43489</v>
      </c>
      <c r="M191" s="1" t="s">
        <v>1745</v>
      </c>
      <c r="N191" s="1" t="b">
        <v>0</v>
      </c>
    </row>
    <row r="192" spans="1:14" x14ac:dyDescent="0.2">
      <c r="A192" s="1" t="s">
        <v>2007</v>
      </c>
      <c r="B192" s="1" t="s">
        <v>1827</v>
      </c>
      <c r="C192" s="1" t="s">
        <v>1402</v>
      </c>
      <c r="D192" s="1">
        <v>205</v>
      </c>
      <c r="E192" s="2">
        <v>73</v>
      </c>
      <c r="G192" s="1">
        <v>19</v>
      </c>
      <c r="H192" s="17">
        <v>21000</v>
      </c>
      <c r="I192" s="1">
        <v>1</v>
      </c>
      <c r="J192" s="1">
        <v>1</v>
      </c>
      <c r="K192" s="19">
        <v>43551</v>
      </c>
      <c r="L192" s="19">
        <v>43551</v>
      </c>
      <c r="M192" s="1" t="s">
        <v>1739</v>
      </c>
      <c r="N192" s="1" t="b">
        <v>0</v>
      </c>
    </row>
    <row r="193" spans="1:14" x14ac:dyDescent="0.2">
      <c r="A193" s="1" t="s">
        <v>2008</v>
      </c>
      <c r="B193" s="1" t="s">
        <v>1827</v>
      </c>
      <c r="C193" s="1" t="s">
        <v>1522</v>
      </c>
      <c r="D193" s="14">
        <v>3800</v>
      </c>
      <c r="E193" s="17">
        <v>1200</v>
      </c>
      <c r="G193" s="1">
        <v>44</v>
      </c>
      <c r="H193" s="2" t="s">
        <v>1952</v>
      </c>
      <c r="I193" s="1">
        <v>2</v>
      </c>
      <c r="J193" s="1">
        <v>2</v>
      </c>
      <c r="K193" s="18">
        <v>43556</v>
      </c>
      <c r="L193" s="19">
        <v>43810</v>
      </c>
      <c r="M193" s="1" t="s">
        <v>1745</v>
      </c>
      <c r="N193" s="1" t="b">
        <v>0</v>
      </c>
    </row>
    <row r="194" spans="1:14" x14ac:dyDescent="0.2">
      <c r="A194" s="1" t="s">
        <v>2009</v>
      </c>
      <c r="B194" s="1" t="s">
        <v>1827</v>
      </c>
      <c r="C194" s="1" t="s">
        <v>1402</v>
      </c>
      <c r="D194" s="1">
        <v>300</v>
      </c>
      <c r="G194" s="1">
        <v>20.8</v>
      </c>
      <c r="H194" s="17">
        <v>31000</v>
      </c>
      <c r="I194" s="1">
        <v>1</v>
      </c>
      <c r="J194" s="1">
        <v>1</v>
      </c>
      <c r="K194" s="19">
        <v>43671</v>
      </c>
      <c r="L194" s="19">
        <v>43671</v>
      </c>
      <c r="M194" s="1" t="s">
        <v>1739</v>
      </c>
      <c r="N194" s="1" t="b">
        <v>0</v>
      </c>
    </row>
    <row r="195" spans="1:14" x14ac:dyDescent="0.2">
      <c r="A195" s="1" t="s">
        <v>2010</v>
      </c>
      <c r="B195" s="1" t="s">
        <v>1827</v>
      </c>
      <c r="C195" s="1" t="s">
        <v>1402</v>
      </c>
      <c r="D195" s="1">
        <v>200</v>
      </c>
      <c r="E195" s="2">
        <v>150</v>
      </c>
      <c r="G195" s="1">
        <v>19.5</v>
      </c>
      <c r="H195" s="17">
        <v>23100</v>
      </c>
      <c r="I195" s="1">
        <v>1</v>
      </c>
      <c r="J195" s="1">
        <v>1</v>
      </c>
      <c r="K195" s="19">
        <v>43694</v>
      </c>
      <c r="L195" s="19">
        <v>43694</v>
      </c>
      <c r="M195" s="1" t="s">
        <v>1739</v>
      </c>
      <c r="N195" s="1" t="b">
        <v>0</v>
      </c>
    </row>
    <row r="196" spans="1:14" x14ac:dyDescent="0.2">
      <c r="A196" s="1" t="s">
        <v>2011</v>
      </c>
      <c r="B196" s="1" t="s">
        <v>1827</v>
      </c>
      <c r="C196" s="1" t="s">
        <v>1340</v>
      </c>
      <c r="D196" s="14">
        <v>8000</v>
      </c>
      <c r="E196" s="17">
        <v>3000</v>
      </c>
      <c r="G196" s="1">
        <v>42.5</v>
      </c>
      <c r="H196" s="2" t="s">
        <v>1994</v>
      </c>
      <c r="I196" s="1">
        <v>2</v>
      </c>
      <c r="J196" s="1">
        <v>2</v>
      </c>
      <c r="K196" s="18">
        <v>43771</v>
      </c>
      <c r="L196" s="19">
        <v>43876</v>
      </c>
      <c r="M196" s="1" t="s">
        <v>1745</v>
      </c>
      <c r="N196" s="1" t="b">
        <v>0</v>
      </c>
    </row>
    <row r="197" spans="1:14" x14ac:dyDescent="0.2">
      <c r="A197" s="1" t="s">
        <v>2012</v>
      </c>
      <c r="B197" s="1" t="s">
        <v>1827</v>
      </c>
      <c r="C197" s="1" t="s">
        <v>1340</v>
      </c>
      <c r="D197" s="14">
        <v>13000</v>
      </c>
      <c r="G197" s="1">
        <v>58.3</v>
      </c>
      <c r="H197" s="2" t="s">
        <v>2013</v>
      </c>
      <c r="I197" s="1">
        <v>1</v>
      </c>
      <c r="J197" s="1">
        <v>1</v>
      </c>
      <c r="K197" s="19">
        <v>43819</v>
      </c>
      <c r="L197" s="19">
        <v>43819</v>
      </c>
      <c r="M197" s="1" t="s">
        <v>1745</v>
      </c>
      <c r="N197" s="1" t="b">
        <v>0</v>
      </c>
    </row>
    <row r="198" spans="1:14" x14ac:dyDescent="0.2">
      <c r="A198" s="1" t="s">
        <v>2014</v>
      </c>
      <c r="B198" s="1" t="s">
        <v>1827</v>
      </c>
      <c r="C198" s="1" t="s">
        <v>1402</v>
      </c>
      <c r="D198" s="14">
        <v>13500</v>
      </c>
      <c r="E198" s="17">
        <v>5500</v>
      </c>
      <c r="G198" s="1">
        <v>60.1</v>
      </c>
      <c r="H198" s="2" t="s">
        <v>2015</v>
      </c>
      <c r="I198" s="1">
        <v>0</v>
      </c>
      <c r="J198" s="1">
        <v>1</v>
      </c>
      <c r="K198" s="19">
        <v>43906</v>
      </c>
      <c r="L198" s="19">
        <v>43906</v>
      </c>
      <c r="M198" s="1" t="s">
        <v>1745</v>
      </c>
      <c r="N198" s="1" t="b">
        <v>0</v>
      </c>
    </row>
    <row r="199" spans="1:14" x14ac:dyDescent="0.2">
      <c r="A199" s="1" t="s">
        <v>2016</v>
      </c>
      <c r="B199" s="1" t="s">
        <v>1827</v>
      </c>
      <c r="C199" s="1" t="s">
        <v>1376</v>
      </c>
      <c r="D199" s="1">
        <v>10</v>
      </c>
      <c r="I199" s="1">
        <v>1</v>
      </c>
      <c r="J199" s="1">
        <v>1</v>
      </c>
      <c r="K199" s="19">
        <v>43943</v>
      </c>
      <c r="L199" s="19">
        <v>43943</v>
      </c>
      <c r="M199" s="1" t="s">
        <v>1739</v>
      </c>
      <c r="N199" s="1" t="b">
        <v>0</v>
      </c>
    </row>
    <row r="200" spans="1:14" x14ac:dyDescent="0.2">
      <c r="A200" s="1" t="s">
        <v>2017</v>
      </c>
      <c r="B200" s="1" t="s">
        <v>1827</v>
      </c>
      <c r="C200" s="1" t="s">
        <v>1402</v>
      </c>
      <c r="D200" s="14">
        <v>25000</v>
      </c>
      <c r="E200" s="17">
        <v>1440</v>
      </c>
      <c r="G200" s="1">
        <v>56.7</v>
      </c>
      <c r="H200" s="2" t="s">
        <v>1996</v>
      </c>
      <c r="I200" s="1">
        <v>1</v>
      </c>
      <c r="J200" s="1">
        <v>1</v>
      </c>
      <c r="K200" s="21">
        <v>43956</v>
      </c>
      <c r="L200" s="21">
        <v>43956</v>
      </c>
      <c r="M200" s="1" t="s">
        <v>1759</v>
      </c>
      <c r="N200" s="1" t="b">
        <v>0</v>
      </c>
    </row>
    <row r="201" spans="1:14" x14ac:dyDescent="0.2">
      <c r="A201" s="1" t="s">
        <v>2018</v>
      </c>
      <c r="B201" s="1" t="s">
        <v>1827</v>
      </c>
      <c r="C201" s="1" t="s">
        <v>1340</v>
      </c>
      <c r="D201" s="1">
        <v>500</v>
      </c>
      <c r="E201" s="2">
        <v>300</v>
      </c>
      <c r="G201" s="1">
        <v>21.3</v>
      </c>
      <c r="H201" s="17">
        <v>30000</v>
      </c>
      <c r="I201" s="1">
        <v>0</v>
      </c>
      <c r="J201" s="1">
        <v>1</v>
      </c>
      <c r="K201" s="20">
        <v>43976</v>
      </c>
      <c r="L201" s="20">
        <v>43976</v>
      </c>
      <c r="M201" s="1" t="s">
        <v>1739</v>
      </c>
      <c r="N201" s="1" t="b">
        <v>0</v>
      </c>
    </row>
    <row r="202" spans="1:14" x14ac:dyDescent="0.2">
      <c r="A202" s="1" t="s">
        <v>2019</v>
      </c>
      <c r="B202" s="1" t="s">
        <v>1827</v>
      </c>
      <c r="C202" s="1" t="s">
        <v>1402</v>
      </c>
      <c r="D202" s="14">
        <v>1500</v>
      </c>
      <c r="E202" s="17">
        <v>1000</v>
      </c>
      <c r="G202" s="1">
        <v>13.6</v>
      </c>
      <c r="H202" s="17">
        <v>20000</v>
      </c>
      <c r="I202" s="1">
        <v>0</v>
      </c>
      <c r="J202" s="1">
        <v>1</v>
      </c>
      <c r="K202" s="19">
        <v>44022</v>
      </c>
      <c r="L202" s="19">
        <v>44022</v>
      </c>
      <c r="M202" s="1" t="s">
        <v>1739</v>
      </c>
      <c r="N202" s="1" t="b">
        <v>0</v>
      </c>
    </row>
    <row r="203" spans="1:14" x14ac:dyDescent="0.2">
      <c r="A203" s="1" t="s">
        <v>2020</v>
      </c>
      <c r="B203" s="1" t="s">
        <v>1738</v>
      </c>
      <c r="C203" s="1" t="s">
        <v>1340</v>
      </c>
      <c r="D203" s="14">
        <v>9000</v>
      </c>
      <c r="G203" s="1">
        <v>55</v>
      </c>
      <c r="H203" s="2">
        <v>510000</v>
      </c>
      <c r="I203" s="1">
        <v>10</v>
      </c>
      <c r="J203" s="1">
        <v>10</v>
      </c>
      <c r="K203" s="19">
        <v>44131</v>
      </c>
      <c r="L203" s="19">
        <v>23953</v>
      </c>
      <c r="M203" s="1" t="s">
        <v>1745</v>
      </c>
      <c r="N203" s="1"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0"/>
  <sheetViews>
    <sheetView workbookViewId="0">
      <selection activeCell="E826" sqref="E826"/>
    </sheetView>
  </sheetViews>
  <sheetFormatPr defaultColWidth="12.5703125" defaultRowHeight="12.75" x14ac:dyDescent="0.2"/>
  <cols>
    <col min="4" max="4" width="12.5703125" style="5"/>
  </cols>
  <sheetData>
    <row r="1" spans="1:12" x14ac:dyDescent="0.2">
      <c r="A1" s="1" t="s">
        <v>2021</v>
      </c>
      <c r="B1" s="1" t="s">
        <v>1330</v>
      </c>
      <c r="C1" s="1" t="s">
        <v>2022</v>
      </c>
      <c r="D1" s="2" t="s">
        <v>2023</v>
      </c>
      <c r="E1" s="1" t="s">
        <v>2024</v>
      </c>
      <c r="F1" s="1" t="s">
        <v>2025</v>
      </c>
      <c r="G1" s="1" t="s">
        <v>2026</v>
      </c>
      <c r="H1" s="1" t="s">
        <v>2027</v>
      </c>
      <c r="I1" s="1" t="s">
        <v>2028</v>
      </c>
      <c r="J1" s="1" t="s">
        <v>2029</v>
      </c>
      <c r="K1" s="1" t="s">
        <v>2030</v>
      </c>
      <c r="L1" s="1" t="s">
        <v>9</v>
      </c>
    </row>
    <row r="2" spans="1:12" x14ac:dyDescent="0.2">
      <c r="A2" s="1" t="s">
        <v>32</v>
      </c>
      <c r="B2" s="1" t="s">
        <v>413</v>
      </c>
      <c r="C2" s="1">
        <v>1</v>
      </c>
      <c r="D2" s="19">
        <v>23819</v>
      </c>
      <c r="E2" s="13">
        <v>23819</v>
      </c>
      <c r="F2" s="22">
        <v>8.4375000000000006E-3</v>
      </c>
      <c r="G2" s="1" t="b">
        <v>0</v>
      </c>
      <c r="H2" s="1" t="b">
        <v>0</v>
      </c>
      <c r="I2" s="1" t="b">
        <v>0</v>
      </c>
      <c r="J2" s="1" t="s">
        <v>414</v>
      </c>
      <c r="K2" s="1" t="s">
        <v>32</v>
      </c>
      <c r="L2" s="1" t="s">
        <v>6</v>
      </c>
    </row>
    <row r="3" spans="1:12" x14ac:dyDescent="0.2">
      <c r="A3" s="1" t="s">
        <v>35</v>
      </c>
      <c r="B3" s="1" t="s">
        <v>419</v>
      </c>
      <c r="C3" s="1">
        <v>2</v>
      </c>
      <c r="D3" s="18">
        <v>23896</v>
      </c>
      <c r="E3" s="12">
        <v>23896</v>
      </c>
      <c r="F3" s="22">
        <v>1.3888888888888888E-2</v>
      </c>
      <c r="G3" s="1" t="b">
        <v>0</v>
      </c>
      <c r="H3" s="1" t="b">
        <v>0</v>
      </c>
      <c r="I3" s="1" t="b">
        <v>0</v>
      </c>
      <c r="J3" s="8">
        <v>23807</v>
      </c>
      <c r="K3" s="1" t="s">
        <v>35</v>
      </c>
      <c r="L3" s="1" t="s">
        <v>6</v>
      </c>
    </row>
    <row r="4" spans="1:12" x14ac:dyDescent="0.2">
      <c r="A4" s="1" t="s">
        <v>40</v>
      </c>
      <c r="B4" s="1" t="s">
        <v>434</v>
      </c>
      <c r="C4" s="1">
        <v>3</v>
      </c>
      <c r="D4" s="18">
        <v>24263</v>
      </c>
      <c r="E4" s="12">
        <v>24263</v>
      </c>
      <c r="F4" s="22">
        <v>8.819444444444445E-2</v>
      </c>
      <c r="G4" s="1" t="b">
        <v>0</v>
      </c>
      <c r="H4" s="1" t="b">
        <v>0</v>
      </c>
      <c r="I4" s="1" t="b">
        <v>0</v>
      </c>
      <c r="J4" s="8">
        <v>24172</v>
      </c>
      <c r="K4" s="1" t="s">
        <v>40</v>
      </c>
      <c r="L4" s="1" t="s">
        <v>6</v>
      </c>
    </row>
    <row r="5" spans="1:12" x14ac:dyDescent="0.2">
      <c r="A5" s="1" t="s">
        <v>41</v>
      </c>
      <c r="B5" s="1" t="s">
        <v>437</v>
      </c>
      <c r="C5" s="1">
        <v>4</v>
      </c>
      <c r="D5" s="19">
        <v>24307</v>
      </c>
      <c r="E5" s="13">
        <v>24307</v>
      </c>
      <c r="F5" s="22">
        <v>3.4027777777777775E-2</v>
      </c>
      <c r="G5" s="1" t="b">
        <v>0</v>
      </c>
      <c r="H5" s="1" t="b">
        <v>0</v>
      </c>
      <c r="I5" s="1" t="b">
        <v>0</v>
      </c>
      <c r="J5" s="1" t="s">
        <v>435</v>
      </c>
      <c r="K5" s="1" t="s">
        <v>41</v>
      </c>
      <c r="L5" s="1" t="s">
        <v>6</v>
      </c>
    </row>
    <row r="6" spans="1:12" x14ac:dyDescent="0.2">
      <c r="A6" s="1" t="s">
        <v>41</v>
      </c>
      <c r="B6" s="1" t="s">
        <v>437</v>
      </c>
      <c r="C6" s="1">
        <v>5</v>
      </c>
      <c r="D6" s="19">
        <v>24308</v>
      </c>
      <c r="E6" s="13">
        <v>24308</v>
      </c>
      <c r="F6" s="22">
        <v>2.7083333333333334E-2</v>
      </c>
      <c r="G6" s="1" t="b">
        <v>0</v>
      </c>
      <c r="H6" s="1" t="b">
        <v>0</v>
      </c>
      <c r="I6" s="1" t="b">
        <v>0</v>
      </c>
      <c r="J6" s="1" t="s">
        <v>435</v>
      </c>
      <c r="K6" s="1" t="s">
        <v>41</v>
      </c>
      <c r="L6" s="1" t="s">
        <v>6</v>
      </c>
    </row>
    <row r="7" spans="1:12" x14ac:dyDescent="0.2">
      <c r="A7" s="1" t="s">
        <v>42</v>
      </c>
      <c r="B7" s="1" t="s">
        <v>439</v>
      </c>
      <c r="C7" s="1">
        <v>6</v>
      </c>
      <c r="D7" s="19">
        <v>24363</v>
      </c>
      <c r="E7" s="13">
        <v>24363</v>
      </c>
      <c r="F7" s="22">
        <v>2.2916666666666665E-2</v>
      </c>
      <c r="G7" s="1" t="b">
        <v>0</v>
      </c>
      <c r="H7" s="1" t="b">
        <v>0</v>
      </c>
      <c r="I7" s="1" t="b">
        <v>0</v>
      </c>
      <c r="J7" s="8">
        <v>24450</v>
      </c>
      <c r="K7" s="1" t="s">
        <v>42</v>
      </c>
      <c r="L7" s="1" t="s">
        <v>6</v>
      </c>
    </row>
    <row r="8" spans="1:12" x14ac:dyDescent="0.2">
      <c r="A8" s="1" t="s">
        <v>42</v>
      </c>
      <c r="B8" s="1" t="s">
        <v>439</v>
      </c>
      <c r="C8" s="1">
        <v>7</v>
      </c>
      <c r="D8" s="19">
        <v>24364</v>
      </c>
      <c r="E8" s="13">
        <v>24364</v>
      </c>
      <c r="F8" s="22">
        <v>8.8888888888888892E-2</v>
      </c>
      <c r="G8" s="1" t="b">
        <v>0</v>
      </c>
      <c r="H8" s="1" t="b">
        <v>0</v>
      </c>
      <c r="I8" s="1" t="b">
        <v>0</v>
      </c>
      <c r="J8" s="8">
        <v>24450</v>
      </c>
      <c r="K8" s="1" t="s">
        <v>42</v>
      </c>
      <c r="L8" s="1" t="s">
        <v>6</v>
      </c>
    </row>
    <row r="9" spans="1:12" x14ac:dyDescent="0.2">
      <c r="A9" s="1" t="s">
        <v>43</v>
      </c>
      <c r="B9" s="1" t="s">
        <v>440</v>
      </c>
      <c r="C9" s="1">
        <v>8</v>
      </c>
      <c r="D9" s="19">
        <v>24423</v>
      </c>
      <c r="E9" s="13">
        <v>24423</v>
      </c>
      <c r="F9" s="22">
        <v>0.10347222222222222</v>
      </c>
      <c r="G9" s="1" t="b">
        <v>0</v>
      </c>
      <c r="H9" s="1" t="b">
        <v>0</v>
      </c>
      <c r="I9" s="1" t="b">
        <v>0</v>
      </c>
      <c r="J9" s="9">
        <v>24422</v>
      </c>
      <c r="K9" s="1" t="s">
        <v>43</v>
      </c>
      <c r="L9" s="1" t="s">
        <v>6</v>
      </c>
    </row>
    <row r="10" spans="1:12" x14ac:dyDescent="0.2">
      <c r="A10" s="1" t="s">
        <v>43</v>
      </c>
      <c r="B10" s="1" t="s">
        <v>440</v>
      </c>
      <c r="C10" s="1">
        <v>9</v>
      </c>
      <c r="D10" s="19">
        <v>24424</v>
      </c>
      <c r="E10" s="13">
        <v>24424</v>
      </c>
      <c r="F10" s="22">
        <v>8.7499999999999994E-2</v>
      </c>
      <c r="G10" s="1" t="b">
        <v>0</v>
      </c>
      <c r="H10" s="1" t="b">
        <v>0</v>
      </c>
      <c r="I10" s="1" t="b">
        <v>0</v>
      </c>
      <c r="J10" s="9">
        <v>24422</v>
      </c>
      <c r="K10" s="1" t="s">
        <v>43</v>
      </c>
      <c r="L10" s="1" t="s">
        <v>6</v>
      </c>
    </row>
    <row r="11" spans="1:12" x14ac:dyDescent="0.2">
      <c r="A11" s="1" t="s">
        <v>43</v>
      </c>
      <c r="B11" s="1" t="s">
        <v>440</v>
      </c>
      <c r="C11" s="1">
        <v>10</v>
      </c>
      <c r="D11" s="19">
        <v>24425</v>
      </c>
      <c r="E11" s="13">
        <v>24425</v>
      </c>
      <c r="F11" s="22">
        <v>3.8194444444444448E-2</v>
      </c>
      <c r="G11" s="1" t="b">
        <v>0</v>
      </c>
      <c r="H11" s="1" t="b">
        <v>0</v>
      </c>
      <c r="I11" s="1" t="b">
        <v>0</v>
      </c>
      <c r="J11" s="9">
        <v>24422</v>
      </c>
      <c r="K11" s="1" t="s">
        <v>43</v>
      </c>
      <c r="L11" s="1" t="s">
        <v>6</v>
      </c>
    </row>
    <row r="12" spans="1:12" x14ac:dyDescent="0.2">
      <c r="A12" s="1" t="s">
        <v>2031</v>
      </c>
      <c r="B12" s="1" t="s">
        <v>460</v>
      </c>
      <c r="C12" s="1">
        <v>11</v>
      </c>
      <c r="D12" s="19">
        <v>25219</v>
      </c>
      <c r="E12" s="13">
        <v>25219</v>
      </c>
      <c r="F12" s="22">
        <v>2.2222222222222223E-2</v>
      </c>
      <c r="G12" s="1" t="b">
        <v>0</v>
      </c>
      <c r="H12" s="1" t="b">
        <v>0</v>
      </c>
      <c r="I12" s="1" t="b">
        <v>0</v>
      </c>
      <c r="J12" s="1" t="s">
        <v>457</v>
      </c>
      <c r="K12" s="1" t="s">
        <v>55</v>
      </c>
      <c r="L12" s="1" t="s">
        <v>6</v>
      </c>
    </row>
    <row r="13" spans="1:12" x14ac:dyDescent="0.2">
      <c r="A13" s="1" t="s">
        <v>2031</v>
      </c>
      <c r="B13" s="1" t="s">
        <v>456</v>
      </c>
      <c r="C13" s="1">
        <v>11</v>
      </c>
      <c r="D13" s="19">
        <v>25219</v>
      </c>
      <c r="E13" s="13">
        <v>25219</v>
      </c>
      <c r="F13" s="22">
        <v>2.2222222222222223E-2</v>
      </c>
      <c r="G13" s="1" t="b">
        <v>0</v>
      </c>
      <c r="H13" s="1" t="b">
        <v>0</v>
      </c>
      <c r="I13" s="1" t="b">
        <v>0</v>
      </c>
      <c r="J13" s="1" t="s">
        <v>457</v>
      </c>
      <c r="K13" s="1" t="s">
        <v>55</v>
      </c>
      <c r="L13" s="1" t="s">
        <v>6</v>
      </c>
    </row>
    <row r="14" spans="1:12" x14ac:dyDescent="0.2">
      <c r="A14" s="1" t="s">
        <v>56</v>
      </c>
      <c r="B14" s="1" t="s">
        <v>462</v>
      </c>
      <c r="C14" s="1">
        <v>12</v>
      </c>
      <c r="D14" s="18">
        <v>25268</v>
      </c>
      <c r="E14" s="12">
        <v>25268</v>
      </c>
      <c r="F14" s="22">
        <v>5.347222222222222E-2</v>
      </c>
      <c r="G14" s="1" t="b">
        <v>0</v>
      </c>
      <c r="H14" s="1" t="b">
        <v>0</v>
      </c>
      <c r="I14" s="1" t="b">
        <v>0</v>
      </c>
      <c r="J14" s="8">
        <v>25265</v>
      </c>
      <c r="K14" s="1" t="s">
        <v>56</v>
      </c>
      <c r="L14" s="1" t="s">
        <v>6</v>
      </c>
    </row>
    <row r="15" spans="1:12" x14ac:dyDescent="0.2">
      <c r="A15" s="1" t="s">
        <v>56</v>
      </c>
      <c r="B15" s="1" t="s">
        <v>430</v>
      </c>
      <c r="C15" s="1">
        <v>12</v>
      </c>
      <c r="D15" s="18">
        <v>25268</v>
      </c>
      <c r="E15" s="12">
        <v>25268</v>
      </c>
      <c r="F15" s="22">
        <v>5.347222222222222E-2</v>
      </c>
      <c r="G15" s="1" t="b">
        <v>0</v>
      </c>
      <c r="H15" s="1" t="b">
        <v>1</v>
      </c>
      <c r="I15" s="1" t="b">
        <v>0</v>
      </c>
      <c r="J15" s="8">
        <v>25265</v>
      </c>
      <c r="K15" s="1" t="s">
        <v>56</v>
      </c>
      <c r="L15" s="1" t="s">
        <v>6</v>
      </c>
    </row>
    <row r="16" spans="1:12" x14ac:dyDescent="0.2">
      <c r="A16" s="1" t="s">
        <v>58</v>
      </c>
      <c r="B16" s="1" t="s">
        <v>433</v>
      </c>
      <c r="C16" s="1">
        <v>13</v>
      </c>
      <c r="D16" s="19">
        <v>25405</v>
      </c>
      <c r="E16" s="13">
        <v>25405</v>
      </c>
      <c r="F16" s="22">
        <v>0.10532407407407407</v>
      </c>
      <c r="G16" s="1" t="b">
        <v>1</v>
      </c>
      <c r="H16" s="1" t="b">
        <v>0</v>
      </c>
      <c r="I16" s="1" t="b">
        <v>0</v>
      </c>
      <c r="J16" s="1" t="s">
        <v>465</v>
      </c>
      <c r="K16" s="1" t="s">
        <v>58</v>
      </c>
      <c r="L16" s="1" t="s">
        <v>53</v>
      </c>
    </row>
    <row r="17" spans="1:12" x14ac:dyDescent="0.2">
      <c r="A17" s="1" t="s">
        <v>58</v>
      </c>
      <c r="B17" s="1" t="s">
        <v>440</v>
      </c>
      <c r="C17" s="1">
        <v>13</v>
      </c>
      <c r="D17" s="19">
        <v>25405</v>
      </c>
      <c r="E17" s="13">
        <v>25405</v>
      </c>
      <c r="F17" s="22">
        <v>0.10532407407407407</v>
      </c>
      <c r="G17" s="1" t="b">
        <v>1</v>
      </c>
      <c r="H17" s="1" t="b">
        <v>0</v>
      </c>
      <c r="I17" s="1" t="b">
        <v>0</v>
      </c>
      <c r="J17" s="1" t="s">
        <v>465</v>
      </c>
      <c r="K17" s="1" t="s">
        <v>58</v>
      </c>
      <c r="L17" s="1" t="s">
        <v>53</v>
      </c>
    </row>
    <row r="18" spans="1:12" x14ac:dyDescent="0.2">
      <c r="A18" s="1" t="s">
        <v>62</v>
      </c>
      <c r="B18" s="1" t="s">
        <v>423</v>
      </c>
      <c r="C18" s="1">
        <v>14</v>
      </c>
      <c r="D18" s="19">
        <v>25526</v>
      </c>
      <c r="E18" s="13">
        <v>25526</v>
      </c>
      <c r="F18" s="22">
        <v>0.16392361111111112</v>
      </c>
      <c r="G18" s="1" t="b">
        <v>1</v>
      </c>
      <c r="H18" s="1" t="b">
        <v>0</v>
      </c>
      <c r="I18" s="1" t="b">
        <v>0</v>
      </c>
      <c r="J18" s="1" t="s">
        <v>477</v>
      </c>
      <c r="K18" s="1" t="s">
        <v>62</v>
      </c>
      <c r="L18" s="1" t="s">
        <v>53</v>
      </c>
    </row>
    <row r="19" spans="1:12" x14ac:dyDescent="0.2">
      <c r="A19" s="1" t="s">
        <v>62</v>
      </c>
      <c r="B19" s="1" t="s">
        <v>476</v>
      </c>
      <c r="C19" s="1">
        <v>14</v>
      </c>
      <c r="D19" s="19">
        <v>25526</v>
      </c>
      <c r="E19" s="13">
        <v>25526</v>
      </c>
      <c r="F19" s="22">
        <v>0.16392361111111112</v>
      </c>
      <c r="G19" s="1" t="b">
        <v>1</v>
      </c>
      <c r="H19" s="1" t="b">
        <v>0</v>
      </c>
      <c r="I19" s="1" t="b">
        <v>0</v>
      </c>
      <c r="J19" s="1" t="s">
        <v>477</v>
      </c>
      <c r="K19" s="1" t="s">
        <v>62</v>
      </c>
      <c r="L19" s="1" t="s">
        <v>53</v>
      </c>
    </row>
    <row r="20" spans="1:12" x14ac:dyDescent="0.2">
      <c r="A20" s="1" t="s">
        <v>62</v>
      </c>
      <c r="B20" s="1" t="s">
        <v>423</v>
      </c>
      <c r="C20" s="1">
        <v>15</v>
      </c>
      <c r="D20" s="19">
        <v>25527</v>
      </c>
      <c r="E20" s="13">
        <v>25527</v>
      </c>
      <c r="F20" s="22">
        <v>0.15920138888888888</v>
      </c>
      <c r="G20" s="1" t="b">
        <v>1</v>
      </c>
      <c r="H20" s="1" t="b">
        <v>0</v>
      </c>
      <c r="I20" s="1" t="b">
        <v>0</v>
      </c>
      <c r="J20" s="1" t="s">
        <v>477</v>
      </c>
      <c r="K20" s="1" t="s">
        <v>62</v>
      </c>
      <c r="L20" s="1" t="s">
        <v>53</v>
      </c>
    </row>
    <row r="21" spans="1:12" x14ac:dyDescent="0.2">
      <c r="A21" s="1" t="s">
        <v>62</v>
      </c>
      <c r="B21" s="1" t="s">
        <v>476</v>
      </c>
      <c r="C21" s="1">
        <v>15</v>
      </c>
      <c r="D21" s="19">
        <v>25527</v>
      </c>
      <c r="E21" s="13">
        <v>25527</v>
      </c>
      <c r="F21" s="22">
        <v>0.15920138888888888</v>
      </c>
      <c r="G21" s="1" t="b">
        <v>1</v>
      </c>
      <c r="H21" s="1" t="b">
        <v>0</v>
      </c>
      <c r="I21" s="1" t="b">
        <v>0</v>
      </c>
      <c r="J21" s="1" t="s">
        <v>477</v>
      </c>
      <c r="K21" s="1" t="s">
        <v>62</v>
      </c>
      <c r="L21" s="1" t="s">
        <v>53</v>
      </c>
    </row>
    <row r="22" spans="1:12" x14ac:dyDescent="0.2">
      <c r="A22" s="1" t="s">
        <v>65</v>
      </c>
      <c r="B22" s="1" t="s">
        <v>386</v>
      </c>
      <c r="C22" s="1">
        <v>16</v>
      </c>
      <c r="D22" s="18">
        <v>25969</v>
      </c>
      <c r="E22" s="12">
        <v>25969</v>
      </c>
      <c r="F22" s="22">
        <v>0.19988425925925926</v>
      </c>
      <c r="G22" s="1" t="b">
        <v>1</v>
      </c>
      <c r="H22" s="1" t="b">
        <v>0</v>
      </c>
      <c r="I22" s="1" t="b">
        <v>0</v>
      </c>
      <c r="J22" s="1" t="s">
        <v>484</v>
      </c>
      <c r="K22" s="1" t="s">
        <v>65</v>
      </c>
      <c r="L22" s="1" t="s">
        <v>53</v>
      </c>
    </row>
    <row r="23" spans="1:12" x14ac:dyDescent="0.2">
      <c r="A23" s="1" t="s">
        <v>65</v>
      </c>
      <c r="B23" s="1" t="s">
        <v>485</v>
      </c>
      <c r="C23" s="1">
        <v>16</v>
      </c>
      <c r="D23" s="18">
        <v>25969</v>
      </c>
      <c r="E23" s="12">
        <v>25969</v>
      </c>
      <c r="F23" s="22">
        <v>0.19988425925925926</v>
      </c>
      <c r="G23" s="1" t="b">
        <v>1</v>
      </c>
      <c r="H23" s="1" t="b">
        <v>0</v>
      </c>
      <c r="I23" s="1" t="b">
        <v>0</v>
      </c>
      <c r="J23" s="1" t="s">
        <v>484</v>
      </c>
      <c r="K23" s="1" t="s">
        <v>65</v>
      </c>
      <c r="L23" s="1" t="s">
        <v>53</v>
      </c>
    </row>
    <row r="24" spans="1:12" x14ac:dyDescent="0.2">
      <c r="A24" s="1" t="s">
        <v>65</v>
      </c>
      <c r="B24" s="1" t="s">
        <v>386</v>
      </c>
      <c r="C24" s="1">
        <v>17</v>
      </c>
      <c r="D24" s="18">
        <v>25970</v>
      </c>
      <c r="E24" s="12">
        <v>25970</v>
      </c>
      <c r="F24" s="22">
        <v>0.19075231481481481</v>
      </c>
      <c r="G24" s="1" t="b">
        <v>1</v>
      </c>
      <c r="H24" s="1" t="b">
        <v>0</v>
      </c>
      <c r="I24" s="1" t="b">
        <v>0</v>
      </c>
      <c r="J24" s="1" t="s">
        <v>484</v>
      </c>
      <c r="K24" s="1" t="s">
        <v>65</v>
      </c>
      <c r="L24" s="1" t="s">
        <v>53</v>
      </c>
    </row>
    <row r="25" spans="1:12" x14ac:dyDescent="0.2">
      <c r="A25" s="1" t="s">
        <v>65</v>
      </c>
      <c r="B25" s="1" t="s">
        <v>485</v>
      </c>
      <c r="C25" s="1">
        <v>17</v>
      </c>
      <c r="D25" s="18">
        <v>25970</v>
      </c>
      <c r="E25" s="12">
        <v>25970</v>
      </c>
      <c r="F25" s="22">
        <v>0.19075231481481481</v>
      </c>
      <c r="G25" s="1" t="b">
        <v>1</v>
      </c>
      <c r="H25" s="1" t="b">
        <v>0</v>
      </c>
      <c r="I25" s="1" t="b">
        <v>0</v>
      </c>
      <c r="J25" s="1" t="s">
        <v>484</v>
      </c>
      <c r="K25" s="1" t="s">
        <v>65</v>
      </c>
      <c r="L25" s="1" t="s">
        <v>53</v>
      </c>
    </row>
    <row r="26" spans="1:12" x14ac:dyDescent="0.2">
      <c r="A26" s="1" t="s">
        <v>70</v>
      </c>
      <c r="B26" s="1" t="s">
        <v>430</v>
      </c>
      <c r="C26" s="1">
        <v>18</v>
      </c>
      <c r="D26" s="19">
        <v>26145</v>
      </c>
      <c r="E26" s="13">
        <v>26145</v>
      </c>
      <c r="F26" s="22">
        <v>2.2997685185185184E-2</v>
      </c>
      <c r="G26" s="1" t="b">
        <v>0</v>
      </c>
      <c r="H26" s="1" t="b">
        <v>1</v>
      </c>
      <c r="I26" s="1" t="b">
        <v>0</v>
      </c>
      <c r="J26" s="1" t="s">
        <v>494</v>
      </c>
      <c r="K26" s="1" t="s">
        <v>70</v>
      </c>
      <c r="L26" s="1" t="s">
        <v>53</v>
      </c>
    </row>
    <row r="27" spans="1:12" x14ac:dyDescent="0.2">
      <c r="A27" s="1" t="s">
        <v>70</v>
      </c>
      <c r="B27" s="1" t="s">
        <v>430</v>
      </c>
      <c r="C27" s="1">
        <v>19</v>
      </c>
      <c r="D27" s="19">
        <v>26145</v>
      </c>
      <c r="E27" s="13">
        <v>26145</v>
      </c>
      <c r="F27" s="22">
        <v>0.27340277777777777</v>
      </c>
      <c r="G27" s="1" t="b">
        <v>1</v>
      </c>
      <c r="H27" s="1" t="b">
        <v>0</v>
      </c>
      <c r="I27" s="1" t="b">
        <v>0</v>
      </c>
      <c r="J27" s="1" t="s">
        <v>494</v>
      </c>
      <c r="K27" s="1" t="s">
        <v>70</v>
      </c>
      <c r="L27" s="1" t="s">
        <v>53</v>
      </c>
    </row>
    <row r="28" spans="1:12" x14ac:dyDescent="0.2">
      <c r="A28" s="1" t="s">
        <v>70</v>
      </c>
      <c r="B28" s="1" t="s">
        <v>495</v>
      </c>
      <c r="C28" s="1">
        <v>19</v>
      </c>
      <c r="D28" s="19">
        <v>26145</v>
      </c>
      <c r="E28" s="13">
        <v>26145</v>
      </c>
      <c r="F28" s="22">
        <v>0.27340277777777777</v>
      </c>
      <c r="G28" s="1" t="b">
        <v>1</v>
      </c>
      <c r="H28" s="1" t="b">
        <v>0</v>
      </c>
      <c r="I28" s="1" t="b">
        <v>0</v>
      </c>
      <c r="J28" s="1" t="s">
        <v>494</v>
      </c>
      <c r="K28" s="1" t="s">
        <v>70</v>
      </c>
      <c r="L28" s="1" t="s">
        <v>53</v>
      </c>
    </row>
    <row r="29" spans="1:12" x14ac:dyDescent="0.2">
      <c r="A29" s="1" t="s">
        <v>70</v>
      </c>
      <c r="B29" s="1" t="s">
        <v>430</v>
      </c>
      <c r="C29" s="1">
        <v>20</v>
      </c>
      <c r="D29" s="18">
        <v>26146</v>
      </c>
      <c r="E29" s="12">
        <v>26146</v>
      </c>
      <c r="F29" s="22">
        <v>0.30016203703703703</v>
      </c>
      <c r="G29" s="1" t="b">
        <v>1</v>
      </c>
      <c r="H29" s="1" t="b">
        <v>0</v>
      </c>
      <c r="I29" s="1" t="b">
        <v>0</v>
      </c>
      <c r="J29" s="1" t="s">
        <v>494</v>
      </c>
      <c r="K29" s="1" t="s">
        <v>70</v>
      </c>
      <c r="L29" s="1" t="s">
        <v>53</v>
      </c>
    </row>
    <row r="30" spans="1:12" x14ac:dyDescent="0.2">
      <c r="A30" s="1" t="s">
        <v>70</v>
      </c>
      <c r="B30" s="1" t="s">
        <v>495</v>
      </c>
      <c r="C30" s="1">
        <v>20</v>
      </c>
      <c r="D30" s="18">
        <v>26146</v>
      </c>
      <c r="E30" s="12">
        <v>26146</v>
      </c>
      <c r="F30" s="22">
        <v>0.30016203703703703</v>
      </c>
      <c r="G30" s="1" t="b">
        <v>1</v>
      </c>
      <c r="H30" s="1" t="b">
        <v>0</v>
      </c>
      <c r="I30" s="1" t="b">
        <v>0</v>
      </c>
      <c r="J30" s="1" t="s">
        <v>494</v>
      </c>
      <c r="K30" s="1" t="s">
        <v>70</v>
      </c>
      <c r="L30" s="1" t="s">
        <v>53</v>
      </c>
    </row>
    <row r="31" spans="1:12" x14ac:dyDescent="0.2">
      <c r="A31" s="1" t="s">
        <v>70</v>
      </c>
      <c r="B31" s="1" t="s">
        <v>430</v>
      </c>
      <c r="C31" s="1">
        <v>21</v>
      </c>
      <c r="D31" s="18">
        <v>26147</v>
      </c>
      <c r="E31" s="12">
        <v>26147</v>
      </c>
      <c r="F31" s="22">
        <v>0.20127314814814815</v>
      </c>
      <c r="G31" s="1" t="b">
        <v>1</v>
      </c>
      <c r="H31" s="1" t="b">
        <v>0</v>
      </c>
      <c r="I31" s="1" t="b">
        <v>0</v>
      </c>
      <c r="J31" s="1" t="s">
        <v>494</v>
      </c>
      <c r="K31" s="1" t="s">
        <v>70</v>
      </c>
      <c r="L31" s="1" t="s">
        <v>53</v>
      </c>
    </row>
    <row r="32" spans="1:12" x14ac:dyDescent="0.2">
      <c r="A32" s="1" t="s">
        <v>70</v>
      </c>
      <c r="B32" s="1" t="s">
        <v>495</v>
      </c>
      <c r="C32" s="1">
        <v>21</v>
      </c>
      <c r="D32" s="18">
        <v>26147</v>
      </c>
      <c r="E32" s="12">
        <v>26147</v>
      </c>
      <c r="F32" s="22">
        <v>0.20127314814814815</v>
      </c>
      <c r="G32" s="1" t="b">
        <v>1</v>
      </c>
      <c r="H32" s="1" t="b">
        <v>0</v>
      </c>
      <c r="I32" s="1" t="b">
        <v>0</v>
      </c>
      <c r="J32" s="1" t="s">
        <v>494</v>
      </c>
      <c r="K32" s="1" t="s">
        <v>70</v>
      </c>
      <c r="L32" s="1" t="s">
        <v>53</v>
      </c>
    </row>
    <row r="33" spans="1:12" x14ac:dyDescent="0.2">
      <c r="A33" s="1" t="s">
        <v>70</v>
      </c>
      <c r="B33" s="1" t="s">
        <v>493</v>
      </c>
      <c r="C33" s="1">
        <v>22</v>
      </c>
      <c r="D33" s="18">
        <v>26150</v>
      </c>
      <c r="E33" s="12">
        <v>26150</v>
      </c>
      <c r="F33" s="22">
        <v>2.7164351851851853E-2</v>
      </c>
      <c r="G33" s="1" t="b">
        <v>0</v>
      </c>
      <c r="H33" s="1" t="b">
        <v>0</v>
      </c>
      <c r="I33" s="1" t="b">
        <v>1</v>
      </c>
      <c r="J33" s="1" t="s">
        <v>494</v>
      </c>
      <c r="K33" s="1" t="s">
        <v>70</v>
      </c>
      <c r="L33" s="1" t="s">
        <v>53</v>
      </c>
    </row>
    <row r="34" spans="1:12" x14ac:dyDescent="0.2">
      <c r="A34" s="1" t="s">
        <v>70</v>
      </c>
      <c r="B34" s="1" t="s">
        <v>495</v>
      </c>
      <c r="C34" s="1">
        <v>22</v>
      </c>
      <c r="D34" s="18">
        <v>26150</v>
      </c>
      <c r="E34" s="12">
        <v>26150</v>
      </c>
      <c r="F34" s="22">
        <v>2.7164351851851853E-2</v>
      </c>
      <c r="G34" s="1" t="b">
        <v>0</v>
      </c>
      <c r="H34" s="1" t="b">
        <v>1</v>
      </c>
      <c r="I34" s="1" t="b">
        <v>1</v>
      </c>
      <c r="J34" s="1" t="s">
        <v>494</v>
      </c>
      <c r="K34" s="1" t="s">
        <v>70</v>
      </c>
      <c r="L34" s="1" t="s">
        <v>53</v>
      </c>
    </row>
    <row r="35" spans="1:12" x14ac:dyDescent="0.2">
      <c r="A35" s="1" t="s">
        <v>71</v>
      </c>
      <c r="B35" s="1" t="s">
        <v>417</v>
      </c>
      <c r="C35" s="1">
        <v>23</v>
      </c>
      <c r="D35" s="19">
        <v>26410</v>
      </c>
      <c r="E35" s="13">
        <v>26410</v>
      </c>
      <c r="F35" s="22">
        <v>0.29944444444444446</v>
      </c>
      <c r="G35" s="1" t="b">
        <v>1</v>
      </c>
      <c r="H35" s="1" t="b">
        <v>0</v>
      </c>
      <c r="I35" s="1" t="b">
        <v>0</v>
      </c>
      <c r="J35" s="1" t="s">
        <v>497</v>
      </c>
      <c r="K35" s="1" t="s">
        <v>71</v>
      </c>
      <c r="L35" s="1" t="s">
        <v>53</v>
      </c>
    </row>
    <row r="36" spans="1:12" x14ac:dyDescent="0.2">
      <c r="A36" s="1" t="s">
        <v>71</v>
      </c>
      <c r="B36" s="1" t="s">
        <v>496</v>
      </c>
      <c r="C36" s="1">
        <v>23</v>
      </c>
      <c r="D36" s="19">
        <v>26410</v>
      </c>
      <c r="E36" s="13">
        <v>26410</v>
      </c>
      <c r="F36" s="22">
        <v>0.29944444444444446</v>
      </c>
      <c r="G36" s="1" t="b">
        <v>1</v>
      </c>
      <c r="H36" s="1" t="b">
        <v>0</v>
      </c>
      <c r="I36" s="1" t="b">
        <v>0</v>
      </c>
      <c r="J36" s="1" t="s">
        <v>497</v>
      </c>
      <c r="K36" s="1" t="s">
        <v>71</v>
      </c>
      <c r="L36" s="1" t="s">
        <v>53</v>
      </c>
    </row>
    <row r="37" spans="1:12" x14ac:dyDescent="0.2">
      <c r="A37" s="1" t="s">
        <v>71</v>
      </c>
      <c r="B37" s="1" t="s">
        <v>417</v>
      </c>
      <c r="C37" s="1">
        <v>24</v>
      </c>
      <c r="D37" s="19">
        <v>26411</v>
      </c>
      <c r="E37" s="13">
        <v>26411</v>
      </c>
      <c r="F37" s="22">
        <v>0.30774305555555553</v>
      </c>
      <c r="G37" s="1" t="b">
        <v>1</v>
      </c>
      <c r="H37" s="1" t="b">
        <v>0</v>
      </c>
      <c r="I37" s="1" t="b">
        <v>0</v>
      </c>
      <c r="J37" s="1" t="s">
        <v>497</v>
      </c>
      <c r="K37" s="1" t="s">
        <v>71</v>
      </c>
      <c r="L37" s="1" t="s">
        <v>53</v>
      </c>
    </row>
    <row r="38" spans="1:12" x14ac:dyDescent="0.2">
      <c r="A38" s="1" t="s">
        <v>71</v>
      </c>
      <c r="B38" s="1" t="s">
        <v>496</v>
      </c>
      <c r="C38" s="1">
        <v>24</v>
      </c>
      <c r="D38" s="19">
        <v>26411</v>
      </c>
      <c r="E38" s="13">
        <v>26411</v>
      </c>
      <c r="F38" s="22">
        <v>0.30774305555555553</v>
      </c>
      <c r="G38" s="1" t="b">
        <v>1</v>
      </c>
      <c r="H38" s="1" t="b">
        <v>0</v>
      </c>
      <c r="I38" s="1" t="b">
        <v>0</v>
      </c>
      <c r="J38" s="1" t="s">
        <v>497</v>
      </c>
      <c r="K38" s="1" t="s">
        <v>71</v>
      </c>
      <c r="L38" s="1" t="s">
        <v>53</v>
      </c>
    </row>
    <row r="39" spans="1:12" x14ac:dyDescent="0.2">
      <c r="A39" s="1" t="s">
        <v>71</v>
      </c>
      <c r="B39" s="1" t="s">
        <v>417</v>
      </c>
      <c r="C39" s="1">
        <v>25</v>
      </c>
      <c r="D39" s="19">
        <v>26412</v>
      </c>
      <c r="E39" s="13">
        <v>26412</v>
      </c>
      <c r="F39" s="22">
        <v>0.23614583333333333</v>
      </c>
      <c r="G39" s="1" t="b">
        <v>1</v>
      </c>
      <c r="H39" s="1" t="b">
        <v>0</v>
      </c>
      <c r="I39" s="1" t="b">
        <v>0</v>
      </c>
      <c r="J39" s="1" t="s">
        <v>497</v>
      </c>
      <c r="K39" s="1" t="s">
        <v>71</v>
      </c>
      <c r="L39" s="1" t="s">
        <v>53</v>
      </c>
    </row>
    <row r="40" spans="1:12" x14ac:dyDescent="0.2">
      <c r="A40" s="1" t="s">
        <v>71</v>
      </c>
      <c r="B40" s="1" t="s">
        <v>496</v>
      </c>
      <c r="C40" s="1">
        <v>25</v>
      </c>
      <c r="D40" s="19">
        <v>26412</v>
      </c>
      <c r="E40" s="13">
        <v>26412</v>
      </c>
      <c r="F40" s="22">
        <v>0.23614583333333333</v>
      </c>
      <c r="G40" s="1" t="b">
        <v>1</v>
      </c>
      <c r="H40" s="1" t="b">
        <v>0</v>
      </c>
      <c r="I40" s="1" t="b">
        <v>0</v>
      </c>
      <c r="J40" s="1" t="s">
        <v>497</v>
      </c>
      <c r="K40" s="1" t="s">
        <v>71</v>
      </c>
      <c r="L40" s="1" t="s">
        <v>53</v>
      </c>
    </row>
    <row r="41" spans="1:12" x14ac:dyDescent="0.2">
      <c r="A41" s="1" t="s">
        <v>71</v>
      </c>
      <c r="B41" s="1" t="s">
        <v>499</v>
      </c>
      <c r="C41" s="1">
        <v>26</v>
      </c>
      <c r="D41" s="19">
        <v>26414</v>
      </c>
      <c r="E41" s="13">
        <v>26414</v>
      </c>
      <c r="F41" s="22">
        <v>5.8125000000000003E-2</v>
      </c>
      <c r="G41" s="1" t="b">
        <v>0</v>
      </c>
      <c r="H41" s="1" t="b">
        <v>0</v>
      </c>
      <c r="I41" s="1" t="b">
        <v>1</v>
      </c>
      <c r="J41" s="1" t="s">
        <v>497</v>
      </c>
      <c r="K41" s="1" t="s">
        <v>71</v>
      </c>
      <c r="L41" s="1" t="s">
        <v>53</v>
      </c>
    </row>
    <row r="42" spans="1:12" x14ac:dyDescent="0.2">
      <c r="A42" s="1" t="s">
        <v>71</v>
      </c>
      <c r="B42" s="1" t="s">
        <v>496</v>
      </c>
      <c r="C42" s="1">
        <v>26</v>
      </c>
      <c r="D42" s="19">
        <v>26414</v>
      </c>
      <c r="E42" s="13">
        <v>26414</v>
      </c>
      <c r="F42" s="22">
        <v>5.8125000000000003E-2</v>
      </c>
      <c r="G42" s="1" t="b">
        <v>0</v>
      </c>
      <c r="H42" s="1" t="b">
        <v>1</v>
      </c>
      <c r="I42" s="1" t="b">
        <v>1</v>
      </c>
      <c r="J42" s="1" t="s">
        <v>497</v>
      </c>
      <c r="K42" s="1" t="s">
        <v>71</v>
      </c>
      <c r="L42" s="1" t="s">
        <v>53</v>
      </c>
    </row>
    <row r="43" spans="1:12" x14ac:dyDescent="0.2">
      <c r="A43" s="1" t="s">
        <v>72</v>
      </c>
      <c r="B43" s="1" t="s">
        <v>434</v>
      </c>
      <c r="C43" s="1">
        <v>27</v>
      </c>
      <c r="D43" s="19">
        <v>26644</v>
      </c>
      <c r="E43" s="13">
        <v>26645</v>
      </c>
      <c r="F43" s="22">
        <v>0.29991898148148149</v>
      </c>
      <c r="G43" s="1" t="b">
        <v>1</v>
      </c>
      <c r="H43" s="1" t="b">
        <v>0</v>
      </c>
      <c r="I43" s="1" t="b">
        <v>0</v>
      </c>
      <c r="J43" s="8">
        <v>26492</v>
      </c>
      <c r="K43" s="1" t="s">
        <v>72</v>
      </c>
      <c r="L43" s="1" t="s">
        <v>53</v>
      </c>
    </row>
    <row r="44" spans="1:12" x14ac:dyDescent="0.2">
      <c r="A44" s="1" t="s">
        <v>72</v>
      </c>
      <c r="B44" s="1" t="s">
        <v>501</v>
      </c>
      <c r="C44" s="1">
        <v>27</v>
      </c>
      <c r="D44" s="19">
        <v>26644</v>
      </c>
      <c r="E44" s="13">
        <v>26645</v>
      </c>
      <c r="F44" s="22">
        <v>0.29991898148148149</v>
      </c>
      <c r="G44" s="1" t="b">
        <v>1</v>
      </c>
      <c r="H44" s="1" t="b">
        <v>0</v>
      </c>
      <c r="I44" s="1" t="b">
        <v>0</v>
      </c>
      <c r="J44" s="8">
        <v>26492</v>
      </c>
      <c r="K44" s="1" t="s">
        <v>72</v>
      </c>
      <c r="L44" s="1" t="s">
        <v>53</v>
      </c>
    </row>
    <row r="45" spans="1:12" x14ac:dyDescent="0.2">
      <c r="A45" s="1" t="s">
        <v>72</v>
      </c>
      <c r="B45" s="1" t="s">
        <v>434</v>
      </c>
      <c r="C45" s="1">
        <v>28</v>
      </c>
      <c r="D45" s="19">
        <v>26645</v>
      </c>
      <c r="E45" s="13">
        <v>26646</v>
      </c>
      <c r="F45" s="22">
        <v>0.31731481481481483</v>
      </c>
      <c r="G45" s="1" t="b">
        <v>1</v>
      </c>
      <c r="H45" s="1" t="b">
        <v>0</v>
      </c>
      <c r="I45" s="1" t="b">
        <v>0</v>
      </c>
      <c r="J45" s="8">
        <v>26492</v>
      </c>
      <c r="K45" s="1" t="s">
        <v>72</v>
      </c>
      <c r="L45" s="1" t="s">
        <v>53</v>
      </c>
    </row>
    <row r="46" spans="1:12" x14ac:dyDescent="0.2">
      <c r="A46" s="1" t="s">
        <v>72</v>
      </c>
      <c r="B46" s="1" t="s">
        <v>501</v>
      </c>
      <c r="C46" s="1">
        <v>28</v>
      </c>
      <c r="D46" s="19">
        <v>26645</v>
      </c>
      <c r="E46" s="13">
        <v>26646</v>
      </c>
      <c r="F46" s="22">
        <v>0.31731481481481483</v>
      </c>
      <c r="G46" s="1" t="b">
        <v>1</v>
      </c>
      <c r="H46" s="1" t="b">
        <v>0</v>
      </c>
      <c r="I46" s="1" t="b">
        <v>0</v>
      </c>
      <c r="J46" s="8">
        <v>26492</v>
      </c>
      <c r="K46" s="1" t="s">
        <v>72</v>
      </c>
      <c r="L46" s="1" t="s">
        <v>53</v>
      </c>
    </row>
    <row r="47" spans="1:12" x14ac:dyDescent="0.2">
      <c r="A47" s="1" t="s">
        <v>72</v>
      </c>
      <c r="B47" s="1" t="s">
        <v>434</v>
      </c>
      <c r="C47" s="1">
        <v>29</v>
      </c>
      <c r="D47" s="19">
        <v>26646</v>
      </c>
      <c r="E47" s="13">
        <v>26647</v>
      </c>
      <c r="F47" s="22">
        <v>0.3021759259259259</v>
      </c>
      <c r="G47" s="1" t="b">
        <v>1</v>
      </c>
      <c r="H47" s="1" t="b">
        <v>0</v>
      </c>
      <c r="I47" s="1" t="b">
        <v>0</v>
      </c>
      <c r="J47" s="8">
        <v>26492</v>
      </c>
      <c r="K47" s="1" t="s">
        <v>72</v>
      </c>
      <c r="L47" s="1" t="s">
        <v>53</v>
      </c>
    </row>
    <row r="48" spans="1:12" x14ac:dyDescent="0.2">
      <c r="A48" s="1" t="s">
        <v>72</v>
      </c>
      <c r="B48" s="1" t="s">
        <v>501</v>
      </c>
      <c r="C48" s="1">
        <v>29</v>
      </c>
      <c r="D48" s="19">
        <v>26646</v>
      </c>
      <c r="E48" s="13">
        <v>26647</v>
      </c>
      <c r="F48" s="22">
        <v>0.3021759259259259</v>
      </c>
      <c r="G48" s="1" t="b">
        <v>1</v>
      </c>
      <c r="H48" s="1" t="b">
        <v>0</v>
      </c>
      <c r="I48" s="1" t="b">
        <v>0</v>
      </c>
      <c r="J48" s="8">
        <v>26492</v>
      </c>
      <c r="K48" s="1" t="s">
        <v>72</v>
      </c>
      <c r="L48" s="1" t="s">
        <v>53</v>
      </c>
    </row>
    <row r="49" spans="1:12" x14ac:dyDescent="0.2">
      <c r="A49" s="1" t="s">
        <v>72</v>
      </c>
      <c r="B49" s="1" t="s">
        <v>502</v>
      </c>
      <c r="C49" s="1">
        <v>30</v>
      </c>
      <c r="D49" s="19">
        <v>26650</v>
      </c>
      <c r="E49" s="13">
        <v>26650</v>
      </c>
      <c r="F49" s="22">
        <v>4.5648148148148146E-2</v>
      </c>
      <c r="G49" s="1" t="b">
        <v>0</v>
      </c>
      <c r="H49" s="1" t="b">
        <v>0</v>
      </c>
      <c r="I49" s="1" t="b">
        <v>1</v>
      </c>
      <c r="J49" s="8">
        <v>26492</v>
      </c>
      <c r="K49" s="1" t="s">
        <v>72</v>
      </c>
      <c r="L49" s="1" t="s">
        <v>53</v>
      </c>
    </row>
    <row r="50" spans="1:12" x14ac:dyDescent="0.2">
      <c r="A50" s="1" t="s">
        <v>72</v>
      </c>
      <c r="B50" s="1" t="s">
        <v>501</v>
      </c>
      <c r="C50" s="1">
        <v>30</v>
      </c>
      <c r="D50" s="19">
        <v>26650</v>
      </c>
      <c r="E50" s="13">
        <v>26650</v>
      </c>
      <c r="F50" s="22">
        <v>4.5648148148148146E-2</v>
      </c>
      <c r="G50" s="1" t="b">
        <v>0</v>
      </c>
      <c r="H50" s="1" t="b">
        <v>1</v>
      </c>
      <c r="I50" s="1" t="b">
        <v>1</v>
      </c>
      <c r="J50" s="8">
        <v>26492</v>
      </c>
      <c r="K50" s="1" t="s">
        <v>72</v>
      </c>
      <c r="L50" s="1" t="s">
        <v>53</v>
      </c>
    </row>
    <row r="51" spans="1:12" x14ac:dyDescent="0.2">
      <c r="A51" s="1" t="s">
        <v>2032</v>
      </c>
      <c r="B51" s="1" t="s">
        <v>506</v>
      </c>
      <c r="C51" s="1">
        <v>31</v>
      </c>
      <c r="D51" s="20">
        <v>26810</v>
      </c>
      <c r="E51" s="15">
        <v>26810</v>
      </c>
      <c r="F51" s="22">
        <v>2.7777777777777776E-2</v>
      </c>
      <c r="G51" s="1" t="b">
        <v>0</v>
      </c>
      <c r="H51" s="1" t="b">
        <v>0</v>
      </c>
      <c r="I51" s="1" t="b">
        <v>0</v>
      </c>
      <c r="J51" s="1" t="s">
        <v>504</v>
      </c>
      <c r="K51" s="1" t="s">
        <v>73</v>
      </c>
      <c r="L51" s="1" t="s">
        <v>68</v>
      </c>
    </row>
    <row r="52" spans="1:12" x14ac:dyDescent="0.2">
      <c r="A52" s="1" t="s">
        <v>2033</v>
      </c>
      <c r="B52" s="1" t="s">
        <v>423</v>
      </c>
      <c r="C52" s="1">
        <v>32</v>
      </c>
      <c r="D52" s="18">
        <v>26822</v>
      </c>
      <c r="E52" s="12">
        <v>26822</v>
      </c>
      <c r="F52" s="22">
        <v>0.1423611111111111</v>
      </c>
      <c r="G52" s="1" t="b">
        <v>0</v>
      </c>
      <c r="H52" s="1" t="b">
        <v>0</v>
      </c>
      <c r="I52" s="1" t="b">
        <v>0</v>
      </c>
      <c r="J52" s="1" t="s">
        <v>504</v>
      </c>
      <c r="K52" s="1" t="s">
        <v>73</v>
      </c>
      <c r="L52" s="1" t="s">
        <v>68</v>
      </c>
    </row>
    <row r="53" spans="1:12" x14ac:dyDescent="0.2">
      <c r="A53" s="1" t="s">
        <v>2033</v>
      </c>
      <c r="B53" s="1" t="s">
        <v>503</v>
      </c>
      <c r="C53" s="1">
        <v>32</v>
      </c>
      <c r="D53" s="18">
        <v>26822</v>
      </c>
      <c r="E53" s="12">
        <v>26822</v>
      </c>
      <c r="F53" s="22">
        <v>0.1423611111111111</v>
      </c>
      <c r="G53" s="1" t="b">
        <v>0</v>
      </c>
      <c r="H53" s="1" t="b">
        <v>0</v>
      </c>
      <c r="I53" s="1" t="b">
        <v>0</v>
      </c>
      <c r="J53" s="1" t="s">
        <v>504</v>
      </c>
      <c r="K53" s="1" t="s">
        <v>73</v>
      </c>
      <c r="L53" s="1" t="s">
        <v>68</v>
      </c>
    </row>
    <row r="54" spans="1:12" x14ac:dyDescent="0.2">
      <c r="A54" s="1" t="s">
        <v>2034</v>
      </c>
      <c r="B54" s="1" t="s">
        <v>423</v>
      </c>
      <c r="C54" s="1">
        <v>33</v>
      </c>
      <c r="D54" s="19">
        <v>26834</v>
      </c>
      <c r="E54" s="13">
        <v>26834</v>
      </c>
      <c r="F54" s="22">
        <v>6.6666666666666666E-2</v>
      </c>
      <c r="G54" s="1" t="b">
        <v>0</v>
      </c>
      <c r="H54" s="1" t="b">
        <v>0</v>
      </c>
      <c r="I54" s="1" t="b">
        <v>0</v>
      </c>
      <c r="J54" s="1" t="s">
        <v>504</v>
      </c>
      <c r="K54" s="1" t="s">
        <v>73</v>
      </c>
      <c r="L54" s="1" t="s">
        <v>68</v>
      </c>
    </row>
    <row r="55" spans="1:12" x14ac:dyDescent="0.2">
      <c r="A55" s="1" t="s">
        <v>2034</v>
      </c>
      <c r="B55" s="1" t="s">
        <v>506</v>
      </c>
      <c r="C55" s="1">
        <v>33</v>
      </c>
      <c r="D55" s="19">
        <v>26834</v>
      </c>
      <c r="E55" s="13">
        <v>26834</v>
      </c>
      <c r="F55" s="22">
        <v>6.6666666666666666E-2</v>
      </c>
      <c r="G55" s="1" t="b">
        <v>0</v>
      </c>
      <c r="H55" s="1" t="b">
        <v>0</v>
      </c>
      <c r="I55" s="1" t="b">
        <v>0</v>
      </c>
      <c r="J55" s="1" t="s">
        <v>504</v>
      </c>
      <c r="K55" s="1" t="s">
        <v>73</v>
      </c>
      <c r="L55" s="1" t="s">
        <v>68</v>
      </c>
    </row>
    <row r="56" spans="1:12" x14ac:dyDescent="0.2">
      <c r="A56" s="1" t="s">
        <v>75</v>
      </c>
      <c r="B56" s="1" t="s">
        <v>510</v>
      </c>
      <c r="C56" s="1">
        <v>34</v>
      </c>
      <c r="D56" s="18">
        <v>26882</v>
      </c>
      <c r="E56" s="12">
        <v>26883</v>
      </c>
      <c r="F56" s="22">
        <v>0.27152777777777776</v>
      </c>
      <c r="G56" s="1" t="b">
        <v>0</v>
      </c>
      <c r="H56" s="1" t="b">
        <v>0</v>
      </c>
      <c r="I56" s="1" t="b">
        <v>0</v>
      </c>
      <c r="J56" s="1" t="s">
        <v>507</v>
      </c>
      <c r="K56" s="1" t="s">
        <v>75</v>
      </c>
      <c r="L56" s="1" t="s">
        <v>68</v>
      </c>
    </row>
    <row r="57" spans="1:12" x14ac:dyDescent="0.2">
      <c r="A57" s="1" t="s">
        <v>75</v>
      </c>
      <c r="B57" s="1" t="s">
        <v>509</v>
      </c>
      <c r="C57" s="1">
        <v>34</v>
      </c>
      <c r="D57" s="18">
        <v>26882</v>
      </c>
      <c r="E57" s="12">
        <v>26883</v>
      </c>
      <c r="F57" s="22">
        <v>0.27152777777777776</v>
      </c>
      <c r="G57" s="1" t="b">
        <v>0</v>
      </c>
      <c r="H57" s="1" t="b">
        <v>0</v>
      </c>
      <c r="I57" s="1" t="b">
        <v>0</v>
      </c>
      <c r="J57" s="1" t="s">
        <v>507</v>
      </c>
      <c r="K57" s="1" t="s">
        <v>75</v>
      </c>
      <c r="L57" s="1" t="s">
        <v>68</v>
      </c>
    </row>
    <row r="58" spans="1:12" x14ac:dyDescent="0.2">
      <c r="A58" s="1" t="s">
        <v>75</v>
      </c>
      <c r="B58" s="1" t="s">
        <v>510</v>
      </c>
      <c r="C58" s="1">
        <v>35</v>
      </c>
      <c r="D58" s="19">
        <v>26900</v>
      </c>
      <c r="E58" s="13">
        <v>26900</v>
      </c>
      <c r="F58" s="22">
        <v>0.18819444444444444</v>
      </c>
      <c r="G58" s="1" t="b">
        <v>0</v>
      </c>
      <c r="H58" s="1" t="b">
        <v>0</v>
      </c>
      <c r="I58" s="1" t="b">
        <v>0</v>
      </c>
      <c r="J58" s="1" t="s">
        <v>507</v>
      </c>
      <c r="K58" s="1" t="s">
        <v>75</v>
      </c>
      <c r="L58" s="1" t="s">
        <v>68</v>
      </c>
    </row>
    <row r="59" spans="1:12" x14ac:dyDescent="0.2">
      <c r="A59" s="1" t="s">
        <v>75</v>
      </c>
      <c r="B59" s="1" t="s">
        <v>509</v>
      </c>
      <c r="C59" s="1">
        <v>35</v>
      </c>
      <c r="D59" s="19">
        <v>26900</v>
      </c>
      <c r="E59" s="13">
        <v>26900</v>
      </c>
      <c r="F59" s="22">
        <v>0.18819444444444444</v>
      </c>
      <c r="G59" s="1" t="b">
        <v>0</v>
      </c>
      <c r="H59" s="1" t="b">
        <v>0</v>
      </c>
      <c r="I59" s="1" t="b">
        <v>0</v>
      </c>
      <c r="J59" s="1" t="s">
        <v>507</v>
      </c>
      <c r="K59" s="1" t="s">
        <v>75</v>
      </c>
      <c r="L59" s="1" t="s">
        <v>68</v>
      </c>
    </row>
    <row r="60" spans="1:12" x14ac:dyDescent="0.2">
      <c r="A60" s="1" t="s">
        <v>75</v>
      </c>
      <c r="B60" s="1" t="s">
        <v>510</v>
      </c>
      <c r="C60" s="1">
        <v>36</v>
      </c>
      <c r="D60" s="19">
        <v>26929</v>
      </c>
      <c r="E60" s="13">
        <v>26929</v>
      </c>
      <c r="F60" s="22">
        <v>0.11180555555555556</v>
      </c>
      <c r="G60" s="1" t="b">
        <v>0</v>
      </c>
      <c r="H60" s="1" t="b">
        <v>0</v>
      </c>
      <c r="I60" s="1" t="b">
        <v>0</v>
      </c>
      <c r="J60" s="1" t="s">
        <v>507</v>
      </c>
      <c r="K60" s="1" t="s">
        <v>75</v>
      </c>
      <c r="L60" s="1" t="s">
        <v>68</v>
      </c>
    </row>
    <row r="61" spans="1:12" x14ac:dyDescent="0.2">
      <c r="A61" s="1" t="s">
        <v>75</v>
      </c>
      <c r="B61" s="1" t="s">
        <v>476</v>
      </c>
      <c r="C61" s="1">
        <v>36</v>
      </c>
      <c r="D61" s="19">
        <v>26929</v>
      </c>
      <c r="E61" s="13">
        <v>26929</v>
      </c>
      <c r="F61" s="22">
        <v>0.11180555555555556</v>
      </c>
      <c r="G61" s="1" t="b">
        <v>0</v>
      </c>
      <c r="H61" s="1" t="b">
        <v>0</v>
      </c>
      <c r="I61" s="1" t="b">
        <v>0</v>
      </c>
      <c r="J61" s="1" t="s">
        <v>507</v>
      </c>
      <c r="K61" s="1" t="s">
        <v>75</v>
      </c>
      <c r="L61" s="1" t="s">
        <v>68</v>
      </c>
    </row>
    <row r="62" spans="1:12" x14ac:dyDescent="0.2">
      <c r="A62" s="1" t="s">
        <v>77</v>
      </c>
      <c r="B62" s="1" t="s">
        <v>515</v>
      </c>
      <c r="C62" s="1">
        <v>37</v>
      </c>
      <c r="D62" s="19">
        <v>26990</v>
      </c>
      <c r="E62" s="13">
        <v>26991</v>
      </c>
      <c r="F62" s="22">
        <v>0.27291666666666664</v>
      </c>
      <c r="G62" s="1" t="b">
        <v>0</v>
      </c>
      <c r="H62" s="1" t="b">
        <v>0</v>
      </c>
      <c r="I62" s="1" t="b">
        <v>0</v>
      </c>
      <c r="J62" s="1" t="s">
        <v>516</v>
      </c>
      <c r="K62" s="1" t="s">
        <v>77</v>
      </c>
      <c r="L62" s="1" t="s">
        <v>68</v>
      </c>
    </row>
    <row r="63" spans="1:12" x14ac:dyDescent="0.2">
      <c r="A63" s="1" t="s">
        <v>77</v>
      </c>
      <c r="B63" s="1" t="s">
        <v>518</v>
      </c>
      <c r="C63" s="1">
        <v>37</v>
      </c>
      <c r="D63" s="19">
        <v>26990</v>
      </c>
      <c r="E63" s="13">
        <v>26991</v>
      </c>
      <c r="F63" s="22">
        <v>0.27291666666666664</v>
      </c>
      <c r="G63" s="1" t="b">
        <v>0</v>
      </c>
      <c r="H63" s="1" t="b">
        <v>0</v>
      </c>
      <c r="I63" s="1" t="b">
        <v>0</v>
      </c>
      <c r="J63" s="1" t="s">
        <v>516</v>
      </c>
      <c r="K63" s="1" t="s">
        <v>77</v>
      </c>
      <c r="L63" s="1" t="s">
        <v>68</v>
      </c>
    </row>
    <row r="64" spans="1:12" x14ac:dyDescent="0.2">
      <c r="A64" s="1" t="s">
        <v>77</v>
      </c>
      <c r="B64" s="1" t="s">
        <v>517</v>
      </c>
      <c r="C64" s="1">
        <v>38</v>
      </c>
      <c r="D64" s="19">
        <v>27023</v>
      </c>
      <c r="E64" s="13">
        <v>27023</v>
      </c>
      <c r="F64" s="22">
        <v>0.29236111111111113</v>
      </c>
      <c r="G64" s="1" t="b">
        <v>0</v>
      </c>
      <c r="H64" s="1" t="b">
        <v>0</v>
      </c>
      <c r="I64" s="1" t="b">
        <v>0</v>
      </c>
      <c r="J64" s="1" t="s">
        <v>516</v>
      </c>
      <c r="K64" s="1" t="s">
        <v>77</v>
      </c>
      <c r="L64" s="1" t="s">
        <v>68</v>
      </c>
    </row>
    <row r="65" spans="1:12" x14ac:dyDescent="0.2">
      <c r="A65" s="1" t="s">
        <v>77</v>
      </c>
      <c r="B65" s="1" t="s">
        <v>518</v>
      </c>
      <c r="C65" s="1">
        <v>38</v>
      </c>
      <c r="D65" s="19">
        <v>27023</v>
      </c>
      <c r="E65" s="13">
        <v>27023</v>
      </c>
      <c r="F65" s="22">
        <v>0.29236111111111113</v>
      </c>
      <c r="G65" s="1" t="b">
        <v>0</v>
      </c>
      <c r="H65" s="1" t="b">
        <v>0</v>
      </c>
      <c r="I65" s="1" t="b">
        <v>0</v>
      </c>
      <c r="J65" s="1" t="s">
        <v>516</v>
      </c>
      <c r="K65" s="1" t="s">
        <v>77</v>
      </c>
      <c r="L65" s="1" t="s">
        <v>68</v>
      </c>
    </row>
    <row r="66" spans="1:12" x14ac:dyDescent="0.2">
      <c r="A66" s="1" t="s">
        <v>77</v>
      </c>
      <c r="B66" s="1" t="s">
        <v>517</v>
      </c>
      <c r="C66" s="1">
        <v>39</v>
      </c>
      <c r="D66" s="19">
        <v>27027</v>
      </c>
      <c r="E66" s="13">
        <v>27027</v>
      </c>
      <c r="F66" s="22">
        <v>0.1451388888888889</v>
      </c>
      <c r="G66" s="1" t="b">
        <v>0</v>
      </c>
      <c r="H66" s="1" t="b">
        <v>0</v>
      </c>
      <c r="I66" s="1" t="b">
        <v>0</v>
      </c>
      <c r="J66" s="1" t="s">
        <v>516</v>
      </c>
      <c r="K66" s="1" t="s">
        <v>77</v>
      </c>
      <c r="L66" s="1" t="s">
        <v>68</v>
      </c>
    </row>
    <row r="67" spans="1:12" x14ac:dyDescent="0.2">
      <c r="A67" s="1" t="s">
        <v>77</v>
      </c>
      <c r="B67" s="1" t="s">
        <v>515</v>
      </c>
      <c r="C67" s="1">
        <v>39</v>
      </c>
      <c r="D67" s="19">
        <v>27027</v>
      </c>
      <c r="E67" s="13">
        <v>27027</v>
      </c>
      <c r="F67" s="22">
        <v>0.1451388888888889</v>
      </c>
      <c r="G67" s="1" t="b">
        <v>0</v>
      </c>
      <c r="H67" s="1" t="b">
        <v>0</v>
      </c>
      <c r="I67" s="1" t="b">
        <v>0</v>
      </c>
      <c r="J67" s="1" t="s">
        <v>516</v>
      </c>
      <c r="K67" s="1" t="s">
        <v>77</v>
      </c>
      <c r="L67" s="1" t="s">
        <v>68</v>
      </c>
    </row>
    <row r="68" spans="1:12" x14ac:dyDescent="0.2">
      <c r="A68" s="1" t="s">
        <v>77</v>
      </c>
      <c r="B68" s="1" t="s">
        <v>517</v>
      </c>
      <c r="C68" s="1">
        <v>40</v>
      </c>
      <c r="D68" s="18">
        <v>27063</v>
      </c>
      <c r="E68" s="12">
        <v>27063</v>
      </c>
      <c r="F68" s="22">
        <v>0.22152777777777777</v>
      </c>
      <c r="G68" s="1" t="b">
        <v>0</v>
      </c>
      <c r="H68" s="1" t="b">
        <v>0</v>
      </c>
      <c r="I68" s="1" t="b">
        <v>0</v>
      </c>
      <c r="J68" s="1" t="s">
        <v>516</v>
      </c>
      <c r="K68" s="1" t="s">
        <v>77</v>
      </c>
      <c r="L68" s="1" t="s">
        <v>68</v>
      </c>
    </row>
    <row r="69" spans="1:12" x14ac:dyDescent="0.2">
      <c r="A69" s="1" t="s">
        <v>77</v>
      </c>
      <c r="B69" s="1" t="s">
        <v>515</v>
      </c>
      <c r="C69" s="1">
        <v>40</v>
      </c>
      <c r="D69" s="18">
        <v>27063</v>
      </c>
      <c r="E69" s="12">
        <v>27063</v>
      </c>
      <c r="F69" s="22">
        <v>0.22152777777777777</v>
      </c>
      <c r="G69" s="1" t="b">
        <v>0</v>
      </c>
      <c r="H69" s="1" t="b">
        <v>0</v>
      </c>
      <c r="I69" s="1" t="b">
        <v>0</v>
      </c>
      <c r="J69" s="1" t="s">
        <v>516</v>
      </c>
      <c r="K69" s="1" t="s">
        <v>77</v>
      </c>
      <c r="L69" s="1" t="s">
        <v>68</v>
      </c>
    </row>
    <row r="70" spans="1:12" x14ac:dyDescent="0.2">
      <c r="A70" s="1" t="s">
        <v>2035</v>
      </c>
      <c r="B70" s="1" t="s">
        <v>552</v>
      </c>
      <c r="C70" s="1">
        <v>41</v>
      </c>
      <c r="D70" s="19">
        <v>28478</v>
      </c>
      <c r="E70" s="13">
        <v>28478</v>
      </c>
      <c r="F70" s="22">
        <v>6.1111111111111109E-2</v>
      </c>
      <c r="G70" s="1" t="b">
        <v>0</v>
      </c>
      <c r="H70" s="1" t="b">
        <v>1</v>
      </c>
      <c r="I70" s="1" t="b">
        <v>0</v>
      </c>
      <c r="J70" s="9">
        <v>28410</v>
      </c>
      <c r="K70" s="1" t="s">
        <v>95</v>
      </c>
      <c r="L70" s="1" t="s">
        <v>68</v>
      </c>
    </row>
    <row r="71" spans="1:12" x14ac:dyDescent="0.2">
      <c r="A71" s="1" t="s">
        <v>2035</v>
      </c>
      <c r="B71" s="1" t="s">
        <v>530</v>
      </c>
      <c r="C71" s="1">
        <v>41</v>
      </c>
      <c r="D71" s="19">
        <v>28478</v>
      </c>
      <c r="E71" s="13">
        <v>28478</v>
      </c>
      <c r="F71" s="22">
        <v>6.1111111111111109E-2</v>
      </c>
      <c r="G71" s="1" t="b">
        <v>0</v>
      </c>
      <c r="H71" s="1" t="b">
        <v>0</v>
      </c>
      <c r="I71" s="1" t="b">
        <v>0</v>
      </c>
      <c r="J71" s="9">
        <v>28410</v>
      </c>
      <c r="K71" s="1" t="s">
        <v>95</v>
      </c>
      <c r="L71" s="1" t="s">
        <v>68</v>
      </c>
    </row>
    <row r="72" spans="1:12" x14ac:dyDescent="0.2">
      <c r="A72" s="1" t="s">
        <v>2036</v>
      </c>
      <c r="B72" s="1" t="s">
        <v>550</v>
      </c>
      <c r="C72" s="1">
        <v>42</v>
      </c>
      <c r="D72" s="19">
        <v>28700</v>
      </c>
      <c r="E72" s="13">
        <v>28700</v>
      </c>
      <c r="F72" s="22">
        <v>9.7222222222222224E-2</v>
      </c>
      <c r="G72" s="1" t="b">
        <v>0</v>
      </c>
      <c r="H72" s="1" t="b">
        <v>1</v>
      </c>
      <c r="I72" s="1" t="b">
        <v>0</v>
      </c>
      <c r="J72" s="1" t="s">
        <v>557</v>
      </c>
      <c r="K72" s="1" t="s">
        <v>99</v>
      </c>
      <c r="L72" s="1" t="s">
        <v>68</v>
      </c>
    </row>
    <row r="73" spans="1:12" x14ac:dyDescent="0.2">
      <c r="A73" s="1" t="s">
        <v>2036</v>
      </c>
      <c r="B73" s="1" t="s">
        <v>556</v>
      </c>
      <c r="C73" s="1">
        <v>42</v>
      </c>
      <c r="D73" s="19">
        <v>28700</v>
      </c>
      <c r="E73" s="13">
        <v>28700</v>
      </c>
      <c r="F73" s="22">
        <v>9.7222222222222224E-2</v>
      </c>
      <c r="G73" s="1" t="b">
        <v>0</v>
      </c>
      <c r="H73" s="1" t="b">
        <v>0</v>
      </c>
      <c r="I73" s="1" t="b">
        <v>0</v>
      </c>
      <c r="J73" s="1" t="s">
        <v>557</v>
      </c>
      <c r="K73" s="1" t="s">
        <v>99</v>
      </c>
      <c r="L73" s="1" t="s">
        <v>68</v>
      </c>
    </row>
    <row r="74" spans="1:12" x14ac:dyDescent="0.2">
      <c r="A74" s="1" t="s">
        <v>2037</v>
      </c>
      <c r="B74" s="1" t="s">
        <v>549</v>
      </c>
      <c r="C74" s="1">
        <v>43</v>
      </c>
      <c r="D74" s="19">
        <v>29082</v>
      </c>
      <c r="E74" s="13">
        <v>29082</v>
      </c>
      <c r="F74" s="22">
        <v>5.7638888888888892E-2</v>
      </c>
      <c r="G74" s="1" t="b">
        <v>0</v>
      </c>
      <c r="H74" s="1" t="b">
        <v>0</v>
      </c>
      <c r="I74" s="1" t="b">
        <v>0</v>
      </c>
      <c r="J74" s="1" t="s">
        <v>562</v>
      </c>
      <c r="K74" s="1" t="s">
        <v>102</v>
      </c>
      <c r="L74" s="1" t="s">
        <v>68</v>
      </c>
    </row>
    <row r="75" spans="1:12" x14ac:dyDescent="0.2">
      <c r="A75" s="1" t="s">
        <v>2037</v>
      </c>
      <c r="B75" s="1" t="s">
        <v>564</v>
      </c>
      <c r="C75" s="1">
        <v>43</v>
      </c>
      <c r="D75" s="19">
        <v>29082</v>
      </c>
      <c r="E75" s="13">
        <v>29082</v>
      </c>
      <c r="F75" s="22">
        <v>5.7638888888888892E-2</v>
      </c>
      <c r="G75" s="1" t="b">
        <v>0</v>
      </c>
      <c r="H75" s="1" t="b">
        <v>0</v>
      </c>
      <c r="I75" s="1" t="b">
        <v>0</v>
      </c>
      <c r="J75" s="1" t="s">
        <v>562</v>
      </c>
      <c r="K75" s="1" t="s">
        <v>102</v>
      </c>
      <c r="L75" s="1" t="s">
        <v>68</v>
      </c>
    </row>
    <row r="76" spans="1:12" x14ac:dyDescent="0.2">
      <c r="A76" s="1" t="s">
        <v>2038</v>
      </c>
      <c r="B76" s="1" t="s">
        <v>595</v>
      </c>
      <c r="C76" s="1">
        <v>44</v>
      </c>
      <c r="D76" s="19">
        <v>30162</v>
      </c>
      <c r="E76" s="13">
        <v>30162</v>
      </c>
      <c r="F76" s="22">
        <v>0.10625</v>
      </c>
      <c r="G76" s="1" t="b">
        <v>0</v>
      </c>
      <c r="H76" s="1" t="b">
        <v>1</v>
      </c>
      <c r="I76" s="1" t="b">
        <v>0</v>
      </c>
      <c r="J76" s="1" t="s">
        <v>596</v>
      </c>
      <c r="K76" s="1" t="s">
        <v>118</v>
      </c>
      <c r="L76" s="1" t="s">
        <v>68</v>
      </c>
    </row>
    <row r="77" spans="1:12" x14ac:dyDescent="0.2">
      <c r="A77" s="1" t="s">
        <v>2038</v>
      </c>
      <c r="B77" s="1" t="s">
        <v>522</v>
      </c>
      <c r="C77" s="1">
        <v>44</v>
      </c>
      <c r="D77" s="19">
        <v>30162</v>
      </c>
      <c r="E77" s="13">
        <v>30162</v>
      </c>
      <c r="F77" s="22">
        <v>0.10625</v>
      </c>
      <c r="G77" s="1" t="b">
        <v>0</v>
      </c>
      <c r="H77" s="1" t="b">
        <v>0</v>
      </c>
      <c r="I77" s="1" t="b">
        <v>0</v>
      </c>
      <c r="J77" s="1" t="s">
        <v>596</v>
      </c>
      <c r="K77" s="1" t="s">
        <v>118</v>
      </c>
      <c r="L77" s="1" t="s">
        <v>68</v>
      </c>
    </row>
    <row r="78" spans="1:12" x14ac:dyDescent="0.2">
      <c r="A78" s="1" t="s">
        <v>2039</v>
      </c>
      <c r="B78" s="1" t="s">
        <v>611</v>
      </c>
      <c r="C78" s="1">
        <v>45</v>
      </c>
      <c r="D78" s="18">
        <v>30413</v>
      </c>
      <c r="E78" s="12">
        <v>30414</v>
      </c>
      <c r="F78" s="22">
        <v>0.1736111111111111</v>
      </c>
      <c r="G78" s="1" t="b">
        <v>0</v>
      </c>
      <c r="H78" s="1" t="b">
        <v>0</v>
      </c>
      <c r="I78" s="1" t="b">
        <v>0</v>
      </c>
      <c r="J78" s="8">
        <v>30410</v>
      </c>
      <c r="K78" s="1" t="s">
        <v>124</v>
      </c>
      <c r="L78" s="1" t="s">
        <v>6</v>
      </c>
    </row>
    <row r="79" spans="1:12" x14ac:dyDescent="0.2">
      <c r="A79" s="1" t="s">
        <v>2039</v>
      </c>
      <c r="B79" s="1" t="s">
        <v>609</v>
      </c>
      <c r="C79" s="1">
        <v>45</v>
      </c>
      <c r="D79" s="18">
        <v>30413</v>
      </c>
      <c r="E79" s="12">
        <v>30414</v>
      </c>
      <c r="F79" s="22">
        <v>0.1736111111111111</v>
      </c>
      <c r="G79" s="1" t="b">
        <v>0</v>
      </c>
      <c r="H79" s="1" t="b">
        <v>0</v>
      </c>
      <c r="I79" s="1" t="b">
        <v>0</v>
      </c>
      <c r="J79" s="8">
        <v>30410</v>
      </c>
      <c r="K79" s="1" t="s">
        <v>124</v>
      </c>
      <c r="L79" s="1" t="s">
        <v>6</v>
      </c>
    </row>
    <row r="80" spans="1:12" x14ac:dyDescent="0.2">
      <c r="A80" s="1" t="s">
        <v>2040</v>
      </c>
      <c r="B80" s="1" t="s">
        <v>564</v>
      </c>
      <c r="C80" s="1">
        <v>46</v>
      </c>
      <c r="D80" s="18">
        <v>30621</v>
      </c>
      <c r="E80" s="12">
        <v>30621</v>
      </c>
      <c r="F80" s="22">
        <v>0.11736111111111111</v>
      </c>
      <c r="G80" s="1" t="b">
        <v>0</v>
      </c>
      <c r="H80" s="1" t="b">
        <v>0</v>
      </c>
      <c r="I80" s="1" t="b">
        <v>0</v>
      </c>
      <c r="J80" s="1" t="s">
        <v>622</v>
      </c>
      <c r="K80" s="1" t="s">
        <v>127</v>
      </c>
      <c r="L80" s="1" t="s">
        <v>68</v>
      </c>
    </row>
    <row r="81" spans="1:12" x14ac:dyDescent="0.2">
      <c r="A81" s="1" t="s">
        <v>2040</v>
      </c>
      <c r="B81" s="1" t="s">
        <v>621</v>
      </c>
      <c r="C81" s="1">
        <v>46</v>
      </c>
      <c r="D81" s="18">
        <v>30621</v>
      </c>
      <c r="E81" s="12">
        <v>30621</v>
      </c>
      <c r="F81" s="22">
        <v>0.11736111111111111</v>
      </c>
      <c r="G81" s="1" t="b">
        <v>0</v>
      </c>
      <c r="H81" s="1" t="b">
        <v>0</v>
      </c>
      <c r="I81" s="1" t="b">
        <v>0</v>
      </c>
      <c r="J81" s="1" t="s">
        <v>622</v>
      </c>
      <c r="K81" s="1" t="s">
        <v>127</v>
      </c>
      <c r="L81" s="1" t="s">
        <v>68</v>
      </c>
    </row>
    <row r="82" spans="1:12" x14ac:dyDescent="0.2">
      <c r="A82" s="1" t="s">
        <v>2040</v>
      </c>
      <c r="B82" s="1" t="s">
        <v>564</v>
      </c>
      <c r="C82" s="1">
        <v>47</v>
      </c>
      <c r="D82" s="18">
        <v>30623</v>
      </c>
      <c r="E82" s="12">
        <v>30623</v>
      </c>
      <c r="F82" s="22">
        <v>0.12152777777777778</v>
      </c>
      <c r="G82" s="1" t="b">
        <v>0</v>
      </c>
      <c r="H82" s="1" t="b">
        <v>0</v>
      </c>
      <c r="I82" s="1" t="b">
        <v>0</v>
      </c>
      <c r="J82" s="1" t="s">
        <v>622</v>
      </c>
      <c r="K82" s="1" t="s">
        <v>127</v>
      </c>
      <c r="L82" s="1" t="s">
        <v>68</v>
      </c>
    </row>
    <row r="83" spans="1:12" x14ac:dyDescent="0.2">
      <c r="A83" s="1" t="s">
        <v>2040</v>
      </c>
      <c r="B83" s="1" t="s">
        <v>621</v>
      </c>
      <c r="C83" s="1">
        <v>47</v>
      </c>
      <c r="D83" s="18">
        <v>30623</v>
      </c>
      <c r="E83" s="12">
        <v>30623</v>
      </c>
      <c r="F83" s="22">
        <v>0.12152777777777778</v>
      </c>
      <c r="G83" s="1" t="b">
        <v>0</v>
      </c>
      <c r="H83" s="1" t="b">
        <v>0</v>
      </c>
      <c r="I83" s="1" t="b">
        <v>0</v>
      </c>
      <c r="J83" s="1" t="s">
        <v>622</v>
      </c>
      <c r="K83" s="1" t="s">
        <v>127</v>
      </c>
      <c r="L83" s="1" t="s">
        <v>68</v>
      </c>
    </row>
    <row r="84" spans="1:12" x14ac:dyDescent="0.2">
      <c r="A84" s="1" t="s">
        <v>2041</v>
      </c>
      <c r="B84" s="1" t="s">
        <v>634</v>
      </c>
      <c r="C84" s="1">
        <v>48</v>
      </c>
      <c r="D84" s="18">
        <v>30719</v>
      </c>
      <c r="E84" s="12">
        <v>30719</v>
      </c>
      <c r="F84" s="22">
        <v>0.24652777777777779</v>
      </c>
      <c r="G84" s="1" t="b">
        <v>0</v>
      </c>
      <c r="H84" s="1" t="b">
        <v>0</v>
      </c>
      <c r="I84" s="1" t="b">
        <v>0</v>
      </c>
      <c r="J84" s="8">
        <v>30743</v>
      </c>
      <c r="K84" s="1" t="s">
        <v>130</v>
      </c>
      <c r="L84" s="1" t="s">
        <v>6</v>
      </c>
    </row>
    <row r="85" spans="1:12" x14ac:dyDescent="0.2">
      <c r="A85" s="1" t="s">
        <v>2041</v>
      </c>
      <c r="B85" s="1" t="s">
        <v>636</v>
      </c>
      <c r="C85" s="1">
        <v>48</v>
      </c>
      <c r="D85" s="18">
        <v>30719</v>
      </c>
      <c r="E85" s="12">
        <v>30719</v>
      </c>
      <c r="F85" s="22">
        <v>0.24652777777777779</v>
      </c>
      <c r="G85" s="1" t="b">
        <v>0</v>
      </c>
      <c r="H85" s="1" t="b">
        <v>0</v>
      </c>
      <c r="I85" s="1" t="b">
        <v>0</v>
      </c>
      <c r="J85" s="8">
        <v>30743</v>
      </c>
      <c r="K85" s="1" t="s">
        <v>130</v>
      </c>
      <c r="L85" s="1" t="s">
        <v>6</v>
      </c>
    </row>
    <row r="86" spans="1:12" x14ac:dyDescent="0.2">
      <c r="A86" s="1" t="s">
        <v>2041</v>
      </c>
      <c r="B86" s="1" t="s">
        <v>634</v>
      </c>
      <c r="C86" s="1">
        <v>49</v>
      </c>
      <c r="D86" s="18">
        <v>30721</v>
      </c>
      <c r="E86" s="12">
        <v>30721</v>
      </c>
      <c r="F86" s="22">
        <v>0.26180555555555557</v>
      </c>
      <c r="G86" s="1" t="b">
        <v>0</v>
      </c>
      <c r="H86" s="1" t="b">
        <v>0</v>
      </c>
      <c r="I86" s="1" t="b">
        <v>0</v>
      </c>
      <c r="J86" s="8">
        <v>30743</v>
      </c>
      <c r="K86" s="1" t="s">
        <v>130</v>
      </c>
      <c r="L86" s="1" t="s">
        <v>6</v>
      </c>
    </row>
    <row r="87" spans="1:12" x14ac:dyDescent="0.2">
      <c r="A87" s="1" t="s">
        <v>2041</v>
      </c>
      <c r="B87" s="1" t="s">
        <v>636</v>
      </c>
      <c r="C87" s="1">
        <v>49</v>
      </c>
      <c r="D87" s="18">
        <v>30721</v>
      </c>
      <c r="E87" s="12">
        <v>30721</v>
      </c>
      <c r="F87" s="22">
        <v>0.26180555555555557</v>
      </c>
      <c r="G87" s="1" t="b">
        <v>0</v>
      </c>
      <c r="H87" s="1" t="b">
        <v>0</v>
      </c>
      <c r="I87" s="1" t="b">
        <v>0</v>
      </c>
      <c r="J87" s="8">
        <v>30743</v>
      </c>
      <c r="K87" s="1" t="s">
        <v>130</v>
      </c>
      <c r="L87" s="1" t="s">
        <v>6</v>
      </c>
    </row>
    <row r="88" spans="1:12" x14ac:dyDescent="0.2">
      <c r="A88" s="1" t="s">
        <v>2042</v>
      </c>
      <c r="B88" s="1" t="s">
        <v>643</v>
      </c>
      <c r="C88" s="1">
        <v>50</v>
      </c>
      <c r="D88" s="18">
        <v>30780</v>
      </c>
      <c r="E88" s="12">
        <v>30780</v>
      </c>
      <c r="F88" s="22">
        <v>0.10972222222222222</v>
      </c>
      <c r="G88" s="1" t="b">
        <v>0</v>
      </c>
      <c r="H88" s="1" t="b">
        <v>0</v>
      </c>
      <c r="I88" s="1" t="b">
        <v>0</v>
      </c>
      <c r="J88" s="8">
        <v>30837</v>
      </c>
      <c r="K88" s="1" t="s">
        <v>133</v>
      </c>
      <c r="L88" s="1" t="s">
        <v>6</v>
      </c>
    </row>
    <row r="89" spans="1:12" x14ac:dyDescent="0.2">
      <c r="A89" s="1" t="s">
        <v>2042</v>
      </c>
      <c r="B89" s="1" t="s">
        <v>644</v>
      </c>
      <c r="C89" s="1">
        <v>50</v>
      </c>
      <c r="D89" s="18">
        <v>30780</v>
      </c>
      <c r="E89" s="12">
        <v>30780</v>
      </c>
      <c r="F89" s="22">
        <v>0.10972222222222222</v>
      </c>
      <c r="G89" s="1" t="b">
        <v>0</v>
      </c>
      <c r="H89" s="1" t="b">
        <v>0</v>
      </c>
      <c r="I89" s="1" t="b">
        <v>0</v>
      </c>
      <c r="J89" s="8">
        <v>30837</v>
      </c>
      <c r="K89" s="1" t="s">
        <v>133</v>
      </c>
      <c r="L89" s="1" t="s">
        <v>6</v>
      </c>
    </row>
    <row r="90" spans="1:12" x14ac:dyDescent="0.2">
      <c r="A90" s="1" t="s">
        <v>2042</v>
      </c>
      <c r="B90" s="1" t="s">
        <v>643</v>
      </c>
      <c r="C90" s="1">
        <v>51</v>
      </c>
      <c r="D90" s="19">
        <v>30783</v>
      </c>
      <c r="E90" s="13">
        <v>30783</v>
      </c>
      <c r="F90" s="22">
        <v>0.28055555555555556</v>
      </c>
      <c r="G90" s="1" t="b">
        <v>0</v>
      </c>
      <c r="H90" s="1" t="b">
        <v>0</v>
      </c>
      <c r="I90" s="1" t="b">
        <v>0</v>
      </c>
      <c r="J90" s="8">
        <v>30837</v>
      </c>
      <c r="K90" s="1" t="s">
        <v>133</v>
      </c>
      <c r="L90" s="1" t="s">
        <v>6</v>
      </c>
    </row>
    <row r="91" spans="1:12" x14ac:dyDescent="0.2">
      <c r="A91" s="1" t="s">
        <v>2042</v>
      </c>
      <c r="B91" s="1" t="s">
        <v>644</v>
      </c>
      <c r="C91" s="1">
        <v>51</v>
      </c>
      <c r="D91" s="19">
        <v>30783</v>
      </c>
      <c r="E91" s="13">
        <v>30783</v>
      </c>
      <c r="F91" s="22">
        <v>0.28055555555555556</v>
      </c>
      <c r="G91" s="1" t="b">
        <v>0</v>
      </c>
      <c r="H91" s="1" t="b">
        <v>0</v>
      </c>
      <c r="I91" s="1" t="b">
        <v>0</v>
      </c>
      <c r="J91" s="8">
        <v>30837</v>
      </c>
      <c r="K91" s="1" t="s">
        <v>133</v>
      </c>
      <c r="L91" s="1" t="s">
        <v>6</v>
      </c>
    </row>
    <row r="92" spans="1:12" x14ac:dyDescent="0.2">
      <c r="A92" s="1" t="s">
        <v>2043</v>
      </c>
      <c r="B92" s="1" t="s">
        <v>578</v>
      </c>
      <c r="C92" s="1">
        <v>52</v>
      </c>
      <c r="D92" s="19">
        <v>30795</v>
      </c>
      <c r="E92" s="13">
        <v>30795</v>
      </c>
      <c r="F92" s="22">
        <v>0.17708333333333334</v>
      </c>
      <c r="G92" s="1" t="b">
        <v>0</v>
      </c>
      <c r="H92" s="1" t="b">
        <v>0</v>
      </c>
      <c r="I92" s="1" t="b">
        <v>0</v>
      </c>
      <c r="J92" s="8">
        <v>30896</v>
      </c>
      <c r="K92" s="1" t="s">
        <v>131</v>
      </c>
      <c r="L92" s="1" t="s">
        <v>68</v>
      </c>
    </row>
    <row r="93" spans="1:12" x14ac:dyDescent="0.2">
      <c r="A93" s="1" t="s">
        <v>2043</v>
      </c>
      <c r="B93" s="1" t="s">
        <v>639</v>
      </c>
      <c r="C93" s="1">
        <v>52</v>
      </c>
      <c r="D93" s="19">
        <v>30795</v>
      </c>
      <c r="E93" s="13">
        <v>30795</v>
      </c>
      <c r="F93" s="22">
        <v>0.17708333333333334</v>
      </c>
      <c r="G93" s="1" t="b">
        <v>0</v>
      </c>
      <c r="H93" s="1" t="b">
        <v>0</v>
      </c>
      <c r="I93" s="1" t="b">
        <v>0</v>
      </c>
      <c r="J93" s="8">
        <v>30896</v>
      </c>
      <c r="K93" s="1" t="s">
        <v>131</v>
      </c>
      <c r="L93" s="1" t="s">
        <v>68</v>
      </c>
    </row>
    <row r="94" spans="1:12" x14ac:dyDescent="0.2">
      <c r="A94" s="1" t="s">
        <v>2043</v>
      </c>
      <c r="B94" s="1" t="s">
        <v>578</v>
      </c>
      <c r="C94" s="1">
        <v>53</v>
      </c>
      <c r="D94" s="19">
        <v>30798</v>
      </c>
      <c r="E94" s="13">
        <v>30798</v>
      </c>
      <c r="F94" s="22">
        <v>0.20833333333333334</v>
      </c>
      <c r="G94" s="1" t="b">
        <v>0</v>
      </c>
      <c r="H94" s="1" t="b">
        <v>0</v>
      </c>
      <c r="I94" s="1" t="b">
        <v>0</v>
      </c>
      <c r="J94" s="8">
        <v>30896</v>
      </c>
      <c r="K94" s="1" t="s">
        <v>131</v>
      </c>
      <c r="L94" s="1" t="s">
        <v>68</v>
      </c>
    </row>
    <row r="95" spans="1:12" x14ac:dyDescent="0.2">
      <c r="A95" s="1" t="s">
        <v>2043</v>
      </c>
      <c r="B95" s="1" t="s">
        <v>639</v>
      </c>
      <c r="C95" s="1">
        <v>53</v>
      </c>
      <c r="D95" s="19">
        <v>30798</v>
      </c>
      <c r="E95" s="13">
        <v>30798</v>
      </c>
      <c r="F95" s="22">
        <v>0.20833333333333334</v>
      </c>
      <c r="G95" s="1" t="b">
        <v>0</v>
      </c>
      <c r="H95" s="1" t="b">
        <v>0</v>
      </c>
      <c r="I95" s="1" t="b">
        <v>0</v>
      </c>
      <c r="J95" s="8">
        <v>30896</v>
      </c>
      <c r="K95" s="1" t="s">
        <v>131</v>
      </c>
      <c r="L95" s="1" t="s">
        <v>68</v>
      </c>
    </row>
    <row r="96" spans="1:12" x14ac:dyDescent="0.2">
      <c r="A96" s="1" t="s">
        <v>2043</v>
      </c>
      <c r="B96" s="1" t="s">
        <v>578</v>
      </c>
      <c r="C96" s="1">
        <v>54</v>
      </c>
      <c r="D96" s="19">
        <v>30801</v>
      </c>
      <c r="E96" s="13">
        <v>30801</v>
      </c>
      <c r="F96" s="22">
        <v>0.11458333333333333</v>
      </c>
      <c r="G96" s="1" t="b">
        <v>0</v>
      </c>
      <c r="H96" s="1" t="b">
        <v>0</v>
      </c>
      <c r="I96" s="1" t="b">
        <v>0</v>
      </c>
      <c r="J96" s="8">
        <v>30896</v>
      </c>
      <c r="K96" s="1" t="s">
        <v>131</v>
      </c>
      <c r="L96" s="1" t="s">
        <v>68</v>
      </c>
    </row>
    <row r="97" spans="1:12" x14ac:dyDescent="0.2">
      <c r="A97" s="1" t="s">
        <v>2043</v>
      </c>
      <c r="B97" s="1" t="s">
        <v>639</v>
      </c>
      <c r="C97" s="1">
        <v>54</v>
      </c>
      <c r="D97" s="19">
        <v>30801</v>
      </c>
      <c r="E97" s="13">
        <v>30801</v>
      </c>
      <c r="F97" s="22">
        <v>0.11458333333333333</v>
      </c>
      <c r="G97" s="1" t="b">
        <v>0</v>
      </c>
      <c r="H97" s="1" t="b">
        <v>0</v>
      </c>
      <c r="I97" s="1" t="b">
        <v>0</v>
      </c>
      <c r="J97" s="8">
        <v>30896</v>
      </c>
      <c r="K97" s="1" t="s">
        <v>131</v>
      </c>
      <c r="L97" s="1" t="s">
        <v>68</v>
      </c>
    </row>
    <row r="98" spans="1:12" x14ac:dyDescent="0.2">
      <c r="A98" s="1" t="s">
        <v>2043</v>
      </c>
      <c r="B98" s="1" t="s">
        <v>578</v>
      </c>
      <c r="C98" s="1">
        <v>55</v>
      </c>
      <c r="D98" s="21">
        <v>30805</v>
      </c>
      <c r="E98" s="16">
        <v>30806</v>
      </c>
      <c r="F98" s="22">
        <v>0.11458333333333333</v>
      </c>
      <c r="G98" s="1" t="b">
        <v>0</v>
      </c>
      <c r="H98" s="1" t="b">
        <v>0</v>
      </c>
      <c r="I98" s="1" t="b">
        <v>0</v>
      </c>
      <c r="J98" s="8">
        <v>30896</v>
      </c>
      <c r="K98" s="1" t="s">
        <v>131</v>
      </c>
      <c r="L98" s="1" t="s">
        <v>68</v>
      </c>
    </row>
    <row r="99" spans="1:12" x14ac:dyDescent="0.2">
      <c r="A99" s="1" t="s">
        <v>2043</v>
      </c>
      <c r="B99" s="1" t="s">
        <v>639</v>
      </c>
      <c r="C99" s="1">
        <v>55</v>
      </c>
      <c r="D99" s="21">
        <v>30805</v>
      </c>
      <c r="E99" s="16">
        <v>30806</v>
      </c>
      <c r="F99" s="22">
        <v>0.11458333333333333</v>
      </c>
      <c r="G99" s="1" t="b">
        <v>0</v>
      </c>
      <c r="H99" s="1" t="b">
        <v>0</v>
      </c>
      <c r="I99" s="1" t="b">
        <v>0</v>
      </c>
      <c r="J99" s="8">
        <v>30896</v>
      </c>
      <c r="K99" s="1" t="s">
        <v>131</v>
      </c>
      <c r="L99" s="1" t="s">
        <v>68</v>
      </c>
    </row>
    <row r="100" spans="1:12" x14ac:dyDescent="0.2">
      <c r="A100" s="1" t="s">
        <v>2043</v>
      </c>
      <c r="B100" s="1" t="s">
        <v>578</v>
      </c>
      <c r="C100" s="1">
        <v>56</v>
      </c>
      <c r="D100" s="20">
        <v>30820</v>
      </c>
      <c r="E100" s="15">
        <v>30820</v>
      </c>
      <c r="F100" s="22">
        <v>0.12847222222222221</v>
      </c>
      <c r="G100" s="1" t="b">
        <v>0</v>
      </c>
      <c r="H100" s="1" t="b">
        <v>0</v>
      </c>
      <c r="I100" s="1" t="b">
        <v>0</v>
      </c>
      <c r="J100" s="8">
        <v>30896</v>
      </c>
      <c r="K100" s="1" t="s">
        <v>131</v>
      </c>
      <c r="L100" s="1" t="s">
        <v>68</v>
      </c>
    </row>
    <row r="101" spans="1:12" x14ac:dyDescent="0.2">
      <c r="A101" s="1" t="s">
        <v>2043</v>
      </c>
      <c r="B101" s="1" t="s">
        <v>639</v>
      </c>
      <c r="C101" s="1">
        <v>56</v>
      </c>
      <c r="D101" s="20">
        <v>30820</v>
      </c>
      <c r="E101" s="15">
        <v>30820</v>
      </c>
      <c r="F101" s="22">
        <v>0.12847222222222221</v>
      </c>
      <c r="G101" s="1" t="b">
        <v>0</v>
      </c>
      <c r="H101" s="1" t="b">
        <v>0</v>
      </c>
      <c r="I101" s="1" t="b">
        <v>0</v>
      </c>
      <c r="J101" s="8">
        <v>30896</v>
      </c>
      <c r="K101" s="1" t="s">
        <v>131</v>
      </c>
      <c r="L101" s="1" t="s">
        <v>68</v>
      </c>
    </row>
    <row r="102" spans="1:12" x14ac:dyDescent="0.2">
      <c r="A102" s="1" t="s">
        <v>2044</v>
      </c>
      <c r="B102" s="1" t="s">
        <v>604</v>
      </c>
      <c r="C102" s="1">
        <v>57</v>
      </c>
      <c r="D102" s="19">
        <v>30888</v>
      </c>
      <c r="E102" s="13">
        <v>30888</v>
      </c>
      <c r="F102" s="22">
        <v>0.14861111111111111</v>
      </c>
      <c r="G102" s="1" t="b">
        <v>0</v>
      </c>
      <c r="H102" s="1" t="b">
        <v>0</v>
      </c>
      <c r="I102" s="1" t="b">
        <v>0</v>
      </c>
      <c r="J102" s="1" t="s">
        <v>647</v>
      </c>
      <c r="K102" s="1" t="s">
        <v>134</v>
      </c>
      <c r="L102" s="1" t="s">
        <v>68</v>
      </c>
    </row>
    <row r="103" spans="1:12" x14ac:dyDescent="0.2">
      <c r="A103" s="1" t="s">
        <v>2044</v>
      </c>
      <c r="B103" s="1" t="s">
        <v>554</v>
      </c>
      <c r="C103" s="1">
        <v>57</v>
      </c>
      <c r="D103" s="19">
        <v>30888</v>
      </c>
      <c r="E103" s="13">
        <v>30888</v>
      </c>
      <c r="F103" s="22">
        <v>0.14861111111111111</v>
      </c>
      <c r="G103" s="1" t="b">
        <v>0</v>
      </c>
      <c r="H103" s="1" t="b">
        <v>0</v>
      </c>
      <c r="I103" s="1" t="b">
        <v>0</v>
      </c>
      <c r="J103" s="1" t="s">
        <v>647</v>
      </c>
      <c r="K103" s="1" t="s">
        <v>134</v>
      </c>
      <c r="L103" s="1" t="s">
        <v>68</v>
      </c>
    </row>
    <row r="104" spans="1:12" x14ac:dyDescent="0.2">
      <c r="A104" s="1" t="s">
        <v>2043</v>
      </c>
      <c r="B104" s="1" t="s">
        <v>578</v>
      </c>
      <c r="C104" s="1">
        <v>58</v>
      </c>
      <c r="D104" s="18">
        <v>30902</v>
      </c>
      <c r="E104" s="12">
        <v>30902</v>
      </c>
      <c r="F104" s="22">
        <v>0.20833333333333334</v>
      </c>
      <c r="G104" s="1" t="b">
        <v>0</v>
      </c>
      <c r="H104" s="1" t="b">
        <v>0</v>
      </c>
      <c r="I104" s="1" t="b">
        <v>0</v>
      </c>
      <c r="J104" s="8">
        <v>30896</v>
      </c>
      <c r="K104" s="1" t="s">
        <v>131</v>
      </c>
      <c r="L104" s="1" t="s">
        <v>68</v>
      </c>
    </row>
    <row r="105" spans="1:12" x14ac:dyDescent="0.2">
      <c r="A105" s="1" t="s">
        <v>2043</v>
      </c>
      <c r="B105" s="1" t="s">
        <v>639</v>
      </c>
      <c r="C105" s="1">
        <v>58</v>
      </c>
      <c r="D105" s="18">
        <v>30902</v>
      </c>
      <c r="E105" s="12">
        <v>30902</v>
      </c>
      <c r="F105" s="22">
        <v>0.20833333333333334</v>
      </c>
      <c r="G105" s="1" t="b">
        <v>0</v>
      </c>
      <c r="H105" s="1" t="b">
        <v>0</v>
      </c>
      <c r="I105" s="1" t="b">
        <v>0</v>
      </c>
      <c r="J105" s="8">
        <v>30896</v>
      </c>
      <c r="K105" s="1" t="s">
        <v>131</v>
      </c>
      <c r="L105" s="1" t="s">
        <v>68</v>
      </c>
    </row>
    <row r="106" spans="1:12" x14ac:dyDescent="0.2">
      <c r="A106" s="1" t="s">
        <v>2045</v>
      </c>
      <c r="B106" s="1" t="s">
        <v>655</v>
      </c>
      <c r="C106" s="1">
        <v>59</v>
      </c>
      <c r="D106" s="19">
        <v>30966</v>
      </c>
      <c r="E106" s="13">
        <v>30966</v>
      </c>
      <c r="F106" s="22">
        <v>0.14374999999999999</v>
      </c>
      <c r="G106" s="1" t="b">
        <v>0</v>
      </c>
      <c r="H106" s="1" t="b">
        <v>0</v>
      </c>
      <c r="I106" s="1" t="b">
        <v>0</v>
      </c>
      <c r="J106" s="8">
        <v>30812</v>
      </c>
      <c r="K106" s="1" t="s">
        <v>137</v>
      </c>
      <c r="L106" s="1" t="s">
        <v>6</v>
      </c>
    </row>
    <row r="107" spans="1:12" x14ac:dyDescent="0.2">
      <c r="A107" s="1" t="s">
        <v>2045</v>
      </c>
      <c r="B107" s="1" t="s">
        <v>658</v>
      </c>
      <c r="C107" s="1">
        <v>59</v>
      </c>
      <c r="D107" s="19">
        <v>30966</v>
      </c>
      <c r="E107" s="13">
        <v>30966</v>
      </c>
      <c r="F107" s="22">
        <v>0.14374999999999999</v>
      </c>
      <c r="G107" s="1" t="b">
        <v>0</v>
      </c>
      <c r="H107" s="1" t="b">
        <v>0</v>
      </c>
      <c r="I107" s="1" t="b">
        <v>0</v>
      </c>
      <c r="J107" s="8">
        <v>30812</v>
      </c>
      <c r="K107" s="1" t="s">
        <v>137</v>
      </c>
      <c r="L107" s="1" t="s">
        <v>6</v>
      </c>
    </row>
    <row r="108" spans="1:12" x14ac:dyDescent="0.2">
      <c r="A108" s="1" t="s">
        <v>2046</v>
      </c>
      <c r="B108" s="1" t="s">
        <v>605</v>
      </c>
      <c r="C108" s="1">
        <v>60</v>
      </c>
      <c r="D108" s="19">
        <v>30998</v>
      </c>
      <c r="E108" s="13">
        <v>30998</v>
      </c>
      <c r="F108" s="22">
        <v>0.25</v>
      </c>
      <c r="G108" s="1" t="b">
        <v>0</v>
      </c>
      <c r="H108" s="1" t="b">
        <v>0</v>
      </c>
      <c r="I108" s="1" t="b">
        <v>0</v>
      </c>
      <c r="J108" s="8">
        <v>30905</v>
      </c>
      <c r="K108" s="1" t="s">
        <v>138</v>
      </c>
      <c r="L108" s="1" t="s">
        <v>6</v>
      </c>
    </row>
    <row r="109" spans="1:12" x14ac:dyDescent="0.2">
      <c r="A109" s="1" t="s">
        <v>2046</v>
      </c>
      <c r="B109" s="1" t="s">
        <v>624</v>
      </c>
      <c r="C109" s="1">
        <v>60</v>
      </c>
      <c r="D109" s="19">
        <v>30998</v>
      </c>
      <c r="E109" s="13">
        <v>30998</v>
      </c>
      <c r="F109" s="22">
        <v>0.25</v>
      </c>
      <c r="G109" s="1" t="b">
        <v>0</v>
      </c>
      <c r="H109" s="1" t="b">
        <v>0</v>
      </c>
      <c r="I109" s="1" t="b">
        <v>0</v>
      </c>
      <c r="J109" s="8">
        <v>30905</v>
      </c>
      <c r="K109" s="1" t="s">
        <v>138</v>
      </c>
      <c r="L109" s="1" t="s">
        <v>6</v>
      </c>
    </row>
    <row r="110" spans="1:12" x14ac:dyDescent="0.2">
      <c r="A110" s="1" t="s">
        <v>2046</v>
      </c>
      <c r="B110" s="1" t="s">
        <v>605</v>
      </c>
      <c r="C110" s="1">
        <v>61</v>
      </c>
      <c r="D110" s="19">
        <v>31000</v>
      </c>
      <c r="E110" s="13">
        <v>31000</v>
      </c>
      <c r="F110" s="22">
        <v>0.23749999999999999</v>
      </c>
      <c r="G110" s="1" t="b">
        <v>0</v>
      </c>
      <c r="H110" s="1" t="b">
        <v>0</v>
      </c>
      <c r="I110" s="1" t="b">
        <v>0</v>
      </c>
      <c r="J110" s="8">
        <v>30905</v>
      </c>
      <c r="K110" s="1" t="s">
        <v>138</v>
      </c>
      <c r="L110" s="1" t="s">
        <v>6</v>
      </c>
    </row>
    <row r="111" spans="1:12" x14ac:dyDescent="0.2">
      <c r="A111" s="1" t="s">
        <v>2046</v>
      </c>
      <c r="B111" s="1" t="s">
        <v>624</v>
      </c>
      <c r="C111" s="1">
        <v>61</v>
      </c>
      <c r="D111" s="19">
        <v>31000</v>
      </c>
      <c r="E111" s="13">
        <v>31000</v>
      </c>
      <c r="F111" s="22">
        <v>0.23749999999999999</v>
      </c>
      <c r="G111" s="1" t="b">
        <v>0</v>
      </c>
      <c r="H111" s="1" t="b">
        <v>0</v>
      </c>
      <c r="I111" s="1" t="b">
        <v>0</v>
      </c>
      <c r="J111" s="8">
        <v>30905</v>
      </c>
      <c r="K111" s="1" t="s">
        <v>138</v>
      </c>
      <c r="L111" s="1" t="s">
        <v>6</v>
      </c>
    </row>
    <row r="112" spans="1:12" x14ac:dyDescent="0.2">
      <c r="A112" s="1" t="s">
        <v>2047</v>
      </c>
      <c r="B112" s="1" t="s">
        <v>673</v>
      </c>
      <c r="C112" s="1">
        <v>62</v>
      </c>
      <c r="D112" s="19">
        <v>31153</v>
      </c>
      <c r="E112" s="13">
        <v>31153</v>
      </c>
      <c r="F112" s="22">
        <v>0.12916666666666668</v>
      </c>
      <c r="G112" s="1" t="b">
        <v>0</v>
      </c>
      <c r="H112" s="1" t="b">
        <v>0</v>
      </c>
      <c r="I112" s="1" t="b">
        <v>0</v>
      </c>
      <c r="J112" s="8">
        <v>31385</v>
      </c>
      <c r="K112" s="1" t="s">
        <v>140</v>
      </c>
      <c r="L112" s="1" t="s">
        <v>6</v>
      </c>
    </row>
    <row r="113" spans="1:12" x14ac:dyDescent="0.2">
      <c r="A113" s="1" t="s">
        <v>2047</v>
      </c>
      <c r="B113" s="1" t="s">
        <v>675</v>
      </c>
      <c r="C113" s="1">
        <v>62</v>
      </c>
      <c r="D113" s="19">
        <v>31153</v>
      </c>
      <c r="E113" s="13">
        <v>31153</v>
      </c>
      <c r="F113" s="22">
        <v>0.12916666666666668</v>
      </c>
      <c r="G113" s="1" t="b">
        <v>0</v>
      </c>
      <c r="H113" s="1" t="b">
        <v>0</v>
      </c>
      <c r="I113" s="1" t="b">
        <v>0</v>
      </c>
      <c r="J113" s="8">
        <v>31385</v>
      </c>
      <c r="K113" s="1" t="s">
        <v>140</v>
      </c>
      <c r="L113" s="1" t="s">
        <v>6</v>
      </c>
    </row>
    <row r="114" spans="1:12" x14ac:dyDescent="0.2">
      <c r="A114" s="1" t="s">
        <v>2044</v>
      </c>
      <c r="B114" s="1" t="s">
        <v>554</v>
      </c>
      <c r="C114" s="1">
        <v>63</v>
      </c>
      <c r="D114" s="18">
        <v>31261</v>
      </c>
      <c r="E114" s="12">
        <v>31261</v>
      </c>
      <c r="F114" s="22">
        <v>0.20833333333333334</v>
      </c>
      <c r="G114" s="1" t="b">
        <v>0</v>
      </c>
      <c r="H114" s="1" t="b">
        <v>0</v>
      </c>
      <c r="I114" s="1" t="b">
        <v>0</v>
      </c>
      <c r="J114" s="8">
        <v>31204</v>
      </c>
      <c r="K114" s="1" t="s">
        <v>142</v>
      </c>
      <c r="L114" s="1" t="s">
        <v>68</v>
      </c>
    </row>
    <row r="115" spans="1:12" x14ac:dyDescent="0.2">
      <c r="A115" s="1" t="s">
        <v>2044</v>
      </c>
      <c r="B115" s="1" t="s">
        <v>579</v>
      </c>
      <c r="C115" s="1">
        <v>63</v>
      </c>
      <c r="D115" s="18">
        <v>31261</v>
      </c>
      <c r="E115" s="12">
        <v>31261</v>
      </c>
      <c r="F115" s="22">
        <v>0.20833333333333334</v>
      </c>
      <c r="G115" s="1" t="b">
        <v>0</v>
      </c>
      <c r="H115" s="1" t="b">
        <v>0</v>
      </c>
      <c r="I115" s="1" t="b">
        <v>0</v>
      </c>
      <c r="J115" s="8">
        <v>31204</v>
      </c>
      <c r="K115" s="1" t="s">
        <v>142</v>
      </c>
      <c r="L115" s="1" t="s">
        <v>68</v>
      </c>
    </row>
    <row r="116" spans="1:12" x14ac:dyDescent="0.2">
      <c r="A116" s="1" t="s">
        <v>2048</v>
      </c>
      <c r="B116" s="1" t="s">
        <v>699</v>
      </c>
      <c r="C116" s="1">
        <v>64</v>
      </c>
      <c r="D116" s="19">
        <v>31290</v>
      </c>
      <c r="E116" s="13">
        <v>31290</v>
      </c>
      <c r="F116" s="22">
        <v>0.30555555555555558</v>
      </c>
      <c r="G116" s="1" t="b">
        <v>0</v>
      </c>
      <c r="H116" s="1" t="b">
        <v>0</v>
      </c>
      <c r="I116" s="1" t="b">
        <v>0</v>
      </c>
      <c r="J116" s="1" t="s">
        <v>696</v>
      </c>
      <c r="K116" s="1" t="s">
        <v>145</v>
      </c>
      <c r="L116" s="1" t="s">
        <v>6</v>
      </c>
    </row>
    <row r="117" spans="1:12" x14ac:dyDescent="0.2">
      <c r="A117" s="1" t="s">
        <v>2048</v>
      </c>
      <c r="B117" s="1" t="s">
        <v>644</v>
      </c>
      <c r="C117" s="1">
        <v>64</v>
      </c>
      <c r="D117" s="19">
        <v>31290</v>
      </c>
      <c r="E117" s="13">
        <v>31290</v>
      </c>
      <c r="F117" s="22">
        <v>0.30555555555555558</v>
      </c>
      <c r="G117" s="1" t="b">
        <v>0</v>
      </c>
      <c r="H117" s="1" t="b">
        <v>0</v>
      </c>
      <c r="I117" s="1" t="b">
        <v>0</v>
      </c>
      <c r="J117" s="1" t="s">
        <v>696</v>
      </c>
      <c r="K117" s="1" t="s">
        <v>145</v>
      </c>
      <c r="L117" s="1" t="s">
        <v>6</v>
      </c>
    </row>
    <row r="118" spans="1:12" x14ac:dyDescent="0.2">
      <c r="A118" s="1" t="s">
        <v>2048</v>
      </c>
      <c r="B118" s="1" t="s">
        <v>699</v>
      </c>
      <c r="C118" s="1">
        <v>65</v>
      </c>
      <c r="D118" s="18">
        <v>31291</v>
      </c>
      <c r="E118" s="12">
        <v>31291</v>
      </c>
      <c r="F118" s="22">
        <v>0.18472222222222223</v>
      </c>
      <c r="G118" s="1" t="b">
        <v>0</v>
      </c>
      <c r="H118" s="1" t="b">
        <v>0</v>
      </c>
      <c r="I118" s="1" t="b">
        <v>0</v>
      </c>
      <c r="J118" s="1" t="s">
        <v>696</v>
      </c>
      <c r="K118" s="1" t="s">
        <v>145</v>
      </c>
      <c r="L118" s="1" t="s">
        <v>6</v>
      </c>
    </row>
    <row r="119" spans="1:12" x14ac:dyDescent="0.2">
      <c r="A119" s="1" t="s">
        <v>2048</v>
      </c>
      <c r="B119" s="1" t="s">
        <v>644</v>
      </c>
      <c r="C119" s="1">
        <v>65</v>
      </c>
      <c r="D119" s="18">
        <v>31291</v>
      </c>
      <c r="E119" s="12">
        <v>31291</v>
      </c>
      <c r="F119" s="22">
        <v>0.18472222222222223</v>
      </c>
      <c r="G119" s="1" t="b">
        <v>0</v>
      </c>
      <c r="H119" s="1" t="b">
        <v>0</v>
      </c>
      <c r="I119" s="1" t="b">
        <v>0</v>
      </c>
      <c r="J119" s="1" t="s">
        <v>696</v>
      </c>
      <c r="K119" s="1" t="s">
        <v>145</v>
      </c>
      <c r="L119" s="1" t="s">
        <v>6</v>
      </c>
    </row>
    <row r="120" spans="1:12" x14ac:dyDescent="0.2">
      <c r="A120" s="1" t="s">
        <v>2049</v>
      </c>
      <c r="B120" s="1" t="s">
        <v>713</v>
      </c>
      <c r="C120" s="1">
        <v>66</v>
      </c>
      <c r="D120" s="19">
        <v>31380</v>
      </c>
      <c r="E120" s="13">
        <v>31380</v>
      </c>
      <c r="F120" s="22">
        <v>0.23055555555555557</v>
      </c>
      <c r="G120" s="1" t="b">
        <v>0</v>
      </c>
      <c r="H120" s="1" t="b">
        <v>0</v>
      </c>
      <c r="I120" s="1" t="b">
        <v>0</v>
      </c>
      <c r="J120" s="1" t="s">
        <v>711</v>
      </c>
      <c r="K120" s="1" t="s">
        <v>149</v>
      </c>
      <c r="L120" s="1" t="s">
        <v>6</v>
      </c>
    </row>
    <row r="121" spans="1:12" x14ac:dyDescent="0.2">
      <c r="A121" s="1" t="s">
        <v>2049</v>
      </c>
      <c r="B121" s="1" t="s">
        <v>716</v>
      </c>
      <c r="C121" s="1">
        <v>66</v>
      </c>
      <c r="D121" s="19">
        <v>31380</v>
      </c>
      <c r="E121" s="13">
        <v>31380</v>
      </c>
      <c r="F121" s="22">
        <v>0.23055555555555557</v>
      </c>
      <c r="G121" s="1" t="b">
        <v>0</v>
      </c>
      <c r="H121" s="1" t="b">
        <v>0</v>
      </c>
      <c r="I121" s="1" t="b">
        <v>0</v>
      </c>
      <c r="J121" s="1" t="s">
        <v>711</v>
      </c>
      <c r="K121" s="1" t="s">
        <v>149</v>
      </c>
      <c r="L121" s="1" t="s">
        <v>6</v>
      </c>
    </row>
    <row r="122" spans="1:12" x14ac:dyDescent="0.2">
      <c r="A122" s="1" t="s">
        <v>2049</v>
      </c>
      <c r="B122" s="1" t="s">
        <v>713</v>
      </c>
      <c r="C122" s="1">
        <v>67</v>
      </c>
      <c r="D122" s="18">
        <v>31382</v>
      </c>
      <c r="E122" s="12">
        <v>31382</v>
      </c>
      <c r="F122" s="22">
        <v>0.27847222222222223</v>
      </c>
      <c r="G122" s="1" t="b">
        <v>0</v>
      </c>
      <c r="H122" s="1" t="b">
        <v>0</v>
      </c>
      <c r="I122" s="1" t="b">
        <v>0</v>
      </c>
      <c r="J122" s="1" t="s">
        <v>711</v>
      </c>
      <c r="K122" s="1" t="s">
        <v>149</v>
      </c>
      <c r="L122" s="1" t="s">
        <v>6</v>
      </c>
    </row>
    <row r="123" spans="1:12" x14ac:dyDescent="0.2">
      <c r="A123" s="1" t="s">
        <v>2049</v>
      </c>
      <c r="B123" s="1" t="s">
        <v>716</v>
      </c>
      <c r="C123" s="1">
        <v>67</v>
      </c>
      <c r="D123" s="18">
        <v>31382</v>
      </c>
      <c r="E123" s="12">
        <v>31382</v>
      </c>
      <c r="F123" s="22">
        <v>0.27847222222222223</v>
      </c>
      <c r="G123" s="1" t="b">
        <v>0</v>
      </c>
      <c r="H123" s="1" t="b">
        <v>0</v>
      </c>
      <c r="I123" s="1" t="b">
        <v>0</v>
      </c>
      <c r="J123" s="1" t="s">
        <v>711</v>
      </c>
      <c r="K123" s="1" t="s">
        <v>149</v>
      </c>
      <c r="L123" s="1" t="s">
        <v>6</v>
      </c>
    </row>
    <row r="124" spans="1:12" x14ac:dyDescent="0.2">
      <c r="A124" s="1" t="s">
        <v>2050</v>
      </c>
      <c r="B124" s="1" t="s">
        <v>578</v>
      </c>
      <c r="C124" s="1">
        <v>68</v>
      </c>
      <c r="D124" s="20">
        <v>31560</v>
      </c>
      <c r="E124" s="15">
        <v>31560</v>
      </c>
      <c r="F124" s="22">
        <v>0.15972222222222221</v>
      </c>
      <c r="G124" s="1" t="b">
        <v>0</v>
      </c>
      <c r="H124" s="1" t="b">
        <v>0</v>
      </c>
      <c r="I124" s="1" t="b">
        <v>0</v>
      </c>
      <c r="J124" s="1" t="s">
        <v>726</v>
      </c>
      <c r="K124" s="1" t="s">
        <v>152</v>
      </c>
      <c r="L124" s="1" t="s">
        <v>154</v>
      </c>
    </row>
    <row r="125" spans="1:12" x14ac:dyDescent="0.2">
      <c r="A125" s="1" t="s">
        <v>2050</v>
      </c>
      <c r="B125" s="1" t="s">
        <v>639</v>
      </c>
      <c r="C125" s="1">
        <v>68</v>
      </c>
      <c r="D125" s="20">
        <v>31560</v>
      </c>
      <c r="E125" s="15">
        <v>31560</v>
      </c>
      <c r="F125" s="22">
        <v>0.15972222222222221</v>
      </c>
      <c r="G125" s="1" t="b">
        <v>0</v>
      </c>
      <c r="H125" s="1" t="b">
        <v>0</v>
      </c>
      <c r="I125" s="1" t="b">
        <v>0</v>
      </c>
      <c r="J125" s="1" t="s">
        <v>726</v>
      </c>
      <c r="K125" s="1" t="s">
        <v>152</v>
      </c>
      <c r="L125" s="1" t="s">
        <v>154</v>
      </c>
    </row>
    <row r="126" spans="1:12" x14ac:dyDescent="0.2">
      <c r="A126" s="1" t="s">
        <v>2050</v>
      </c>
      <c r="B126" s="1" t="s">
        <v>578</v>
      </c>
      <c r="C126" s="1">
        <v>69</v>
      </c>
      <c r="D126" s="20">
        <v>31563</v>
      </c>
      <c r="E126" s="15">
        <v>31563</v>
      </c>
      <c r="F126" s="22">
        <v>0.20833333333333334</v>
      </c>
      <c r="G126" s="1" t="b">
        <v>0</v>
      </c>
      <c r="H126" s="1" t="b">
        <v>0</v>
      </c>
      <c r="I126" s="1" t="b">
        <v>0</v>
      </c>
      <c r="J126" s="1" t="s">
        <v>726</v>
      </c>
      <c r="K126" s="1" t="s">
        <v>152</v>
      </c>
      <c r="L126" s="1" t="s">
        <v>154</v>
      </c>
    </row>
    <row r="127" spans="1:12" x14ac:dyDescent="0.2">
      <c r="A127" s="1" t="s">
        <v>2050</v>
      </c>
      <c r="B127" s="1" t="s">
        <v>639</v>
      </c>
      <c r="C127" s="1">
        <v>69</v>
      </c>
      <c r="D127" s="20">
        <v>31563</v>
      </c>
      <c r="E127" s="15">
        <v>31563</v>
      </c>
      <c r="F127" s="22">
        <v>0.20833333333333334</v>
      </c>
      <c r="G127" s="1" t="b">
        <v>0</v>
      </c>
      <c r="H127" s="1" t="b">
        <v>0</v>
      </c>
      <c r="I127" s="1" t="b">
        <v>0</v>
      </c>
      <c r="J127" s="1" t="s">
        <v>726</v>
      </c>
      <c r="K127" s="1" t="s">
        <v>152</v>
      </c>
      <c r="L127" s="1" t="s">
        <v>154</v>
      </c>
    </row>
    <row r="128" spans="1:12" x14ac:dyDescent="0.2">
      <c r="A128" s="1" t="s">
        <v>2051</v>
      </c>
      <c r="B128" s="1" t="s">
        <v>552</v>
      </c>
      <c r="C128" s="1">
        <v>70</v>
      </c>
      <c r="D128" s="19">
        <v>31878</v>
      </c>
      <c r="E128" s="13">
        <v>31878</v>
      </c>
      <c r="F128" s="22">
        <v>0.15277777777777779</v>
      </c>
      <c r="G128" s="1" t="b">
        <v>0</v>
      </c>
      <c r="H128" s="1" t="b">
        <v>0</v>
      </c>
      <c r="I128" s="1" t="b">
        <v>0</v>
      </c>
      <c r="J128" s="8">
        <v>31899</v>
      </c>
      <c r="K128" s="1" t="s">
        <v>155</v>
      </c>
      <c r="L128" s="1" t="s">
        <v>154</v>
      </c>
    </row>
    <row r="129" spans="1:12" x14ac:dyDescent="0.2">
      <c r="A129" s="1" t="s">
        <v>2051</v>
      </c>
      <c r="B129" s="1" t="s">
        <v>728</v>
      </c>
      <c r="C129" s="1">
        <v>70</v>
      </c>
      <c r="D129" s="19">
        <v>31878</v>
      </c>
      <c r="E129" s="13">
        <v>31878</v>
      </c>
      <c r="F129" s="22">
        <v>0.15277777777777779</v>
      </c>
      <c r="G129" s="1" t="b">
        <v>0</v>
      </c>
      <c r="H129" s="1" t="b">
        <v>0</v>
      </c>
      <c r="I129" s="1" t="b">
        <v>0</v>
      </c>
      <c r="J129" s="8">
        <v>31899</v>
      </c>
      <c r="K129" s="1" t="s">
        <v>155</v>
      </c>
      <c r="L129" s="1" t="s">
        <v>154</v>
      </c>
    </row>
    <row r="130" spans="1:12" x14ac:dyDescent="0.2">
      <c r="A130" s="1" t="s">
        <v>2051</v>
      </c>
      <c r="B130" s="1" t="s">
        <v>552</v>
      </c>
      <c r="C130" s="1">
        <v>71</v>
      </c>
      <c r="D130" s="19">
        <v>31940</v>
      </c>
      <c r="E130" s="13">
        <v>31940</v>
      </c>
      <c r="F130" s="22">
        <v>7.8472222222222221E-2</v>
      </c>
      <c r="G130" s="1" t="b">
        <v>0</v>
      </c>
      <c r="H130" s="1" t="b">
        <v>0</v>
      </c>
      <c r="I130" s="1" t="b">
        <v>0</v>
      </c>
      <c r="J130" s="8">
        <v>31899</v>
      </c>
      <c r="K130" s="1" t="s">
        <v>155</v>
      </c>
      <c r="L130" s="1" t="s">
        <v>154</v>
      </c>
    </row>
    <row r="131" spans="1:12" x14ac:dyDescent="0.2">
      <c r="A131" s="1" t="s">
        <v>2051</v>
      </c>
      <c r="B131" s="1" t="s">
        <v>728</v>
      </c>
      <c r="C131" s="1">
        <v>71</v>
      </c>
      <c r="D131" s="19">
        <v>31940</v>
      </c>
      <c r="E131" s="13">
        <v>31940</v>
      </c>
      <c r="F131" s="22">
        <v>7.8472222222222221E-2</v>
      </c>
      <c r="G131" s="1" t="b">
        <v>0</v>
      </c>
      <c r="H131" s="1" t="b">
        <v>0</v>
      </c>
      <c r="I131" s="1" t="b">
        <v>0</v>
      </c>
      <c r="J131" s="8">
        <v>31899</v>
      </c>
      <c r="K131" s="1" t="s">
        <v>155</v>
      </c>
      <c r="L131" s="1" t="s">
        <v>154</v>
      </c>
    </row>
    <row r="132" spans="1:12" x14ac:dyDescent="0.2">
      <c r="A132" s="1" t="s">
        <v>2051</v>
      </c>
      <c r="B132" s="1" t="s">
        <v>552</v>
      </c>
      <c r="C132" s="1">
        <v>72</v>
      </c>
      <c r="D132" s="19">
        <v>31944</v>
      </c>
      <c r="E132" s="13">
        <v>31944</v>
      </c>
      <c r="F132" s="22">
        <v>0.13541666666666666</v>
      </c>
      <c r="G132" s="1" t="b">
        <v>0</v>
      </c>
      <c r="H132" s="1" t="b">
        <v>0</v>
      </c>
      <c r="I132" s="1" t="b">
        <v>0</v>
      </c>
      <c r="J132" s="8">
        <v>31899</v>
      </c>
      <c r="K132" s="1" t="s">
        <v>155</v>
      </c>
      <c r="L132" s="1" t="s">
        <v>154</v>
      </c>
    </row>
    <row r="133" spans="1:12" x14ac:dyDescent="0.2">
      <c r="A133" s="1" t="s">
        <v>2051</v>
      </c>
      <c r="B133" s="1" t="s">
        <v>728</v>
      </c>
      <c r="C133" s="1">
        <v>72</v>
      </c>
      <c r="D133" s="19">
        <v>31944</v>
      </c>
      <c r="E133" s="13">
        <v>31944</v>
      </c>
      <c r="F133" s="22">
        <v>0.13541666666666666</v>
      </c>
      <c r="G133" s="1" t="b">
        <v>0</v>
      </c>
      <c r="H133" s="1" t="b">
        <v>0</v>
      </c>
      <c r="I133" s="1" t="b">
        <v>0</v>
      </c>
      <c r="J133" s="8">
        <v>31899</v>
      </c>
      <c r="K133" s="1" t="s">
        <v>155</v>
      </c>
      <c r="L133" s="1" t="s">
        <v>154</v>
      </c>
    </row>
    <row r="134" spans="1:12" x14ac:dyDescent="0.2">
      <c r="A134" s="1" t="s">
        <v>2052</v>
      </c>
      <c r="B134" s="1" t="s">
        <v>614</v>
      </c>
      <c r="C134" s="1">
        <v>73</v>
      </c>
      <c r="D134" s="19">
        <v>32199</v>
      </c>
      <c r="E134" s="13">
        <v>32199</v>
      </c>
      <c r="F134" s="22">
        <v>0.18402777777777779</v>
      </c>
      <c r="G134" s="1" t="b">
        <v>0</v>
      </c>
      <c r="H134" s="1" t="b">
        <v>0</v>
      </c>
      <c r="I134" s="1" t="b">
        <v>0</v>
      </c>
      <c r="J134" s="1" t="s">
        <v>735</v>
      </c>
      <c r="K134" s="1" t="s">
        <v>157</v>
      </c>
      <c r="L134" s="1" t="s">
        <v>154</v>
      </c>
    </row>
    <row r="135" spans="1:12" x14ac:dyDescent="0.2">
      <c r="A135" s="1" t="s">
        <v>2052</v>
      </c>
      <c r="B135" s="1" t="s">
        <v>736</v>
      </c>
      <c r="C135" s="1">
        <v>73</v>
      </c>
      <c r="D135" s="19">
        <v>32199</v>
      </c>
      <c r="E135" s="13">
        <v>32199</v>
      </c>
      <c r="F135" s="22">
        <v>0.18402777777777779</v>
      </c>
      <c r="G135" s="1" t="b">
        <v>0</v>
      </c>
      <c r="H135" s="1" t="b">
        <v>0</v>
      </c>
      <c r="I135" s="1" t="b">
        <v>0</v>
      </c>
      <c r="J135" s="1" t="s">
        <v>735</v>
      </c>
      <c r="K135" s="1" t="s">
        <v>157</v>
      </c>
      <c r="L135" s="1" t="s">
        <v>154</v>
      </c>
    </row>
    <row r="136" spans="1:12" x14ac:dyDescent="0.2">
      <c r="A136" s="1" t="s">
        <v>2052</v>
      </c>
      <c r="B136" s="1" t="s">
        <v>614</v>
      </c>
      <c r="C136" s="1">
        <v>74</v>
      </c>
      <c r="D136" s="19">
        <v>32324</v>
      </c>
      <c r="E136" s="13">
        <v>32324</v>
      </c>
      <c r="F136" s="22">
        <v>0.21527777777777779</v>
      </c>
      <c r="G136" s="1" t="b">
        <v>0</v>
      </c>
      <c r="H136" s="1" t="b">
        <v>0</v>
      </c>
      <c r="I136" s="1" t="b">
        <v>0</v>
      </c>
      <c r="J136" s="1" t="s">
        <v>735</v>
      </c>
      <c r="K136" s="1" t="s">
        <v>157</v>
      </c>
      <c r="L136" s="1" t="s">
        <v>154</v>
      </c>
    </row>
    <row r="137" spans="1:12" x14ac:dyDescent="0.2">
      <c r="A137" s="1" t="s">
        <v>2052</v>
      </c>
      <c r="B137" s="1" t="s">
        <v>736</v>
      </c>
      <c r="C137" s="1">
        <v>74</v>
      </c>
      <c r="D137" s="19">
        <v>32324</v>
      </c>
      <c r="E137" s="13">
        <v>32324</v>
      </c>
      <c r="F137" s="22">
        <v>0.21527777777777779</v>
      </c>
      <c r="G137" s="1" t="b">
        <v>0</v>
      </c>
      <c r="H137" s="1" t="b">
        <v>0</v>
      </c>
      <c r="I137" s="1" t="b">
        <v>0</v>
      </c>
      <c r="J137" s="1" t="s">
        <v>735</v>
      </c>
      <c r="K137" s="1" t="s">
        <v>157</v>
      </c>
      <c r="L137" s="1" t="s">
        <v>154</v>
      </c>
    </row>
    <row r="138" spans="1:12" x14ac:dyDescent="0.2">
      <c r="A138" s="1" t="s">
        <v>2052</v>
      </c>
      <c r="B138" s="1" t="s">
        <v>614</v>
      </c>
      <c r="C138" s="1">
        <v>75</v>
      </c>
      <c r="D138" s="19">
        <v>32436</v>
      </c>
      <c r="E138" s="13">
        <v>32436</v>
      </c>
      <c r="F138" s="22">
        <v>0.17499999999999999</v>
      </c>
      <c r="G138" s="1" t="b">
        <v>0</v>
      </c>
      <c r="H138" s="1" t="b">
        <v>0</v>
      </c>
      <c r="I138" s="1" t="b">
        <v>0</v>
      </c>
      <c r="J138" s="1" t="s">
        <v>735</v>
      </c>
      <c r="K138" s="1" t="s">
        <v>157</v>
      </c>
      <c r="L138" s="1" t="s">
        <v>154</v>
      </c>
    </row>
    <row r="139" spans="1:12" x14ac:dyDescent="0.2">
      <c r="A139" s="1" t="s">
        <v>2052</v>
      </c>
      <c r="B139" s="1" t="s">
        <v>736</v>
      </c>
      <c r="C139" s="1">
        <v>75</v>
      </c>
      <c r="D139" s="19">
        <v>32436</v>
      </c>
      <c r="E139" s="13">
        <v>32436</v>
      </c>
      <c r="F139" s="22">
        <v>0.17499999999999999</v>
      </c>
      <c r="G139" s="1" t="b">
        <v>0</v>
      </c>
      <c r="H139" s="1" t="b">
        <v>0</v>
      </c>
      <c r="I139" s="1" t="b">
        <v>0</v>
      </c>
      <c r="J139" s="1" t="s">
        <v>735</v>
      </c>
      <c r="K139" s="1" t="s">
        <v>157</v>
      </c>
      <c r="L139" s="1" t="s">
        <v>154</v>
      </c>
    </row>
    <row r="140" spans="1:12" x14ac:dyDescent="0.2">
      <c r="A140" s="1" t="s">
        <v>2053</v>
      </c>
      <c r="B140" s="1" t="s">
        <v>700</v>
      </c>
      <c r="C140" s="1">
        <v>76</v>
      </c>
      <c r="D140" s="18">
        <v>32486</v>
      </c>
      <c r="E140" s="12">
        <v>32486</v>
      </c>
      <c r="F140" s="22">
        <v>0.25</v>
      </c>
      <c r="G140" s="1" t="b">
        <v>0</v>
      </c>
      <c r="H140" s="1" t="b">
        <v>0</v>
      </c>
      <c r="I140" s="1" t="b">
        <v>0</v>
      </c>
      <c r="J140" s="1" t="s">
        <v>746</v>
      </c>
      <c r="K140" s="1" t="s">
        <v>161</v>
      </c>
      <c r="L140" s="1" t="s">
        <v>154</v>
      </c>
    </row>
    <row r="141" spans="1:12" x14ac:dyDescent="0.2">
      <c r="A141" s="1" t="s">
        <v>2053</v>
      </c>
      <c r="B141" s="1" t="s">
        <v>598</v>
      </c>
      <c r="C141" s="1">
        <v>76</v>
      </c>
      <c r="D141" s="18">
        <v>32486</v>
      </c>
      <c r="E141" s="12">
        <v>32486</v>
      </c>
      <c r="F141" s="22">
        <v>0.25</v>
      </c>
      <c r="G141" s="1" t="b">
        <v>0</v>
      </c>
      <c r="H141" s="1" t="b">
        <v>0</v>
      </c>
      <c r="I141" s="1" t="b">
        <v>0</v>
      </c>
      <c r="J141" s="1" t="s">
        <v>746</v>
      </c>
      <c r="K141" s="1" t="s">
        <v>161</v>
      </c>
      <c r="L141" s="1" t="s">
        <v>154</v>
      </c>
    </row>
    <row r="142" spans="1:12" x14ac:dyDescent="0.2">
      <c r="A142" s="1" t="s">
        <v>2054</v>
      </c>
      <c r="B142" s="1" t="s">
        <v>732</v>
      </c>
      <c r="C142" s="1">
        <v>77</v>
      </c>
      <c r="D142" s="18">
        <v>32881</v>
      </c>
      <c r="E142" s="12">
        <v>32881</v>
      </c>
      <c r="F142" s="22">
        <v>0.12222222222222222</v>
      </c>
      <c r="G142" s="1" t="b">
        <v>0</v>
      </c>
      <c r="H142" s="1" t="b">
        <v>0</v>
      </c>
      <c r="I142" s="1" t="b">
        <v>0</v>
      </c>
      <c r="J142" s="8">
        <v>32637</v>
      </c>
      <c r="K142" s="1" t="s">
        <v>166</v>
      </c>
      <c r="L142" s="1" t="s">
        <v>154</v>
      </c>
    </row>
    <row r="143" spans="1:12" x14ac:dyDescent="0.2">
      <c r="A143" s="1" t="s">
        <v>2054</v>
      </c>
      <c r="B143" s="1" t="s">
        <v>601</v>
      </c>
      <c r="C143" s="1">
        <v>77</v>
      </c>
      <c r="D143" s="18">
        <v>32881</v>
      </c>
      <c r="E143" s="12">
        <v>32881</v>
      </c>
      <c r="F143" s="22">
        <v>0.12222222222222222</v>
      </c>
      <c r="G143" s="1" t="b">
        <v>0</v>
      </c>
      <c r="H143" s="1" t="b">
        <v>0</v>
      </c>
      <c r="I143" s="1" t="b">
        <v>0</v>
      </c>
      <c r="J143" s="8">
        <v>32637</v>
      </c>
      <c r="K143" s="1" t="s">
        <v>166</v>
      </c>
      <c r="L143" s="1" t="s">
        <v>154</v>
      </c>
    </row>
    <row r="144" spans="1:12" x14ac:dyDescent="0.2">
      <c r="A144" s="1" t="s">
        <v>2054</v>
      </c>
      <c r="B144" s="1" t="s">
        <v>732</v>
      </c>
      <c r="C144" s="1">
        <v>78</v>
      </c>
      <c r="D144" s="19">
        <v>32884</v>
      </c>
      <c r="E144" s="13">
        <v>32884</v>
      </c>
      <c r="F144" s="22">
        <v>0.12083333333333333</v>
      </c>
      <c r="G144" s="1" t="b">
        <v>0</v>
      </c>
      <c r="H144" s="1" t="b">
        <v>0</v>
      </c>
      <c r="I144" s="1" t="b">
        <v>0</v>
      </c>
      <c r="J144" s="8">
        <v>32637</v>
      </c>
      <c r="K144" s="1" t="s">
        <v>166</v>
      </c>
      <c r="L144" s="1" t="s">
        <v>154</v>
      </c>
    </row>
    <row r="145" spans="1:12" x14ac:dyDescent="0.2">
      <c r="A145" s="1" t="s">
        <v>2054</v>
      </c>
      <c r="B145" s="1" t="s">
        <v>601</v>
      </c>
      <c r="C145" s="1">
        <v>78</v>
      </c>
      <c r="D145" s="19">
        <v>32884</v>
      </c>
      <c r="E145" s="13">
        <v>32884</v>
      </c>
      <c r="F145" s="22">
        <v>0.12083333333333333</v>
      </c>
      <c r="G145" s="1" t="b">
        <v>0</v>
      </c>
      <c r="H145" s="1" t="b">
        <v>0</v>
      </c>
      <c r="I145" s="1" t="b">
        <v>0</v>
      </c>
      <c r="J145" s="8">
        <v>32637</v>
      </c>
      <c r="K145" s="1" t="s">
        <v>166</v>
      </c>
      <c r="L145" s="1" t="s">
        <v>154</v>
      </c>
    </row>
    <row r="146" spans="1:12" x14ac:dyDescent="0.2">
      <c r="A146" s="1" t="s">
        <v>2054</v>
      </c>
      <c r="B146" s="1" t="s">
        <v>732</v>
      </c>
      <c r="C146" s="1">
        <v>79</v>
      </c>
      <c r="D146" s="19">
        <v>32899</v>
      </c>
      <c r="E146" s="13">
        <v>32899</v>
      </c>
      <c r="F146" s="22">
        <v>0.12638888888888888</v>
      </c>
      <c r="G146" s="1" t="b">
        <v>0</v>
      </c>
      <c r="H146" s="1" t="b">
        <v>0</v>
      </c>
      <c r="I146" s="1" t="b">
        <v>0</v>
      </c>
      <c r="J146" s="8">
        <v>32637</v>
      </c>
      <c r="K146" s="1" t="s">
        <v>166</v>
      </c>
      <c r="L146" s="1" t="s">
        <v>154</v>
      </c>
    </row>
    <row r="147" spans="1:12" x14ac:dyDescent="0.2">
      <c r="A147" s="1" t="s">
        <v>2054</v>
      </c>
      <c r="B147" s="1" t="s">
        <v>601</v>
      </c>
      <c r="C147" s="1">
        <v>79</v>
      </c>
      <c r="D147" s="19">
        <v>32899</v>
      </c>
      <c r="E147" s="13">
        <v>32899</v>
      </c>
      <c r="F147" s="22">
        <v>0.12638888888888888</v>
      </c>
      <c r="G147" s="1" t="b">
        <v>0</v>
      </c>
      <c r="H147" s="1" t="b">
        <v>0</v>
      </c>
      <c r="I147" s="1" t="b">
        <v>0</v>
      </c>
      <c r="J147" s="8">
        <v>32637</v>
      </c>
      <c r="K147" s="1" t="s">
        <v>166</v>
      </c>
      <c r="L147" s="1" t="s">
        <v>154</v>
      </c>
    </row>
    <row r="148" spans="1:12" x14ac:dyDescent="0.2">
      <c r="A148" s="1" t="s">
        <v>2054</v>
      </c>
      <c r="B148" s="1" t="s">
        <v>732</v>
      </c>
      <c r="C148" s="1">
        <v>80</v>
      </c>
      <c r="D148" s="18">
        <v>32905</v>
      </c>
      <c r="E148" s="12">
        <v>32905</v>
      </c>
      <c r="F148" s="22">
        <v>0.2076388888888889</v>
      </c>
      <c r="G148" s="1" t="b">
        <v>0</v>
      </c>
      <c r="H148" s="1" t="b">
        <v>0</v>
      </c>
      <c r="I148" s="1" t="b">
        <v>0</v>
      </c>
      <c r="J148" s="8">
        <v>32637</v>
      </c>
      <c r="K148" s="1" t="s">
        <v>166</v>
      </c>
      <c r="L148" s="1" t="s">
        <v>154</v>
      </c>
    </row>
    <row r="149" spans="1:12" x14ac:dyDescent="0.2">
      <c r="A149" s="1" t="s">
        <v>2054</v>
      </c>
      <c r="B149" s="1" t="s">
        <v>601</v>
      </c>
      <c r="C149" s="1">
        <v>80</v>
      </c>
      <c r="D149" s="18">
        <v>32905</v>
      </c>
      <c r="E149" s="12">
        <v>32905</v>
      </c>
      <c r="F149" s="22">
        <v>0.2076388888888889</v>
      </c>
      <c r="G149" s="1" t="b">
        <v>0</v>
      </c>
      <c r="H149" s="1" t="b">
        <v>0</v>
      </c>
      <c r="I149" s="1" t="b">
        <v>0</v>
      </c>
      <c r="J149" s="8">
        <v>32637</v>
      </c>
      <c r="K149" s="1" t="s">
        <v>166</v>
      </c>
      <c r="L149" s="1" t="s">
        <v>154</v>
      </c>
    </row>
    <row r="150" spans="1:12" x14ac:dyDescent="0.2">
      <c r="A150" s="1" t="s">
        <v>2054</v>
      </c>
      <c r="B150" s="1" t="s">
        <v>732</v>
      </c>
      <c r="C150" s="1">
        <v>81</v>
      </c>
      <c r="D150" s="18">
        <v>32909</v>
      </c>
      <c r="E150" s="12">
        <v>32909</v>
      </c>
      <c r="F150" s="22">
        <v>0.15625</v>
      </c>
      <c r="G150" s="1" t="b">
        <v>0</v>
      </c>
      <c r="H150" s="1" t="b">
        <v>0</v>
      </c>
      <c r="I150" s="1" t="b">
        <v>0</v>
      </c>
      <c r="J150" s="8">
        <v>32637</v>
      </c>
      <c r="K150" s="1" t="s">
        <v>166</v>
      </c>
      <c r="L150" s="1" t="s">
        <v>154</v>
      </c>
    </row>
    <row r="151" spans="1:12" x14ac:dyDescent="0.2">
      <c r="A151" s="1" t="s">
        <v>2054</v>
      </c>
      <c r="B151" s="1" t="s">
        <v>601</v>
      </c>
      <c r="C151" s="1">
        <v>81</v>
      </c>
      <c r="D151" s="18">
        <v>32909</v>
      </c>
      <c r="E151" s="12">
        <v>32909</v>
      </c>
      <c r="F151" s="22">
        <v>0.15625</v>
      </c>
      <c r="G151" s="1" t="b">
        <v>0</v>
      </c>
      <c r="H151" s="1" t="b">
        <v>0</v>
      </c>
      <c r="I151" s="1" t="b">
        <v>0</v>
      </c>
      <c r="J151" s="8">
        <v>32637</v>
      </c>
      <c r="K151" s="1" t="s">
        <v>166</v>
      </c>
      <c r="L151" s="1" t="s">
        <v>154</v>
      </c>
    </row>
    <row r="152" spans="1:12" x14ac:dyDescent="0.2">
      <c r="A152" s="1" t="s">
        <v>2055</v>
      </c>
      <c r="B152" s="1" t="s">
        <v>740</v>
      </c>
      <c r="C152" s="1">
        <v>82</v>
      </c>
      <c r="D152" s="19">
        <v>33071</v>
      </c>
      <c r="E152" s="13">
        <v>33071</v>
      </c>
      <c r="F152" s="22">
        <v>0.30277777777777776</v>
      </c>
      <c r="G152" s="1" t="b">
        <v>0</v>
      </c>
      <c r="H152" s="1" t="b">
        <v>0</v>
      </c>
      <c r="I152" s="1" t="b">
        <v>0</v>
      </c>
      <c r="J152" s="8">
        <v>33179</v>
      </c>
      <c r="K152" s="1" t="s">
        <v>170</v>
      </c>
      <c r="L152" s="1" t="s">
        <v>154</v>
      </c>
    </row>
    <row r="153" spans="1:12" x14ac:dyDescent="0.2">
      <c r="A153" s="1" t="s">
        <v>2055</v>
      </c>
      <c r="B153" s="1" t="s">
        <v>773</v>
      </c>
      <c r="C153" s="1">
        <v>82</v>
      </c>
      <c r="D153" s="19">
        <v>33071</v>
      </c>
      <c r="E153" s="13">
        <v>33071</v>
      </c>
      <c r="F153" s="22">
        <v>0.30277777777777776</v>
      </c>
      <c r="G153" s="1" t="b">
        <v>0</v>
      </c>
      <c r="H153" s="1" t="b">
        <v>0</v>
      </c>
      <c r="I153" s="1" t="b">
        <v>0</v>
      </c>
      <c r="J153" s="8">
        <v>33179</v>
      </c>
      <c r="K153" s="1" t="s">
        <v>170</v>
      </c>
      <c r="L153" s="1" t="s">
        <v>154</v>
      </c>
    </row>
    <row r="154" spans="1:12" x14ac:dyDescent="0.2">
      <c r="A154" s="1" t="s">
        <v>2055</v>
      </c>
      <c r="B154" s="1" t="s">
        <v>740</v>
      </c>
      <c r="C154" s="1">
        <v>83</v>
      </c>
      <c r="D154" s="19">
        <v>33080</v>
      </c>
      <c r="E154" s="13">
        <v>33080</v>
      </c>
      <c r="F154" s="22">
        <v>0.14652777777777778</v>
      </c>
      <c r="G154" s="1" t="b">
        <v>0</v>
      </c>
      <c r="H154" s="1" t="b">
        <v>0</v>
      </c>
      <c r="I154" s="1" t="b">
        <v>0</v>
      </c>
      <c r="J154" s="8">
        <v>33179</v>
      </c>
      <c r="K154" s="1" t="s">
        <v>170</v>
      </c>
      <c r="L154" s="1" t="s">
        <v>154</v>
      </c>
    </row>
    <row r="155" spans="1:12" x14ac:dyDescent="0.2">
      <c r="A155" s="1" t="s">
        <v>2055</v>
      </c>
      <c r="B155" s="1" t="s">
        <v>773</v>
      </c>
      <c r="C155" s="1">
        <v>83</v>
      </c>
      <c r="D155" s="19">
        <v>33080</v>
      </c>
      <c r="E155" s="13">
        <v>33080</v>
      </c>
      <c r="F155" s="22">
        <v>0.14652777777777778</v>
      </c>
      <c r="G155" s="1" t="b">
        <v>0</v>
      </c>
      <c r="H155" s="1" t="b">
        <v>0</v>
      </c>
      <c r="I155" s="1" t="b">
        <v>0</v>
      </c>
      <c r="J155" s="8">
        <v>33179</v>
      </c>
      <c r="K155" s="1" t="s">
        <v>170</v>
      </c>
      <c r="L155" s="1" t="s">
        <v>154</v>
      </c>
    </row>
    <row r="156" spans="1:12" x14ac:dyDescent="0.2">
      <c r="A156" s="1" t="s">
        <v>2056</v>
      </c>
      <c r="B156" s="1" t="s">
        <v>779</v>
      </c>
      <c r="C156" s="1">
        <v>84</v>
      </c>
      <c r="D156" s="19">
        <v>33175</v>
      </c>
      <c r="E156" s="13">
        <v>33176</v>
      </c>
      <c r="F156" s="22">
        <v>0.11458333333333333</v>
      </c>
      <c r="G156" s="1" t="b">
        <v>0</v>
      </c>
      <c r="H156" s="1" t="b">
        <v>0</v>
      </c>
      <c r="I156" s="1" t="b">
        <v>0</v>
      </c>
      <c r="J156" s="8">
        <v>32881</v>
      </c>
      <c r="K156" s="1" t="s">
        <v>173</v>
      </c>
      <c r="L156" s="1" t="s">
        <v>154</v>
      </c>
    </row>
    <row r="157" spans="1:12" x14ac:dyDescent="0.2">
      <c r="A157" s="1" t="s">
        <v>2056</v>
      </c>
      <c r="B157" s="1" t="s">
        <v>576</v>
      </c>
      <c r="C157" s="1">
        <v>84</v>
      </c>
      <c r="D157" s="19">
        <v>33175</v>
      </c>
      <c r="E157" s="13">
        <v>33176</v>
      </c>
      <c r="F157" s="22">
        <v>0.11458333333333333</v>
      </c>
      <c r="G157" s="1" t="b">
        <v>0</v>
      </c>
      <c r="H157" s="1" t="b">
        <v>0</v>
      </c>
      <c r="I157" s="1" t="b">
        <v>0</v>
      </c>
      <c r="J157" s="8">
        <v>32881</v>
      </c>
      <c r="K157" s="1" t="s">
        <v>173</v>
      </c>
      <c r="L157" s="1" t="s">
        <v>154</v>
      </c>
    </row>
    <row r="158" spans="1:12" x14ac:dyDescent="0.2">
      <c r="A158" s="1" t="s">
        <v>2057</v>
      </c>
      <c r="B158" s="1" t="s">
        <v>792</v>
      </c>
      <c r="C158" s="1">
        <v>85</v>
      </c>
      <c r="D158" s="18">
        <v>33245</v>
      </c>
      <c r="E158" s="12">
        <v>33245</v>
      </c>
      <c r="F158" s="22">
        <v>0.22083333333333333</v>
      </c>
      <c r="G158" s="1" t="b">
        <v>0</v>
      </c>
      <c r="H158" s="1" t="b">
        <v>0</v>
      </c>
      <c r="I158" s="1" t="b">
        <v>0</v>
      </c>
      <c r="J158" s="8">
        <v>32916</v>
      </c>
      <c r="K158" s="1" t="s">
        <v>177</v>
      </c>
      <c r="L158" s="1" t="s">
        <v>154</v>
      </c>
    </row>
    <row r="159" spans="1:12" x14ac:dyDescent="0.2">
      <c r="A159" s="1" t="s">
        <v>2057</v>
      </c>
      <c r="B159" s="1" t="s">
        <v>736</v>
      </c>
      <c r="C159" s="1">
        <v>85</v>
      </c>
      <c r="D159" s="18">
        <v>33245</v>
      </c>
      <c r="E159" s="12">
        <v>33245</v>
      </c>
      <c r="F159" s="22">
        <v>0.22083333333333333</v>
      </c>
      <c r="G159" s="1" t="b">
        <v>0</v>
      </c>
      <c r="H159" s="1" t="b">
        <v>0</v>
      </c>
      <c r="I159" s="1" t="b">
        <v>0</v>
      </c>
      <c r="J159" s="8">
        <v>32916</v>
      </c>
      <c r="K159" s="1" t="s">
        <v>177</v>
      </c>
      <c r="L159" s="1" t="s">
        <v>154</v>
      </c>
    </row>
    <row r="160" spans="1:12" x14ac:dyDescent="0.2">
      <c r="A160" s="1" t="s">
        <v>2057</v>
      </c>
      <c r="B160" s="1" t="s">
        <v>792</v>
      </c>
      <c r="C160" s="1">
        <v>86</v>
      </c>
      <c r="D160" s="19">
        <v>33261</v>
      </c>
      <c r="E160" s="13">
        <v>33261</v>
      </c>
      <c r="F160" s="22">
        <v>0.23125000000000001</v>
      </c>
      <c r="G160" s="1" t="b">
        <v>0</v>
      </c>
      <c r="H160" s="1" t="b">
        <v>0</v>
      </c>
      <c r="I160" s="1" t="b">
        <v>0</v>
      </c>
      <c r="J160" s="8">
        <v>32916</v>
      </c>
      <c r="K160" s="1" t="s">
        <v>177</v>
      </c>
      <c r="L160" s="1" t="s">
        <v>154</v>
      </c>
    </row>
    <row r="161" spans="1:12" x14ac:dyDescent="0.2">
      <c r="A161" s="1" t="s">
        <v>2057</v>
      </c>
      <c r="B161" s="1" t="s">
        <v>736</v>
      </c>
      <c r="C161" s="1">
        <v>86</v>
      </c>
      <c r="D161" s="19">
        <v>33261</v>
      </c>
      <c r="E161" s="13">
        <v>33261</v>
      </c>
      <c r="F161" s="22">
        <v>0.23125000000000001</v>
      </c>
      <c r="G161" s="1" t="b">
        <v>0</v>
      </c>
      <c r="H161" s="1" t="b">
        <v>0</v>
      </c>
      <c r="I161" s="1" t="b">
        <v>0</v>
      </c>
      <c r="J161" s="8">
        <v>32916</v>
      </c>
      <c r="K161" s="1" t="s">
        <v>177</v>
      </c>
      <c r="L161" s="1" t="s">
        <v>154</v>
      </c>
    </row>
    <row r="162" spans="1:12" x14ac:dyDescent="0.2">
      <c r="A162" s="1" t="s">
        <v>2057</v>
      </c>
      <c r="B162" s="1" t="s">
        <v>792</v>
      </c>
      <c r="C162" s="1">
        <v>87</v>
      </c>
      <c r="D162" s="19">
        <v>33264</v>
      </c>
      <c r="E162" s="13">
        <v>33264</v>
      </c>
      <c r="F162" s="22">
        <v>0.2638888888888889</v>
      </c>
      <c r="G162" s="1" t="b">
        <v>0</v>
      </c>
      <c r="H162" s="1" t="b">
        <v>0</v>
      </c>
      <c r="I162" s="1" t="b">
        <v>0</v>
      </c>
      <c r="J162" s="8">
        <v>32916</v>
      </c>
      <c r="K162" s="1" t="s">
        <v>177</v>
      </c>
      <c r="L162" s="1" t="s">
        <v>154</v>
      </c>
    </row>
    <row r="163" spans="1:12" x14ac:dyDescent="0.2">
      <c r="A163" s="1" t="s">
        <v>2057</v>
      </c>
      <c r="B163" s="1" t="s">
        <v>736</v>
      </c>
      <c r="C163" s="1">
        <v>87</v>
      </c>
      <c r="D163" s="19">
        <v>33264</v>
      </c>
      <c r="E163" s="13">
        <v>33264</v>
      </c>
      <c r="F163" s="22">
        <v>0.2638888888888889</v>
      </c>
      <c r="G163" s="1" t="b">
        <v>0</v>
      </c>
      <c r="H163" s="1" t="b">
        <v>0</v>
      </c>
      <c r="I163" s="1" t="b">
        <v>0</v>
      </c>
      <c r="J163" s="8">
        <v>32916</v>
      </c>
      <c r="K163" s="1" t="s">
        <v>177</v>
      </c>
      <c r="L163" s="1" t="s">
        <v>154</v>
      </c>
    </row>
    <row r="164" spans="1:12" x14ac:dyDescent="0.2">
      <c r="A164" s="1" t="s">
        <v>2058</v>
      </c>
      <c r="B164" s="1" t="s">
        <v>713</v>
      </c>
      <c r="C164" s="1">
        <v>88</v>
      </c>
      <c r="D164" s="18">
        <v>33335</v>
      </c>
      <c r="E164" s="12">
        <v>33335</v>
      </c>
      <c r="F164" s="22">
        <v>0.18472222222222223</v>
      </c>
      <c r="G164" s="1" t="b">
        <v>0</v>
      </c>
      <c r="H164" s="1" t="b">
        <v>0</v>
      </c>
      <c r="I164" s="1" t="b">
        <v>0</v>
      </c>
      <c r="J164" s="8">
        <v>33362</v>
      </c>
      <c r="K164" s="1" t="s">
        <v>178</v>
      </c>
      <c r="L164" s="1" t="s">
        <v>6</v>
      </c>
    </row>
    <row r="165" spans="1:12" x14ac:dyDescent="0.2">
      <c r="A165" s="1" t="s">
        <v>2058</v>
      </c>
      <c r="B165" s="1" t="s">
        <v>793</v>
      </c>
      <c r="C165" s="1">
        <v>88</v>
      </c>
      <c r="D165" s="18">
        <v>33335</v>
      </c>
      <c r="E165" s="12">
        <v>33335</v>
      </c>
      <c r="F165" s="22">
        <v>0.18472222222222223</v>
      </c>
      <c r="G165" s="1" t="b">
        <v>0</v>
      </c>
      <c r="H165" s="1" t="b">
        <v>0</v>
      </c>
      <c r="I165" s="1" t="b">
        <v>0</v>
      </c>
      <c r="J165" s="8">
        <v>33362</v>
      </c>
      <c r="K165" s="1" t="s">
        <v>178</v>
      </c>
      <c r="L165" s="1" t="s">
        <v>6</v>
      </c>
    </row>
    <row r="166" spans="1:12" x14ac:dyDescent="0.2">
      <c r="A166" s="1" t="s">
        <v>2058</v>
      </c>
      <c r="B166" s="1" t="s">
        <v>713</v>
      </c>
      <c r="C166" s="1">
        <v>89</v>
      </c>
      <c r="D166" s="18">
        <v>33336</v>
      </c>
      <c r="E166" s="12">
        <v>33336</v>
      </c>
      <c r="F166" s="22">
        <v>0.24097222222222223</v>
      </c>
      <c r="G166" s="1" t="b">
        <v>0</v>
      </c>
      <c r="H166" s="1" t="b">
        <v>0</v>
      </c>
      <c r="I166" s="1" t="b">
        <v>0</v>
      </c>
      <c r="J166" s="8">
        <v>33362</v>
      </c>
      <c r="K166" s="1" t="s">
        <v>178</v>
      </c>
      <c r="L166" s="1" t="s">
        <v>6</v>
      </c>
    </row>
    <row r="167" spans="1:12" x14ac:dyDescent="0.2">
      <c r="A167" s="1" t="s">
        <v>2058</v>
      </c>
      <c r="B167" s="1" t="s">
        <v>793</v>
      </c>
      <c r="C167" s="1">
        <v>89</v>
      </c>
      <c r="D167" s="18">
        <v>33336</v>
      </c>
      <c r="E167" s="12">
        <v>33336</v>
      </c>
      <c r="F167" s="22">
        <v>0.24097222222222223</v>
      </c>
      <c r="G167" s="1" t="b">
        <v>0</v>
      </c>
      <c r="H167" s="1" t="b">
        <v>0</v>
      </c>
      <c r="I167" s="1" t="b">
        <v>0</v>
      </c>
      <c r="J167" s="8">
        <v>33362</v>
      </c>
      <c r="K167" s="1" t="s">
        <v>178</v>
      </c>
      <c r="L167" s="1" t="s">
        <v>6</v>
      </c>
    </row>
    <row r="168" spans="1:12" x14ac:dyDescent="0.2">
      <c r="A168" s="1" t="s">
        <v>2057</v>
      </c>
      <c r="B168" s="1" t="s">
        <v>792</v>
      </c>
      <c r="C168" s="1">
        <v>90</v>
      </c>
      <c r="D168" s="19">
        <v>33353</v>
      </c>
      <c r="E168" s="13">
        <v>33354</v>
      </c>
      <c r="F168" s="22">
        <v>0.14861111111111111</v>
      </c>
      <c r="G168" s="1" t="b">
        <v>0</v>
      </c>
      <c r="H168" s="1" t="b">
        <v>0</v>
      </c>
      <c r="I168" s="1" t="b">
        <v>0</v>
      </c>
      <c r="J168" s="8">
        <v>32916</v>
      </c>
      <c r="K168" s="1" t="s">
        <v>177</v>
      </c>
      <c r="L168" s="1" t="s">
        <v>154</v>
      </c>
    </row>
    <row r="169" spans="1:12" x14ac:dyDescent="0.2">
      <c r="A169" s="1" t="s">
        <v>2057</v>
      </c>
      <c r="B169" s="1" t="s">
        <v>736</v>
      </c>
      <c r="C169" s="1">
        <v>90</v>
      </c>
      <c r="D169" s="19">
        <v>33353</v>
      </c>
      <c r="E169" s="13">
        <v>33354</v>
      </c>
      <c r="F169" s="22">
        <v>0.14861111111111111</v>
      </c>
      <c r="G169" s="1" t="b">
        <v>0</v>
      </c>
      <c r="H169" s="1" t="b">
        <v>0</v>
      </c>
      <c r="I169" s="1" t="b">
        <v>0</v>
      </c>
      <c r="J169" s="8">
        <v>32916</v>
      </c>
      <c r="K169" s="1" t="s">
        <v>177</v>
      </c>
      <c r="L169" s="1" t="s">
        <v>154</v>
      </c>
    </row>
    <row r="170" spans="1:12" x14ac:dyDescent="0.2">
      <c r="A170" s="1" t="s">
        <v>2059</v>
      </c>
      <c r="B170" s="1" t="s">
        <v>802</v>
      </c>
      <c r="C170" s="1">
        <v>91</v>
      </c>
      <c r="D170" s="19">
        <v>33413</v>
      </c>
      <c r="E170" s="13">
        <v>33414</v>
      </c>
      <c r="F170" s="22">
        <v>0.20694444444444443</v>
      </c>
      <c r="G170" s="1" t="b">
        <v>0</v>
      </c>
      <c r="H170" s="1" t="b">
        <v>0</v>
      </c>
      <c r="I170" s="1" t="b">
        <v>0</v>
      </c>
      <c r="J170" s="1" t="s">
        <v>803</v>
      </c>
      <c r="K170" s="1" t="s">
        <v>180</v>
      </c>
      <c r="L170" s="1" t="s">
        <v>154</v>
      </c>
    </row>
    <row r="171" spans="1:12" x14ac:dyDescent="0.2">
      <c r="A171" s="1" t="s">
        <v>2059</v>
      </c>
      <c r="B171" s="1" t="s">
        <v>747</v>
      </c>
      <c r="C171" s="1">
        <v>91</v>
      </c>
      <c r="D171" s="19">
        <v>33413</v>
      </c>
      <c r="E171" s="13">
        <v>33414</v>
      </c>
      <c r="F171" s="22">
        <v>0.20694444444444443</v>
      </c>
      <c r="G171" s="1" t="b">
        <v>0</v>
      </c>
      <c r="H171" s="1" t="b">
        <v>0</v>
      </c>
      <c r="I171" s="1" t="b">
        <v>0</v>
      </c>
      <c r="J171" s="1" t="s">
        <v>803</v>
      </c>
      <c r="K171" s="1" t="s">
        <v>180</v>
      </c>
      <c r="L171" s="1" t="s">
        <v>154</v>
      </c>
    </row>
    <row r="172" spans="1:12" x14ac:dyDescent="0.2">
      <c r="A172" s="1" t="s">
        <v>2059</v>
      </c>
      <c r="B172" s="1" t="s">
        <v>802</v>
      </c>
      <c r="C172" s="1">
        <v>92</v>
      </c>
      <c r="D172" s="19">
        <v>33417</v>
      </c>
      <c r="E172" s="13">
        <v>33417</v>
      </c>
      <c r="F172" s="22">
        <v>0.14166666666666666</v>
      </c>
      <c r="G172" s="1" t="b">
        <v>0</v>
      </c>
      <c r="H172" s="1" t="b">
        <v>0</v>
      </c>
      <c r="I172" s="1" t="b">
        <v>0</v>
      </c>
      <c r="J172" s="1" t="s">
        <v>803</v>
      </c>
      <c r="K172" s="1" t="s">
        <v>180</v>
      </c>
      <c r="L172" s="1" t="s">
        <v>154</v>
      </c>
    </row>
    <row r="173" spans="1:12" x14ac:dyDescent="0.2">
      <c r="A173" s="1" t="s">
        <v>2059</v>
      </c>
      <c r="B173" s="1" t="s">
        <v>747</v>
      </c>
      <c r="C173" s="1">
        <v>92</v>
      </c>
      <c r="D173" s="19">
        <v>33417</v>
      </c>
      <c r="E173" s="13">
        <v>33417</v>
      </c>
      <c r="F173" s="22">
        <v>0.14166666666666666</v>
      </c>
      <c r="G173" s="1" t="b">
        <v>0</v>
      </c>
      <c r="H173" s="1" t="b">
        <v>0</v>
      </c>
      <c r="I173" s="1" t="b">
        <v>0</v>
      </c>
      <c r="J173" s="1" t="s">
        <v>803</v>
      </c>
      <c r="K173" s="1" t="s">
        <v>180</v>
      </c>
      <c r="L173" s="1" t="s">
        <v>154</v>
      </c>
    </row>
    <row r="174" spans="1:12" x14ac:dyDescent="0.2">
      <c r="A174" s="1" t="s">
        <v>2059</v>
      </c>
      <c r="B174" s="1" t="s">
        <v>802</v>
      </c>
      <c r="C174" s="1">
        <v>93</v>
      </c>
      <c r="D174" s="19">
        <v>33434</v>
      </c>
      <c r="E174" s="13">
        <v>33434</v>
      </c>
      <c r="F174" s="22">
        <v>0.24722222222222223</v>
      </c>
      <c r="G174" s="1" t="b">
        <v>0</v>
      </c>
      <c r="H174" s="1" t="b">
        <v>0</v>
      </c>
      <c r="I174" s="1" t="b">
        <v>0</v>
      </c>
      <c r="J174" s="1" t="s">
        <v>803</v>
      </c>
      <c r="K174" s="1" t="s">
        <v>180</v>
      </c>
      <c r="L174" s="1" t="s">
        <v>154</v>
      </c>
    </row>
    <row r="175" spans="1:12" x14ac:dyDescent="0.2">
      <c r="A175" s="1" t="s">
        <v>2059</v>
      </c>
      <c r="B175" s="1" t="s">
        <v>747</v>
      </c>
      <c r="C175" s="1">
        <v>93</v>
      </c>
      <c r="D175" s="19">
        <v>33434</v>
      </c>
      <c r="E175" s="13">
        <v>33434</v>
      </c>
      <c r="F175" s="22">
        <v>0.24722222222222223</v>
      </c>
      <c r="G175" s="1" t="b">
        <v>0</v>
      </c>
      <c r="H175" s="1" t="b">
        <v>0</v>
      </c>
      <c r="I175" s="1" t="b">
        <v>0</v>
      </c>
      <c r="J175" s="1" t="s">
        <v>803</v>
      </c>
      <c r="K175" s="1" t="s">
        <v>180</v>
      </c>
      <c r="L175" s="1" t="s">
        <v>154</v>
      </c>
    </row>
    <row r="176" spans="1:12" x14ac:dyDescent="0.2">
      <c r="A176" s="1" t="s">
        <v>2059</v>
      </c>
      <c r="B176" s="1" t="s">
        <v>802</v>
      </c>
      <c r="C176" s="1">
        <v>94</v>
      </c>
      <c r="D176" s="19">
        <v>33438</v>
      </c>
      <c r="E176" s="13">
        <v>33438</v>
      </c>
      <c r="F176" s="22">
        <v>0.22777777777777777</v>
      </c>
      <c r="G176" s="1" t="b">
        <v>0</v>
      </c>
      <c r="H176" s="1" t="b">
        <v>0</v>
      </c>
      <c r="I176" s="1" t="b">
        <v>0</v>
      </c>
      <c r="J176" s="1" t="s">
        <v>803</v>
      </c>
      <c r="K176" s="1" t="s">
        <v>180</v>
      </c>
      <c r="L176" s="1" t="s">
        <v>154</v>
      </c>
    </row>
    <row r="177" spans="1:12" x14ac:dyDescent="0.2">
      <c r="A177" s="1" t="s">
        <v>2059</v>
      </c>
      <c r="B177" s="1" t="s">
        <v>747</v>
      </c>
      <c r="C177" s="1">
        <v>94</v>
      </c>
      <c r="D177" s="19">
        <v>33438</v>
      </c>
      <c r="E177" s="13">
        <v>33438</v>
      </c>
      <c r="F177" s="22">
        <v>0.22777777777777777</v>
      </c>
      <c r="G177" s="1" t="b">
        <v>0</v>
      </c>
      <c r="H177" s="1" t="b">
        <v>0</v>
      </c>
      <c r="I177" s="1" t="b">
        <v>0</v>
      </c>
      <c r="J177" s="1" t="s">
        <v>803</v>
      </c>
      <c r="K177" s="1" t="s">
        <v>180</v>
      </c>
      <c r="L177" s="1" t="s">
        <v>154</v>
      </c>
    </row>
    <row r="178" spans="1:12" x14ac:dyDescent="0.2">
      <c r="A178" s="1" t="s">
        <v>2059</v>
      </c>
      <c r="B178" s="1" t="s">
        <v>802</v>
      </c>
      <c r="C178" s="1">
        <v>95</v>
      </c>
      <c r="D178" s="19">
        <v>33442</v>
      </c>
      <c r="E178" s="13">
        <v>33442</v>
      </c>
      <c r="F178" s="22">
        <v>0.23749999999999999</v>
      </c>
      <c r="G178" s="1" t="b">
        <v>0</v>
      </c>
      <c r="H178" s="1" t="b">
        <v>0</v>
      </c>
      <c r="I178" s="1" t="b">
        <v>0</v>
      </c>
      <c r="J178" s="1" t="s">
        <v>803</v>
      </c>
      <c r="K178" s="1" t="s">
        <v>180</v>
      </c>
      <c r="L178" s="1" t="s">
        <v>154</v>
      </c>
    </row>
    <row r="179" spans="1:12" x14ac:dyDescent="0.2">
      <c r="A179" s="1" t="s">
        <v>2059</v>
      </c>
      <c r="B179" s="1" t="s">
        <v>747</v>
      </c>
      <c r="C179" s="1">
        <v>95</v>
      </c>
      <c r="D179" s="19">
        <v>33442</v>
      </c>
      <c r="E179" s="13">
        <v>33442</v>
      </c>
      <c r="F179" s="22">
        <v>0.23749999999999999</v>
      </c>
      <c r="G179" s="1" t="b">
        <v>0</v>
      </c>
      <c r="H179" s="1" t="b">
        <v>0</v>
      </c>
      <c r="I179" s="1" t="b">
        <v>0</v>
      </c>
      <c r="J179" s="1" t="s">
        <v>803</v>
      </c>
      <c r="K179" s="1" t="s">
        <v>180</v>
      </c>
      <c r="L179" s="1" t="s">
        <v>154</v>
      </c>
    </row>
    <row r="180" spans="1:12" x14ac:dyDescent="0.2">
      <c r="A180" s="1" t="s">
        <v>2059</v>
      </c>
      <c r="B180" s="1" t="s">
        <v>802</v>
      </c>
      <c r="C180" s="1">
        <v>96</v>
      </c>
      <c r="D180" s="19">
        <v>33446</v>
      </c>
      <c r="E180" s="13">
        <v>33446</v>
      </c>
      <c r="F180" s="22">
        <v>0.28402777777777777</v>
      </c>
      <c r="G180" s="1" t="b">
        <v>0</v>
      </c>
      <c r="H180" s="1" t="b">
        <v>0</v>
      </c>
      <c r="I180" s="1" t="b">
        <v>0</v>
      </c>
      <c r="J180" s="1" t="s">
        <v>803</v>
      </c>
      <c r="K180" s="1" t="s">
        <v>180</v>
      </c>
      <c r="L180" s="1" t="s">
        <v>154</v>
      </c>
    </row>
    <row r="181" spans="1:12" x14ac:dyDescent="0.2">
      <c r="A181" s="1" t="s">
        <v>2059</v>
      </c>
      <c r="B181" s="1" t="s">
        <v>747</v>
      </c>
      <c r="C181" s="1">
        <v>96</v>
      </c>
      <c r="D181" s="19">
        <v>33446</v>
      </c>
      <c r="E181" s="13">
        <v>33446</v>
      </c>
      <c r="F181" s="22">
        <v>0.28402777777777777</v>
      </c>
      <c r="G181" s="1" t="b">
        <v>0</v>
      </c>
      <c r="H181" s="1" t="b">
        <v>0</v>
      </c>
      <c r="I181" s="1" t="b">
        <v>0</v>
      </c>
      <c r="J181" s="1" t="s">
        <v>803</v>
      </c>
      <c r="K181" s="1" t="s">
        <v>180</v>
      </c>
      <c r="L181" s="1" t="s">
        <v>154</v>
      </c>
    </row>
    <row r="182" spans="1:12" x14ac:dyDescent="0.2">
      <c r="A182" s="1" t="s">
        <v>2060</v>
      </c>
      <c r="B182" s="1" t="s">
        <v>700</v>
      </c>
      <c r="C182" s="1">
        <v>97</v>
      </c>
      <c r="D182" s="19">
        <v>33654</v>
      </c>
      <c r="E182" s="13">
        <v>33655</v>
      </c>
      <c r="F182" s="22">
        <v>0.17499999999999999</v>
      </c>
      <c r="G182" s="1" t="b">
        <v>0</v>
      </c>
      <c r="H182" s="1" t="b">
        <v>0</v>
      </c>
      <c r="I182" s="1" t="b">
        <v>0</v>
      </c>
      <c r="J182" s="8">
        <v>33279</v>
      </c>
      <c r="K182" s="1" t="s">
        <v>184</v>
      </c>
      <c r="L182" s="1" t="s">
        <v>154</v>
      </c>
    </row>
    <row r="183" spans="1:12" x14ac:dyDescent="0.2">
      <c r="A183" s="1" t="s">
        <v>2060</v>
      </c>
      <c r="B183" s="1" t="s">
        <v>747</v>
      </c>
      <c r="C183" s="1">
        <v>97</v>
      </c>
      <c r="D183" s="19">
        <v>33654</v>
      </c>
      <c r="E183" s="13">
        <v>33655</v>
      </c>
      <c r="F183" s="22">
        <v>0.17499999999999999</v>
      </c>
      <c r="G183" s="1" t="b">
        <v>0</v>
      </c>
      <c r="H183" s="1" t="b">
        <v>0</v>
      </c>
      <c r="I183" s="1" t="b">
        <v>0</v>
      </c>
      <c r="J183" s="1" t="s">
        <v>803</v>
      </c>
      <c r="K183" s="1" t="s">
        <v>180</v>
      </c>
      <c r="L183" s="1" t="s">
        <v>154</v>
      </c>
    </row>
    <row r="184" spans="1:12" x14ac:dyDescent="0.2">
      <c r="A184" s="1" t="s">
        <v>2061</v>
      </c>
      <c r="B184" s="1" t="s">
        <v>776</v>
      </c>
      <c r="C184" s="1">
        <v>98</v>
      </c>
      <c r="D184" s="20">
        <v>33734</v>
      </c>
      <c r="E184" s="15">
        <v>33735</v>
      </c>
      <c r="F184" s="22">
        <v>0.15486111111111112</v>
      </c>
      <c r="G184" s="1" t="b">
        <v>0</v>
      </c>
      <c r="H184" s="1" t="b">
        <v>0</v>
      </c>
      <c r="I184" s="1" t="b">
        <v>0</v>
      </c>
      <c r="J184" s="8">
        <v>33790</v>
      </c>
      <c r="K184" s="1" t="s">
        <v>189</v>
      </c>
      <c r="L184" s="1" t="s">
        <v>6</v>
      </c>
    </row>
    <row r="185" spans="1:12" x14ac:dyDescent="0.2">
      <c r="A185" s="1" t="s">
        <v>2061</v>
      </c>
      <c r="B185" s="1" t="s">
        <v>801</v>
      </c>
      <c r="C185" s="1">
        <v>98</v>
      </c>
      <c r="D185" s="20">
        <v>33734</v>
      </c>
      <c r="E185" s="15">
        <v>33735</v>
      </c>
      <c r="F185" s="22">
        <v>0.15486111111111112</v>
      </c>
      <c r="G185" s="1" t="b">
        <v>0</v>
      </c>
      <c r="H185" s="1" t="b">
        <v>0</v>
      </c>
      <c r="I185" s="1" t="b">
        <v>0</v>
      </c>
      <c r="J185" s="8">
        <v>33790</v>
      </c>
      <c r="K185" s="1" t="s">
        <v>189</v>
      </c>
      <c r="L185" s="1" t="s">
        <v>6</v>
      </c>
    </row>
    <row r="186" spans="1:12" x14ac:dyDescent="0.2">
      <c r="A186" s="1" t="s">
        <v>2061</v>
      </c>
      <c r="B186" s="1" t="s">
        <v>776</v>
      </c>
      <c r="C186" s="1">
        <v>99</v>
      </c>
      <c r="D186" s="20">
        <v>33735</v>
      </c>
      <c r="E186" s="15">
        <v>33736</v>
      </c>
      <c r="F186" s="22">
        <v>0.22916666666666666</v>
      </c>
      <c r="G186" s="1" t="b">
        <v>0</v>
      </c>
      <c r="H186" s="1" t="b">
        <v>0</v>
      </c>
      <c r="I186" s="1" t="b">
        <v>0</v>
      </c>
      <c r="J186" s="8">
        <v>33790</v>
      </c>
      <c r="K186" s="1" t="s">
        <v>189</v>
      </c>
      <c r="L186" s="1" t="s">
        <v>6</v>
      </c>
    </row>
    <row r="187" spans="1:12" x14ac:dyDescent="0.2">
      <c r="A187" s="1" t="s">
        <v>2061</v>
      </c>
      <c r="B187" s="1" t="s">
        <v>801</v>
      </c>
      <c r="C187" s="1">
        <v>99</v>
      </c>
      <c r="D187" s="20">
        <v>33735</v>
      </c>
      <c r="E187" s="15">
        <v>33736</v>
      </c>
      <c r="F187" s="22">
        <v>0.22916666666666666</v>
      </c>
      <c r="G187" s="1" t="b">
        <v>0</v>
      </c>
      <c r="H187" s="1" t="b">
        <v>0</v>
      </c>
      <c r="I187" s="1" t="b">
        <v>0</v>
      </c>
      <c r="J187" s="8">
        <v>33790</v>
      </c>
      <c r="K187" s="1" t="s">
        <v>189</v>
      </c>
      <c r="L187" s="1" t="s">
        <v>6</v>
      </c>
    </row>
    <row r="188" spans="1:12" x14ac:dyDescent="0.2">
      <c r="A188" s="1" t="s">
        <v>2061</v>
      </c>
      <c r="B188" s="1" t="s">
        <v>776</v>
      </c>
      <c r="C188" s="1">
        <v>100</v>
      </c>
      <c r="D188" s="20">
        <v>33737</v>
      </c>
      <c r="E188" s="15">
        <v>33738</v>
      </c>
      <c r="F188" s="22">
        <v>0.35347222222222224</v>
      </c>
      <c r="G188" s="1" t="b">
        <v>0</v>
      </c>
      <c r="H188" s="1" t="b">
        <v>0</v>
      </c>
      <c r="I188" s="1" t="b">
        <v>0</v>
      </c>
      <c r="J188" s="8">
        <v>33790</v>
      </c>
      <c r="K188" s="1" t="s">
        <v>189</v>
      </c>
      <c r="L188" s="1" t="s">
        <v>6</v>
      </c>
    </row>
    <row r="189" spans="1:12" x14ac:dyDescent="0.2">
      <c r="A189" s="1" t="s">
        <v>2061</v>
      </c>
      <c r="B189" s="1" t="s">
        <v>801</v>
      </c>
      <c r="C189" s="1">
        <v>100</v>
      </c>
      <c r="D189" s="20">
        <v>33737</v>
      </c>
      <c r="E189" s="15">
        <v>33738</v>
      </c>
      <c r="F189" s="22">
        <v>0.35347222222222224</v>
      </c>
      <c r="G189" s="1" t="b">
        <v>0</v>
      </c>
      <c r="H189" s="1" t="b">
        <v>0</v>
      </c>
      <c r="I189" s="1" t="b">
        <v>0</v>
      </c>
      <c r="J189" s="8">
        <v>33790</v>
      </c>
      <c r="K189" s="1" t="s">
        <v>189</v>
      </c>
      <c r="L189" s="1" t="s">
        <v>6</v>
      </c>
    </row>
    <row r="190" spans="1:12" x14ac:dyDescent="0.2">
      <c r="A190" s="1" t="s">
        <v>2061</v>
      </c>
      <c r="B190" s="1" t="s">
        <v>782</v>
      </c>
      <c r="C190" s="1">
        <v>100</v>
      </c>
      <c r="D190" s="20">
        <v>33737</v>
      </c>
      <c r="E190" s="15">
        <v>33738</v>
      </c>
      <c r="F190" s="22">
        <v>0.35347222222222224</v>
      </c>
      <c r="G190" s="1" t="b">
        <v>0</v>
      </c>
      <c r="H190" s="1" t="b">
        <v>0</v>
      </c>
      <c r="I190" s="1" t="b">
        <v>0</v>
      </c>
      <c r="J190" s="8">
        <v>33790</v>
      </c>
      <c r="K190" s="1" t="s">
        <v>189</v>
      </c>
      <c r="L190" s="1" t="s">
        <v>6</v>
      </c>
    </row>
    <row r="191" spans="1:12" x14ac:dyDescent="0.2">
      <c r="A191" s="1" t="s">
        <v>2061</v>
      </c>
      <c r="B191" s="1" t="s">
        <v>782</v>
      </c>
      <c r="C191" s="1">
        <v>101</v>
      </c>
      <c r="D191" s="20">
        <v>33738</v>
      </c>
      <c r="E191" s="15">
        <v>33739</v>
      </c>
      <c r="F191" s="22">
        <v>0.32291666666666669</v>
      </c>
      <c r="G191" s="1" t="b">
        <v>0</v>
      </c>
      <c r="H191" s="1" t="b">
        <v>0</v>
      </c>
      <c r="I191" s="1" t="b">
        <v>0</v>
      </c>
      <c r="J191" s="8">
        <v>33790</v>
      </c>
      <c r="K191" s="1" t="s">
        <v>189</v>
      </c>
      <c r="L191" s="1" t="s">
        <v>6</v>
      </c>
    </row>
    <row r="192" spans="1:12" x14ac:dyDescent="0.2">
      <c r="A192" s="1" t="s">
        <v>2061</v>
      </c>
      <c r="B192" s="1" t="s">
        <v>767</v>
      </c>
      <c r="C192" s="1">
        <v>101</v>
      </c>
      <c r="D192" s="20">
        <v>33738</v>
      </c>
      <c r="E192" s="15">
        <v>33739</v>
      </c>
      <c r="F192" s="22">
        <v>0.32291666666666669</v>
      </c>
      <c r="G192" s="1" t="b">
        <v>0</v>
      </c>
      <c r="H192" s="1" t="b">
        <v>0</v>
      </c>
      <c r="I192" s="1" t="b">
        <v>0</v>
      </c>
      <c r="J192" s="8">
        <v>33790</v>
      </c>
      <c r="K192" s="1" t="s">
        <v>189</v>
      </c>
      <c r="L192" s="1" t="s">
        <v>6</v>
      </c>
    </row>
    <row r="193" spans="1:12" x14ac:dyDescent="0.2">
      <c r="A193" s="1" t="s">
        <v>2062</v>
      </c>
      <c r="B193" s="1" t="s">
        <v>732</v>
      </c>
      <c r="C193" s="1">
        <v>102</v>
      </c>
      <c r="D193" s="18">
        <v>33793</v>
      </c>
      <c r="E193" s="12">
        <v>33793</v>
      </c>
      <c r="F193" s="22">
        <v>8.5416666666666669E-2</v>
      </c>
      <c r="G193" s="1" t="b">
        <v>0</v>
      </c>
      <c r="H193" s="1" t="b">
        <v>0</v>
      </c>
      <c r="I193" s="1" t="b">
        <v>0</v>
      </c>
      <c r="J193" s="1" t="s">
        <v>826</v>
      </c>
      <c r="K193" s="1" t="s">
        <v>187</v>
      </c>
      <c r="L193" s="1" t="s">
        <v>154</v>
      </c>
    </row>
    <row r="194" spans="1:12" x14ac:dyDescent="0.2">
      <c r="A194" s="1" t="s">
        <v>2062</v>
      </c>
      <c r="B194" s="1" t="s">
        <v>827</v>
      </c>
      <c r="C194" s="1">
        <v>102</v>
      </c>
      <c r="D194" s="18">
        <v>33793</v>
      </c>
      <c r="E194" s="12">
        <v>33793</v>
      </c>
      <c r="F194" s="22">
        <v>8.5416666666666669E-2</v>
      </c>
      <c r="G194" s="1" t="b">
        <v>0</v>
      </c>
      <c r="H194" s="1" t="b">
        <v>0</v>
      </c>
      <c r="I194" s="1" t="b">
        <v>0</v>
      </c>
      <c r="J194" s="1" t="s">
        <v>826</v>
      </c>
      <c r="K194" s="1" t="s">
        <v>187</v>
      </c>
      <c r="L194" s="1" t="s">
        <v>154</v>
      </c>
    </row>
    <row r="195" spans="1:12" x14ac:dyDescent="0.2">
      <c r="A195" s="1" t="s">
        <v>2063</v>
      </c>
      <c r="B195" s="1" t="s">
        <v>841</v>
      </c>
      <c r="C195" s="1">
        <v>103</v>
      </c>
      <c r="D195" s="18">
        <v>33850</v>
      </c>
      <c r="E195" s="12">
        <v>33850</v>
      </c>
      <c r="F195" s="22">
        <v>0.16388888888888889</v>
      </c>
      <c r="G195" s="1" t="b">
        <v>0</v>
      </c>
      <c r="H195" s="1" t="b">
        <v>0</v>
      </c>
      <c r="I195" s="1" t="b">
        <v>0</v>
      </c>
      <c r="J195" s="1" t="s">
        <v>839</v>
      </c>
      <c r="K195" s="1" t="s">
        <v>191</v>
      </c>
      <c r="L195" s="1" t="s">
        <v>154</v>
      </c>
    </row>
    <row r="196" spans="1:12" x14ac:dyDescent="0.2">
      <c r="A196" s="1" t="s">
        <v>2063</v>
      </c>
      <c r="B196" s="1" t="s">
        <v>740</v>
      </c>
      <c r="C196" s="1">
        <v>103</v>
      </c>
      <c r="D196" s="18">
        <v>33850</v>
      </c>
      <c r="E196" s="12">
        <v>33850</v>
      </c>
      <c r="F196" s="22">
        <v>0.16388888888888889</v>
      </c>
      <c r="G196" s="1" t="b">
        <v>0</v>
      </c>
      <c r="H196" s="1" t="b">
        <v>0</v>
      </c>
      <c r="I196" s="1" t="b">
        <v>0</v>
      </c>
      <c r="J196" s="1" t="s">
        <v>839</v>
      </c>
      <c r="K196" s="1" t="s">
        <v>191</v>
      </c>
      <c r="L196" s="1" t="s">
        <v>154</v>
      </c>
    </row>
    <row r="197" spans="1:12" x14ac:dyDescent="0.2">
      <c r="A197" s="1" t="s">
        <v>2063</v>
      </c>
      <c r="B197" s="1" t="s">
        <v>841</v>
      </c>
      <c r="C197" s="1">
        <v>104</v>
      </c>
      <c r="D197" s="18">
        <v>33854</v>
      </c>
      <c r="E197" s="12">
        <v>33854</v>
      </c>
      <c r="F197" s="22">
        <v>0.21388888888888888</v>
      </c>
      <c r="G197" s="1" t="b">
        <v>0</v>
      </c>
      <c r="H197" s="1" t="b">
        <v>0</v>
      </c>
      <c r="I197" s="1" t="b">
        <v>0</v>
      </c>
      <c r="J197" s="1" t="s">
        <v>839</v>
      </c>
      <c r="K197" s="1" t="s">
        <v>191</v>
      </c>
      <c r="L197" s="1" t="s">
        <v>154</v>
      </c>
    </row>
    <row r="198" spans="1:12" x14ac:dyDescent="0.2">
      <c r="A198" s="1" t="s">
        <v>2063</v>
      </c>
      <c r="B198" s="1" t="s">
        <v>740</v>
      </c>
      <c r="C198" s="1">
        <v>104</v>
      </c>
      <c r="D198" s="18">
        <v>33854</v>
      </c>
      <c r="E198" s="12">
        <v>33854</v>
      </c>
      <c r="F198" s="22">
        <v>0.21388888888888888</v>
      </c>
      <c r="G198" s="1" t="b">
        <v>0</v>
      </c>
      <c r="H198" s="1" t="b">
        <v>0</v>
      </c>
      <c r="I198" s="1" t="b">
        <v>0</v>
      </c>
      <c r="J198" s="1" t="s">
        <v>839</v>
      </c>
      <c r="K198" s="1" t="s">
        <v>191</v>
      </c>
      <c r="L198" s="1" t="s">
        <v>154</v>
      </c>
    </row>
    <row r="199" spans="1:12" x14ac:dyDescent="0.2">
      <c r="A199" s="1" t="s">
        <v>2063</v>
      </c>
      <c r="B199" s="1" t="s">
        <v>841</v>
      </c>
      <c r="C199" s="1">
        <v>105</v>
      </c>
      <c r="D199" s="19">
        <v>33858</v>
      </c>
      <c r="E199" s="13">
        <v>33858</v>
      </c>
      <c r="F199" s="22">
        <v>0.2388888888888889</v>
      </c>
      <c r="G199" s="1" t="b">
        <v>0</v>
      </c>
      <c r="H199" s="1" t="b">
        <v>0</v>
      </c>
      <c r="I199" s="1" t="b">
        <v>0</v>
      </c>
      <c r="J199" s="1" t="s">
        <v>839</v>
      </c>
      <c r="K199" s="1" t="s">
        <v>191</v>
      </c>
      <c r="L199" s="1" t="s">
        <v>154</v>
      </c>
    </row>
    <row r="200" spans="1:12" x14ac:dyDescent="0.2">
      <c r="A200" s="1" t="s">
        <v>2063</v>
      </c>
      <c r="B200" s="1" t="s">
        <v>740</v>
      </c>
      <c r="C200" s="1">
        <v>105</v>
      </c>
      <c r="D200" s="19">
        <v>33858</v>
      </c>
      <c r="E200" s="13">
        <v>33858</v>
      </c>
      <c r="F200" s="22">
        <v>0.2388888888888889</v>
      </c>
      <c r="G200" s="1" t="b">
        <v>0</v>
      </c>
      <c r="H200" s="1" t="b">
        <v>0</v>
      </c>
      <c r="I200" s="1" t="b">
        <v>0</v>
      </c>
      <c r="J200" s="1" t="s">
        <v>839</v>
      </c>
      <c r="K200" s="1" t="s">
        <v>191</v>
      </c>
      <c r="L200" s="1" t="s">
        <v>154</v>
      </c>
    </row>
    <row r="201" spans="1:12" x14ac:dyDescent="0.2">
      <c r="A201" s="1" t="s">
        <v>2063</v>
      </c>
      <c r="B201" s="1" t="s">
        <v>841</v>
      </c>
      <c r="C201" s="1">
        <v>106</v>
      </c>
      <c r="D201" s="19">
        <v>33862</v>
      </c>
      <c r="E201" s="13">
        <v>33862</v>
      </c>
      <c r="F201" s="22">
        <v>0.14791666666666667</v>
      </c>
      <c r="G201" s="1" t="b">
        <v>0</v>
      </c>
      <c r="H201" s="1" t="b">
        <v>0</v>
      </c>
      <c r="I201" s="1" t="b">
        <v>0</v>
      </c>
      <c r="J201" s="1" t="s">
        <v>839</v>
      </c>
      <c r="K201" s="1" t="s">
        <v>191</v>
      </c>
      <c r="L201" s="1" t="s">
        <v>154</v>
      </c>
    </row>
    <row r="202" spans="1:12" x14ac:dyDescent="0.2">
      <c r="A202" s="1" t="s">
        <v>2063</v>
      </c>
      <c r="B202" s="1" t="s">
        <v>740</v>
      </c>
      <c r="C202" s="1">
        <v>106</v>
      </c>
      <c r="D202" s="19">
        <v>33862</v>
      </c>
      <c r="E202" s="13">
        <v>33862</v>
      </c>
      <c r="F202" s="22">
        <v>0.14791666666666667</v>
      </c>
      <c r="G202" s="1" t="b">
        <v>0</v>
      </c>
      <c r="H202" s="1" t="b">
        <v>0</v>
      </c>
      <c r="I202" s="1" t="b">
        <v>0</v>
      </c>
      <c r="J202" s="1" t="s">
        <v>839</v>
      </c>
      <c r="K202" s="1" t="s">
        <v>191</v>
      </c>
      <c r="L202" s="1" t="s">
        <v>154</v>
      </c>
    </row>
    <row r="203" spans="1:12" x14ac:dyDescent="0.2">
      <c r="A203" s="1" t="s">
        <v>2064</v>
      </c>
      <c r="B203" s="1" t="s">
        <v>799</v>
      </c>
      <c r="C203" s="1">
        <v>107</v>
      </c>
      <c r="D203" s="19">
        <v>33986</v>
      </c>
      <c r="E203" s="13">
        <v>33986</v>
      </c>
      <c r="F203" s="22">
        <v>0.18611111111111112</v>
      </c>
      <c r="G203" s="1" t="b">
        <v>0</v>
      </c>
      <c r="H203" s="1" t="b">
        <v>0</v>
      </c>
      <c r="I203" s="1" t="b">
        <v>0</v>
      </c>
      <c r="J203" s="1" t="s">
        <v>854</v>
      </c>
      <c r="K203" s="1" t="s">
        <v>196</v>
      </c>
      <c r="L203" s="1" t="s">
        <v>6</v>
      </c>
    </row>
    <row r="204" spans="1:12" x14ac:dyDescent="0.2">
      <c r="A204" s="1" t="s">
        <v>2064</v>
      </c>
      <c r="B204" s="1" t="s">
        <v>818</v>
      </c>
      <c r="C204" s="1">
        <v>107</v>
      </c>
      <c r="D204" s="19">
        <v>33986</v>
      </c>
      <c r="E204" s="13">
        <v>33986</v>
      </c>
      <c r="F204" s="22">
        <v>0.18611111111111112</v>
      </c>
      <c r="G204" s="1" t="b">
        <v>0</v>
      </c>
      <c r="H204" s="1" t="b">
        <v>0</v>
      </c>
      <c r="I204" s="1" t="b">
        <v>0</v>
      </c>
      <c r="J204" s="1" t="s">
        <v>854</v>
      </c>
      <c r="K204" s="1" t="s">
        <v>196</v>
      </c>
      <c r="L204" s="1" t="s">
        <v>6</v>
      </c>
    </row>
    <row r="205" spans="1:12" x14ac:dyDescent="0.2">
      <c r="A205" s="1" t="s">
        <v>2065</v>
      </c>
      <c r="B205" s="1" t="s">
        <v>779</v>
      </c>
      <c r="C205" s="1">
        <v>108</v>
      </c>
      <c r="D205" s="19">
        <v>34078</v>
      </c>
      <c r="E205" s="13">
        <v>34078</v>
      </c>
      <c r="F205" s="22">
        <v>0.22569444444444445</v>
      </c>
      <c r="G205" s="1" t="b">
        <v>0</v>
      </c>
      <c r="H205" s="1" t="b">
        <v>0</v>
      </c>
      <c r="I205" s="1" t="b">
        <v>0</v>
      </c>
      <c r="J205" s="1" t="s">
        <v>858</v>
      </c>
      <c r="K205" s="1" t="s">
        <v>197</v>
      </c>
      <c r="L205" s="1" t="s">
        <v>154</v>
      </c>
    </row>
    <row r="206" spans="1:12" x14ac:dyDescent="0.2">
      <c r="A206" s="1" t="s">
        <v>2065</v>
      </c>
      <c r="B206" s="1" t="s">
        <v>857</v>
      </c>
      <c r="C206" s="1">
        <v>108</v>
      </c>
      <c r="D206" s="19">
        <v>34078</v>
      </c>
      <c r="E206" s="13">
        <v>34078</v>
      </c>
      <c r="F206" s="22">
        <v>0.22569444444444445</v>
      </c>
      <c r="G206" s="1" t="b">
        <v>0</v>
      </c>
      <c r="H206" s="1" t="b">
        <v>0</v>
      </c>
      <c r="I206" s="1" t="b">
        <v>0</v>
      </c>
      <c r="J206" s="1" t="s">
        <v>858</v>
      </c>
      <c r="K206" s="1" t="s">
        <v>197</v>
      </c>
      <c r="L206" s="1" t="s">
        <v>154</v>
      </c>
    </row>
    <row r="207" spans="1:12" x14ac:dyDescent="0.2">
      <c r="A207" s="1" t="s">
        <v>2065</v>
      </c>
      <c r="B207" s="1" t="s">
        <v>779</v>
      </c>
      <c r="C207" s="1">
        <v>109</v>
      </c>
      <c r="D207" s="19">
        <v>34138</v>
      </c>
      <c r="E207" s="13">
        <v>34138</v>
      </c>
      <c r="F207" s="22">
        <v>0.18958333333333333</v>
      </c>
      <c r="G207" s="1" t="b">
        <v>0</v>
      </c>
      <c r="H207" s="1" t="b">
        <v>0</v>
      </c>
      <c r="I207" s="1" t="b">
        <v>0</v>
      </c>
      <c r="J207" s="1" t="s">
        <v>858</v>
      </c>
      <c r="K207" s="1" t="s">
        <v>197</v>
      </c>
      <c r="L207" s="1" t="s">
        <v>154</v>
      </c>
    </row>
    <row r="208" spans="1:12" x14ac:dyDescent="0.2">
      <c r="A208" s="1" t="s">
        <v>2065</v>
      </c>
      <c r="B208" s="1" t="s">
        <v>857</v>
      </c>
      <c r="C208" s="1">
        <v>109</v>
      </c>
      <c r="D208" s="19">
        <v>34138</v>
      </c>
      <c r="E208" s="13">
        <v>34138</v>
      </c>
      <c r="F208" s="22">
        <v>0.18958333333333333</v>
      </c>
      <c r="G208" s="1" t="b">
        <v>0</v>
      </c>
      <c r="H208" s="1" t="b">
        <v>0</v>
      </c>
      <c r="I208" s="1" t="b">
        <v>0</v>
      </c>
      <c r="J208" s="1" t="s">
        <v>858</v>
      </c>
      <c r="K208" s="1" t="s">
        <v>197</v>
      </c>
      <c r="L208" s="1" t="s">
        <v>154</v>
      </c>
    </row>
    <row r="209" spans="1:12" x14ac:dyDescent="0.2">
      <c r="A209" s="1" t="s">
        <v>2066</v>
      </c>
      <c r="B209" s="1" t="s">
        <v>770</v>
      </c>
      <c r="C209" s="1">
        <v>110</v>
      </c>
      <c r="D209" s="19">
        <v>34145</v>
      </c>
      <c r="E209" s="13">
        <v>34145</v>
      </c>
      <c r="F209" s="22">
        <v>0.24305555555555555</v>
      </c>
      <c r="G209" s="1" t="b">
        <v>0</v>
      </c>
      <c r="H209" s="1" t="b">
        <v>0</v>
      </c>
      <c r="I209" s="1" t="b">
        <v>0</v>
      </c>
      <c r="J209" s="1" t="s">
        <v>868</v>
      </c>
      <c r="K209" s="1" t="s">
        <v>200</v>
      </c>
      <c r="L209" s="1" t="s">
        <v>6</v>
      </c>
    </row>
    <row r="210" spans="1:12" x14ac:dyDescent="0.2">
      <c r="A210" s="1" t="s">
        <v>2066</v>
      </c>
      <c r="B210" s="1" t="s">
        <v>871</v>
      </c>
      <c r="C210" s="1">
        <v>110</v>
      </c>
      <c r="D210" s="19">
        <v>34145</v>
      </c>
      <c r="E210" s="13">
        <v>34145</v>
      </c>
      <c r="F210" s="22">
        <v>0.24305555555555555</v>
      </c>
      <c r="G210" s="1" t="b">
        <v>0</v>
      </c>
      <c r="H210" s="1" t="b">
        <v>0</v>
      </c>
      <c r="I210" s="1" t="b">
        <v>0</v>
      </c>
      <c r="J210" s="1" t="s">
        <v>868</v>
      </c>
      <c r="K210" s="1" t="s">
        <v>200</v>
      </c>
      <c r="L210" s="1" t="s">
        <v>6</v>
      </c>
    </row>
    <row r="211" spans="1:12" x14ac:dyDescent="0.2">
      <c r="A211" s="1" t="s">
        <v>2067</v>
      </c>
      <c r="B211" s="1" t="s">
        <v>874</v>
      </c>
      <c r="C211" s="1">
        <v>111</v>
      </c>
      <c r="D211" s="19">
        <v>34228</v>
      </c>
      <c r="E211" s="13">
        <v>34228</v>
      </c>
      <c r="F211" s="22">
        <v>0.17986111111111111</v>
      </c>
      <c r="G211" s="1" t="b">
        <v>0</v>
      </c>
      <c r="H211" s="1" t="b">
        <v>0</v>
      </c>
      <c r="I211" s="1" t="b">
        <v>0</v>
      </c>
      <c r="J211" s="8">
        <v>33976</v>
      </c>
      <c r="K211" s="1" t="s">
        <v>201</v>
      </c>
      <c r="L211" s="1" t="s">
        <v>154</v>
      </c>
    </row>
    <row r="212" spans="1:12" x14ac:dyDescent="0.2">
      <c r="A212" s="1" t="s">
        <v>2067</v>
      </c>
      <c r="B212" s="1" t="s">
        <v>601</v>
      </c>
      <c r="C212" s="1">
        <v>111</v>
      </c>
      <c r="D212" s="19">
        <v>34228</v>
      </c>
      <c r="E212" s="13">
        <v>34228</v>
      </c>
      <c r="F212" s="22">
        <v>0.17986111111111111</v>
      </c>
      <c r="G212" s="1" t="b">
        <v>0</v>
      </c>
      <c r="H212" s="1" t="b">
        <v>0</v>
      </c>
      <c r="I212" s="1" t="b">
        <v>0</v>
      </c>
      <c r="J212" s="8">
        <v>33976</v>
      </c>
      <c r="K212" s="1" t="s">
        <v>201</v>
      </c>
      <c r="L212" s="1" t="s">
        <v>154</v>
      </c>
    </row>
    <row r="213" spans="1:12" x14ac:dyDescent="0.2">
      <c r="A213" s="1" t="s">
        <v>2068</v>
      </c>
      <c r="B213" s="1" t="s">
        <v>878</v>
      </c>
      <c r="C213" s="1">
        <v>112</v>
      </c>
      <c r="D213" s="19">
        <v>34228</v>
      </c>
      <c r="E213" s="13">
        <v>34228</v>
      </c>
      <c r="F213" s="22">
        <v>0.2951388888888889</v>
      </c>
      <c r="G213" s="1" t="b">
        <v>0</v>
      </c>
      <c r="H213" s="1" t="b">
        <v>0</v>
      </c>
      <c r="I213" s="1" t="b">
        <v>0</v>
      </c>
      <c r="J213" s="8">
        <v>34312</v>
      </c>
      <c r="K213" s="1" t="s">
        <v>202</v>
      </c>
      <c r="L213" s="1" t="s">
        <v>6</v>
      </c>
    </row>
    <row r="214" spans="1:12" x14ac:dyDescent="0.2">
      <c r="A214" s="1" t="s">
        <v>2068</v>
      </c>
      <c r="B214" s="1" t="s">
        <v>875</v>
      </c>
      <c r="C214" s="1">
        <v>112</v>
      </c>
      <c r="D214" s="19">
        <v>34228</v>
      </c>
      <c r="E214" s="13">
        <v>34228</v>
      </c>
      <c r="F214" s="22">
        <v>0.2951388888888889</v>
      </c>
      <c r="G214" s="1" t="b">
        <v>0</v>
      </c>
      <c r="H214" s="1" t="b">
        <v>0</v>
      </c>
      <c r="I214" s="1" t="b">
        <v>0</v>
      </c>
      <c r="J214" s="8">
        <v>34312</v>
      </c>
      <c r="K214" s="1" t="s">
        <v>202</v>
      </c>
      <c r="L214" s="1" t="s">
        <v>6</v>
      </c>
    </row>
    <row r="215" spans="1:12" x14ac:dyDescent="0.2">
      <c r="A215" s="1" t="s">
        <v>2067</v>
      </c>
      <c r="B215" s="1" t="s">
        <v>874</v>
      </c>
      <c r="C215" s="1">
        <v>113</v>
      </c>
      <c r="D215" s="19">
        <v>34232</v>
      </c>
      <c r="E215" s="13">
        <v>34232</v>
      </c>
      <c r="F215" s="22">
        <v>0.13460648148148149</v>
      </c>
      <c r="G215" s="1" t="b">
        <v>0</v>
      </c>
      <c r="H215" s="1" t="b">
        <v>0</v>
      </c>
      <c r="I215" s="1" t="b">
        <v>0</v>
      </c>
      <c r="J215" s="8">
        <v>33976</v>
      </c>
      <c r="K215" s="1" t="s">
        <v>201</v>
      </c>
      <c r="L215" s="1" t="s">
        <v>154</v>
      </c>
    </row>
    <row r="216" spans="1:12" x14ac:dyDescent="0.2">
      <c r="A216" s="1" t="s">
        <v>2067</v>
      </c>
      <c r="B216" s="1" t="s">
        <v>601</v>
      </c>
      <c r="C216" s="1">
        <v>113</v>
      </c>
      <c r="D216" s="19">
        <v>34232</v>
      </c>
      <c r="E216" s="13">
        <v>34232</v>
      </c>
      <c r="F216" s="22">
        <v>0.13460648148148149</v>
      </c>
      <c r="G216" s="1" t="b">
        <v>0</v>
      </c>
      <c r="H216" s="1" t="b">
        <v>0</v>
      </c>
      <c r="I216" s="1" t="b">
        <v>0</v>
      </c>
      <c r="J216" s="8">
        <v>33976</v>
      </c>
      <c r="K216" s="1" t="s">
        <v>201</v>
      </c>
      <c r="L216" s="1" t="s">
        <v>154</v>
      </c>
    </row>
    <row r="217" spans="1:12" x14ac:dyDescent="0.2">
      <c r="A217" s="1" t="s">
        <v>2067</v>
      </c>
      <c r="B217" s="1" t="s">
        <v>874</v>
      </c>
      <c r="C217" s="1">
        <v>114</v>
      </c>
      <c r="D217" s="19">
        <v>34240</v>
      </c>
      <c r="E217" s="13">
        <v>34240</v>
      </c>
      <c r="F217" s="22">
        <v>7.7083333333333337E-2</v>
      </c>
      <c r="G217" s="1" t="b">
        <v>0</v>
      </c>
      <c r="H217" s="1" t="b">
        <v>0</v>
      </c>
      <c r="I217" s="1" t="b">
        <v>0</v>
      </c>
      <c r="J217" s="8">
        <v>33976</v>
      </c>
      <c r="K217" s="1" t="s">
        <v>201</v>
      </c>
      <c r="L217" s="1" t="s">
        <v>154</v>
      </c>
    </row>
    <row r="218" spans="1:12" x14ac:dyDescent="0.2">
      <c r="A218" s="1" t="s">
        <v>2067</v>
      </c>
      <c r="B218" s="1" t="s">
        <v>601</v>
      </c>
      <c r="C218" s="1">
        <v>114</v>
      </c>
      <c r="D218" s="19">
        <v>34240</v>
      </c>
      <c r="E218" s="13">
        <v>34240</v>
      </c>
      <c r="F218" s="22">
        <v>7.7083333333333337E-2</v>
      </c>
      <c r="G218" s="1" t="b">
        <v>0</v>
      </c>
      <c r="H218" s="1" t="b">
        <v>0</v>
      </c>
      <c r="I218" s="1" t="b">
        <v>0</v>
      </c>
      <c r="J218" s="8">
        <v>33976</v>
      </c>
      <c r="K218" s="1" t="s">
        <v>201</v>
      </c>
      <c r="L218" s="1" t="s">
        <v>154</v>
      </c>
    </row>
    <row r="219" spans="1:12" x14ac:dyDescent="0.2">
      <c r="A219" s="1" t="s">
        <v>2067</v>
      </c>
      <c r="B219" s="1" t="s">
        <v>874</v>
      </c>
      <c r="C219" s="1">
        <v>115</v>
      </c>
      <c r="D219" s="19">
        <v>34264</v>
      </c>
      <c r="E219" s="13">
        <v>34264</v>
      </c>
      <c r="F219" s="22">
        <v>2.6388888888888889E-2</v>
      </c>
      <c r="G219" s="1" t="b">
        <v>0</v>
      </c>
      <c r="H219" s="1" t="b">
        <v>0</v>
      </c>
      <c r="I219" s="1" t="b">
        <v>0</v>
      </c>
      <c r="J219" s="8">
        <v>33976</v>
      </c>
      <c r="K219" s="1" t="s">
        <v>201</v>
      </c>
      <c r="L219" s="1" t="s">
        <v>154</v>
      </c>
    </row>
    <row r="220" spans="1:12" x14ac:dyDescent="0.2">
      <c r="A220" s="1" t="s">
        <v>2067</v>
      </c>
      <c r="B220" s="1" t="s">
        <v>601</v>
      </c>
      <c r="C220" s="1">
        <v>115</v>
      </c>
      <c r="D220" s="19">
        <v>34264</v>
      </c>
      <c r="E220" s="13">
        <v>34264</v>
      </c>
      <c r="F220" s="22">
        <v>2.6388888888888889E-2</v>
      </c>
      <c r="G220" s="1" t="b">
        <v>0</v>
      </c>
      <c r="H220" s="1" t="b">
        <v>0</v>
      </c>
      <c r="I220" s="1" t="b">
        <v>0</v>
      </c>
      <c r="J220" s="8">
        <v>33976</v>
      </c>
      <c r="K220" s="1" t="s">
        <v>201</v>
      </c>
      <c r="L220" s="1" t="s">
        <v>154</v>
      </c>
    </row>
    <row r="221" spans="1:12" x14ac:dyDescent="0.2">
      <c r="A221" s="1" t="s">
        <v>2067</v>
      </c>
      <c r="B221" s="1" t="s">
        <v>874</v>
      </c>
      <c r="C221" s="1">
        <v>116</v>
      </c>
      <c r="D221" s="19">
        <v>34271</v>
      </c>
      <c r="E221" s="13">
        <v>34271</v>
      </c>
      <c r="F221" s="22">
        <v>0.17499999999999999</v>
      </c>
      <c r="G221" s="1" t="b">
        <v>0</v>
      </c>
      <c r="H221" s="1" t="b">
        <v>0</v>
      </c>
      <c r="I221" s="1" t="b">
        <v>0</v>
      </c>
      <c r="J221" s="8">
        <v>33976</v>
      </c>
      <c r="K221" s="1" t="s">
        <v>201</v>
      </c>
      <c r="L221" s="1" t="s">
        <v>154</v>
      </c>
    </row>
    <row r="222" spans="1:12" x14ac:dyDescent="0.2">
      <c r="A222" s="1" t="s">
        <v>2067</v>
      </c>
      <c r="B222" s="1" t="s">
        <v>601</v>
      </c>
      <c r="C222" s="1">
        <v>116</v>
      </c>
      <c r="D222" s="19">
        <v>34271</v>
      </c>
      <c r="E222" s="13">
        <v>34271</v>
      </c>
      <c r="F222" s="22">
        <v>0.17499999999999999</v>
      </c>
      <c r="G222" s="1" t="b">
        <v>0</v>
      </c>
      <c r="H222" s="1" t="b">
        <v>0</v>
      </c>
      <c r="I222" s="1" t="b">
        <v>0</v>
      </c>
      <c r="J222" s="8">
        <v>33976</v>
      </c>
      <c r="K222" s="1" t="s">
        <v>201</v>
      </c>
      <c r="L222" s="1" t="s">
        <v>154</v>
      </c>
    </row>
    <row r="223" spans="1:12" x14ac:dyDescent="0.2">
      <c r="A223" s="1" t="s">
        <v>2069</v>
      </c>
      <c r="B223" s="1" t="s">
        <v>611</v>
      </c>
      <c r="C223" s="1">
        <v>117</v>
      </c>
      <c r="D223" s="18">
        <v>34308</v>
      </c>
      <c r="E223" s="12">
        <v>34308</v>
      </c>
      <c r="F223" s="22">
        <v>0.32916666666666666</v>
      </c>
      <c r="G223" s="1" t="b">
        <v>0</v>
      </c>
      <c r="H223" s="1" t="b">
        <v>0</v>
      </c>
      <c r="I223" s="1" t="b">
        <v>0</v>
      </c>
      <c r="J223" s="8">
        <v>34012</v>
      </c>
      <c r="K223" s="1" t="s">
        <v>204</v>
      </c>
      <c r="L223" s="1" t="s">
        <v>6</v>
      </c>
    </row>
    <row r="224" spans="1:12" x14ac:dyDescent="0.2">
      <c r="A224" s="1" t="s">
        <v>2069</v>
      </c>
      <c r="B224" s="1" t="s">
        <v>673</v>
      </c>
      <c r="C224" s="1">
        <v>117</v>
      </c>
      <c r="D224" s="18">
        <v>34308</v>
      </c>
      <c r="E224" s="12">
        <v>34308</v>
      </c>
      <c r="F224" s="22">
        <v>0.32916666666666666</v>
      </c>
      <c r="G224" s="1" t="b">
        <v>0</v>
      </c>
      <c r="H224" s="1" t="b">
        <v>0</v>
      </c>
      <c r="I224" s="1" t="b">
        <v>0</v>
      </c>
      <c r="J224" s="8">
        <v>34012</v>
      </c>
      <c r="K224" s="1" t="s">
        <v>204</v>
      </c>
      <c r="L224" s="1" t="s">
        <v>6</v>
      </c>
    </row>
    <row r="225" spans="1:12" x14ac:dyDescent="0.2">
      <c r="A225" s="1" t="s">
        <v>2069</v>
      </c>
      <c r="B225" s="1" t="s">
        <v>767</v>
      </c>
      <c r="C225" s="1">
        <v>118</v>
      </c>
      <c r="D225" s="18">
        <v>34309</v>
      </c>
      <c r="E225" s="12">
        <v>34309</v>
      </c>
      <c r="F225" s="22">
        <v>0.27500000000000002</v>
      </c>
      <c r="G225" s="1" t="b">
        <v>0</v>
      </c>
      <c r="H225" s="1" t="b">
        <v>0</v>
      </c>
      <c r="I225" s="1" t="b">
        <v>0</v>
      </c>
      <c r="J225" s="8">
        <v>34012</v>
      </c>
      <c r="K225" s="1" t="s">
        <v>204</v>
      </c>
      <c r="L225" s="1" t="s">
        <v>6</v>
      </c>
    </row>
    <row r="226" spans="1:12" x14ac:dyDescent="0.2">
      <c r="A226" s="1" t="s">
        <v>2069</v>
      </c>
      <c r="B226" s="1" t="s">
        <v>782</v>
      </c>
      <c r="C226" s="1">
        <v>118</v>
      </c>
      <c r="D226" s="18">
        <v>34309</v>
      </c>
      <c r="E226" s="12">
        <v>34309</v>
      </c>
      <c r="F226" s="22">
        <v>0.27500000000000002</v>
      </c>
      <c r="G226" s="1" t="b">
        <v>0</v>
      </c>
      <c r="H226" s="1" t="b">
        <v>0</v>
      </c>
      <c r="I226" s="1" t="b">
        <v>0</v>
      </c>
      <c r="J226" s="8">
        <v>34012</v>
      </c>
      <c r="K226" s="1" t="s">
        <v>204</v>
      </c>
      <c r="L226" s="1" t="s">
        <v>6</v>
      </c>
    </row>
    <row r="227" spans="1:12" x14ac:dyDescent="0.2">
      <c r="A227" s="1" t="s">
        <v>2069</v>
      </c>
      <c r="B227" s="1" t="s">
        <v>611</v>
      </c>
      <c r="C227" s="1">
        <v>119</v>
      </c>
      <c r="D227" s="18">
        <v>34310</v>
      </c>
      <c r="E227" s="12">
        <v>34310</v>
      </c>
      <c r="F227" s="22">
        <v>0.28263888888888888</v>
      </c>
      <c r="G227" s="1" t="b">
        <v>0</v>
      </c>
      <c r="H227" s="1" t="b">
        <v>0</v>
      </c>
      <c r="I227" s="1" t="b">
        <v>0</v>
      </c>
      <c r="J227" s="8">
        <v>34012</v>
      </c>
      <c r="K227" s="1" t="s">
        <v>204</v>
      </c>
      <c r="L227" s="1" t="s">
        <v>6</v>
      </c>
    </row>
    <row r="228" spans="1:12" x14ac:dyDescent="0.2">
      <c r="A228" s="1" t="s">
        <v>2069</v>
      </c>
      <c r="B228" s="1" t="s">
        <v>673</v>
      </c>
      <c r="C228" s="1">
        <v>119</v>
      </c>
      <c r="D228" s="18">
        <v>34310</v>
      </c>
      <c r="E228" s="12">
        <v>34310</v>
      </c>
      <c r="F228" s="22">
        <v>0.28263888888888888</v>
      </c>
      <c r="G228" s="1" t="b">
        <v>0</v>
      </c>
      <c r="H228" s="1" t="b">
        <v>0</v>
      </c>
      <c r="I228" s="1" t="b">
        <v>0</v>
      </c>
      <c r="J228" s="8">
        <v>34012</v>
      </c>
      <c r="K228" s="1" t="s">
        <v>204</v>
      </c>
      <c r="L228" s="1" t="s">
        <v>6</v>
      </c>
    </row>
    <row r="229" spans="1:12" x14ac:dyDescent="0.2">
      <c r="A229" s="1" t="s">
        <v>2069</v>
      </c>
      <c r="B229" s="1" t="s">
        <v>767</v>
      </c>
      <c r="C229" s="1">
        <v>120</v>
      </c>
      <c r="D229" s="18">
        <v>34311</v>
      </c>
      <c r="E229" s="12">
        <v>34311</v>
      </c>
      <c r="F229" s="22">
        <v>0.28472222222222221</v>
      </c>
      <c r="G229" s="1" t="b">
        <v>0</v>
      </c>
      <c r="H229" s="1" t="b">
        <v>0</v>
      </c>
      <c r="I229" s="1" t="b">
        <v>0</v>
      </c>
      <c r="J229" s="8">
        <v>34012</v>
      </c>
      <c r="K229" s="1" t="s">
        <v>204</v>
      </c>
      <c r="L229" s="1" t="s">
        <v>6</v>
      </c>
    </row>
    <row r="230" spans="1:12" x14ac:dyDescent="0.2">
      <c r="A230" s="1" t="s">
        <v>2069</v>
      </c>
      <c r="B230" s="1" t="s">
        <v>782</v>
      </c>
      <c r="C230" s="1">
        <v>120</v>
      </c>
      <c r="D230" s="18">
        <v>34311</v>
      </c>
      <c r="E230" s="12">
        <v>34311</v>
      </c>
      <c r="F230" s="22">
        <v>0.28472222222222221</v>
      </c>
      <c r="G230" s="1" t="b">
        <v>0</v>
      </c>
      <c r="H230" s="1" t="b">
        <v>0</v>
      </c>
      <c r="I230" s="1" t="b">
        <v>0</v>
      </c>
      <c r="J230" s="8">
        <v>34012</v>
      </c>
      <c r="K230" s="1" t="s">
        <v>204</v>
      </c>
      <c r="L230" s="1" t="s">
        <v>6</v>
      </c>
    </row>
    <row r="231" spans="1:12" x14ac:dyDescent="0.2">
      <c r="A231" s="1" t="s">
        <v>2069</v>
      </c>
      <c r="B231" s="1" t="s">
        <v>611</v>
      </c>
      <c r="C231" s="1">
        <v>121</v>
      </c>
      <c r="D231" s="18">
        <v>34312</v>
      </c>
      <c r="E231" s="12">
        <v>34312</v>
      </c>
      <c r="F231" s="22">
        <v>0.30625000000000002</v>
      </c>
      <c r="G231" s="1" t="b">
        <v>0</v>
      </c>
      <c r="H231" s="1" t="b">
        <v>0</v>
      </c>
      <c r="I231" s="1" t="b">
        <v>0</v>
      </c>
      <c r="J231" s="8">
        <v>34012</v>
      </c>
      <c r="K231" s="1" t="s">
        <v>204</v>
      </c>
      <c r="L231" s="1" t="s">
        <v>6</v>
      </c>
    </row>
    <row r="232" spans="1:12" x14ac:dyDescent="0.2">
      <c r="A232" s="1" t="s">
        <v>2069</v>
      </c>
      <c r="B232" s="1" t="s">
        <v>673</v>
      </c>
      <c r="C232" s="1">
        <v>121</v>
      </c>
      <c r="D232" s="18">
        <v>34312</v>
      </c>
      <c r="E232" s="12">
        <v>34312</v>
      </c>
      <c r="F232" s="22">
        <v>0.30625000000000002</v>
      </c>
      <c r="G232" s="1" t="b">
        <v>0</v>
      </c>
      <c r="H232" s="1" t="b">
        <v>0</v>
      </c>
      <c r="I232" s="1" t="b">
        <v>0</v>
      </c>
      <c r="J232" s="8">
        <v>34012</v>
      </c>
      <c r="K232" s="1" t="s">
        <v>204</v>
      </c>
      <c r="L232" s="1" t="s">
        <v>6</v>
      </c>
    </row>
    <row r="233" spans="1:12" x14ac:dyDescent="0.2">
      <c r="A233" s="1" t="s">
        <v>2070</v>
      </c>
      <c r="B233" s="1" t="s">
        <v>892</v>
      </c>
      <c r="C233" s="1">
        <v>122</v>
      </c>
      <c r="D233" s="18">
        <v>34586</v>
      </c>
      <c r="E233" s="12">
        <v>34586</v>
      </c>
      <c r="F233" s="22">
        <v>0.21111111111111111</v>
      </c>
      <c r="G233" s="1" t="b">
        <v>0</v>
      </c>
      <c r="H233" s="1" t="b">
        <v>0</v>
      </c>
      <c r="I233" s="1" t="b">
        <v>0</v>
      </c>
      <c r="J233" s="8">
        <v>34341</v>
      </c>
      <c r="K233" s="1" t="s">
        <v>209</v>
      </c>
      <c r="L233" s="1" t="s">
        <v>154</v>
      </c>
    </row>
    <row r="234" spans="1:12" x14ac:dyDescent="0.2">
      <c r="A234" s="1" t="s">
        <v>2070</v>
      </c>
      <c r="B234" s="1" t="s">
        <v>892</v>
      </c>
      <c r="C234" s="1">
        <v>123</v>
      </c>
      <c r="D234" s="19">
        <v>34590</v>
      </c>
      <c r="E234" s="13">
        <v>34590</v>
      </c>
      <c r="F234" s="22">
        <v>0.25069444444444444</v>
      </c>
      <c r="G234" s="1" t="b">
        <v>0</v>
      </c>
      <c r="H234" s="1" t="b">
        <v>0</v>
      </c>
      <c r="I234" s="1" t="b">
        <v>0</v>
      </c>
      <c r="J234" s="8">
        <v>34341</v>
      </c>
      <c r="K234" s="1" t="s">
        <v>209</v>
      </c>
      <c r="L234" s="1" t="s">
        <v>154</v>
      </c>
    </row>
    <row r="235" spans="1:12" x14ac:dyDescent="0.2">
      <c r="A235" s="1" t="s">
        <v>2071</v>
      </c>
      <c r="B235" s="1" t="s">
        <v>755</v>
      </c>
      <c r="C235" s="1">
        <v>124</v>
      </c>
      <c r="D235" s="19">
        <v>34593</v>
      </c>
      <c r="E235" s="13">
        <v>34593</v>
      </c>
      <c r="F235" s="22">
        <v>0.28541666666666665</v>
      </c>
      <c r="G235" s="1" t="b">
        <v>0</v>
      </c>
      <c r="H235" s="1" t="b">
        <v>0</v>
      </c>
      <c r="I235" s="1" t="b">
        <v>0</v>
      </c>
      <c r="J235" s="8">
        <v>34586</v>
      </c>
      <c r="K235" s="1" t="s">
        <v>211</v>
      </c>
      <c r="L235" s="1" t="s">
        <v>6</v>
      </c>
    </row>
    <row r="236" spans="1:12" x14ac:dyDescent="0.2">
      <c r="A236" s="1" t="s">
        <v>2070</v>
      </c>
      <c r="B236" s="1" t="s">
        <v>891</v>
      </c>
      <c r="C236" s="1">
        <v>122</v>
      </c>
      <c r="D236" s="18">
        <v>34586</v>
      </c>
      <c r="E236" s="12">
        <v>34586</v>
      </c>
      <c r="F236" s="22">
        <v>0.21111111111111111</v>
      </c>
      <c r="G236" s="1" t="b">
        <v>0</v>
      </c>
      <c r="H236" s="1" t="b">
        <v>0</v>
      </c>
      <c r="I236" s="1" t="b">
        <v>0</v>
      </c>
      <c r="J236" s="8">
        <v>34341</v>
      </c>
      <c r="K236" s="1" t="s">
        <v>209</v>
      </c>
      <c r="L236" s="1" t="s">
        <v>154</v>
      </c>
    </row>
    <row r="237" spans="1:12" x14ac:dyDescent="0.2">
      <c r="A237" s="1" t="s">
        <v>2070</v>
      </c>
      <c r="B237" s="1" t="s">
        <v>891</v>
      </c>
      <c r="C237" s="1">
        <v>123</v>
      </c>
      <c r="D237" s="19">
        <v>34590</v>
      </c>
      <c r="E237" s="13">
        <v>34590</v>
      </c>
      <c r="F237" s="22">
        <v>0.25069444444444444</v>
      </c>
      <c r="G237" s="1" t="b">
        <v>0</v>
      </c>
      <c r="H237" s="1" t="b">
        <v>0</v>
      </c>
      <c r="I237" s="1" t="b">
        <v>0</v>
      </c>
      <c r="J237" s="8">
        <v>34341</v>
      </c>
      <c r="K237" s="1" t="s">
        <v>209</v>
      </c>
      <c r="L237" s="1" t="s">
        <v>154</v>
      </c>
    </row>
    <row r="238" spans="1:12" x14ac:dyDescent="0.2">
      <c r="A238" s="1" t="s">
        <v>2071</v>
      </c>
      <c r="B238" s="1" t="s">
        <v>783</v>
      </c>
      <c r="C238" s="1">
        <v>124</v>
      </c>
      <c r="D238" s="19">
        <v>34593</v>
      </c>
      <c r="E238" s="13">
        <v>34593</v>
      </c>
      <c r="F238" s="22">
        <v>0.28541666666666665</v>
      </c>
      <c r="G238" s="1" t="b">
        <v>0</v>
      </c>
      <c r="H238" s="1" t="b">
        <v>0</v>
      </c>
      <c r="I238" s="1" t="b">
        <v>0</v>
      </c>
      <c r="J238" s="8">
        <v>34586</v>
      </c>
      <c r="K238" s="1" t="s">
        <v>211</v>
      </c>
      <c r="L238" s="1" t="s">
        <v>6</v>
      </c>
    </row>
    <row r="239" spans="1:12" x14ac:dyDescent="0.2">
      <c r="A239" s="1" t="s">
        <v>2072</v>
      </c>
      <c r="B239" s="1" t="s">
        <v>832</v>
      </c>
      <c r="C239" s="1">
        <v>125</v>
      </c>
      <c r="D239" s="18">
        <v>34739</v>
      </c>
      <c r="E239" s="12">
        <v>34739</v>
      </c>
      <c r="F239" s="22">
        <v>0.19375000000000001</v>
      </c>
      <c r="G239" s="1" t="b">
        <v>0</v>
      </c>
      <c r="H239" s="1" t="b">
        <v>0</v>
      </c>
      <c r="I239" s="1" t="b">
        <v>0</v>
      </c>
      <c r="J239" s="8">
        <v>34760</v>
      </c>
      <c r="K239" s="1" t="s">
        <v>215</v>
      </c>
      <c r="L239" s="1" t="s">
        <v>6</v>
      </c>
    </row>
    <row r="240" spans="1:12" x14ac:dyDescent="0.2">
      <c r="A240" s="1" t="s">
        <v>2072</v>
      </c>
      <c r="B240" s="1" t="s">
        <v>863</v>
      </c>
      <c r="C240" s="1">
        <v>125</v>
      </c>
      <c r="D240" s="18">
        <v>34739</v>
      </c>
      <c r="E240" s="12">
        <v>34739</v>
      </c>
      <c r="F240" s="22">
        <v>0.19375000000000001</v>
      </c>
      <c r="G240" s="1" t="b">
        <v>0</v>
      </c>
      <c r="H240" s="1" t="b">
        <v>0</v>
      </c>
      <c r="I240" s="1" t="b">
        <v>0</v>
      </c>
      <c r="J240" s="8">
        <v>34760</v>
      </c>
      <c r="K240" s="1" t="s">
        <v>215</v>
      </c>
      <c r="L240" s="1" t="s">
        <v>6</v>
      </c>
    </row>
    <row r="241" spans="1:12" x14ac:dyDescent="0.2">
      <c r="A241" s="1" t="s">
        <v>2073</v>
      </c>
      <c r="B241" s="1" t="s">
        <v>914</v>
      </c>
      <c r="C241" s="1">
        <v>126</v>
      </c>
      <c r="D241" s="20">
        <v>34831</v>
      </c>
      <c r="E241" s="15">
        <v>34831</v>
      </c>
      <c r="F241" s="22">
        <v>0.2600925925925926</v>
      </c>
      <c r="G241" s="1" t="b">
        <v>0</v>
      </c>
      <c r="H241" s="1" t="b">
        <v>0</v>
      </c>
      <c r="I241" s="1" t="b">
        <v>0</v>
      </c>
      <c r="J241" s="1" t="s">
        <v>913</v>
      </c>
      <c r="K241" s="1" t="s">
        <v>217</v>
      </c>
      <c r="L241" s="1" t="s">
        <v>154</v>
      </c>
    </row>
    <row r="242" spans="1:12" x14ac:dyDescent="0.2">
      <c r="A242" s="1" t="s">
        <v>2073</v>
      </c>
      <c r="B242" s="1" t="s">
        <v>576</v>
      </c>
      <c r="C242" s="1">
        <v>126</v>
      </c>
      <c r="D242" s="20">
        <v>34831</v>
      </c>
      <c r="E242" s="15">
        <v>34831</v>
      </c>
      <c r="F242" s="22">
        <v>0.2600925925925926</v>
      </c>
      <c r="G242" s="1" t="b">
        <v>0</v>
      </c>
      <c r="H242" s="1" t="b">
        <v>0</v>
      </c>
      <c r="I242" s="1" t="b">
        <v>0</v>
      </c>
      <c r="J242" s="1" t="s">
        <v>913</v>
      </c>
      <c r="K242" s="1" t="s">
        <v>217</v>
      </c>
      <c r="L242" s="1" t="s">
        <v>154</v>
      </c>
    </row>
    <row r="243" spans="1:12" x14ac:dyDescent="0.2">
      <c r="A243" s="1" t="s">
        <v>2073</v>
      </c>
      <c r="B243" s="1" t="s">
        <v>914</v>
      </c>
      <c r="C243" s="1">
        <v>127</v>
      </c>
      <c r="D243" s="20">
        <v>34836</v>
      </c>
      <c r="E243" s="15">
        <v>34836</v>
      </c>
      <c r="F243" s="22">
        <v>0.27916666666666667</v>
      </c>
      <c r="G243" s="1" t="b">
        <v>0</v>
      </c>
      <c r="H243" s="1" t="b">
        <v>0</v>
      </c>
      <c r="I243" s="1" t="b">
        <v>0</v>
      </c>
      <c r="J243" s="1" t="s">
        <v>913</v>
      </c>
      <c r="K243" s="1" t="s">
        <v>217</v>
      </c>
      <c r="L243" s="1" t="s">
        <v>154</v>
      </c>
    </row>
    <row r="244" spans="1:12" x14ac:dyDescent="0.2">
      <c r="A244" s="1" t="s">
        <v>2073</v>
      </c>
      <c r="B244" s="1" t="s">
        <v>576</v>
      </c>
      <c r="C244" s="1">
        <v>127</v>
      </c>
      <c r="D244" s="20">
        <v>34836</v>
      </c>
      <c r="E244" s="15">
        <v>34836</v>
      </c>
      <c r="F244" s="22">
        <v>0.27916666666666667</v>
      </c>
      <c r="G244" s="1" t="b">
        <v>0</v>
      </c>
      <c r="H244" s="1" t="b">
        <v>0</v>
      </c>
      <c r="I244" s="1" t="b">
        <v>0</v>
      </c>
      <c r="J244" s="1" t="s">
        <v>913</v>
      </c>
      <c r="K244" s="1" t="s">
        <v>217</v>
      </c>
      <c r="L244" s="1" t="s">
        <v>154</v>
      </c>
    </row>
    <row r="245" spans="1:12" x14ac:dyDescent="0.2">
      <c r="A245" s="1" t="s">
        <v>2073</v>
      </c>
      <c r="B245" s="1" t="s">
        <v>914</v>
      </c>
      <c r="C245" s="1">
        <v>128</v>
      </c>
      <c r="D245" s="20">
        <v>34841</v>
      </c>
      <c r="E245" s="15">
        <v>34841</v>
      </c>
      <c r="F245" s="22">
        <v>0.21864583333333334</v>
      </c>
      <c r="G245" s="1" t="b">
        <v>0</v>
      </c>
      <c r="H245" s="1" t="b">
        <v>0</v>
      </c>
      <c r="I245" s="1" t="b">
        <v>0</v>
      </c>
      <c r="J245" s="1" t="s">
        <v>913</v>
      </c>
      <c r="K245" s="1" t="s">
        <v>217</v>
      </c>
      <c r="L245" s="1" t="s">
        <v>154</v>
      </c>
    </row>
    <row r="246" spans="1:12" x14ac:dyDescent="0.2">
      <c r="A246" s="1" t="s">
        <v>2073</v>
      </c>
      <c r="B246" s="1" t="s">
        <v>576</v>
      </c>
      <c r="C246" s="1">
        <v>128</v>
      </c>
      <c r="D246" s="20">
        <v>34841</v>
      </c>
      <c r="E246" s="15">
        <v>34841</v>
      </c>
      <c r="F246" s="22">
        <v>0.21864583333333334</v>
      </c>
      <c r="G246" s="1" t="b">
        <v>0</v>
      </c>
      <c r="H246" s="1" t="b">
        <v>0</v>
      </c>
      <c r="I246" s="1" t="b">
        <v>0</v>
      </c>
      <c r="J246" s="1" t="s">
        <v>913</v>
      </c>
      <c r="K246" s="1" t="s">
        <v>217</v>
      </c>
      <c r="L246" s="1" t="s">
        <v>154</v>
      </c>
    </row>
    <row r="247" spans="1:12" x14ac:dyDescent="0.2">
      <c r="A247" s="1" t="s">
        <v>2073</v>
      </c>
      <c r="B247" s="1" t="s">
        <v>914</v>
      </c>
      <c r="C247" s="1">
        <v>129</v>
      </c>
      <c r="D247" s="20">
        <v>34847</v>
      </c>
      <c r="E247" s="15">
        <v>34847</v>
      </c>
      <c r="F247" s="22">
        <v>1.4583333333333334E-2</v>
      </c>
      <c r="G247" s="1" t="b">
        <v>0</v>
      </c>
      <c r="H247" s="1" t="b">
        <v>0</v>
      </c>
      <c r="I247" s="1" t="b">
        <v>0</v>
      </c>
      <c r="J247" s="1" t="s">
        <v>913</v>
      </c>
      <c r="K247" s="1" t="s">
        <v>217</v>
      </c>
      <c r="L247" s="1" t="s">
        <v>154</v>
      </c>
    </row>
    <row r="248" spans="1:12" x14ac:dyDescent="0.2">
      <c r="A248" s="1" t="s">
        <v>2073</v>
      </c>
      <c r="B248" s="1" t="s">
        <v>576</v>
      </c>
      <c r="C248" s="1">
        <v>129</v>
      </c>
      <c r="D248" s="20">
        <v>34847</v>
      </c>
      <c r="E248" s="15">
        <v>34847</v>
      </c>
      <c r="F248" s="22">
        <v>1.4583333333333334E-2</v>
      </c>
      <c r="G248" s="1" t="b">
        <v>0</v>
      </c>
      <c r="H248" s="1" t="b">
        <v>0</v>
      </c>
      <c r="I248" s="1" t="b">
        <v>0</v>
      </c>
      <c r="J248" s="1" t="s">
        <v>913</v>
      </c>
      <c r="K248" s="1" t="s">
        <v>217</v>
      </c>
      <c r="L248" s="1" t="s">
        <v>154</v>
      </c>
    </row>
    <row r="249" spans="1:12" x14ac:dyDescent="0.2">
      <c r="A249" s="1" t="s">
        <v>2073</v>
      </c>
      <c r="B249" s="1" t="s">
        <v>914</v>
      </c>
      <c r="C249" s="1">
        <v>130</v>
      </c>
      <c r="D249" s="18">
        <v>34851</v>
      </c>
      <c r="E249" s="12">
        <v>34851</v>
      </c>
      <c r="F249" s="22">
        <v>1.5856481481481482E-2</v>
      </c>
      <c r="G249" s="1" t="b">
        <v>0</v>
      </c>
      <c r="H249" s="1" t="b">
        <v>0</v>
      </c>
      <c r="I249" s="1" t="b">
        <v>0</v>
      </c>
      <c r="J249" s="1" t="s">
        <v>913</v>
      </c>
      <c r="K249" s="1" t="s">
        <v>217</v>
      </c>
      <c r="L249" s="1" t="s">
        <v>154</v>
      </c>
    </row>
    <row r="250" spans="1:12" x14ac:dyDescent="0.2">
      <c r="A250" s="1" t="s">
        <v>2073</v>
      </c>
      <c r="B250" s="1" t="s">
        <v>576</v>
      </c>
      <c r="C250" s="1">
        <v>130</v>
      </c>
      <c r="D250" s="18">
        <v>34851</v>
      </c>
      <c r="E250" s="12">
        <v>34851</v>
      </c>
      <c r="F250" s="22">
        <v>1.5856481481481482E-2</v>
      </c>
      <c r="G250" s="1" t="b">
        <v>0</v>
      </c>
      <c r="H250" s="1" t="b">
        <v>0</v>
      </c>
      <c r="I250" s="1" t="b">
        <v>0</v>
      </c>
      <c r="J250" s="1" t="s">
        <v>913</v>
      </c>
      <c r="K250" s="1" t="s">
        <v>217</v>
      </c>
      <c r="L250" s="1" t="s">
        <v>154</v>
      </c>
    </row>
    <row r="251" spans="1:12" x14ac:dyDescent="0.2">
      <c r="A251" s="1" t="s">
        <v>2074</v>
      </c>
      <c r="B251" s="1" t="s">
        <v>740</v>
      </c>
      <c r="C251" s="1">
        <v>131</v>
      </c>
      <c r="D251" s="19">
        <v>34894</v>
      </c>
      <c r="E251" s="13">
        <v>34894</v>
      </c>
      <c r="F251" s="22">
        <v>0.23194444444444445</v>
      </c>
      <c r="G251" s="1" t="b">
        <v>0</v>
      </c>
      <c r="H251" s="1" t="b">
        <v>0</v>
      </c>
      <c r="I251" s="1" t="b">
        <v>0</v>
      </c>
      <c r="J251" s="1" t="s">
        <v>915</v>
      </c>
      <c r="K251" s="1" t="s">
        <v>218</v>
      </c>
      <c r="L251" s="1" t="s">
        <v>154</v>
      </c>
    </row>
    <row r="252" spans="1:12" x14ac:dyDescent="0.2">
      <c r="A252" s="1" t="s">
        <v>2074</v>
      </c>
      <c r="B252" s="1" t="s">
        <v>916</v>
      </c>
      <c r="C252" s="1">
        <v>131</v>
      </c>
      <c r="D252" s="19">
        <v>34894</v>
      </c>
      <c r="E252" s="13">
        <v>34894</v>
      </c>
      <c r="F252" s="22">
        <v>0.23194444444444445</v>
      </c>
      <c r="G252" s="1" t="b">
        <v>0</v>
      </c>
      <c r="H252" s="1" t="b">
        <v>0</v>
      </c>
      <c r="I252" s="1" t="b">
        <v>0</v>
      </c>
      <c r="J252" s="1" t="s">
        <v>915</v>
      </c>
      <c r="K252" s="1" t="s">
        <v>218</v>
      </c>
      <c r="L252" s="1" t="s">
        <v>154</v>
      </c>
    </row>
    <row r="253" spans="1:12" x14ac:dyDescent="0.2">
      <c r="A253" s="1" t="s">
        <v>2074</v>
      </c>
      <c r="B253" s="1" t="s">
        <v>740</v>
      </c>
      <c r="C253" s="1">
        <v>132</v>
      </c>
      <c r="D253" s="19">
        <v>34899</v>
      </c>
      <c r="E253" s="13">
        <v>34899</v>
      </c>
      <c r="F253" s="22">
        <v>0.13055555555555556</v>
      </c>
      <c r="G253" s="1" t="b">
        <v>0</v>
      </c>
      <c r="H253" s="1" t="b">
        <v>0</v>
      </c>
      <c r="I253" s="1" t="b">
        <v>0</v>
      </c>
      <c r="J253" s="1" t="s">
        <v>915</v>
      </c>
      <c r="K253" s="1" t="s">
        <v>218</v>
      </c>
      <c r="L253" s="1" t="s">
        <v>154</v>
      </c>
    </row>
    <row r="254" spans="1:12" x14ac:dyDescent="0.2">
      <c r="A254" s="1" t="s">
        <v>2074</v>
      </c>
      <c r="B254" s="1" t="s">
        <v>916</v>
      </c>
      <c r="C254" s="1">
        <v>132</v>
      </c>
      <c r="D254" s="19">
        <v>34899</v>
      </c>
      <c r="E254" s="13">
        <v>34899</v>
      </c>
      <c r="F254" s="22">
        <v>0.13055555555555556</v>
      </c>
      <c r="G254" s="1" t="b">
        <v>0</v>
      </c>
      <c r="H254" s="1" t="b">
        <v>0</v>
      </c>
      <c r="I254" s="1" t="b">
        <v>0</v>
      </c>
      <c r="J254" s="1" t="s">
        <v>915</v>
      </c>
      <c r="K254" s="1" t="s">
        <v>218</v>
      </c>
      <c r="L254" s="1" t="s">
        <v>154</v>
      </c>
    </row>
    <row r="255" spans="1:12" x14ac:dyDescent="0.2">
      <c r="A255" s="1" t="s">
        <v>2074</v>
      </c>
      <c r="B255" s="1" t="s">
        <v>740</v>
      </c>
      <c r="C255" s="1">
        <v>133</v>
      </c>
      <c r="D255" s="19">
        <v>34901</v>
      </c>
      <c r="E255" s="13">
        <v>34901</v>
      </c>
      <c r="F255" s="22">
        <v>0.24305555555555555</v>
      </c>
      <c r="G255" s="1" t="b">
        <v>0</v>
      </c>
      <c r="H255" s="1" t="b">
        <v>0</v>
      </c>
      <c r="I255" s="1" t="b">
        <v>0</v>
      </c>
      <c r="J255" s="1" t="s">
        <v>915</v>
      </c>
      <c r="K255" s="1" t="s">
        <v>218</v>
      </c>
      <c r="L255" s="1" t="s">
        <v>154</v>
      </c>
    </row>
    <row r="256" spans="1:12" x14ac:dyDescent="0.2">
      <c r="A256" s="1" t="s">
        <v>2074</v>
      </c>
      <c r="B256" s="1" t="s">
        <v>916</v>
      </c>
      <c r="C256" s="1">
        <v>133</v>
      </c>
      <c r="D256" s="19">
        <v>34901</v>
      </c>
      <c r="E256" s="13">
        <v>34901</v>
      </c>
      <c r="F256" s="22">
        <v>0.24305555555555555</v>
      </c>
      <c r="G256" s="1" t="b">
        <v>0</v>
      </c>
      <c r="H256" s="1" t="b">
        <v>0</v>
      </c>
      <c r="I256" s="1" t="b">
        <v>0</v>
      </c>
      <c r="J256" s="1" t="s">
        <v>915</v>
      </c>
      <c r="K256" s="1" t="s">
        <v>218</v>
      </c>
      <c r="L256" s="1" t="s">
        <v>154</v>
      </c>
    </row>
    <row r="257" spans="1:12" x14ac:dyDescent="0.2">
      <c r="A257" s="1" t="s">
        <v>2075</v>
      </c>
      <c r="B257" s="1" t="s">
        <v>817</v>
      </c>
      <c r="C257" s="1">
        <v>134</v>
      </c>
      <c r="D257" s="19">
        <v>34958</v>
      </c>
      <c r="E257" s="13">
        <v>34958</v>
      </c>
      <c r="F257" s="22">
        <v>0.28194444444444444</v>
      </c>
      <c r="G257" s="1" t="b">
        <v>0</v>
      </c>
      <c r="H257" s="1" t="b">
        <v>0</v>
      </c>
      <c r="I257" s="1" t="b">
        <v>0</v>
      </c>
      <c r="J257" s="8">
        <v>34889</v>
      </c>
      <c r="K257" s="1" t="s">
        <v>221</v>
      </c>
      <c r="L257" s="1" t="s">
        <v>6</v>
      </c>
    </row>
    <row r="258" spans="1:12" x14ac:dyDescent="0.2">
      <c r="A258" s="1" t="s">
        <v>2075</v>
      </c>
      <c r="B258" s="1" t="s">
        <v>925</v>
      </c>
      <c r="C258" s="1">
        <v>134</v>
      </c>
      <c r="D258" s="19">
        <v>34958</v>
      </c>
      <c r="E258" s="13">
        <v>34958</v>
      </c>
      <c r="F258" s="22">
        <v>0.28194444444444444</v>
      </c>
      <c r="G258" s="1" t="b">
        <v>0</v>
      </c>
      <c r="H258" s="1" t="b">
        <v>0</v>
      </c>
      <c r="I258" s="1" t="b">
        <v>0</v>
      </c>
      <c r="J258" s="8">
        <v>34889</v>
      </c>
      <c r="K258" s="1" t="s">
        <v>221</v>
      </c>
      <c r="L258" s="1" t="s">
        <v>6</v>
      </c>
    </row>
    <row r="259" spans="1:12" x14ac:dyDescent="0.2">
      <c r="A259" s="1" t="s">
        <v>2076</v>
      </c>
      <c r="B259" s="1" t="s">
        <v>841</v>
      </c>
      <c r="C259" s="1">
        <v>135</v>
      </c>
      <c r="D259" s="19">
        <v>34992</v>
      </c>
      <c r="E259" s="13">
        <v>34992</v>
      </c>
      <c r="F259" s="22">
        <v>0.21944444444444444</v>
      </c>
      <c r="G259" s="1" t="b">
        <v>0</v>
      </c>
      <c r="H259" s="1" t="b">
        <v>0</v>
      </c>
      <c r="I259" s="1" t="b">
        <v>0</v>
      </c>
      <c r="J259" s="8">
        <v>34767</v>
      </c>
      <c r="K259" s="1" t="s">
        <v>220</v>
      </c>
      <c r="L259" s="1" t="s">
        <v>154</v>
      </c>
    </row>
    <row r="260" spans="1:12" x14ac:dyDescent="0.2">
      <c r="A260" s="1" t="s">
        <v>2076</v>
      </c>
      <c r="B260" s="1" t="s">
        <v>922</v>
      </c>
      <c r="C260" s="1">
        <v>135</v>
      </c>
      <c r="D260" s="19">
        <v>34992</v>
      </c>
      <c r="E260" s="13">
        <v>34992</v>
      </c>
      <c r="F260" s="22">
        <v>0.21944444444444444</v>
      </c>
      <c r="G260" s="1" t="b">
        <v>0</v>
      </c>
      <c r="H260" s="1" t="b">
        <v>0</v>
      </c>
      <c r="I260" s="1" t="b">
        <v>0</v>
      </c>
      <c r="J260" s="8">
        <v>34767</v>
      </c>
      <c r="K260" s="1" t="s">
        <v>220</v>
      </c>
      <c r="L260" s="1" t="s">
        <v>154</v>
      </c>
    </row>
    <row r="261" spans="1:12" x14ac:dyDescent="0.2">
      <c r="A261" s="1" t="s">
        <v>2076</v>
      </c>
      <c r="B261" s="1" t="s">
        <v>841</v>
      </c>
      <c r="C261" s="1">
        <v>136</v>
      </c>
      <c r="D261" s="18">
        <v>35041</v>
      </c>
      <c r="E261" s="12">
        <v>35041</v>
      </c>
      <c r="F261" s="22">
        <v>2.013888888888889E-2</v>
      </c>
      <c r="G261" s="1" t="b">
        <v>0</v>
      </c>
      <c r="H261" s="1" t="b">
        <v>0</v>
      </c>
      <c r="I261" s="1" t="b">
        <v>0</v>
      </c>
      <c r="J261" s="8">
        <v>34767</v>
      </c>
      <c r="K261" s="1" t="s">
        <v>220</v>
      </c>
      <c r="L261" s="1" t="s">
        <v>154</v>
      </c>
    </row>
    <row r="262" spans="1:12" x14ac:dyDescent="0.2">
      <c r="A262" s="1" t="s">
        <v>2076</v>
      </c>
      <c r="B262" s="1" t="s">
        <v>923</v>
      </c>
      <c r="C262" s="1">
        <v>136</v>
      </c>
      <c r="D262" s="18">
        <v>35041</v>
      </c>
      <c r="E262" s="12">
        <v>35041</v>
      </c>
      <c r="F262" s="22">
        <v>2.013888888888889E-2</v>
      </c>
      <c r="G262" s="1" t="b">
        <v>0</v>
      </c>
      <c r="H262" s="1" t="b">
        <v>0</v>
      </c>
      <c r="I262" s="1" t="b">
        <v>0</v>
      </c>
      <c r="J262" s="8">
        <v>34767</v>
      </c>
      <c r="K262" s="1" t="s">
        <v>220</v>
      </c>
      <c r="L262" s="1" t="s">
        <v>154</v>
      </c>
    </row>
    <row r="263" spans="1:12" x14ac:dyDescent="0.2">
      <c r="A263" s="1" t="s">
        <v>2077</v>
      </c>
      <c r="B263" s="1" t="s">
        <v>897</v>
      </c>
      <c r="C263" s="1">
        <v>137</v>
      </c>
      <c r="D263" s="19">
        <v>35079</v>
      </c>
      <c r="E263" s="13">
        <v>35079</v>
      </c>
      <c r="F263" s="22">
        <v>0.25624999999999998</v>
      </c>
      <c r="G263" s="1" t="b">
        <v>0</v>
      </c>
      <c r="H263" s="1" t="b">
        <v>0</v>
      </c>
      <c r="I263" s="1" t="b">
        <v>0</v>
      </c>
      <c r="J263" s="8">
        <v>35370</v>
      </c>
      <c r="K263" s="1" t="s">
        <v>224</v>
      </c>
      <c r="L263" s="1" t="s">
        <v>6</v>
      </c>
    </row>
    <row r="264" spans="1:12" x14ac:dyDescent="0.2">
      <c r="A264" s="1" t="s">
        <v>2077</v>
      </c>
      <c r="B264" s="1" t="s">
        <v>936</v>
      </c>
      <c r="C264" s="1">
        <v>137</v>
      </c>
      <c r="D264" s="19">
        <v>35079</v>
      </c>
      <c r="E264" s="13">
        <v>35079</v>
      </c>
      <c r="F264" s="22">
        <v>0.25624999999999998</v>
      </c>
      <c r="G264" s="1" t="b">
        <v>0</v>
      </c>
      <c r="H264" s="1" t="b">
        <v>0</v>
      </c>
      <c r="I264" s="1" t="b">
        <v>0</v>
      </c>
      <c r="J264" s="8">
        <v>35370</v>
      </c>
      <c r="K264" s="1" t="s">
        <v>224</v>
      </c>
      <c r="L264" s="1" t="s">
        <v>6</v>
      </c>
    </row>
    <row r="265" spans="1:12" x14ac:dyDescent="0.2">
      <c r="A265" s="1" t="s">
        <v>2077</v>
      </c>
      <c r="B265" s="1" t="s">
        <v>897</v>
      </c>
      <c r="C265" s="1">
        <v>138</v>
      </c>
      <c r="D265" s="19">
        <v>35081</v>
      </c>
      <c r="E265" s="13">
        <v>35081</v>
      </c>
      <c r="F265" s="22">
        <v>0.28749999999999998</v>
      </c>
      <c r="G265" s="1" t="b">
        <v>0</v>
      </c>
      <c r="H265" s="1" t="b">
        <v>0</v>
      </c>
      <c r="I265" s="1" t="b">
        <v>0</v>
      </c>
      <c r="J265" s="8">
        <v>35370</v>
      </c>
      <c r="K265" s="1" t="s">
        <v>224</v>
      </c>
      <c r="L265" s="1" t="s">
        <v>6</v>
      </c>
    </row>
    <row r="266" spans="1:12" x14ac:dyDescent="0.2">
      <c r="A266" s="1" t="s">
        <v>2077</v>
      </c>
      <c r="B266" s="1" t="s">
        <v>938</v>
      </c>
      <c r="C266" s="1">
        <v>138</v>
      </c>
      <c r="D266" s="19">
        <v>35081</v>
      </c>
      <c r="E266" s="13">
        <v>35081</v>
      </c>
      <c r="F266" s="22">
        <v>0.28749999999999998</v>
      </c>
      <c r="G266" s="1" t="b">
        <v>0</v>
      </c>
      <c r="H266" s="1" t="b">
        <v>0</v>
      </c>
      <c r="I266" s="1" t="b">
        <v>0</v>
      </c>
      <c r="J266" s="8">
        <v>35370</v>
      </c>
      <c r="K266" s="1" t="s">
        <v>224</v>
      </c>
      <c r="L266" s="1" t="s">
        <v>6</v>
      </c>
    </row>
    <row r="267" spans="1:12" x14ac:dyDescent="0.2">
      <c r="A267" s="1" t="s">
        <v>2076</v>
      </c>
      <c r="B267" s="1" t="s">
        <v>922</v>
      </c>
      <c r="C267" s="1">
        <v>139</v>
      </c>
      <c r="D267" s="18">
        <v>35103</v>
      </c>
      <c r="E267" s="12">
        <v>35103</v>
      </c>
      <c r="F267" s="22">
        <v>0.12847222222222221</v>
      </c>
      <c r="G267" s="1" t="b">
        <v>0</v>
      </c>
      <c r="H267" s="1" t="b">
        <v>0</v>
      </c>
      <c r="I267" s="1" t="b">
        <v>0</v>
      </c>
      <c r="J267" s="8">
        <v>34767</v>
      </c>
      <c r="K267" s="1" t="s">
        <v>220</v>
      </c>
      <c r="L267" s="1" t="s">
        <v>154</v>
      </c>
    </row>
    <row r="268" spans="1:12" x14ac:dyDescent="0.2">
      <c r="A268" s="1" t="s">
        <v>2076</v>
      </c>
      <c r="B268" s="1" t="s">
        <v>923</v>
      </c>
      <c r="C268" s="1">
        <v>139</v>
      </c>
      <c r="D268" s="18">
        <v>35103</v>
      </c>
      <c r="E268" s="12">
        <v>35103</v>
      </c>
      <c r="F268" s="22">
        <v>0.12847222222222221</v>
      </c>
      <c r="G268" s="1" t="b">
        <v>0</v>
      </c>
      <c r="H268" s="1" t="b">
        <v>0</v>
      </c>
      <c r="I268" s="1" t="b">
        <v>0</v>
      </c>
      <c r="J268" s="8">
        <v>34767</v>
      </c>
      <c r="K268" s="1" t="s">
        <v>220</v>
      </c>
      <c r="L268" s="1" t="s">
        <v>154</v>
      </c>
    </row>
    <row r="269" spans="1:12" x14ac:dyDescent="0.2">
      <c r="A269" s="1" t="s">
        <v>2078</v>
      </c>
      <c r="B269" s="1" t="s">
        <v>939</v>
      </c>
      <c r="C269" s="1">
        <v>140</v>
      </c>
      <c r="D269" s="19">
        <v>35139</v>
      </c>
      <c r="E269" s="13">
        <v>35139</v>
      </c>
      <c r="F269" s="22">
        <v>0.24374999999999999</v>
      </c>
      <c r="G269" s="1" t="b">
        <v>0</v>
      </c>
      <c r="H269" s="1" t="b">
        <v>0</v>
      </c>
      <c r="I269" s="1" t="b">
        <v>0</v>
      </c>
      <c r="J269" s="1" t="s">
        <v>940</v>
      </c>
      <c r="K269" s="1" t="s">
        <v>225</v>
      </c>
      <c r="L269" s="1" t="s">
        <v>154</v>
      </c>
    </row>
    <row r="270" spans="1:12" x14ac:dyDescent="0.2">
      <c r="A270" s="1" t="s">
        <v>2078</v>
      </c>
      <c r="B270" s="1" t="s">
        <v>886</v>
      </c>
      <c r="C270" s="1">
        <v>140</v>
      </c>
      <c r="D270" s="19">
        <v>35139</v>
      </c>
      <c r="E270" s="13">
        <v>35139</v>
      </c>
      <c r="F270" s="22">
        <v>0.24374999999999999</v>
      </c>
      <c r="G270" s="1" t="b">
        <v>0</v>
      </c>
      <c r="H270" s="1" t="b">
        <v>0</v>
      </c>
      <c r="I270" s="1" t="b">
        <v>0</v>
      </c>
      <c r="J270" s="1" t="s">
        <v>940</v>
      </c>
      <c r="K270" s="1" t="s">
        <v>225</v>
      </c>
      <c r="L270" s="1" t="s">
        <v>154</v>
      </c>
    </row>
    <row r="271" spans="1:12" x14ac:dyDescent="0.2">
      <c r="A271" s="1" t="s">
        <v>2079</v>
      </c>
      <c r="B271" s="1" t="s">
        <v>853</v>
      </c>
      <c r="C271" s="1">
        <v>141</v>
      </c>
      <c r="D271" s="19">
        <v>35151</v>
      </c>
      <c r="E271" s="13">
        <v>35151</v>
      </c>
      <c r="F271" s="22">
        <v>0.25138888888888888</v>
      </c>
      <c r="G271" s="1" t="b">
        <v>0</v>
      </c>
      <c r="H271" s="1" t="b">
        <v>0</v>
      </c>
      <c r="I271" s="1" t="b">
        <v>0</v>
      </c>
      <c r="J271" s="1" t="s">
        <v>945</v>
      </c>
      <c r="K271" s="1" t="s">
        <v>227</v>
      </c>
      <c r="L271" s="1" t="s">
        <v>154</v>
      </c>
    </row>
    <row r="272" spans="1:12" x14ac:dyDescent="0.2">
      <c r="A272" s="1" t="s">
        <v>2079</v>
      </c>
      <c r="B272" s="1" t="s">
        <v>795</v>
      </c>
      <c r="C272" s="1">
        <v>141</v>
      </c>
      <c r="D272" s="19">
        <v>35151</v>
      </c>
      <c r="E272" s="13">
        <v>35151</v>
      </c>
      <c r="F272" s="22">
        <v>0.25138888888888888</v>
      </c>
      <c r="G272" s="1" t="b">
        <v>0</v>
      </c>
      <c r="H272" s="1" t="b">
        <v>0</v>
      </c>
      <c r="I272" s="1" t="b">
        <v>0</v>
      </c>
      <c r="J272" s="1" t="s">
        <v>945</v>
      </c>
      <c r="K272" s="1" t="s">
        <v>227</v>
      </c>
      <c r="L272" s="1" t="s">
        <v>154</v>
      </c>
    </row>
    <row r="273" spans="1:12" x14ac:dyDescent="0.2">
      <c r="A273" s="1" t="s">
        <v>2078</v>
      </c>
      <c r="B273" s="1" t="s">
        <v>939</v>
      </c>
      <c r="C273" s="1">
        <v>142</v>
      </c>
      <c r="D273" s="20">
        <v>35205</v>
      </c>
      <c r="E273" s="15">
        <v>35206</v>
      </c>
      <c r="F273" s="22">
        <v>0.22222222222222221</v>
      </c>
      <c r="G273" s="1" t="b">
        <v>0</v>
      </c>
      <c r="H273" s="1" t="b">
        <v>0</v>
      </c>
      <c r="I273" s="1" t="b">
        <v>0</v>
      </c>
      <c r="J273" s="1" t="s">
        <v>940</v>
      </c>
      <c r="K273" s="1" t="s">
        <v>225</v>
      </c>
      <c r="L273" s="1" t="s">
        <v>154</v>
      </c>
    </row>
    <row r="274" spans="1:12" x14ac:dyDescent="0.2">
      <c r="A274" s="1" t="s">
        <v>2078</v>
      </c>
      <c r="B274" s="1" t="s">
        <v>886</v>
      </c>
      <c r="C274" s="1">
        <v>142</v>
      </c>
      <c r="D274" s="20">
        <v>35205</v>
      </c>
      <c r="E274" s="15">
        <v>35206</v>
      </c>
      <c r="F274" s="22">
        <v>0.22222222222222221</v>
      </c>
      <c r="G274" s="1" t="b">
        <v>0</v>
      </c>
      <c r="H274" s="1" t="b">
        <v>0</v>
      </c>
      <c r="I274" s="1" t="b">
        <v>0</v>
      </c>
      <c r="J274" s="1" t="s">
        <v>940</v>
      </c>
      <c r="K274" s="1" t="s">
        <v>225</v>
      </c>
      <c r="L274" s="1" t="s">
        <v>154</v>
      </c>
    </row>
    <row r="275" spans="1:12" x14ac:dyDescent="0.2">
      <c r="A275" s="1" t="s">
        <v>2078</v>
      </c>
      <c r="B275" s="1" t="s">
        <v>939</v>
      </c>
      <c r="C275" s="1">
        <v>143</v>
      </c>
      <c r="D275" s="20">
        <v>35209</v>
      </c>
      <c r="E275" s="15">
        <v>35210</v>
      </c>
      <c r="F275" s="22">
        <v>0.23819444444444443</v>
      </c>
      <c r="G275" s="1" t="b">
        <v>0</v>
      </c>
      <c r="H275" s="1" t="b">
        <v>0</v>
      </c>
      <c r="I275" s="1" t="b">
        <v>0</v>
      </c>
      <c r="J275" s="1" t="s">
        <v>940</v>
      </c>
      <c r="K275" s="1" t="s">
        <v>225</v>
      </c>
      <c r="L275" s="1" t="s">
        <v>154</v>
      </c>
    </row>
    <row r="276" spans="1:12" x14ac:dyDescent="0.2">
      <c r="A276" s="1" t="s">
        <v>2078</v>
      </c>
      <c r="B276" s="1" t="s">
        <v>886</v>
      </c>
      <c r="C276" s="1">
        <v>143</v>
      </c>
      <c r="D276" s="20">
        <v>35209</v>
      </c>
      <c r="E276" s="15">
        <v>35210</v>
      </c>
      <c r="F276" s="22">
        <v>0.23819444444444443</v>
      </c>
      <c r="G276" s="1" t="b">
        <v>0</v>
      </c>
      <c r="H276" s="1" t="b">
        <v>0</v>
      </c>
      <c r="I276" s="1" t="b">
        <v>0</v>
      </c>
      <c r="J276" s="1" t="s">
        <v>940</v>
      </c>
      <c r="K276" s="1" t="s">
        <v>225</v>
      </c>
      <c r="L276" s="1" t="s">
        <v>154</v>
      </c>
    </row>
    <row r="277" spans="1:12" x14ac:dyDescent="0.2">
      <c r="A277" s="1" t="s">
        <v>2078</v>
      </c>
      <c r="B277" s="1" t="s">
        <v>939</v>
      </c>
      <c r="C277" s="1">
        <v>144</v>
      </c>
      <c r="D277" s="20">
        <v>35215</v>
      </c>
      <c r="E277" s="15">
        <v>35215</v>
      </c>
      <c r="F277" s="22">
        <v>0.18055555555555555</v>
      </c>
      <c r="G277" s="1" t="b">
        <v>0</v>
      </c>
      <c r="H277" s="1" t="b">
        <v>0</v>
      </c>
      <c r="I277" s="1" t="b">
        <v>0</v>
      </c>
      <c r="J277" s="1" t="s">
        <v>940</v>
      </c>
      <c r="K277" s="1" t="s">
        <v>225</v>
      </c>
      <c r="L277" s="1" t="s">
        <v>154</v>
      </c>
    </row>
    <row r="278" spans="1:12" x14ac:dyDescent="0.2">
      <c r="A278" s="1" t="s">
        <v>2078</v>
      </c>
      <c r="B278" s="1" t="s">
        <v>886</v>
      </c>
      <c r="C278" s="1">
        <v>144</v>
      </c>
      <c r="D278" s="20">
        <v>35215</v>
      </c>
      <c r="E278" s="15">
        <v>35215</v>
      </c>
      <c r="F278" s="22">
        <v>0.18055555555555555</v>
      </c>
      <c r="G278" s="1" t="b">
        <v>0</v>
      </c>
      <c r="H278" s="1" t="b">
        <v>0</v>
      </c>
      <c r="I278" s="1" t="b">
        <v>0</v>
      </c>
      <c r="J278" s="1" t="s">
        <v>940</v>
      </c>
      <c r="K278" s="1" t="s">
        <v>225</v>
      </c>
      <c r="L278" s="1" t="s">
        <v>154</v>
      </c>
    </row>
    <row r="279" spans="1:12" x14ac:dyDescent="0.2">
      <c r="A279" s="1" t="s">
        <v>2078</v>
      </c>
      <c r="B279" s="1" t="s">
        <v>939</v>
      </c>
      <c r="C279" s="1">
        <v>145</v>
      </c>
      <c r="D279" s="18">
        <v>35222</v>
      </c>
      <c r="E279" s="12">
        <v>35222</v>
      </c>
      <c r="F279" s="22">
        <v>0.14861111111111111</v>
      </c>
      <c r="G279" s="1" t="b">
        <v>0</v>
      </c>
      <c r="H279" s="1" t="b">
        <v>0</v>
      </c>
      <c r="I279" s="1" t="b">
        <v>0</v>
      </c>
      <c r="J279" s="1" t="s">
        <v>940</v>
      </c>
      <c r="K279" s="1" t="s">
        <v>225</v>
      </c>
      <c r="L279" s="1" t="s">
        <v>154</v>
      </c>
    </row>
    <row r="280" spans="1:12" x14ac:dyDescent="0.2">
      <c r="A280" s="1" t="s">
        <v>2078</v>
      </c>
      <c r="B280" s="1" t="s">
        <v>886</v>
      </c>
      <c r="C280" s="1">
        <v>145</v>
      </c>
      <c r="D280" s="18">
        <v>35222</v>
      </c>
      <c r="E280" s="12">
        <v>35222</v>
      </c>
      <c r="F280" s="22">
        <v>0.14861111111111111</v>
      </c>
      <c r="G280" s="1" t="b">
        <v>0</v>
      </c>
      <c r="H280" s="1" t="b">
        <v>0</v>
      </c>
      <c r="I280" s="1" t="b">
        <v>0</v>
      </c>
      <c r="J280" s="1" t="s">
        <v>940</v>
      </c>
      <c r="K280" s="1" t="s">
        <v>225</v>
      </c>
      <c r="L280" s="1" t="s">
        <v>154</v>
      </c>
    </row>
    <row r="281" spans="1:12" x14ac:dyDescent="0.2">
      <c r="A281" s="1" t="s">
        <v>2078</v>
      </c>
      <c r="B281" s="1" t="s">
        <v>939</v>
      </c>
      <c r="C281" s="1">
        <v>146</v>
      </c>
      <c r="D281" s="19">
        <v>35229</v>
      </c>
      <c r="E281" s="13">
        <v>35229</v>
      </c>
      <c r="F281" s="22">
        <v>0.23749999999999999</v>
      </c>
      <c r="G281" s="1" t="b">
        <v>0</v>
      </c>
      <c r="H281" s="1" t="b">
        <v>0</v>
      </c>
      <c r="I281" s="1" t="b">
        <v>0</v>
      </c>
      <c r="J281" s="1" t="s">
        <v>940</v>
      </c>
      <c r="K281" s="1" t="s">
        <v>225</v>
      </c>
      <c r="L281" s="1" t="s">
        <v>154</v>
      </c>
    </row>
    <row r="282" spans="1:12" x14ac:dyDescent="0.2">
      <c r="A282" s="1" t="s">
        <v>2078</v>
      </c>
      <c r="B282" s="1" t="s">
        <v>886</v>
      </c>
      <c r="C282" s="1">
        <v>146</v>
      </c>
      <c r="D282" s="19">
        <v>35229</v>
      </c>
      <c r="E282" s="13">
        <v>35229</v>
      </c>
      <c r="F282" s="22">
        <v>0.23749999999999999</v>
      </c>
      <c r="G282" s="1" t="b">
        <v>0</v>
      </c>
      <c r="H282" s="1" t="b">
        <v>0</v>
      </c>
      <c r="I282" s="1" t="b">
        <v>0</v>
      </c>
      <c r="J282" s="1" t="s">
        <v>940</v>
      </c>
      <c r="K282" s="1" t="s">
        <v>225</v>
      </c>
      <c r="L282" s="1" t="s">
        <v>154</v>
      </c>
    </row>
    <row r="283" spans="1:12" x14ac:dyDescent="0.2">
      <c r="A283" s="1" t="s">
        <v>2080</v>
      </c>
      <c r="B283" s="1" t="s">
        <v>958</v>
      </c>
      <c r="C283" s="1">
        <v>147</v>
      </c>
      <c r="D283" s="18">
        <v>35401</v>
      </c>
      <c r="E283" s="12">
        <v>35401</v>
      </c>
      <c r="F283" s="22">
        <v>0.24791666666666667</v>
      </c>
      <c r="G283" s="1" t="b">
        <v>0</v>
      </c>
      <c r="H283" s="1" t="b">
        <v>0</v>
      </c>
      <c r="I283" s="1" t="b">
        <v>0</v>
      </c>
      <c r="J283" s="1" t="s">
        <v>956</v>
      </c>
      <c r="K283" s="1" t="s">
        <v>230</v>
      </c>
      <c r="L283" s="1" t="s">
        <v>154</v>
      </c>
    </row>
    <row r="284" spans="1:12" x14ac:dyDescent="0.2">
      <c r="A284" s="1" t="s">
        <v>2080</v>
      </c>
      <c r="B284" s="1" t="s">
        <v>827</v>
      </c>
      <c r="C284" s="1">
        <v>147</v>
      </c>
      <c r="D284" s="18">
        <v>35401</v>
      </c>
      <c r="E284" s="12">
        <v>35401</v>
      </c>
      <c r="F284" s="22">
        <v>0.24791666666666667</v>
      </c>
      <c r="G284" s="1" t="b">
        <v>0</v>
      </c>
      <c r="H284" s="1" t="b">
        <v>0</v>
      </c>
      <c r="I284" s="1" t="b">
        <v>0</v>
      </c>
      <c r="J284" s="1" t="s">
        <v>956</v>
      </c>
      <c r="K284" s="1" t="s">
        <v>230</v>
      </c>
      <c r="L284" s="1" t="s">
        <v>154</v>
      </c>
    </row>
    <row r="285" spans="1:12" x14ac:dyDescent="0.2">
      <c r="A285" s="1" t="s">
        <v>2080</v>
      </c>
      <c r="B285" s="1" t="s">
        <v>958</v>
      </c>
      <c r="C285" s="1">
        <v>148</v>
      </c>
      <c r="D285" s="18">
        <v>35408</v>
      </c>
      <c r="E285" s="12">
        <v>35408</v>
      </c>
      <c r="F285" s="22">
        <v>0.27500000000000002</v>
      </c>
      <c r="G285" s="1" t="b">
        <v>0</v>
      </c>
      <c r="H285" s="1" t="b">
        <v>0</v>
      </c>
      <c r="I285" s="1" t="b">
        <v>0</v>
      </c>
      <c r="J285" s="1" t="s">
        <v>956</v>
      </c>
      <c r="K285" s="1" t="s">
        <v>230</v>
      </c>
      <c r="L285" s="1" t="s">
        <v>154</v>
      </c>
    </row>
    <row r="286" spans="1:12" x14ac:dyDescent="0.2">
      <c r="A286" s="1" t="s">
        <v>2080</v>
      </c>
      <c r="B286" s="1" t="s">
        <v>827</v>
      </c>
      <c r="C286" s="1">
        <v>148</v>
      </c>
      <c r="D286" s="18">
        <v>35408</v>
      </c>
      <c r="E286" s="12">
        <v>35408</v>
      </c>
      <c r="F286" s="22">
        <v>0.27500000000000002</v>
      </c>
      <c r="G286" s="1" t="b">
        <v>0</v>
      </c>
      <c r="H286" s="1" t="b">
        <v>0</v>
      </c>
      <c r="I286" s="1" t="b">
        <v>0</v>
      </c>
      <c r="J286" s="1" t="s">
        <v>956</v>
      </c>
      <c r="K286" s="1" t="s">
        <v>230</v>
      </c>
      <c r="L286" s="1" t="s">
        <v>154</v>
      </c>
    </row>
    <row r="287" spans="1:12" x14ac:dyDescent="0.2">
      <c r="A287" s="1" t="s">
        <v>2081</v>
      </c>
      <c r="B287" s="1" t="s">
        <v>755</v>
      </c>
      <c r="C287" s="1">
        <v>149</v>
      </c>
      <c r="D287" s="19">
        <v>35475</v>
      </c>
      <c r="E287" s="13">
        <v>35475</v>
      </c>
      <c r="F287" s="22">
        <v>0.27916666666666667</v>
      </c>
      <c r="G287" s="1" t="b">
        <v>0</v>
      </c>
      <c r="H287" s="1" t="b">
        <v>0</v>
      </c>
      <c r="I287" s="1" t="b">
        <v>0</v>
      </c>
      <c r="J287" s="8">
        <v>35736</v>
      </c>
      <c r="K287" s="1" t="s">
        <v>235</v>
      </c>
      <c r="L287" s="1" t="s">
        <v>6</v>
      </c>
    </row>
    <row r="288" spans="1:12" x14ac:dyDescent="0.2">
      <c r="A288" s="1" t="s">
        <v>2081</v>
      </c>
      <c r="B288" s="1" t="s">
        <v>901</v>
      </c>
      <c r="C288" s="1">
        <v>149</v>
      </c>
      <c r="D288" s="19">
        <v>35475</v>
      </c>
      <c r="E288" s="13">
        <v>35475</v>
      </c>
      <c r="F288" s="22">
        <v>0.27916666666666667</v>
      </c>
      <c r="G288" s="1" t="b">
        <v>0</v>
      </c>
      <c r="H288" s="1" t="b">
        <v>0</v>
      </c>
      <c r="I288" s="1" t="b">
        <v>0</v>
      </c>
      <c r="J288" s="8">
        <v>35736</v>
      </c>
      <c r="K288" s="1" t="s">
        <v>235</v>
      </c>
      <c r="L288" s="1" t="s">
        <v>6</v>
      </c>
    </row>
    <row r="289" spans="1:12" x14ac:dyDescent="0.2">
      <c r="A289" s="1" t="s">
        <v>2081</v>
      </c>
      <c r="B289" s="1" t="s">
        <v>799</v>
      </c>
      <c r="C289" s="1">
        <v>150</v>
      </c>
      <c r="D289" s="19">
        <v>35476</v>
      </c>
      <c r="E289" s="13">
        <v>35476</v>
      </c>
      <c r="F289" s="22">
        <v>0.31041666666666667</v>
      </c>
      <c r="G289" s="1" t="b">
        <v>0</v>
      </c>
      <c r="H289" s="1" t="b">
        <v>0</v>
      </c>
      <c r="I289" s="1" t="b">
        <v>0</v>
      </c>
      <c r="J289" s="8">
        <v>35736</v>
      </c>
      <c r="K289" s="1" t="s">
        <v>235</v>
      </c>
      <c r="L289" s="1" t="s">
        <v>6</v>
      </c>
    </row>
    <row r="290" spans="1:12" x14ac:dyDescent="0.2">
      <c r="A290" s="1" t="s">
        <v>2081</v>
      </c>
      <c r="B290" s="1" t="s">
        <v>906</v>
      </c>
      <c r="C290" s="1">
        <v>150</v>
      </c>
      <c r="D290" s="19">
        <v>35476</v>
      </c>
      <c r="E290" s="13">
        <v>35476</v>
      </c>
      <c r="F290" s="22">
        <v>0.31041666666666667</v>
      </c>
      <c r="G290" s="1" t="b">
        <v>0</v>
      </c>
      <c r="H290" s="1" t="b">
        <v>0</v>
      </c>
      <c r="I290" s="1" t="b">
        <v>0</v>
      </c>
      <c r="J290" s="8">
        <v>35736</v>
      </c>
      <c r="K290" s="1" t="s">
        <v>235</v>
      </c>
      <c r="L290" s="1" t="s">
        <v>6</v>
      </c>
    </row>
    <row r="291" spans="1:12" x14ac:dyDescent="0.2">
      <c r="A291" s="1" t="s">
        <v>2081</v>
      </c>
      <c r="B291" s="1" t="s">
        <v>755</v>
      </c>
      <c r="C291" s="1">
        <v>151</v>
      </c>
      <c r="D291" s="19">
        <v>35477</v>
      </c>
      <c r="E291" s="13">
        <v>35477</v>
      </c>
      <c r="F291" s="22">
        <v>0.29930555555555555</v>
      </c>
      <c r="G291" s="1" t="b">
        <v>0</v>
      </c>
      <c r="H291" s="1" t="b">
        <v>0</v>
      </c>
      <c r="I291" s="1" t="b">
        <v>0</v>
      </c>
      <c r="J291" s="8">
        <v>35736</v>
      </c>
      <c r="K291" s="1" t="s">
        <v>235</v>
      </c>
      <c r="L291" s="1" t="s">
        <v>6</v>
      </c>
    </row>
    <row r="292" spans="1:12" x14ac:dyDescent="0.2">
      <c r="A292" s="1" t="s">
        <v>2081</v>
      </c>
      <c r="B292" s="1" t="s">
        <v>901</v>
      </c>
      <c r="C292" s="1">
        <v>151</v>
      </c>
      <c r="D292" s="19">
        <v>35477</v>
      </c>
      <c r="E292" s="13">
        <v>35477</v>
      </c>
      <c r="F292" s="22">
        <v>0.29930555555555555</v>
      </c>
      <c r="G292" s="1" t="b">
        <v>0</v>
      </c>
      <c r="H292" s="1" t="b">
        <v>0</v>
      </c>
      <c r="I292" s="1" t="b">
        <v>0</v>
      </c>
      <c r="J292" s="8">
        <v>35736</v>
      </c>
      <c r="K292" s="1" t="s">
        <v>235</v>
      </c>
      <c r="L292" s="1" t="s">
        <v>6</v>
      </c>
    </row>
    <row r="293" spans="1:12" x14ac:dyDescent="0.2">
      <c r="A293" s="1" t="s">
        <v>2081</v>
      </c>
      <c r="B293" s="1" t="s">
        <v>799</v>
      </c>
      <c r="C293" s="1">
        <v>152</v>
      </c>
      <c r="D293" s="19">
        <v>35478</v>
      </c>
      <c r="E293" s="13">
        <v>35478</v>
      </c>
      <c r="F293" s="22">
        <v>0.27361111111111114</v>
      </c>
      <c r="G293" s="1" t="b">
        <v>0</v>
      </c>
      <c r="H293" s="1" t="b">
        <v>0</v>
      </c>
      <c r="I293" s="1" t="b">
        <v>0</v>
      </c>
      <c r="J293" s="8">
        <v>35736</v>
      </c>
      <c r="K293" s="1" t="s">
        <v>235</v>
      </c>
      <c r="L293" s="1" t="s">
        <v>6</v>
      </c>
    </row>
    <row r="294" spans="1:12" x14ac:dyDescent="0.2">
      <c r="A294" s="1" t="s">
        <v>2081</v>
      </c>
      <c r="B294" s="1" t="s">
        <v>906</v>
      </c>
      <c r="C294" s="1">
        <v>152</v>
      </c>
      <c r="D294" s="19">
        <v>35478</v>
      </c>
      <c r="E294" s="13">
        <v>35478</v>
      </c>
      <c r="F294" s="22">
        <v>0.27361111111111114</v>
      </c>
      <c r="G294" s="1" t="b">
        <v>0</v>
      </c>
      <c r="H294" s="1" t="b">
        <v>0</v>
      </c>
      <c r="I294" s="1" t="b">
        <v>0</v>
      </c>
      <c r="J294" s="8">
        <v>35736</v>
      </c>
      <c r="K294" s="1" t="s">
        <v>235</v>
      </c>
      <c r="L294" s="1" t="s">
        <v>6</v>
      </c>
    </row>
    <row r="295" spans="1:12" x14ac:dyDescent="0.2">
      <c r="A295" s="1" t="s">
        <v>2081</v>
      </c>
      <c r="B295" s="1" t="s">
        <v>755</v>
      </c>
      <c r="C295" s="1">
        <v>153</v>
      </c>
      <c r="D295" s="19">
        <v>35479</v>
      </c>
      <c r="E295" s="13">
        <v>35479</v>
      </c>
      <c r="F295" s="22">
        <v>0.22013888888888888</v>
      </c>
      <c r="G295" s="1" t="b">
        <v>0</v>
      </c>
      <c r="H295" s="1" t="b">
        <v>0</v>
      </c>
      <c r="I295" s="1" t="b">
        <v>0</v>
      </c>
      <c r="J295" s="8">
        <v>35736</v>
      </c>
      <c r="K295" s="1" t="s">
        <v>235</v>
      </c>
      <c r="L295" s="1" t="s">
        <v>6</v>
      </c>
    </row>
    <row r="296" spans="1:12" x14ac:dyDescent="0.2">
      <c r="A296" s="1" t="s">
        <v>2081</v>
      </c>
      <c r="B296" s="1" t="s">
        <v>901</v>
      </c>
      <c r="C296" s="1">
        <v>153</v>
      </c>
      <c r="D296" s="19">
        <v>35479</v>
      </c>
      <c r="E296" s="13">
        <v>35479</v>
      </c>
      <c r="F296" s="22">
        <v>0.22013888888888888</v>
      </c>
      <c r="G296" s="1" t="b">
        <v>0</v>
      </c>
      <c r="H296" s="1" t="b">
        <v>0</v>
      </c>
      <c r="I296" s="1" t="b">
        <v>0</v>
      </c>
      <c r="J296" s="8">
        <v>35736</v>
      </c>
      <c r="K296" s="1" t="s">
        <v>235</v>
      </c>
      <c r="L296" s="1" t="s">
        <v>6</v>
      </c>
    </row>
    <row r="297" spans="1:12" x14ac:dyDescent="0.2">
      <c r="A297" s="1" t="s">
        <v>2082</v>
      </c>
      <c r="B297" s="1" t="s">
        <v>874</v>
      </c>
      <c r="C297" s="1">
        <v>154</v>
      </c>
      <c r="D297" s="19">
        <v>35549</v>
      </c>
      <c r="E297" s="13">
        <v>35549</v>
      </c>
      <c r="F297" s="22">
        <v>0.2076388888888889</v>
      </c>
      <c r="G297" s="1" t="b">
        <v>0</v>
      </c>
      <c r="H297" s="1" t="b">
        <v>0</v>
      </c>
      <c r="I297" s="1" t="b">
        <v>0</v>
      </c>
      <c r="J297" s="8">
        <v>35705</v>
      </c>
      <c r="K297" s="1" t="s">
        <v>234</v>
      </c>
      <c r="L297" s="1" t="s">
        <v>154</v>
      </c>
    </row>
    <row r="298" spans="1:12" x14ac:dyDescent="0.2">
      <c r="A298" s="1" t="s">
        <v>2082</v>
      </c>
      <c r="B298" s="1" t="s">
        <v>899</v>
      </c>
      <c r="C298" s="1">
        <v>154</v>
      </c>
      <c r="D298" s="19">
        <v>35549</v>
      </c>
      <c r="E298" s="13">
        <v>35549</v>
      </c>
      <c r="F298" s="22">
        <v>0.2076388888888889</v>
      </c>
      <c r="G298" s="1" t="b">
        <v>0</v>
      </c>
      <c r="H298" s="1" t="b">
        <v>0</v>
      </c>
      <c r="I298" s="1" t="b">
        <v>0</v>
      </c>
      <c r="J298" s="8">
        <v>35765</v>
      </c>
      <c r="K298" s="1" t="s">
        <v>233</v>
      </c>
      <c r="L298" s="1" t="s">
        <v>154</v>
      </c>
    </row>
    <row r="299" spans="1:12" x14ac:dyDescent="0.2">
      <c r="A299" s="1" t="s">
        <v>2083</v>
      </c>
      <c r="B299" s="1" t="s">
        <v>740</v>
      </c>
      <c r="C299" s="1">
        <v>155</v>
      </c>
      <c r="D299" s="19">
        <v>35664</v>
      </c>
      <c r="E299" s="13">
        <v>35664</v>
      </c>
      <c r="F299" s="22">
        <v>0.1361111111111111</v>
      </c>
      <c r="G299" s="1" t="b">
        <v>0</v>
      </c>
      <c r="H299" s="1" t="b">
        <v>0</v>
      </c>
      <c r="I299" s="1" t="b">
        <v>0</v>
      </c>
      <c r="J299" s="8">
        <v>35558</v>
      </c>
      <c r="K299" s="1" t="s">
        <v>239</v>
      </c>
      <c r="L299" s="1" t="s">
        <v>154</v>
      </c>
    </row>
    <row r="300" spans="1:12" x14ac:dyDescent="0.2">
      <c r="A300" s="1" t="s">
        <v>2083</v>
      </c>
      <c r="B300" s="1" t="s">
        <v>975</v>
      </c>
      <c r="C300" s="1">
        <v>155</v>
      </c>
      <c r="D300" s="19">
        <v>35664</v>
      </c>
      <c r="E300" s="13">
        <v>35664</v>
      </c>
      <c r="F300" s="22">
        <v>0.1361111111111111</v>
      </c>
      <c r="G300" s="1" t="b">
        <v>0</v>
      </c>
      <c r="H300" s="1" t="b">
        <v>0</v>
      </c>
      <c r="I300" s="1" t="b">
        <v>0</v>
      </c>
      <c r="J300" s="8">
        <v>35558</v>
      </c>
      <c r="K300" s="1" t="s">
        <v>239</v>
      </c>
      <c r="L300" s="1" t="s">
        <v>154</v>
      </c>
    </row>
    <row r="301" spans="1:12" x14ac:dyDescent="0.2">
      <c r="A301" s="1" t="s">
        <v>2083</v>
      </c>
      <c r="B301" s="1" t="s">
        <v>740</v>
      </c>
      <c r="C301" s="1">
        <v>156</v>
      </c>
      <c r="D301" s="18">
        <v>35679</v>
      </c>
      <c r="E301" s="12">
        <v>35679</v>
      </c>
      <c r="F301" s="22">
        <v>0.25</v>
      </c>
      <c r="G301" s="1" t="b">
        <v>0</v>
      </c>
      <c r="H301" s="1" t="b">
        <v>0</v>
      </c>
      <c r="I301" s="1" t="b">
        <v>0</v>
      </c>
      <c r="J301" s="8">
        <v>35558</v>
      </c>
      <c r="K301" s="1" t="s">
        <v>239</v>
      </c>
      <c r="L301" s="1" t="s">
        <v>154</v>
      </c>
    </row>
    <row r="302" spans="1:12" x14ac:dyDescent="0.2">
      <c r="A302" s="1" t="s">
        <v>2083</v>
      </c>
      <c r="B302" s="1" t="s">
        <v>832</v>
      </c>
      <c r="C302" s="1">
        <v>156</v>
      </c>
      <c r="D302" s="18">
        <v>35679</v>
      </c>
      <c r="E302" s="12">
        <v>35679</v>
      </c>
      <c r="F302" s="22">
        <v>0.25</v>
      </c>
      <c r="G302" s="1" t="b">
        <v>0</v>
      </c>
      <c r="H302" s="1" t="b">
        <v>0</v>
      </c>
      <c r="I302" s="1" t="b">
        <v>0</v>
      </c>
      <c r="J302" s="1" t="s">
        <v>971</v>
      </c>
      <c r="K302" s="1" t="s">
        <v>237</v>
      </c>
      <c r="L302" s="1" t="s">
        <v>154</v>
      </c>
    </row>
    <row r="303" spans="1:12" x14ac:dyDescent="0.2">
      <c r="A303" s="1" t="s">
        <v>2084</v>
      </c>
      <c r="B303" s="1" t="s">
        <v>907</v>
      </c>
      <c r="C303" s="1">
        <v>157</v>
      </c>
      <c r="D303" s="18">
        <v>35704</v>
      </c>
      <c r="E303" s="12">
        <v>35704</v>
      </c>
      <c r="F303" s="22">
        <v>0.20902777777777778</v>
      </c>
      <c r="G303" s="1" t="b">
        <v>0</v>
      </c>
      <c r="H303" s="1" t="b">
        <v>0</v>
      </c>
      <c r="I303" s="1" t="b">
        <v>0</v>
      </c>
      <c r="J303" s="1" t="s">
        <v>980</v>
      </c>
      <c r="K303" s="1" t="s">
        <v>241</v>
      </c>
      <c r="L303" s="1" t="s">
        <v>154</v>
      </c>
    </row>
    <row r="304" spans="1:12" x14ac:dyDescent="0.2">
      <c r="A304" s="1" t="s">
        <v>2084</v>
      </c>
      <c r="B304" s="1" t="s">
        <v>614</v>
      </c>
      <c r="C304" s="1">
        <v>157</v>
      </c>
      <c r="D304" s="18">
        <v>35704</v>
      </c>
      <c r="E304" s="12">
        <v>35704</v>
      </c>
      <c r="F304" s="22">
        <v>0.20902777777777778</v>
      </c>
      <c r="G304" s="1" t="b">
        <v>0</v>
      </c>
      <c r="H304" s="1" t="b">
        <v>0</v>
      </c>
      <c r="I304" s="1" t="b">
        <v>0</v>
      </c>
      <c r="J304" s="1" t="s">
        <v>980</v>
      </c>
      <c r="K304" s="1" t="s">
        <v>241</v>
      </c>
      <c r="L304" s="1" t="s">
        <v>154</v>
      </c>
    </row>
    <row r="305" spans="1:12" x14ac:dyDescent="0.2">
      <c r="A305" s="1" t="s">
        <v>2083</v>
      </c>
      <c r="B305" s="1" t="s">
        <v>740</v>
      </c>
      <c r="C305" s="1">
        <v>158</v>
      </c>
      <c r="D305" s="19">
        <v>35723</v>
      </c>
      <c r="E305" s="13">
        <v>35723</v>
      </c>
      <c r="F305" s="22">
        <v>0.27638888888888891</v>
      </c>
      <c r="G305" s="1" t="b">
        <v>0</v>
      </c>
      <c r="H305" s="1" t="b">
        <v>0</v>
      </c>
      <c r="I305" s="1" t="b">
        <v>0</v>
      </c>
      <c r="J305" s="8">
        <v>35558</v>
      </c>
      <c r="K305" s="1" t="s">
        <v>239</v>
      </c>
      <c r="L305" s="1" t="s">
        <v>154</v>
      </c>
    </row>
    <row r="306" spans="1:12" x14ac:dyDescent="0.2">
      <c r="A306" s="1" t="s">
        <v>2083</v>
      </c>
      <c r="B306" s="1" t="s">
        <v>975</v>
      </c>
      <c r="C306" s="1">
        <v>158</v>
      </c>
      <c r="D306" s="19">
        <v>35723</v>
      </c>
      <c r="E306" s="13">
        <v>35723</v>
      </c>
      <c r="F306" s="22">
        <v>0.27638888888888891</v>
      </c>
      <c r="G306" s="1" t="b">
        <v>0</v>
      </c>
      <c r="H306" s="1" t="b">
        <v>0</v>
      </c>
      <c r="I306" s="1" t="b">
        <v>0</v>
      </c>
      <c r="J306" s="8">
        <v>35558</v>
      </c>
      <c r="K306" s="1" t="s">
        <v>239</v>
      </c>
      <c r="L306" s="1" t="s">
        <v>154</v>
      </c>
    </row>
    <row r="307" spans="1:12" x14ac:dyDescent="0.2">
      <c r="A307" s="1" t="s">
        <v>2083</v>
      </c>
      <c r="B307" s="1" t="s">
        <v>740</v>
      </c>
      <c r="C307" s="1">
        <v>159</v>
      </c>
      <c r="D307" s="18">
        <v>35737</v>
      </c>
      <c r="E307" s="12">
        <v>35737</v>
      </c>
      <c r="F307" s="22">
        <v>0.25277777777777777</v>
      </c>
      <c r="G307" s="1" t="b">
        <v>0</v>
      </c>
      <c r="H307" s="1" t="b">
        <v>0</v>
      </c>
      <c r="I307" s="1" t="b">
        <v>0</v>
      </c>
      <c r="J307" s="8">
        <v>35558</v>
      </c>
      <c r="K307" s="1" t="s">
        <v>239</v>
      </c>
      <c r="L307" s="1" t="s">
        <v>154</v>
      </c>
    </row>
    <row r="308" spans="1:12" x14ac:dyDescent="0.2">
      <c r="A308" s="1" t="s">
        <v>2083</v>
      </c>
      <c r="B308" s="1" t="s">
        <v>975</v>
      </c>
      <c r="C308" s="1">
        <v>159</v>
      </c>
      <c r="D308" s="18">
        <v>35737</v>
      </c>
      <c r="E308" s="12">
        <v>35737</v>
      </c>
      <c r="F308" s="22">
        <v>0.25277777777777777</v>
      </c>
      <c r="G308" s="1" t="b">
        <v>0</v>
      </c>
      <c r="H308" s="1" t="b">
        <v>0</v>
      </c>
      <c r="I308" s="1" t="b">
        <v>0</v>
      </c>
      <c r="J308" s="8">
        <v>35558</v>
      </c>
      <c r="K308" s="1" t="s">
        <v>239</v>
      </c>
      <c r="L308" s="1" t="s">
        <v>154</v>
      </c>
    </row>
    <row r="309" spans="1:12" x14ac:dyDescent="0.2">
      <c r="A309" s="1" t="s">
        <v>2083</v>
      </c>
      <c r="B309" s="1" t="s">
        <v>740</v>
      </c>
      <c r="C309" s="1">
        <v>160</v>
      </c>
      <c r="D309" s="18">
        <v>35740</v>
      </c>
      <c r="E309" s="12">
        <v>35740</v>
      </c>
      <c r="F309" s="22">
        <v>0.25833333333333336</v>
      </c>
      <c r="G309" s="1" t="b">
        <v>0</v>
      </c>
      <c r="H309" s="1" t="b">
        <v>0</v>
      </c>
      <c r="I309" s="1" t="b">
        <v>0</v>
      </c>
      <c r="J309" s="8">
        <v>35558</v>
      </c>
      <c r="K309" s="1" t="s">
        <v>239</v>
      </c>
      <c r="L309" s="1" t="s">
        <v>154</v>
      </c>
    </row>
    <row r="310" spans="1:12" x14ac:dyDescent="0.2">
      <c r="A310" s="1" t="s">
        <v>2083</v>
      </c>
      <c r="B310" s="1" t="s">
        <v>975</v>
      </c>
      <c r="C310" s="1">
        <v>160</v>
      </c>
      <c r="D310" s="18">
        <v>35740</v>
      </c>
      <c r="E310" s="12">
        <v>35740</v>
      </c>
      <c r="F310" s="22">
        <v>0.25833333333333336</v>
      </c>
      <c r="G310" s="1" t="b">
        <v>0</v>
      </c>
      <c r="H310" s="1" t="b">
        <v>0</v>
      </c>
      <c r="I310" s="1" t="b">
        <v>0</v>
      </c>
      <c r="J310" s="8">
        <v>35558</v>
      </c>
      <c r="K310" s="1" t="s">
        <v>239</v>
      </c>
      <c r="L310" s="1" t="s">
        <v>154</v>
      </c>
    </row>
    <row r="311" spans="1:12" x14ac:dyDescent="0.2">
      <c r="A311" s="1" t="s">
        <v>2085</v>
      </c>
      <c r="B311" s="1" t="s">
        <v>938</v>
      </c>
      <c r="C311" s="1">
        <v>161</v>
      </c>
      <c r="D311" s="19">
        <v>35759</v>
      </c>
      <c r="E311" s="13">
        <v>35759</v>
      </c>
      <c r="F311" s="22">
        <v>0.3215277777777778</v>
      </c>
      <c r="G311" s="1" t="b">
        <v>0</v>
      </c>
      <c r="H311" s="1" t="b">
        <v>0</v>
      </c>
      <c r="I311" s="1" t="b">
        <v>0</v>
      </c>
      <c r="J311" s="1" t="s">
        <v>984</v>
      </c>
      <c r="K311" s="1" t="s">
        <v>242</v>
      </c>
      <c r="L311" s="1" t="s">
        <v>6</v>
      </c>
    </row>
    <row r="312" spans="1:12" x14ac:dyDescent="0.2">
      <c r="A312" s="1" t="s">
        <v>2085</v>
      </c>
      <c r="B312" s="1" t="s">
        <v>987</v>
      </c>
      <c r="C312" s="1">
        <v>161</v>
      </c>
      <c r="D312" s="19">
        <v>35759</v>
      </c>
      <c r="E312" s="13">
        <v>35759</v>
      </c>
      <c r="F312" s="22">
        <v>0.3215277777777778</v>
      </c>
      <c r="G312" s="1" t="b">
        <v>0</v>
      </c>
      <c r="H312" s="1" t="b">
        <v>0</v>
      </c>
      <c r="I312" s="1" t="b">
        <v>0</v>
      </c>
      <c r="J312" s="1" t="s">
        <v>984</v>
      </c>
      <c r="K312" s="1" t="s">
        <v>242</v>
      </c>
      <c r="L312" s="1" t="s">
        <v>6</v>
      </c>
    </row>
    <row r="313" spans="1:12" x14ac:dyDescent="0.2">
      <c r="A313" s="1" t="s">
        <v>2085</v>
      </c>
      <c r="B313" s="1" t="s">
        <v>938</v>
      </c>
      <c r="C313" s="1">
        <v>162</v>
      </c>
      <c r="D313" s="18">
        <v>35767</v>
      </c>
      <c r="E313" s="12">
        <v>35767</v>
      </c>
      <c r="F313" s="22">
        <v>0.2076388888888889</v>
      </c>
      <c r="G313" s="1" t="b">
        <v>0</v>
      </c>
      <c r="H313" s="1" t="b">
        <v>0</v>
      </c>
      <c r="I313" s="1" t="b">
        <v>0</v>
      </c>
      <c r="J313" s="1" t="s">
        <v>984</v>
      </c>
      <c r="K313" s="1" t="s">
        <v>242</v>
      </c>
      <c r="L313" s="1" t="s">
        <v>6</v>
      </c>
    </row>
    <row r="314" spans="1:12" x14ac:dyDescent="0.2">
      <c r="A314" s="1" t="s">
        <v>2085</v>
      </c>
      <c r="B314" s="1" t="s">
        <v>987</v>
      </c>
      <c r="C314" s="1">
        <v>162</v>
      </c>
      <c r="D314" s="18">
        <v>35767</v>
      </c>
      <c r="E314" s="12">
        <v>35767</v>
      </c>
      <c r="F314" s="22">
        <v>0.2076388888888889</v>
      </c>
      <c r="G314" s="1" t="b">
        <v>0</v>
      </c>
      <c r="H314" s="1" t="b">
        <v>0</v>
      </c>
      <c r="I314" s="1" t="b">
        <v>0</v>
      </c>
      <c r="J314" s="1" t="s">
        <v>984</v>
      </c>
      <c r="K314" s="1" t="s">
        <v>242</v>
      </c>
      <c r="L314" s="1" t="s">
        <v>6</v>
      </c>
    </row>
    <row r="315" spans="1:12" x14ac:dyDescent="0.2">
      <c r="A315" s="1" t="s">
        <v>2083</v>
      </c>
      <c r="B315" s="1" t="s">
        <v>740</v>
      </c>
      <c r="C315" s="1">
        <v>163</v>
      </c>
      <c r="D315" s="18">
        <v>35803</v>
      </c>
      <c r="E315" s="12">
        <v>35804</v>
      </c>
      <c r="F315" s="22">
        <v>0.12916666666666668</v>
      </c>
      <c r="G315" s="1" t="b">
        <v>0</v>
      </c>
      <c r="H315" s="1" t="b">
        <v>0</v>
      </c>
      <c r="I315" s="1" t="b">
        <v>0</v>
      </c>
      <c r="J315" s="8">
        <v>35558</v>
      </c>
      <c r="K315" s="1" t="s">
        <v>239</v>
      </c>
      <c r="L315" s="1" t="s">
        <v>154</v>
      </c>
    </row>
    <row r="316" spans="1:12" x14ac:dyDescent="0.2">
      <c r="A316" s="1" t="s">
        <v>2083</v>
      </c>
      <c r="B316" s="1" t="s">
        <v>975</v>
      </c>
      <c r="C316" s="1">
        <v>163</v>
      </c>
      <c r="D316" s="18">
        <v>35803</v>
      </c>
      <c r="E316" s="12">
        <v>35804</v>
      </c>
      <c r="F316" s="22">
        <v>0.12916666666666668</v>
      </c>
      <c r="G316" s="1" t="b">
        <v>0</v>
      </c>
      <c r="H316" s="1" t="b">
        <v>0</v>
      </c>
      <c r="I316" s="1" t="b">
        <v>0</v>
      </c>
      <c r="J316" s="8">
        <v>35558</v>
      </c>
      <c r="K316" s="1" t="s">
        <v>239</v>
      </c>
      <c r="L316" s="1" t="s">
        <v>154</v>
      </c>
    </row>
    <row r="317" spans="1:12" x14ac:dyDescent="0.2">
      <c r="A317" s="1" t="s">
        <v>2083</v>
      </c>
      <c r="B317" s="1" t="s">
        <v>740</v>
      </c>
      <c r="C317" s="1">
        <v>164</v>
      </c>
      <c r="D317" s="19">
        <v>35809</v>
      </c>
      <c r="E317" s="13">
        <v>35810</v>
      </c>
      <c r="F317" s="22">
        <v>0.16111111111111112</v>
      </c>
      <c r="G317" s="1" t="b">
        <v>0</v>
      </c>
      <c r="H317" s="1" t="b">
        <v>0</v>
      </c>
      <c r="I317" s="1" t="b">
        <v>0</v>
      </c>
      <c r="J317" s="8">
        <v>35558</v>
      </c>
      <c r="K317" s="1" t="s">
        <v>239</v>
      </c>
      <c r="L317" s="1" t="s">
        <v>154</v>
      </c>
    </row>
    <row r="318" spans="1:12" x14ac:dyDescent="0.2">
      <c r="A318" s="1" t="s">
        <v>2083</v>
      </c>
      <c r="B318" s="1" t="s">
        <v>879</v>
      </c>
      <c r="C318" s="1">
        <v>164</v>
      </c>
      <c r="D318" s="19">
        <v>35809</v>
      </c>
      <c r="E318" s="13">
        <v>35810</v>
      </c>
      <c r="F318" s="22">
        <v>0.16111111111111112</v>
      </c>
      <c r="G318" s="1" t="b">
        <v>0</v>
      </c>
      <c r="H318" s="1" t="b">
        <v>0</v>
      </c>
      <c r="I318" s="1" t="b">
        <v>0</v>
      </c>
      <c r="J318" s="1" t="s">
        <v>980</v>
      </c>
      <c r="K318" s="1" t="s">
        <v>241</v>
      </c>
      <c r="L318" s="1" t="s">
        <v>154</v>
      </c>
    </row>
    <row r="319" spans="1:12" x14ac:dyDescent="0.2">
      <c r="A319" s="1" t="s">
        <v>2086</v>
      </c>
      <c r="B319" s="1" t="s">
        <v>891</v>
      </c>
      <c r="C319" s="1">
        <v>165</v>
      </c>
      <c r="D319" s="18">
        <v>35886</v>
      </c>
      <c r="E319" s="12">
        <v>35886</v>
      </c>
      <c r="F319" s="22">
        <v>0.27777777777777779</v>
      </c>
      <c r="G319" s="1" t="b">
        <v>0</v>
      </c>
      <c r="H319" s="1" t="b">
        <v>0</v>
      </c>
      <c r="I319" s="1" t="b">
        <v>0</v>
      </c>
      <c r="J319" s="1" t="s">
        <v>994</v>
      </c>
      <c r="K319" s="1" t="s">
        <v>244</v>
      </c>
      <c r="L319" s="1" t="s">
        <v>154</v>
      </c>
    </row>
    <row r="320" spans="1:12" x14ac:dyDescent="0.2">
      <c r="A320" s="1" t="s">
        <v>2086</v>
      </c>
      <c r="B320" s="1" t="s">
        <v>916</v>
      </c>
      <c r="C320" s="1">
        <v>165</v>
      </c>
      <c r="D320" s="18">
        <v>35886</v>
      </c>
      <c r="E320" s="12">
        <v>35886</v>
      </c>
      <c r="F320" s="22">
        <v>0.27777777777777779</v>
      </c>
      <c r="G320" s="1" t="b">
        <v>0</v>
      </c>
      <c r="H320" s="1" t="b">
        <v>0</v>
      </c>
      <c r="I320" s="1" t="b">
        <v>0</v>
      </c>
      <c r="J320" s="1" t="s">
        <v>994</v>
      </c>
      <c r="K320" s="1" t="s">
        <v>244</v>
      </c>
      <c r="L320" s="1" t="s">
        <v>154</v>
      </c>
    </row>
    <row r="321" spans="1:12" x14ac:dyDescent="0.2">
      <c r="A321" s="1" t="s">
        <v>2086</v>
      </c>
      <c r="B321" s="1" t="s">
        <v>891</v>
      </c>
      <c r="C321" s="1">
        <v>166</v>
      </c>
      <c r="D321" s="18">
        <v>35891</v>
      </c>
      <c r="E321" s="12">
        <v>35891</v>
      </c>
      <c r="F321" s="22">
        <v>0.17708333333333334</v>
      </c>
      <c r="G321" s="1" t="b">
        <v>0</v>
      </c>
      <c r="H321" s="1" t="b">
        <v>0</v>
      </c>
      <c r="I321" s="1" t="b">
        <v>0</v>
      </c>
      <c r="J321" s="1" t="s">
        <v>994</v>
      </c>
      <c r="K321" s="1" t="s">
        <v>244</v>
      </c>
      <c r="L321" s="1" t="s">
        <v>154</v>
      </c>
    </row>
    <row r="322" spans="1:12" x14ac:dyDescent="0.2">
      <c r="A322" s="1" t="s">
        <v>2086</v>
      </c>
      <c r="B322" s="1" t="s">
        <v>916</v>
      </c>
      <c r="C322" s="1">
        <v>166</v>
      </c>
      <c r="D322" s="18">
        <v>35891</v>
      </c>
      <c r="E322" s="12">
        <v>35891</v>
      </c>
      <c r="F322" s="22">
        <v>0.17708333333333334</v>
      </c>
      <c r="G322" s="1" t="b">
        <v>0</v>
      </c>
      <c r="H322" s="1" t="b">
        <v>0</v>
      </c>
      <c r="I322" s="1" t="b">
        <v>0</v>
      </c>
      <c r="J322" s="1" t="s">
        <v>994</v>
      </c>
      <c r="K322" s="1" t="s">
        <v>244</v>
      </c>
      <c r="L322" s="1" t="s">
        <v>154</v>
      </c>
    </row>
    <row r="323" spans="1:12" x14ac:dyDescent="0.2">
      <c r="A323" s="1" t="s">
        <v>2086</v>
      </c>
      <c r="B323" s="1" t="s">
        <v>891</v>
      </c>
      <c r="C323" s="1">
        <v>167</v>
      </c>
      <c r="D323" s="19">
        <v>35896</v>
      </c>
      <c r="E323" s="13">
        <v>35896</v>
      </c>
      <c r="F323" s="22">
        <v>0.2673611111111111</v>
      </c>
      <c r="G323" s="1" t="b">
        <v>0</v>
      </c>
      <c r="H323" s="1" t="b">
        <v>0</v>
      </c>
      <c r="I323" s="1" t="b">
        <v>0</v>
      </c>
      <c r="J323" s="1" t="s">
        <v>994</v>
      </c>
      <c r="K323" s="1" t="s">
        <v>244</v>
      </c>
      <c r="L323" s="1" t="s">
        <v>154</v>
      </c>
    </row>
    <row r="324" spans="1:12" x14ac:dyDescent="0.2">
      <c r="A324" s="1" t="s">
        <v>2086</v>
      </c>
      <c r="B324" s="1" t="s">
        <v>916</v>
      </c>
      <c r="C324" s="1">
        <v>167</v>
      </c>
      <c r="D324" s="19">
        <v>35896</v>
      </c>
      <c r="E324" s="13">
        <v>35896</v>
      </c>
      <c r="F324" s="22">
        <v>0.2673611111111111</v>
      </c>
      <c r="G324" s="1" t="b">
        <v>0</v>
      </c>
      <c r="H324" s="1" t="b">
        <v>0</v>
      </c>
      <c r="I324" s="1" t="b">
        <v>0</v>
      </c>
      <c r="J324" s="1" t="s">
        <v>994</v>
      </c>
      <c r="K324" s="1" t="s">
        <v>244</v>
      </c>
      <c r="L324" s="1" t="s">
        <v>154</v>
      </c>
    </row>
    <row r="325" spans="1:12" x14ac:dyDescent="0.2">
      <c r="A325" s="1" t="s">
        <v>2086</v>
      </c>
      <c r="B325" s="1" t="s">
        <v>891</v>
      </c>
      <c r="C325" s="1">
        <v>168</v>
      </c>
      <c r="D325" s="19">
        <v>35902</v>
      </c>
      <c r="E325" s="13">
        <v>35902</v>
      </c>
      <c r="F325" s="22">
        <v>0.27291666666666664</v>
      </c>
      <c r="G325" s="1" t="b">
        <v>0</v>
      </c>
      <c r="H325" s="1" t="b">
        <v>0</v>
      </c>
      <c r="I325" s="1" t="b">
        <v>0</v>
      </c>
      <c r="J325" s="1" t="s">
        <v>994</v>
      </c>
      <c r="K325" s="1" t="s">
        <v>244</v>
      </c>
      <c r="L325" s="1" t="s">
        <v>154</v>
      </c>
    </row>
    <row r="326" spans="1:12" x14ac:dyDescent="0.2">
      <c r="A326" s="1" t="s">
        <v>2086</v>
      </c>
      <c r="B326" s="1" t="s">
        <v>916</v>
      </c>
      <c r="C326" s="1">
        <v>168</v>
      </c>
      <c r="D326" s="19">
        <v>35902</v>
      </c>
      <c r="E326" s="13">
        <v>35902</v>
      </c>
      <c r="F326" s="22">
        <v>0.27291666666666664</v>
      </c>
      <c r="G326" s="1" t="b">
        <v>0</v>
      </c>
      <c r="H326" s="1" t="b">
        <v>0</v>
      </c>
      <c r="I326" s="1" t="b">
        <v>0</v>
      </c>
      <c r="J326" s="1" t="s">
        <v>994</v>
      </c>
      <c r="K326" s="1" t="s">
        <v>244</v>
      </c>
      <c r="L326" s="1" t="s">
        <v>154</v>
      </c>
    </row>
    <row r="327" spans="1:12" x14ac:dyDescent="0.2">
      <c r="A327" s="1" t="s">
        <v>2086</v>
      </c>
      <c r="B327" s="1" t="s">
        <v>891</v>
      </c>
      <c r="C327" s="1">
        <v>169</v>
      </c>
      <c r="D327" s="19">
        <v>35907</v>
      </c>
      <c r="E327" s="13">
        <v>35907</v>
      </c>
      <c r="F327" s="22">
        <v>0.26458333333333334</v>
      </c>
      <c r="G327" s="1" t="b">
        <v>0</v>
      </c>
      <c r="H327" s="1" t="b">
        <v>0</v>
      </c>
      <c r="I327" s="1" t="b">
        <v>0</v>
      </c>
      <c r="J327" s="1" t="s">
        <v>994</v>
      </c>
      <c r="K327" s="1" t="s">
        <v>244</v>
      </c>
      <c r="L327" s="1" t="s">
        <v>154</v>
      </c>
    </row>
    <row r="328" spans="1:12" x14ac:dyDescent="0.2">
      <c r="A328" s="1" t="s">
        <v>2086</v>
      </c>
      <c r="B328" s="1" t="s">
        <v>916</v>
      </c>
      <c r="C328" s="1">
        <v>169</v>
      </c>
      <c r="D328" s="19">
        <v>35907</v>
      </c>
      <c r="E328" s="13">
        <v>35907</v>
      </c>
      <c r="F328" s="22">
        <v>0.26458333333333334</v>
      </c>
      <c r="G328" s="1" t="b">
        <v>0</v>
      </c>
      <c r="H328" s="1" t="b">
        <v>0</v>
      </c>
      <c r="I328" s="1" t="b">
        <v>0</v>
      </c>
      <c r="J328" s="1" t="s">
        <v>994</v>
      </c>
      <c r="K328" s="1" t="s">
        <v>244</v>
      </c>
      <c r="L328" s="1" t="s">
        <v>154</v>
      </c>
    </row>
    <row r="329" spans="1:12" x14ac:dyDescent="0.2">
      <c r="A329" s="1" t="s">
        <v>2087</v>
      </c>
      <c r="B329" s="1" t="s">
        <v>1004</v>
      </c>
      <c r="C329" s="1">
        <v>170</v>
      </c>
      <c r="D329" s="19">
        <v>36053</v>
      </c>
      <c r="E329" s="13">
        <v>36053</v>
      </c>
      <c r="F329" s="22">
        <v>2.0833333333333332E-2</v>
      </c>
      <c r="G329" s="1" t="b">
        <v>0</v>
      </c>
      <c r="H329" s="1" t="b">
        <v>0</v>
      </c>
      <c r="I329" s="1" t="b">
        <v>0</v>
      </c>
      <c r="J329" s="1" t="s">
        <v>1005</v>
      </c>
      <c r="K329" s="1" t="s">
        <v>247</v>
      </c>
      <c r="L329" s="1" t="s">
        <v>154</v>
      </c>
    </row>
    <row r="330" spans="1:12" x14ac:dyDescent="0.2">
      <c r="A330" s="1" t="s">
        <v>2087</v>
      </c>
      <c r="B330" s="1" t="s">
        <v>841</v>
      </c>
      <c r="C330" s="1">
        <v>170</v>
      </c>
      <c r="D330" s="19">
        <v>36053</v>
      </c>
      <c r="E330" s="13">
        <v>36053</v>
      </c>
      <c r="F330" s="22">
        <v>2.0833333333333332E-2</v>
      </c>
      <c r="G330" s="1" t="b">
        <v>0</v>
      </c>
      <c r="H330" s="1" t="b">
        <v>0</v>
      </c>
      <c r="I330" s="1" t="b">
        <v>0</v>
      </c>
      <c r="J330" s="1" t="s">
        <v>1005</v>
      </c>
      <c r="K330" s="1" t="s">
        <v>247</v>
      </c>
      <c r="L330" s="1" t="s">
        <v>154</v>
      </c>
    </row>
    <row r="331" spans="1:12" x14ac:dyDescent="0.2">
      <c r="A331" s="1" t="s">
        <v>2087</v>
      </c>
      <c r="B331" s="1" t="s">
        <v>1004</v>
      </c>
      <c r="C331" s="1">
        <v>171</v>
      </c>
      <c r="D331" s="19">
        <v>36109</v>
      </c>
      <c r="E331" s="13">
        <v>36110</v>
      </c>
      <c r="F331" s="22">
        <v>0.24652777777777779</v>
      </c>
      <c r="G331" s="1" t="b">
        <v>0</v>
      </c>
      <c r="H331" s="1" t="b">
        <v>0</v>
      </c>
      <c r="I331" s="1" t="b">
        <v>0</v>
      </c>
      <c r="J331" s="1" t="s">
        <v>1005</v>
      </c>
      <c r="K331" s="1" t="s">
        <v>247</v>
      </c>
      <c r="L331" s="1" t="s">
        <v>154</v>
      </c>
    </row>
    <row r="332" spans="1:12" x14ac:dyDescent="0.2">
      <c r="A332" s="1" t="s">
        <v>2087</v>
      </c>
      <c r="B332" s="1" t="s">
        <v>841</v>
      </c>
      <c r="C332" s="1">
        <v>171</v>
      </c>
      <c r="D332" s="19">
        <v>36109</v>
      </c>
      <c r="E332" s="13">
        <v>36110</v>
      </c>
      <c r="F332" s="22">
        <v>0.24652777777777779</v>
      </c>
      <c r="G332" s="1" t="b">
        <v>0</v>
      </c>
      <c r="H332" s="1" t="b">
        <v>0</v>
      </c>
      <c r="I332" s="1" t="b">
        <v>0</v>
      </c>
      <c r="J332" s="1" t="s">
        <v>1005</v>
      </c>
      <c r="K332" s="1" t="s">
        <v>247</v>
      </c>
      <c r="L332" s="1" t="s">
        <v>154</v>
      </c>
    </row>
    <row r="333" spans="1:12" x14ac:dyDescent="0.2">
      <c r="A333" s="1" t="s">
        <v>2088</v>
      </c>
      <c r="B333" s="1" t="s">
        <v>713</v>
      </c>
      <c r="C333" s="1">
        <v>172</v>
      </c>
      <c r="D333" s="18">
        <v>36136</v>
      </c>
      <c r="E333" s="12">
        <v>36137</v>
      </c>
      <c r="F333" s="22">
        <v>0.30625000000000002</v>
      </c>
      <c r="G333" s="1" t="b">
        <v>0</v>
      </c>
      <c r="H333" s="1" t="b">
        <v>0</v>
      </c>
      <c r="I333" s="1" t="b">
        <v>0</v>
      </c>
      <c r="J333" s="8">
        <v>35897</v>
      </c>
      <c r="K333" s="1" t="s">
        <v>249</v>
      </c>
      <c r="L333" s="1" t="s">
        <v>250</v>
      </c>
    </row>
    <row r="334" spans="1:12" x14ac:dyDescent="0.2">
      <c r="A334" s="1" t="s">
        <v>2088</v>
      </c>
      <c r="B334" s="1" t="s">
        <v>878</v>
      </c>
      <c r="C334" s="1">
        <v>172</v>
      </c>
      <c r="D334" s="18">
        <v>36136</v>
      </c>
      <c r="E334" s="12">
        <v>36137</v>
      </c>
      <c r="F334" s="22">
        <v>0.30625000000000002</v>
      </c>
      <c r="G334" s="1" t="b">
        <v>0</v>
      </c>
      <c r="H334" s="1" t="b">
        <v>0</v>
      </c>
      <c r="I334" s="1" t="b">
        <v>0</v>
      </c>
      <c r="J334" s="8">
        <v>35897</v>
      </c>
      <c r="K334" s="1" t="s">
        <v>249</v>
      </c>
      <c r="L334" s="1" t="s">
        <v>250</v>
      </c>
    </row>
    <row r="335" spans="1:12" x14ac:dyDescent="0.2">
      <c r="A335" s="1" t="s">
        <v>2088</v>
      </c>
      <c r="B335" s="1" t="s">
        <v>713</v>
      </c>
      <c r="C335" s="1">
        <v>173</v>
      </c>
      <c r="D335" s="18">
        <v>36138</v>
      </c>
      <c r="E335" s="13">
        <v>36139</v>
      </c>
      <c r="F335" s="22">
        <v>0.29305555555555557</v>
      </c>
      <c r="G335" s="1" t="b">
        <v>0</v>
      </c>
      <c r="H335" s="1" t="b">
        <v>0</v>
      </c>
      <c r="I335" s="1" t="b">
        <v>0</v>
      </c>
      <c r="J335" s="8">
        <v>35897</v>
      </c>
      <c r="K335" s="1" t="s">
        <v>249</v>
      </c>
      <c r="L335" s="1" t="s">
        <v>250</v>
      </c>
    </row>
    <row r="336" spans="1:12" x14ac:dyDescent="0.2">
      <c r="A336" s="1" t="s">
        <v>2088</v>
      </c>
      <c r="B336" s="1" t="s">
        <v>878</v>
      </c>
      <c r="C336" s="1">
        <v>173</v>
      </c>
      <c r="D336" s="18">
        <v>36138</v>
      </c>
      <c r="E336" s="13">
        <v>36139</v>
      </c>
      <c r="F336" s="22">
        <v>0.29305555555555557</v>
      </c>
      <c r="G336" s="1" t="b">
        <v>0</v>
      </c>
      <c r="H336" s="1" t="b">
        <v>0</v>
      </c>
      <c r="I336" s="1" t="b">
        <v>0</v>
      </c>
      <c r="J336" s="8">
        <v>35897</v>
      </c>
      <c r="K336" s="1" t="s">
        <v>249</v>
      </c>
      <c r="L336" s="1" t="s">
        <v>250</v>
      </c>
    </row>
    <row r="337" spans="1:12" x14ac:dyDescent="0.2">
      <c r="A337" s="1" t="s">
        <v>2088</v>
      </c>
      <c r="B337" s="1" t="s">
        <v>713</v>
      </c>
      <c r="C337" s="1">
        <v>174</v>
      </c>
      <c r="D337" s="19">
        <v>36141</v>
      </c>
      <c r="E337" s="13">
        <v>36142</v>
      </c>
      <c r="F337" s="22">
        <v>0.29097222222222224</v>
      </c>
      <c r="G337" s="1" t="b">
        <v>0</v>
      </c>
      <c r="H337" s="1" t="b">
        <v>0</v>
      </c>
      <c r="I337" s="1" t="b">
        <v>0</v>
      </c>
      <c r="J337" s="8">
        <v>35897</v>
      </c>
      <c r="K337" s="1" t="s">
        <v>249</v>
      </c>
      <c r="L337" s="1" t="s">
        <v>250</v>
      </c>
    </row>
    <row r="338" spans="1:12" x14ac:dyDescent="0.2">
      <c r="A338" s="1" t="s">
        <v>2088</v>
      </c>
      <c r="B338" s="1" t="s">
        <v>878</v>
      </c>
      <c r="C338" s="1">
        <v>174</v>
      </c>
      <c r="D338" s="19">
        <v>36141</v>
      </c>
      <c r="E338" s="13">
        <v>36142</v>
      </c>
      <c r="F338" s="22">
        <v>0.29097222222222224</v>
      </c>
      <c r="G338" s="1" t="b">
        <v>0</v>
      </c>
      <c r="H338" s="1" t="b">
        <v>0</v>
      </c>
      <c r="I338" s="1" t="b">
        <v>0</v>
      </c>
      <c r="J338" s="8">
        <v>35897</v>
      </c>
      <c r="K338" s="1" t="s">
        <v>249</v>
      </c>
      <c r="L338" s="1" t="s">
        <v>250</v>
      </c>
    </row>
    <row r="339" spans="1:12" x14ac:dyDescent="0.2">
      <c r="A339" s="1" t="s">
        <v>2089</v>
      </c>
      <c r="B339" s="1" t="s">
        <v>792</v>
      </c>
      <c r="C339" s="1">
        <v>175</v>
      </c>
      <c r="D339" s="19">
        <v>36266</v>
      </c>
      <c r="E339" s="13">
        <v>36266</v>
      </c>
      <c r="F339" s="22">
        <v>0.26319444444444445</v>
      </c>
      <c r="G339" s="1" t="b">
        <v>0</v>
      </c>
      <c r="H339" s="1" t="b">
        <v>0</v>
      </c>
      <c r="I339" s="1" t="b">
        <v>0</v>
      </c>
      <c r="J339" s="1" t="s">
        <v>1014</v>
      </c>
      <c r="K339" s="1" t="s">
        <v>251</v>
      </c>
      <c r="L339" s="1" t="s">
        <v>154</v>
      </c>
    </row>
    <row r="340" spans="1:12" x14ac:dyDescent="0.2">
      <c r="A340" s="1" t="s">
        <v>2089</v>
      </c>
      <c r="B340" s="1" t="s">
        <v>873</v>
      </c>
      <c r="C340" s="1">
        <v>175</v>
      </c>
      <c r="D340" s="19">
        <v>36266</v>
      </c>
      <c r="E340" s="13">
        <v>36266</v>
      </c>
      <c r="F340" s="22">
        <v>0.26319444444444445</v>
      </c>
      <c r="G340" s="1" t="b">
        <v>0</v>
      </c>
      <c r="H340" s="1" t="b">
        <v>0</v>
      </c>
      <c r="I340" s="1" t="b">
        <v>0</v>
      </c>
      <c r="J340" s="1" t="s">
        <v>1014</v>
      </c>
      <c r="K340" s="1" t="s">
        <v>251</v>
      </c>
      <c r="L340" s="1" t="s">
        <v>154</v>
      </c>
    </row>
    <row r="341" spans="1:12" x14ac:dyDescent="0.2">
      <c r="A341" s="1" t="s">
        <v>2090</v>
      </c>
      <c r="B341" s="1" t="s">
        <v>810</v>
      </c>
      <c r="C341" s="1">
        <v>176</v>
      </c>
      <c r="D341" s="20">
        <v>36310</v>
      </c>
      <c r="E341" s="15">
        <v>36310</v>
      </c>
      <c r="F341" s="22">
        <v>0.3298611111111111</v>
      </c>
      <c r="G341" s="1" t="b">
        <v>0</v>
      </c>
      <c r="H341" s="1" t="b">
        <v>0</v>
      </c>
      <c r="I341" s="1" t="b">
        <v>0</v>
      </c>
      <c r="J341" s="1" t="s">
        <v>1015</v>
      </c>
      <c r="K341" s="1" t="s">
        <v>252</v>
      </c>
      <c r="L341" s="1" t="s">
        <v>250</v>
      </c>
    </row>
    <row r="342" spans="1:12" x14ac:dyDescent="0.2">
      <c r="A342" s="1" t="s">
        <v>2090</v>
      </c>
      <c r="B342" s="1" t="s">
        <v>936</v>
      </c>
      <c r="C342" s="1">
        <v>176</v>
      </c>
      <c r="D342" s="20">
        <v>36310</v>
      </c>
      <c r="E342" s="15">
        <v>36310</v>
      </c>
      <c r="F342" s="22">
        <v>0.3298611111111111</v>
      </c>
      <c r="G342" s="1" t="b">
        <v>0</v>
      </c>
      <c r="H342" s="1" t="b">
        <v>0</v>
      </c>
      <c r="I342" s="1" t="b">
        <v>0</v>
      </c>
      <c r="J342" s="1" t="s">
        <v>1015</v>
      </c>
      <c r="K342" s="1" t="s">
        <v>252</v>
      </c>
      <c r="L342" s="1" t="s">
        <v>250</v>
      </c>
    </row>
    <row r="343" spans="1:12" x14ac:dyDescent="0.2">
      <c r="A343" s="1" t="s">
        <v>2089</v>
      </c>
      <c r="B343" s="1" t="s">
        <v>792</v>
      </c>
      <c r="C343" s="1">
        <v>177</v>
      </c>
      <c r="D343" s="19">
        <v>36364</v>
      </c>
      <c r="E343" s="13">
        <v>36364</v>
      </c>
      <c r="F343" s="22">
        <v>0.25486111111111109</v>
      </c>
      <c r="G343" s="1" t="b">
        <v>0</v>
      </c>
      <c r="H343" s="1" t="b">
        <v>0</v>
      </c>
      <c r="I343" s="1" t="b">
        <v>0</v>
      </c>
      <c r="J343" s="1" t="s">
        <v>1014</v>
      </c>
      <c r="K343" s="1" t="s">
        <v>251</v>
      </c>
      <c r="L343" s="1" t="s">
        <v>154</v>
      </c>
    </row>
    <row r="344" spans="1:12" x14ac:dyDescent="0.2">
      <c r="A344" s="1" t="s">
        <v>2089</v>
      </c>
      <c r="B344" s="1" t="s">
        <v>841</v>
      </c>
      <c r="C344" s="1">
        <v>177</v>
      </c>
      <c r="D344" s="19">
        <v>36364</v>
      </c>
      <c r="E344" s="13">
        <v>36364</v>
      </c>
      <c r="F344" s="22">
        <v>0.25486111111111109</v>
      </c>
      <c r="G344" s="1" t="b">
        <v>0</v>
      </c>
      <c r="H344" s="1" t="b">
        <v>0</v>
      </c>
      <c r="I344" s="1" t="b">
        <v>0</v>
      </c>
      <c r="J344" s="1" t="s">
        <v>1005</v>
      </c>
      <c r="K344" s="1" t="s">
        <v>247</v>
      </c>
      <c r="L344" s="1" t="s">
        <v>154</v>
      </c>
    </row>
    <row r="345" spans="1:12" x14ac:dyDescent="0.2">
      <c r="A345" s="1" t="s">
        <v>2089</v>
      </c>
      <c r="B345" s="1" t="s">
        <v>792</v>
      </c>
      <c r="C345" s="1">
        <v>178</v>
      </c>
      <c r="D345" s="19">
        <v>36369</v>
      </c>
      <c r="E345" s="13">
        <v>36369</v>
      </c>
      <c r="F345" s="22">
        <v>0.22361111111111112</v>
      </c>
      <c r="G345" s="1" t="b">
        <v>0</v>
      </c>
      <c r="H345" s="1" t="b">
        <v>0</v>
      </c>
      <c r="I345" s="1" t="b">
        <v>0</v>
      </c>
      <c r="J345" s="1" t="s">
        <v>1014</v>
      </c>
      <c r="K345" s="1" t="s">
        <v>251</v>
      </c>
      <c r="L345" s="1" t="s">
        <v>154</v>
      </c>
    </row>
    <row r="346" spans="1:12" x14ac:dyDescent="0.2">
      <c r="A346" s="1" t="s">
        <v>2089</v>
      </c>
      <c r="B346" s="1" t="s">
        <v>841</v>
      </c>
      <c r="C346" s="1">
        <v>178</v>
      </c>
      <c r="D346" s="19">
        <v>36369</v>
      </c>
      <c r="E346" s="13">
        <v>36369</v>
      </c>
      <c r="F346" s="22">
        <v>0.22361111111111112</v>
      </c>
      <c r="G346" s="1" t="b">
        <v>0</v>
      </c>
      <c r="H346" s="1" t="b">
        <v>0</v>
      </c>
      <c r="I346" s="1" t="b">
        <v>0</v>
      </c>
      <c r="J346" s="1" t="s">
        <v>1005</v>
      </c>
      <c r="K346" s="1" t="s">
        <v>247</v>
      </c>
      <c r="L346" s="1" t="s">
        <v>154</v>
      </c>
    </row>
    <row r="347" spans="1:12" x14ac:dyDescent="0.2">
      <c r="A347" s="1" t="s">
        <v>2091</v>
      </c>
      <c r="B347" s="1" t="s">
        <v>901</v>
      </c>
      <c r="C347" s="1">
        <v>179</v>
      </c>
      <c r="D347" s="19">
        <v>36516</v>
      </c>
      <c r="E347" s="13">
        <v>36517</v>
      </c>
      <c r="F347" s="22">
        <v>0.34375</v>
      </c>
      <c r="G347" s="1" t="b">
        <v>0</v>
      </c>
      <c r="H347" s="1" t="b">
        <v>0</v>
      </c>
      <c r="I347" s="1" t="b">
        <v>0</v>
      </c>
      <c r="J347" s="1" t="s">
        <v>1022</v>
      </c>
      <c r="K347" s="1" t="s">
        <v>254</v>
      </c>
      <c r="L347" s="1" t="s">
        <v>6</v>
      </c>
    </row>
    <row r="348" spans="1:12" x14ac:dyDescent="0.2">
      <c r="A348" s="1" t="s">
        <v>2091</v>
      </c>
      <c r="B348" s="1" t="s">
        <v>909</v>
      </c>
      <c r="C348" s="1">
        <v>179</v>
      </c>
      <c r="D348" s="19">
        <v>36516</v>
      </c>
      <c r="E348" s="13">
        <v>36517</v>
      </c>
      <c r="F348" s="22">
        <v>0.34375</v>
      </c>
      <c r="G348" s="1" t="b">
        <v>0</v>
      </c>
      <c r="H348" s="1" t="b">
        <v>0</v>
      </c>
      <c r="I348" s="1" t="b">
        <v>0</v>
      </c>
      <c r="J348" s="1" t="s">
        <v>1022</v>
      </c>
      <c r="K348" s="1" t="s">
        <v>254</v>
      </c>
      <c r="L348" s="1" t="s">
        <v>6</v>
      </c>
    </row>
    <row r="349" spans="1:12" x14ac:dyDescent="0.2">
      <c r="A349" s="1" t="s">
        <v>2091</v>
      </c>
      <c r="B349" s="1" t="s">
        <v>832</v>
      </c>
      <c r="C349" s="1">
        <v>180</v>
      </c>
      <c r="D349" s="19">
        <v>36517</v>
      </c>
      <c r="E349" s="13">
        <v>36518</v>
      </c>
      <c r="F349" s="22">
        <v>0.34027777777777779</v>
      </c>
      <c r="G349" s="1" t="b">
        <v>0</v>
      </c>
      <c r="H349" s="1" t="b">
        <v>0</v>
      </c>
      <c r="I349" s="1" t="b">
        <v>0</v>
      </c>
      <c r="J349" s="1" t="s">
        <v>1022</v>
      </c>
      <c r="K349" s="1" t="s">
        <v>254</v>
      </c>
      <c r="L349" s="1" t="s">
        <v>6</v>
      </c>
    </row>
    <row r="350" spans="1:12" x14ac:dyDescent="0.2">
      <c r="A350" s="1" t="s">
        <v>2091</v>
      </c>
      <c r="B350" s="1" t="s">
        <v>844</v>
      </c>
      <c r="C350" s="1">
        <v>180</v>
      </c>
      <c r="D350" s="19">
        <v>36517</v>
      </c>
      <c r="E350" s="13">
        <v>36518</v>
      </c>
      <c r="F350" s="22">
        <v>0.34027777777777779</v>
      </c>
      <c r="G350" s="1" t="b">
        <v>0</v>
      </c>
      <c r="H350" s="1" t="b">
        <v>0</v>
      </c>
      <c r="I350" s="1" t="b">
        <v>0</v>
      </c>
      <c r="J350" s="1" t="s">
        <v>1022</v>
      </c>
      <c r="K350" s="1" t="s">
        <v>254</v>
      </c>
      <c r="L350" s="1" t="s">
        <v>6</v>
      </c>
    </row>
    <row r="351" spans="1:12" x14ac:dyDescent="0.2">
      <c r="A351" s="1" t="s">
        <v>2091</v>
      </c>
      <c r="B351" s="1" t="s">
        <v>901</v>
      </c>
      <c r="C351" s="1">
        <v>181</v>
      </c>
      <c r="D351" s="19">
        <v>36518</v>
      </c>
      <c r="E351" s="13">
        <v>36519</v>
      </c>
      <c r="F351" s="22">
        <v>0.33888888888888891</v>
      </c>
      <c r="G351" s="1" t="b">
        <v>0</v>
      </c>
      <c r="H351" s="1" t="b">
        <v>0</v>
      </c>
      <c r="I351" s="1" t="b">
        <v>0</v>
      </c>
      <c r="J351" s="1" t="s">
        <v>1022</v>
      </c>
      <c r="K351" s="1" t="s">
        <v>254</v>
      </c>
      <c r="L351" s="1" t="s">
        <v>6</v>
      </c>
    </row>
    <row r="352" spans="1:12" x14ac:dyDescent="0.2">
      <c r="A352" s="1" t="s">
        <v>2091</v>
      </c>
      <c r="B352" s="1" t="s">
        <v>909</v>
      </c>
      <c r="C352" s="1">
        <v>181</v>
      </c>
      <c r="D352" s="19">
        <v>36518</v>
      </c>
      <c r="E352" s="13">
        <v>36519</v>
      </c>
      <c r="F352" s="22">
        <v>0.33888888888888891</v>
      </c>
      <c r="G352" s="1" t="b">
        <v>0</v>
      </c>
      <c r="H352" s="1" t="b">
        <v>0</v>
      </c>
      <c r="I352" s="1" t="b">
        <v>0</v>
      </c>
      <c r="J352" s="1" t="s">
        <v>1022</v>
      </c>
      <c r="K352" s="1" t="s">
        <v>254</v>
      </c>
      <c r="L352" s="1" t="s">
        <v>6</v>
      </c>
    </row>
    <row r="353" spans="1:12" x14ac:dyDescent="0.2">
      <c r="A353" s="1" t="s">
        <v>2092</v>
      </c>
      <c r="B353" s="1" t="s">
        <v>1028</v>
      </c>
      <c r="C353" s="1">
        <v>182</v>
      </c>
      <c r="D353" s="20">
        <v>36658</v>
      </c>
      <c r="E353" s="15">
        <v>36658</v>
      </c>
      <c r="F353" s="22">
        <v>0.20277777777777778</v>
      </c>
      <c r="G353" s="1" t="b">
        <v>0</v>
      </c>
      <c r="H353" s="1" t="b">
        <v>0</v>
      </c>
      <c r="I353" s="1" t="b">
        <v>0</v>
      </c>
      <c r="J353" s="8">
        <v>36620</v>
      </c>
      <c r="K353" s="1" t="s">
        <v>256</v>
      </c>
      <c r="L353" s="1" t="s">
        <v>154</v>
      </c>
    </row>
    <row r="354" spans="1:12" x14ac:dyDescent="0.2">
      <c r="A354" s="1" t="s">
        <v>2092</v>
      </c>
      <c r="B354" s="1" t="s">
        <v>827</v>
      </c>
      <c r="C354" s="1">
        <v>182</v>
      </c>
      <c r="D354" s="20">
        <v>36658</v>
      </c>
      <c r="E354" s="15">
        <v>36658</v>
      </c>
      <c r="F354" s="22">
        <v>0.20277777777777778</v>
      </c>
      <c r="G354" s="1" t="b">
        <v>0</v>
      </c>
      <c r="H354" s="1" t="b">
        <v>0</v>
      </c>
      <c r="I354" s="1" t="b">
        <v>0</v>
      </c>
      <c r="J354" s="8">
        <v>36620</v>
      </c>
      <c r="K354" s="1" t="s">
        <v>256</v>
      </c>
      <c r="L354" s="1" t="s">
        <v>154</v>
      </c>
    </row>
    <row r="355" spans="1:12" x14ac:dyDescent="0.2">
      <c r="A355" s="1" t="s">
        <v>2093</v>
      </c>
      <c r="B355" s="1" t="s">
        <v>817</v>
      </c>
      <c r="C355" s="1">
        <v>183</v>
      </c>
      <c r="D355" s="20">
        <v>36668</v>
      </c>
      <c r="E355" s="15">
        <v>36668</v>
      </c>
      <c r="F355" s="22">
        <v>0.28055555555555556</v>
      </c>
      <c r="G355" s="1" t="b">
        <v>0</v>
      </c>
      <c r="H355" s="1" t="b">
        <v>0</v>
      </c>
      <c r="I355" s="1" t="b">
        <v>0</v>
      </c>
      <c r="J355" s="1" t="s">
        <v>1029</v>
      </c>
      <c r="K355" s="1" t="s">
        <v>257</v>
      </c>
      <c r="L355" s="1" t="s">
        <v>250</v>
      </c>
    </row>
    <row r="356" spans="1:12" x14ac:dyDescent="0.2">
      <c r="A356" s="1" t="s">
        <v>2093</v>
      </c>
      <c r="B356" s="1" t="s">
        <v>1031</v>
      </c>
      <c r="C356" s="1">
        <v>183</v>
      </c>
      <c r="D356" s="20">
        <v>36668</v>
      </c>
      <c r="E356" s="15">
        <v>36668</v>
      </c>
      <c r="F356" s="22">
        <v>0.28055555555555556</v>
      </c>
      <c r="G356" s="1" t="b">
        <v>0</v>
      </c>
      <c r="H356" s="1" t="b">
        <v>0</v>
      </c>
      <c r="I356" s="1" t="b">
        <v>0</v>
      </c>
      <c r="J356" s="1" t="s">
        <v>1029</v>
      </c>
      <c r="K356" s="1" t="s">
        <v>257</v>
      </c>
      <c r="L356" s="1" t="s">
        <v>250</v>
      </c>
    </row>
    <row r="357" spans="1:12" x14ac:dyDescent="0.2">
      <c r="A357" s="1" t="s">
        <v>2094</v>
      </c>
      <c r="B357" s="1" t="s">
        <v>972</v>
      </c>
      <c r="C357" s="1">
        <v>184</v>
      </c>
      <c r="D357" s="19">
        <v>36780</v>
      </c>
      <c r="E357" s="13">
        <v>36780</v>
      </c>
      <c r="F357" s="22">
        <v>0.25972222222222224</v>
      </c>
      <c r="G357" s="1" t="b">
        <v>0</v>
      </c>
      <c r="H357" s="1" t="b">
        <v>0</v>
      </c>
      <c r="I357" s="1" t="b">
        <v>0</v>
      </c>
      <c r="J357" s="8">
        <v>36747</v>
      </c>
      <c r="K357" s="1" t="s">
        <v>258</v>
      </c>
      <c r="L357" s="1" t="s">
        <v>250</v>
      </c>
    </row>
    <row r="358" spans="1:12" x14ac:dyDescent="0.2">
      <c r="A358" s="1" t="s">
        <v>2094</v>
      </c>
      <c r="B358" s="1" t="s">
        <v>892</v>
      </c>
      <c r="C358" s="1">
        <v>184</v>
      </c>
      <c r="D358" s="19">
        <v>36780</v>
      </c>
      <c r="E358" s="13">
        <v>36780</v>
      </c>
      <c r="F358" s="22">
        <v>0.25972222222222224</v>
      </c>
      <c r="G358" s="1" t="b">
        <v>0</v>
      </c>
      <c r="H358" s="1" t="b">
        <v>0</v>
      </c>
      <c r="I358" s="1" t="b">
        <v>0</v>
      </c>
      <c r="J358" s="8">
        <v>36747</v>
      </c>
      <c r="K358" s="1" t="s">
        <v>258</v>
      </c>
      <c r="L358" s="1" t="s">
        <v>250</v>
      </c>
    </row>
    <row r="359" spans="1:12" x14ac:dyDescent="0.2">
      <c r="A359" s="1" t="s">
        <v>2095</v>
      </c>
      <c r="B359" s="1" t="s">
        <v>897</v>
      </c>
      <c r="C359" s="1">
        <v>185</v>
      </c>
      <c r="D359" s="19">
        <v>36814</v>
      </c>
      <c r="E359" s="13">
        <v>36814</v>
      </c>
      <c r="F359" s="22">
        <v>0.26944444444444443</v>
      </c>
      <c r="G359" s="1" t="b">
        <v>0</v>
      </c>
      <c r="H359" s="1" t="b">
        <v>0</v>
      </c>
      <c r="I359" s="1" t="b">
        <v>0</v>
      </c>
      <c r="J359" s="9">
        <v>36840</v>
      </c>
      <c r="K359" s="1" t="s">
        <v>259</v>
      </c>
      <c r="L359" s="1" t="s">
        <v>250</v>
      </c>
    </row>
    <row r="360" spans="1:12" x14ac:dyDescent="0.2">
      <c r="A360" s="1" t="s">
        <v>2095</v>
      </c>
      <c r="B360" s="1" t="s">
        <v>883</v>
      </c>
      <c r="C360" s="1">
        <v>185</v>
      </c>
      <c r="D360" s="19">
        <v>36814</v>
      </c>
      <c r="E360" s="13">
        <v>36814</v>
      </c>
      <c r="F360" s="22">
        <v>0.26944444444444443</v>
      </c>
      <c r="G360" s="1" t="b">
        <v>0</v>
      </c>
      <c r="H360" s="1" t="b">
        <v>0</v>
      </c>
      <c r="I360" s="1" t="b">
        <v>0</v>
      </c>
      <c r="J360" s="9">
        <v>36840</v>
      </c>
      <c r="K360" s="1" t="s">
        <v>259</v>
      </c>
      <c r="L360" s="1" t="s">
        <v>250</v>
      </c>
    </row>
    <row r="361" spans="1:12" x14ac:dyDescent="0.2">
      <c r="A361" s="1" t="s">
        <v>2095</v>
      </c>
      <c r="B361" s="1" t="s">
        <v>931</v>
      </c>
      <c r="C361" s="1">
        <v>186</v>
      </c>
      <c r="D361" s="19">
        <v>36815</v>
      </c>
      <c r="E361" s="13">
        <v>36815</v>
      </c>
      <c r="F361" s="22">
        <v>0.29652777777777778</v>
      </c>
      <c r="G361" s="1" t="b">
        <v>0</v>
      </c>
      <c r="H361" s="1" t="b">
        <v>0</v>
      </c>
      <c r="I361" s="1" t="b">
        <v>0</v>
      </c>
      <c r="J361" s="9">
        <v>36840</v>
      </c>
      <c r="K361" s="1" t="s">
        <v>259</v>
      </c>
      <c r="L361" s="1" t="s">
        <v>250</v>
      </c>
    </row>
    <row r="362" spans="1:12" x14ac:dyDescent="0.2">
      <c r="A362" s="1" t="s">
        <v>2095</v>
      </c>
      <c r="B362" s="1" t="s">
        <v>871</v>
      </c>
      <c r="C362" s="1">
        <v>186</v>
      </c>
      <c r="D362" s="19">
        <v>36815</v>
      </c>
      <c r="E362" s="13">
        <v>36815</v>
      </c>
      <c r="F362" s="22">
        <v>0.29652777777777778</v>
      </c>
      <c r="G362" s="1" t="b">
        <v>0</v>
      </c>
      <c r="H362" s="1" t="b">
        <v>0</v>
      </c>
      <c r="I362" s="1" t="b">
        <v>0</v>
      </c>
      <c r="J362" s="9">
        <v>36840</v>
      </c>
      <c r="K362" s="1" t="s">
        <v>259</v>
      </c>
      <c r="L362" s="1" t="s">
        <v>250</v>
      </c>
    </row>
    <row r="363" spans="1:12" x14ac:dyDescent="0.2">
      <c r="A363" s="1" t="s">
        <v>2095</v>
      </c>
      <c r="B363" s="1" t="s">
        <v>897</v>
      </c>
      <c r="C363" s="1">
        <v>187</v>
      </c>
      <c r="D363" s="19">
        <v>36816</v>
      </c>
      <c r="E363" s="13">
        <v>36816</v>
      </c>
      <c r="F363" s="22">
        <v>0.28333333333333333</v>
      </c>
      <c r="G363" s="1" t="b">
        <v>0</v>
      </c>
      <c r="H363" s="1" t="b">
        <v>0</v>
      </c>
      <c r="I363" s="1" t="b">
        <v>0</v>
      </c>
      <c r="J363" s="9">
        <v>36840</v>
      </c>
      <c r="K363" s="1" t="s">
        <v>259</v>
      </c>
      <c r="L363" s="1" t="s">
        <v>250</v>
      </c>
    </row>
    <row r="364" spans="1:12" x14ac:dyDescent="0.2">
      <c r="A364" s="1" t="s">
        <v>2095</v>
      </c>
      <c r="B364" s="1" t="s">
        <v>883</v>
      </c>
      <c r="C364" s="1">
        <v>187</v>
      </c>
      <c r="D364" s="19">
        <v>36816</v>
      </c>
      <c r="E364" s="13">
        <v>36816</v>
      </c>
      <c r="F364" s="22">
        <v>0.28333333333333333</v>
      </c>
      <c r="G364" s="1" t="b">
        <v>0</v>
      </c>
      <c r="H364" s="1" t="b">
        <v>0</v>
      </c>
      <c r="I364" s="1" t="b">
        <v>0</v>
      </c>
      <c r="J364" s="9">
        <v>36840</v>
      </c>
      <c r="K364" s="1" t="s">
        <v>259</v>
      </c>
      <c r="L364" s="1" t="s">
        <v>250</v>
      </c>
    </row>
    <row r="365" spans="1:12" x14ac:dyDescent="0.2">
      <c r="A365" s="1" t="s">
        <v>2095</v>
      </c>
      <c r="B365" s="1" t="s">
        <v>931</v>
      </c>
      <c r="C365" s="1">
        <v>188</v>
      </c>
      <c r="D365" s="19">
        <v>36817</v>
      </c>
      <c r="E365" s="13">
        <v>36817</v>
      </c>
      <c r="F365" s="22">
        <v>0.28888888888888886</v>
      </c>
      <c r="G365" s="1" t="b">
        <v>0</v>
      </c>
      <c r="H365" s="1" t="b">
        <v>0</v>
      </c>
      <c r="I365" s="1" t="b">
        <v>0</v>
      </c>
      <c r="J365" s="9">
        <v>36840</v>
      </c>
      <c r="K365" s="1" t="s">
        <v>259</v>
      </c>
      <c r="L365" s="1" t="s">
        <v>250</v>
      </c>
    </row>
    <row r="366" spans="1:12" x14ac:dyDescent="0.2">
      <c r="A366" s="1" t="s">
        <v>2095</v>
      </c>
      <c r="B366" s="1" t="s">
        <v>871</v>
      </c>
      <c r="C366" s="1">
        <v>188</v>
      </c>
      <c r="D366" s="19">
        <v>36817</v>
      </c>
      <c r="E366" s="13">
        <v>36817</v>
      </c>
      <c r="F366" s="22">
        <v>0.28888888888888886</v>
      </c>
      <c r="G366" s="1" t="b">
        <v>0</v>
      </c>
      <c r="H366" s="1" t="b">
        <v>0</v>
      </c>
      <c r="I366" s="1" t="b">
        <v>0</v>
      </c>
      <c r="J366" s="9">
        <v>36840</v>
      </c>
      <c r="K366" s="1" t="s">
        <v>259</v>
      </c>
      <c r="L366" s="1" t="s">
        <v>250</v>
      </c>
    </row>
    <row r="367" spans="1:12" x14ac:dyDescent="0.2">
      <c r="A367" s="1" t="s">
        <v>2096</v>
      </c>
      <c r="B367" s="1" t="s">
        <v>906</v>
      </c>
      <c r="C367" s="1">
        <v>189</v>
      </c>
      <c r="D367" s="18">
        <v>36863</v>
      </c>
      <c r="E367" s="12">
        <v>36864</v>
      </c>
      <c r="F367" s="22">
        <v>0.31458333333333333</v>
      </c>
      <c r="G367" s="1" t="b">
        <v>0</v>
      </c>
      <c r="H367" s="1" t="b">
        <v>0</v>
      </c>
      <c r="I367" s="1" t="b">
        <v>0</v>
      </c>
      <c r="J367" s="8">
        <v>36537</v>
      </c>
      <c r="K367" s="1" t="s">
        <v>261</v>
      </c>
      <c r="L367" s="1" t="s">
        <v>250</v>
      </c>
    </row>
    <row r="368" spans="1:12" x14ac:dyDescent="0.2">
      <c r="A368" s="1" t="s">
        <v>2096</v>
      </c>
      <c r="B368" s="1" t="s">
        <v>970</v>
      </c>
      <c r="C368" s="1">
        <v>189</v>
      </c>
      <c r="D368" s="18">
        <v>36863</v>
      </c>
      <c r="E368" s="12">
        <v>36864</v>
      </c>
      <c r="F368" s="22">
        <v>0.31458333333333333</v>
      </c>
      <c r="G368" s="1" t="b">
        <v>0</v>
      </c>
      <c r="H368" s="1" t="b">
        <v>0</v>
      </c>
      <c r="I368" s="1" t="b">
        <v>0</v>
      </c>
      <c r="J368" s="8">
        <v>36537</v>
      </c>
      <c r="K368" s="1" t="s">
        <v>261</v>
      </c>
      <c r="L368" s="1" t="s">
        <v>250</v>
      </c>
    </row>
    <row r="369" spans="1:12" x14ac:dyDescent="0.2">
      <c r="A369" s="1" t="s">
        <v>2096</v>
      </c>
      <c r="B369" s="1" t="s">
        <v>906</v>
      </c>
      <c r="C369" s="1">
        <v>190</v>
      </c>
      <c r="D369" s="18">
        <v>36865</v>
      </c>
      <c r="E369" s="12">
        <v>36865</v>
      </c>
      <c r="F369" s="22">
        <v>0.27569444444444446</v>
      </c>
      <c r="G369" s="1" t="b">
        <v>0</v>
      </c>
      <c r="H369" s="1" t="b">
        <v>0</v>
      </c>
      <c r="I369" s="1" t="b">
        <v>0</v>
      </c>
      <c r="J369" s="8">
        <v>36537</v>
      </c>
      <c r="K369" s="1" t="s">
        <v>261</v>
      </c>
      <c r="L369" s="1" t="s">
        <v>250</v>
      </c>
    </row>
    <row r="370" spans="1:12" x14ac:dyDescent="0.2">
      <c r="A370" s="1" t="s">
        <v>2096</v>
      </c>
      <c r="B370" s="1" t="s">
        <v>970</v>
      </c>
      <c r="C370" s="1">
        <v>190</v>
      </c>
      <c r="D370" s="18">
        <v>36865</v>
      </c>
      <c r="E370" s="12">
        <v>36865</v>
      </c>
      <c r="F370" s="22">
        <v>0.27569444444444446</v>
      </c>
      <c r="G370" s="1" t="b">
        <v>0</v>
      </c>
      <c r="H370" s="1" t="b">
        <v>0</v>
      </c>
      <c r="I370" s="1" t="b">
        <v>0</v>
      </c>
      <c r="J370" s="8">
        <v>36537</v>
      </c>
      <c r="K370" s="1" t="s">
        <v>261</v>
      </c>
      <c r="L370" s="1" t="s">
        <v>250</v>
      </c>
    </row>
    <row r="371" spans="1:12" x14ac:dyDescent="0.2">
      <c r="A371" s="1" t="s">
        <v>2096</v>
      </c>
      <c r="B371" s="1" t="s">
        <v>906</v>
      </c>
      <c r="C371" s="1">
        <v>191</v>
      </c>
      <c r="D371" s="18">
        <v>36867</v>
      </c>
      <c r="E371" s="12">
        <v>36867</v>
      </c>
      <c r="F371" s="22">
        <v>0.21527777777777779</v>
      </c>
      <c r="G371" s="1" t="b">
        <v>0</v>
      </c>
      <c r="H371" s="1" t="b">
        <v>0</v>
      </c>
      <c r="I371" s="1" t="b">
        <v>0</v>
      </c>
      <c r="J371" s="8">
        <v>36537</v>
      </c>
      <c r="K371" s="1" t="s">
        <v>261</v>
      </c>
      <c r="L371" s="1" t="s">
        <v>250</v>
      </c>
    </row>
    <row r="372" spans="1:12" x14ac:dyDescent="0.2">
      <c r="A372" s="1" t="s">
        <v>2096</v>
      </c>
      <c r="B372" s="1" t="s">
        <v>970</v>
      </c>
      <c r="C372" s="1">
        <v>191</v>
      </c>
      <c r="D372" s="18">
        <v>36867</v>
      </c>
      <c r="E372" s="12">
        <v>36867</v>
      </c>
      <c r="F372" s="22">
        <v>0.21527777777777779</v>
      </c>
      <c r="G372" s="1" t="b">
        <v>0</v>
      </c>
      <c r="H372" s="1" t="b">
        <v>0</v>
      </c>
      <c r="I372" s="1" t="b">
        <v>0</v>
      </c>
      <c r="J372" s="8">
        <v>36537</v>
      </c>
      <c r="K372" s="1" t="s">
        <v>261</v>
      </c>
      <c r="L372" s="1" t="s">
        <v>250</v>
      </c>
    </row>
    <row r="373" spans="1:12" x14ac:dyDescent="0.2">
      <c r="A373" s="1" t="s">
        <v>2097</v>
      </c>
      <c r="B373" s="1" t="s">
        <v>890</v>
      </c>
      <c r="C373" s="1">
        <v>192</v>
      </c>
      <c r="D373" s="19">
        <v>36932</v>
      </c>
      <c r="E373" s="13">
        <v>36932</v>
      </c>
      <c r="F373" s="22">
        <v>0.31527777777777777</v>
      </c>
      <c r="G373" s="1" t="b">
        <v>0</v>
      </c>
      <c r="H373" s="1" t="b">
        <v>0</v>
      </c>
      <c r="I373" s="1" t="b">
        <v>0</v>
      </c>
      <c r="J373" s="8">
        <v>37074</v>
      </c>
      <c r="K373" s="1" t="s">
        <v>262</v>
      </c>
      <c r="L373" s="1" t="s">
        <v>250</v>
      </c>
    </row>
    <row r="374" spans="1:12" x14ac:dyDescent="0.2">
      <c r="A374" s="1" t="s">
        <v>2097</v>
      </c>
      <c r="B374" s="1" t="s">
        <v>978</v>
      </c>
      <c r="C374" s="1">
        <v>192</v>
      </c>
      <c r="D374" s="19">
        <v>36932</v>
      </c>
      <c r="E374" s="13">
        <v>36932</v>
      </c>
      <c r="F374" s="22">
        <v>0.31527777777777777</v>
      </c>
      <c r="G374" s="1" t="b">
        <v>0</v>
      </c>
      <c r="H374" s="1" t="b">
        <v>0</v>
      </c>
      <c r="I374" s="1" t="b">
        <v>0</v>
      </c>
      <c r="J374" s="8">
        <v>37074</v>
      </c>
      <c r="K374" s="1" t="s">
        <v>262</v>
      </c>
      <c r="L374" s="1" t="s">
        <v>250</v>
      </c>
    </row>
    <row r="375" spans="1:12" x14ac:dyDescent="0.2">
      <c r="A375" s="1" t="s">
        <v>2097</v>
      </c>
      <c r="B375" s="1" t="s">
        <v>890</v>
      </c>
      <c r="C375" s="1">
        <v>193</v>
      </c>
      <c r="D375" s="19">
        <v>36934</v>
      </c>
      <c r="E375" s="13">
        <v>36934</v>
      </c>
      <c r="F375" s="22">
        <v>0.28472222222222221</v>
      </c>
      <c r="G375" s="1" t="b">
        <v>0</v>
      </c>
      <c r="H375" s="1" t="b">
        <v>0</v>
      </c>
      <c r="I375" s="1" t="b">
        <v>0</v>
      </c>
      <c r="J375" s="8">
        <v>37074</v>
      </c>
      <c r="K375" s="1" t="s">
        <v>262</v>
      </c>
      <c r="L375" s="1" t="s">
        <v>250</v>
      </c>
    </row>
    <row r="376" spans="1:12" x14ac:dyDescent="0.2">
      <c r="A376" s="1" t="s">
        <v>2097</v>
      </c>
      <c r="B376" s="1" t="s">
        <v>978</v>
      </c>
      <c r="C376" s="1">
        <v>193</v>
      </c>
      <c r="D376" s="19">
        <v>36934</v>
      </c>
      <c r="E376" s="13">
        <v>36934</v>
      </c>
      <c r="F376" s="22">
        <v>0.28472222222222221</v>
      </c>
      <c r="G376" s="1" t="b">
        <v>0</v>
      </c>
      <c r="H376" s="1" t="b">
        <v>0</v>
      </c>
      <c r="I376" s="1" t="b">
        <v>0</v>
      </c>
      <c r="J376" s="8">
        <v>37074</v>
      </c>
      <c r="K376" s="1" t="s">
        <v>262</v>
      </c>
      <c r="L376" s="1" t="s">
        <v>250</v>
      </c>
    </row>
    <row r="377" spans="1:12" x14ac:dyDescent="0.2">
      <c r="A377" s="1" t="s">
        <v>2097</v>
      </c>
      <c r="B377" s="1" t="s">
        <v>890</v>
      </c>
      <c r="C377" s="1">
        <v>194</v>
      </c>
      <c r="D377" s="19">
        <v>36936</v>
      </c>
      <c r="E377" s="13">
        <v>36936</v>
      </c>
      <c r="F377" s="22">
        <v>0.22569444444444445</v>
      </c>
      <c r="G377" s="1" t="b">
        <v>0</v>
      </c>
      <c r="H377" s="1" t="b">
        <v>0</v>
      </c>
      <c r="I377" s="1" t="b">
        <v>0</v>
      </c>
      <c r="J377" s="8">
        <v>37074</v>
      </c>
      <c r="K377" s="1" t="s">
        <v>262</v>
      </c>
      <c r="L377" s="1" t="s">
        <v>250</v>
      </c>
    </row>
    <row r="378" spans="1:12" x14ac:dyDescent="0.2">
      <c r="A378" s="1" t="s">
        <v>2097</v>
      </c>
      <c r="B378" s="1" t="s">
        <v>978</v>
      </c>
      <c r="C378" s="1">
        <v>194</v>
      </c>
      <c r="D378" s="19">
        <v>36936</v>
      </c>
      <c r="E378" s="13">
        <v>36936</v>
      </c>
      <c r="F378" s="22">
        <v>0.22569444444444445</v>
      </c>
      <c r="G378" s="1" t="b">
        <v>0</v>
      </c>
      <c r="H378" s="1" t="b">
        <v>0</v>
      </c>
      <c r="I378" s="1" t="b">
        <v>0</v>
      </c>
      <c r="J378" s="8">
        <v>37074</v>
      </c>
      <c r="K378" s="1" t="s">
        <v>262</v>
      </c>
      <c r="L378" s="1" t="s">
        <v>250</v>
      </c>
    </row>
    <row r="379" spans="1:12" x14ac:dyDescent="0.2">
      <c r="A379" s="1" t="s">
        <v>2098</v>
      </c>
      <c r="B379" s="1" t="s">
        <v>817</v>
      </c>
      <c r="C379" s="1">
        <v>195</v>
      </c>
      <c r="D379" s="19">
        <v>36961</v>
      </c>
      <c r="E379" s="13">
        <v>36961</v>
      </c>
      <c r="F379" s="22">
        <v>0.37222222222222223</v>
      </c>
      <c r="G379" s="1" t="b">
        <v>0</v>
      </c>
      <c r="H379" s="1" t="b">
        <v>0</v>
      </c>
      <c r="I379" s="1" t="b">
        <v>0</v>
      </c>
      <c r="J379" s="8">
        <v>37106</v>
      </c>
      <c r="K379" s="1" t="s">
        <v>263</v>
      </c>
      <c r="L379" s="1" t="s">
        <v>250</v>
      </c>
    </row>
    <row r="380" spans="1:12" x14ac:dyDescent="0.2">
      <c r="A380" s="1" t="s">
        <v>2098</v>
      </c>
      <c r="B380" s="1" t="s">
        <v>856</v>
      </c>
      <c r="C380" s="1">
        <v>195</v>
      </c>
      <c r="D380" s="19">
        <v>36961</v>
      </c>
      <c r="E380" s="13">
        <v>36961</v>
      </c>
      <c r="F380" s="22">
        <v>0.37222222222222223</v>
      </c>
      <c r="G380" s="1" t="b">
        <v>0</v>
      </c>
      <c r="H380" s="1" t="b">
        <v>0</v>
      </c>
      <c r="I380" s="1" t="b">
        <v>0</v>
      </c>
      <c r="J380" s="8">
        <v>37106</v>
      </c>
      <c r="K380" s="1" t="s">
        <v>263</v>
      </c>
      <c r="L380" s="1" t="s">
        <v>250</v>
      </c>
    </row>
    <row r="381" spans="1:12" x14ac:dyDescent="0.2">
      <c r="A381" s="1" t="s">
        <v>2098</v>
      </c>
      <c r="B381" s="1" t="s">
        <v>948</v>
      </c>
      <c r="C381" s="1">
        <v>196</v>
      </c>
      <c r="D381" s="19">
        <v>36963</v>
      </c>
      <c r="E381" s="13">
        <v>36963</v>
      </c>
      <c r="F381" s="22">
        <v>0.26458333333333334</v>
      </c>
      <c r="G381" s="1" t="b">
        <v>0</v>
      </c>
      <c r="H381" s="1" t="b">
        <v>0</v>
      </c>
      <c r="I381" s="1" t="b">
        <v>0</v>
      </c>
      <c r="J381" s="8">
        <v>37106</v>
      </c>
      <c r="K381" s="1" t="s">
        <v>263</v>
      </c>
      <c r="L381" s="1" t="s">
        <v>250</v>
      </c>
    </row>
    <row r="382" spans="1:12" x14ac:dyDescent="0.2">
      <c r="A382" s="1" t="s">
        <v>2098</v>
      </c>
      <c r="B382" s="1" t="s">
        <v>1044</v>
      </c>
      <c r="C382" s="1">
        <v>196</v>
      </c>
      <c r="D382" s="19">
        <v>36963</v>
      </c>
      <c r="E382" s="13">
        <v>36963</v>
      </c>
      <c r="F382" s="22">
        <v>0.26458333333333334</v>
      </c>
      <c r="G382" s="1" t="b">
        <v>0</v>
      </c>
      <c r="H382" s="1" t="b">
        <v>0</v>
      </c>
      <c r="I382" s="1" t="b">
        <v>0</v>
      </c>
      <c r="J382" s="8">
        <v>37106</v>
      </c>
      <c r="K382" s="1" t="s">
        <v>263</v>
      </c>
      <c r="L382" s="1" t="s">
        <v>250</v>
      </c>
    </row>
    <row r="383" spans="1:12" x14ac:dyDescent="0.2">
      <c r="A383" s="1" t="s">
        <v>2099</v>
      </c>
      <c r="B383" s="1" t="s">
        <v>932</v>
      </c>
      <c r="C383" s="1">
        <v>197</v>
      </c>
      <c r="D383" s="19">
        <v>37003</v>
      </c>
      <c r="E383" s="13">
        <v>37003</v>
      </c>
      <c r="F383" s="22">
        <v>0.2986111111111111</v>
      </c>
      <c r="G383" s="1" t="b">
        <v>0</v>
      </c>
      <c r="H383" s="1" t="b">
        <v>0</v>
      </c>
      <c r="I383" s="1" t="b">
        <v>0</v>
      </c>
      <c r="J383" s="1" t="s">
        <v>1045</v>
      </c>
      <c r="K383" s="1" t="s">
        <v>264</v>
      </c>
      <c r="L383" s="1" t="s">
        <v>250</v>
      </c>
    </row>
    <row r="384" spans="1:12" x14ac:dyDescent="0.2">
      <c r="A384" s="1" t="s">
        <v>2099</v>
      </c>
      <c r="B384" s="1" t="s">
        <v>907</v>
      </c>
      <c r="C384" s="1">
        <v>197</v>
      </c>
      <c r="D384" s="19">
        <v>37003</v>
      </c>
      <c r="E384" s="13">
        <v>37003</v>
      </c>
      <c r="F384" s="22">
        <v>0.2986111111111111</v>
      </c>
      <c r="G384" s="1" t="b">
        <v>0</v>
      </c>
      <c r="H384" s="1" t="b">
        <v>0</v>
      </c>
      <c r="I384" s="1" t="b">
        <v>0</v>
      </c>
      <c r="J384" s="1" t="s">
        <v>1045</v>
      </c>
      <c r="K384" s="1" t="s">
        <v>264</v>
      </c>
      <c r="L384" s="1" t="s">
        <v>250</v>
      </c>
    </row>
    <row r="385" spans="1:12" x14ac:dyDescent="0.2">
      <c r="A385" s="1" t="s">
        <v>2099</v>
      </c>
      <c r="B385" s="1" t="s">
        <v>932</v>
      </c>
      <c r="C385" s="1">
        <v>198</v>
      </c>
      <c r="D385" s="19">
        <v>37005</v>
      </c>
      <c r="E385" s="13">
        <v>37005</v>
      </c>
      <c r="F385" s="22">
        <v>0.31944444444444442</v>
      </c>
      <c r="G385" s="1" t="b">
        <v>0</v>
      </c>
      <c r="H385" s="1" t="b">
        <v>0</v>
      </c>
      <c r="I385" s="1" t="b">
        <v>0</v>
      </c>
      <c r="J385" s="1" t="s">
        <v>1045</v>
      </c>
      <c r="K385" s="1" t="s">
        <v>264</v>
      </c>
      <c r="L385" s="1" t="s">
        <v>250</v>
      </c>
    </row>
    <row r="386" spans="1:12" x14ac:dyDescent="0.2">
      <c r="A386" s="1" t="s">
        <v>2099</v>
      </c>
      <c r="B386" s="1" t="s">
        <v>907</v>
      </c>
      <c r="C386" s="1">
        <v>198</v>
      </c>
      <c r="D386" s="19">
        <v>37005</v>
      </c>
      <c r="E386" s="13">
        <v>37005</v>
      </c>
      <c r="F386" s="22">
        <v>0.31944444444444442</v>
      </c>
      <c r="G386" s="1" t="b">
        <v>0</v>
      </c>
      <c r="H386" s="1" t="b">
        <v>0</v>
      </c>
      <c r="I386" s="1" t="b">
        <v>0</v>
      </c>
      <c r="J386" s="1" t="s">
        <v>1045</v>
      </c>
      <c r="K386" s="1" t="s">
        <v>264</v>
      </c>
      <c r="L386" s="1" t="s">
        <v>250</v>
      </c>
    </row>
    <row r="387" spans="1:12" x14ac:dyDescent="0.2">
      <c r="A387" s="1" t="s">
        <v>2100</v>
      </c>
      <c r="B387" s="1" t="s">
        <v>886</v>
      </c>
      <c r="C387" s="1">
        <v>199</v>
      </c>
      <c r="D387" s="18">
        <v>37050</v>
      </c>
      <c r="E387" s="12">
        <v>37050</v>
      </c>
      <c r="F387" s="22">
        <v>1.3194444444444444E-2</v>
      </c>
      <c r="G387" s="1" t="b">
        <v>0</v>
      </c>
      <c r="H387" s="1" t="b">
        <v>0</v>
      </c>
      <c r="I387" s="1" t="b">
        <v>0</v>
      </c>
      <c r="J387" s="8">
        <v>37106</v>
      </c>
      <c r="K387" s="1" t="s">
        <v>263</v>
      </c>
      <c r="L387" s="1" t="s">
        <v>250</v>
      </c>
    </row>
    <row r="388" spans="1:12" x14ac:dyDescent="0.2">
      <c r="A388" s="1" t="s">
        <v>2100</v>
      </c>
      <c r="B388" s="1" t="s">
        <v>817</v>
      </c>
      <c r="C388" s="1">
        <v>199</v>
      </c>
      <c r="D388" s="18">
        <v>37050</v>
      </c>
      <c r="E388" s="12">
        <v>37050</v>
      </c>
      <c r="F388" s="22">
        <v>1.3194444444444444E-2</v>
      </c>
      <c r="G388" s="1" t="b">
        <v>0</v>
      </c>
      <c r="H388" s="1" t="b">
        <v>0</v>
      </c>
      <c r="I388" s="1" t="b">
        <v>0</v>
      </c>
      <c r="J388" s="8">
        <v>37106</v>
      </c>
      <c r="K388" s="1" t="s">
        <v>263</v>
      </c>
      <c r="L388" s="1" t="s">
        <v>250</v>
      </c>
    </row>
    <row r="389" spans="1:12" x14ac:dyDescent="0.2">
      <c r="A389" s="1" t="s">
        <v>2101</v>
      </c>
      <c r="B389" s="1" t="s">
        <v>925</v>
      </c>
      <c r="C389" s="1">
        <v>200</v>
      </c>
      <c r="D389" s="19">
        <v>37087</v>
      </c>
      <c r="E389" s="13">
        <v>37087</v>
      </c>
      <c r="F389" s="22">
        <v>0.24930555555555556</v>
      </c>
      <c r="G389" s="1" t="b">
        <v>0</v>
      </c>
      <c r="H389" s="1" t="b">
        <v>0</v>
      </c>
      <c r="I389" s="1" t="b">
        <v>0</v>
      </c>
      <c r="J389" s="8">
        <v>37232</v>
      </c>
      <c r="K389" s="1" t="s">
        <v>266</v>
      </c>
      <c r="L389" s="1" t="s">
        <v>250</v>
      </c>
    </row>
    <row r="390" spans="1:12" x14ac:dyDescent="0.2">
      <c r="A390" s="1" t="s">
        <v>2101</v>
      </c>
      <c r="B390" s="1" t="s">
        <v>989</v>
      </c>
      <c r="C390" s="1">
        <v>200</v>
      </c>
      <c r="D390" s="19">
        <v>37087</v>
      </c>
      <c r="E390" s="13">
        <v>37087</v>
      </c>
      <c r="F390" s="22">
        <v>0.24930555555555556</v>
      </c>
      <c r="G390" s="1" t="b">
        <v>0</v>
      </c>
      <c r="H390" s="1" t="b">
        <v>0</v>
      </c>
      <c r="I390" s="1" t="b">
        <v>0</v>
      </c>
      <c r="J390" s="8">
        <v>37232</v>
      </c>
      <c r="K390" s="1" t="s">
        <v>266</v>
      </c>
      <c r="L390" s="1" t="s">
        <v>250</v>
      </c>
    </row>
    <row r="391" spans="1:12" x14ac:dyDescent="0.2">
      <c r="A391" s="1" t="s">
        <v>2101</v>
      </c>
      <c r="B391" s="1" t="s">
        <v>925</v>
      </c>
      <c r="C391" s="1">
        <v>201</v>
      </c>
      <c r="D391" s="19">
        <v>37090</v>
      </c>
      <c r="E391" s="13">
        <v>37090</v>
      </c>
      <c r="F391" s="22">
        <v>0.27013888888888887</v>
      </c>
      <c r="G391" s="1" t="b">
        <v>0</v>
      </c>
      <c r="H391" s="1" t="b">
        <v>0</v>
      </c>
      <c r="I391" s="1" t="b">
        <v>0</v>
      </c>
      <c r="J391" s="8">
        <v>37232</v>
      </c>
      <c r="K391" s="1" t="s">
        <v>266</v>
      </c>
      <c r="L391" s="1" t="s">
        <v>250</v>
      </c>
    </row>
    <row r="392" spans="1:12" x14ac:dyDescent="0.2">
      <c r="A392" s="1" t="s">
        <v>2101</v>
      </c>
      <c r="B392" s="1" t="s">
        <v>989</v>
      </c>
      <c r="C392" s="1">
        <v>201</v>
      </c>
      <c r="D392" s="19">
        <v>37090</v>
      </c>
      <c r="E392" s="13">
        <v>37090</v>
      </c>
      <c r="F392" s="22">
        <v>0.27013888888888887</v>
      </c>
      <c r="G392" s="1" t="b">
        <v>0</v>
      </c>
      <c r="H392" s="1" t="b">
        <v>0</v>
      </c>
      <c r="I392" s="1" t="b">
        <v>0</v>
      </c>
      <c r="J392" s="8">
        <v>37232</v>
      </c>
      <c r="K392" s="1" t="s">
        <v>266</v>
      </c>
      <c r="L392" s="1" t="s">
        <v>250</v>
      </c>
    </row>
    <row r="393" spans="1:12" x14ac:dyDescent="0.2">
      <c r="A393" s="1" t="s">
        <v>2101</v>
      </c>
      <c r="B393" s="1" t="s">
        <v>925</v>
      </c>
      <c r="C393" s="1">
        <v>202</v>
      </c>
      <c r="D393" s="19">
        <v>37093</v>
      </c>
      <c r="E393" s="13">
        <v>37093</v>
      </c>
      <c r="F393" s="22">
        <v>0.16805555555555557</v>
      </c>
      <c r="G393" s="1" t="b">
        <v>0</v>
      </c>
      <c r="H393" s="1" t="b">
        <v>0</v>
      </c>
      <c r="I393" s="1" t="b">
        <v>0</v>
      </c>
      <c r="J393" s="8">
        <v>37232</v>
      </c>
      <c r="K393" s="1" t="s">
        <v>266</v>
      </c>
      <c r="L393" s="1" t="s">
        <v>250</v>
      </c>
    </row>
    <row r="394" spans="1:12" x14ac:dyDescent="0.2">
      <c r="A394" s="1" t="s">
        <v>2101</v>
      </c>
      <c r="B394" s="1" t="s">
        <v>989</v>
      </c>
      <c r="C394" s="1">
        <v>202</v>
      </c>
      <c r="D394" s="19">
        <v>37093</v>
      </c>
      <c r="E394" s="13">
        <v>37093</v>
      </c>
      <c r="F394" s="22">
        <v>0.16805555555555557</v>
      </c>
      <c r="G394" s="1" t="b">
        <v>0</v>
      </c>
      <c r="H394" s="1" t="b">
        <v>0</v>
      </c>
      <c r="I394" s="1" t="b">
        <v>0</v>
      </c>
      <c r="J394" s="8">
        <v>37232</v>
      </c>
      <c r="K394" s="1" t="s">
        <v>266</v>
      </c>
      <c r="L394" s="1" t="s">
        <v>250</v>
      </c>
    </row>
    <row r="395" spans="1:12" x14ac:dyDescent="0.2">
      <c r="A395" s="1" t="s">
        <v>2102</v>
      </c>
      <c r="B395" s="1" t="s">
        <v>936</v>
      </c>
      <c r="C395" s="1">
        <v>203</v>
      </c>
      <c r="D395" s="19">
        <v>37119</v>
      </c>
      <c r="E395" s="13">
        <v>37119</v>
      </c>
      <c r="F395" s="22">
        <v>0.26111111111111113</v>
      </c>
      <c r="G395" s="1" t="b">
        <v>0</v>
      </c>
      <c r="H395" s="1" t="b">
        <v>0</v>
      </c>
      <c r="I395" s="1" t="b">
        <v>0</v>
      </c>
      <c r="J395" s="8">
        <v>37172</v>
      </c>
      <c r="K395" s="1" t="s">
        <v>267</v>
      </c>
      <c r="L395" s="1" t="s">
        <v>250</v>
      </c>
    </row>
    <row r="396" spans="1:12" x14ac:dyDescent="0.2">
      <c r="A396" s="1" t="s">
        <v>2102</v>
      </c>
      <c r="B396" s="1" t="s">
        <v>1054</v>
      </c>
      <c r="C396" s="1">
        <v>203</v>
      </c>
      <c r="D396" s="19">
        <v>37119</v>
      </c>
      <c r="E396" s="13">
        <v>37119</v>
      </c>
      <c r="F396" s="22">
        <v>0.26111111111111113</v>
      </c>
      <c r="G396" s="1" t="b">
        <v>0</v>
      </c>
      <c r="H396" s="1" t="b">
        <v>0</v>
      </c>
      <c r="I396" s="1" t="b">
        <v>0</v>
      </c>
      <c r="J396" s="8">
        <v>37172</v>
      </c>
      <c r="K396" s="1" t="s">
        <v>267</v>
      </c>
      <c r="L396" s="1" t="s">
        <v>250</v>
      </c>
    </row>
    <row r="397" spans="1:12" x14ac:dyDescent="0.2">
      <c r="A397" s="1" t="s">
        <v>2102</v>
      </c>
      <c r="B397" s="1" t="s">
        <v>936</v>
      </c>
      <c r="C397" s="1">
        <v>204</v>
      </c>
      <c r="D397" s="19">
        <v>37121</v>
      </c>
      <c r="E397" s="13">
        <v>37121</v>
      </c>
      <c r="F397" s="22">
        <v>0.22847222222222222</v>
      </c>
      <c r="G397" s="1" t="b">
        <v>0</v>
      </c>
      <c r="H397" s="1" t="b">
        <v>0</v>
      </c>
      <c r="I397" s="1" t="b">
        <v>0</v>
      </c>
      <c r="J397" s="8">
        <v>37172</v>
      </c>
      <c r="K397" s="1" t="s">
        <v>267</v>
      </c>
      <c r="L397" s="1" t="s">
        <v>250</v>
      </c>
    </row>
    <row r="398" spans="1:12" x14ac:dyDescent="0.2">
      <c r="A398" s="1" t="s">
        <v>2102</v>
      </c>
      <c r="B398" s="1" t="s">
        <v>1054</v>
      </c>
      <c r="C398" s="1">
        <v>204</v>
      </c>
      <c r="D398" s="19">
        <v>37121</v>
      </c>
      <c r="E398" s="13">
        <v>37121</v>
      </c>
      <c r="F398" s="22">
        <v>0.22847222222222222</v>
      </c>
      <c r="G398" s="1" t="b">
        <v>0</v>
      </c>
      <c r="H398" s="1" t="b">
        <v>0</v>
      </c>
      <c r="I398" s="1" t="b">
        <v>0</v>
      </c>
      <c r="J398" s="8">
        <v>37172</v>
      </c>
      <c r="K398" s="1" t="s">
        <v>267</v>
      </c>
      <c r="L398" s="1" t="s">
        <v>250</v>
      </c>
    </row>
    <row r="399" spans="1:12" x14ac:dyDescent="0.2">
      <c r="A399" s="1" t="s">
        <v>2103</v>
      </c>
      <c r="B399" s="1" t="s">
        <v>914</v>
      </c>
      <c r="C399" s="1">
        <v>205</v>
      </c>
      <c r="D399" s="18">
        <v>37172</v>
      </c>
      <c r="E399" s="12">
        <v>37172</v>
      </c>
      <c r="F399" s="22">
        <v>0.20694444444444443</v>
      </c>
      <c r="G399" s="1" t="b">
        <v>0</v>
      </c>
      <c r="H399" s="1" t="b">
        <v>0</v>
      </c>
      <c r="I399" s="1" t="b">
        <v>0</v>
      </c>
      <c r="J399" s="8">
        <v>37172</v>
      </c>
      <c r="K399" s="1" t="s">
        <v>267</v>
      </c>
      <c r="L399" s="1" t="s">
        <v>250</v>
      </c>
    </row>
    <row r="400" spans="1:12" x14ac:dyDescent="0.2">
      <c r="A400" s="1" t="s">
        <v>2103</v>
      </c>
      <c r="B400" s="1" t="s">
        <v>1053</v>
      </c>
      <c r="C400" s="1">
        <v>205</v>
      </c>
      <c r="D400" s="18">
        <v>37172</v>
      </c>
      <c r="E400" s="12">
        <v>37172</v>
      </c>
      <c r="F400" s="22">
        <v>0.20694444444444443</v>
      </c>
      <c r="G400" s="1" t="b">
        <v>0</v>
      </c>
      <c r="H400" s="1" t="b">
        <v>0</v>
      </c>
      <c r="I400" s="1" t="b">
        <v>0</v>
      </c>
      <c r="J400" s="8">
        <v>37172</v>
      </c>
      <c r="K400" s="1" t="s">
        <v>267</v>
      </c>
      <c r="L400" s="1" t="s">
        <v>250</v>
      </c>
    </row>
    <row r="401" spans="1:12" x14ac:dyDescent="0.2">
      <c r="A401" s="1" t="s">
        <v>2103</v>
      </c>
      <c r="B401" s="1" t="s">
        <v>914</v>
      </c>
      <c r="C401" s="1">
        <v>206</v>
      </c>
      <c r="D401" s="19">
        <v>37179</v>
      </c>
      <c r="E401" s="13">
        <v>37179</v>
      </c>
      <c r="F401" s="22">
        <v>0.24374999999999999</v>
      </c>
      <c r="G401" s="1" t="b">
        <v>0</v>
      </c>
      <c r="H401" s="1" t="b">
        <v>0</v>
      </c>
      <c r="I401" s="1" t="b">
        <v>0</v>
      </c>
      <c r="J401" s="8">
        <v>37172</v>
      </c>
      <c r="K401" s="1" t="s">
        <v>267</v>
      </c>
      <c r="L401" s="1" t="s">
        <v>250</v>
      </c>
    </row>
    <row r="402" spans="1:12" x14ac:dyDescent="0.2">
      <c r="A402" s="1" t="s">
        <v>2103</v>
      </c>
      <c r="B402" s="1" t="s">
        <v>1053</v>
      </c>
      <c r="C402" s="1">
        <v>206</v>
      </c>
      <c r="D402" s="19">
        <v>37179</v>
      </c>
      <c r="E402" s="13">
        <v>37179</v>
      </c>
      <c r="F402" s="22">
        <v>0.24374999999999999</v>
      </c>
      <c r="G402" s="1" t="b">
        <v>0</v>
      </c>
      <c r="H402" s="1" t="b">
        <v>0</v>
      </c>
      <c r="I402" s="1" t="b">
        <v>0</v>
      </c>
      <c r="J402" s="8">
        <v>37172</v>
      </c>
      <c r="K402" s="1" t="s">
        <v>267</v>
      </c>
      <c r="L402" s="1" t="s">
        <v>250</v>
      </c>
    </row>
    <row r="403" spans="1:12" x14ac:dyDescent="0.2">
      <c r="A403" s="1" t="s">
        <v>2103</v>
      </c>
      <c r="B403" s="1" t="s">
        <v>914</v>
      </c>
      <c r="C403" s="1">
        <v>207</v>
      </c>
      <c r="D403" s="19">
        <v>37207</v>
      </c>
      <c r="E403" s="13">
        <v>37208</v>
      </c>
      <c r="F403" s="22">
        <v>0.21180555555555555</v>
      </c>
      <c r="G403" s="1" t="b">
        <v>0</v>
      </c>
      <c r="H403" s="1" t="b">
        <v>0</v>
      </c>
      <c r="I403" s="1" t="b">
        <v>0</v>
      </c>
      <c r="J403" s="8">
        <v>37172</v>
      </c>
      <c r="K403" s="1" t="s">
        <v>267</v>
      </c>
      <c r="L403" s="1" t="s">
        <v>250</v>
      </c>
    </row>
    <row r="404" spans="1:12" x14ac:dyDescent="0.2">
      <c r="A404" s="1" t="s">
        <v>2103</v>
      </c>
      <c r="B404" s="1" t="s">
        <v>787</v>
      </c>
      <c r="C404" s="1">
        <v>207</v>
      </c>
      <c r="D404" s="19">
        <v>37207</v>
      </c>
      <c r="E404" s="13">
        <v>37208</v>
      </c>
      <c r="F404" s="22">
        <v>0.21180555555555555</v>
      </c>
      <c r="G404" s="1" t="b">
        <v>0</v>
      </c>
      <c r="H404" s="1" t="b">
        <v>0</v>
      </c>
      <c r="I404" s="1" t="b">
        <v>0</v>
      </c>
      <c r="J404" s="8">
        <v>37172</v>
      </c>
      <c r="K404" s="1" t="s">
        <v>267</v>
      </c>
      <c r="L404" s="1" t="s">
        <v>250</v>
      </c>
    </row>
    <row r="405" spans="1:12" x14ac:dyDescent="0.2">
      <c r="A405" s="1" t="s">
        <v>2103</v>
      </c>
      <c r="B405" s="1" t="s">
        <v>914</v>
      </c>
      <c r="C405" s="1">
        <v>208</v>
      </c>
      <c r="D405" s="18">
        <v>37228</v>
      </c>
      <c r="E405" s="12">
        <v>37228</v>
      </c>
      <c r="F405" s="22">
        <v>0.11527777777777778</v>
      </c>
      <c r="G405" s="1" t="b">
        <v>0</v>
      </c>
      <c r="H405" s="1" t="b">
        <v>0</v>
      </c>
      <c r="I405" s="1" t="b">
        <v>0</v>
      </c>
      <c r="J405" s="8">
        <v>37172</v>
      </c>
      <c r="K405" s="1" t="s">
        <v>267</v>
      </c>
      <c r="L405" s="1" t="s">
        <v>250</v>
      </c>
    </row>
    <row r="406" spans="1:12" x14ac:dyDescent="0.2">
      <c r="A406" s="1" t="s">
        <v>2103</v>
      </c>
      <c r="B406" s="1" t="s">
        <v>1053</v>
      </c>
      <c r="C406" s="1">
        <v>208</v>
      </c>
      <c r="D406" s="18">
        <v>37228</v>
      </c>
      <c r="E406" s="12">
        <v>37228</v>
      </c>
      <c r="F406" s="22">
        <v>0.11527777777777778</v>
      </c>
      <c r="G406" s="1" t="b">
        <v>0</v>
      </c>
      <c r="H406" s="1" t="b">
        <v>0</v>
      </c>
      <c r="I406" s="1" t="b">
        <v>0</v>
      </c>
      <c r="J406" s="8">
        <v>37172</v>
      </c>
      <c r="K406" s="1" t="s">
        <v>267</v>
      </c>
      <c r="L406" s="1" t="s">
        <v>250</v>
      </c>
    </row>
    <row r="407" spans="1:12" x14ac:dyDescent="0.2">
      <c r="A407" s="1" t="s">
        <v>2104</v>
      </c>
      <c r="B407" s="1" t="s">
        <v>795</v>
      </c>
      <c r="C407" s="1">
        <v>209</v>
      </c>
      <c r="D407" s="19">
        <v>37235</v>
      </c>
      <c r="E407" s="13">
        <v>37235</v>
      </c>
      <c r="F407" s="22">
        <v>0.17499999999999999</v>
      </c>
      <c r="G407" s="1" t="b">
        <v>0</v>
      </c>
      <c r="H407" s="1" t="b">
        <v>0</v>
      </c>
      <c r="I407" s="1" t="b">
        <v>0</v>
      </c>
      <c r="J407" s="8">
        <v>37023</v>
      </c>
      <c r="K407" s="1" t="s">
        <v>269</v>
      </c>
      <c r="L407" s="1" t="s">
        <v>250</v>
      </c>
    </row>
    <row r="408" spans="1:12" x14ac:dyDescent="0.2">
      <c r="A408" s="1" t="s">
        <v>2104</v>
      </c>
      <c r="B408" s="1" t="s">
        <v>1059</v>
      </c>
      <c r="C408" s="1">
        <v>209</v>
      </c>
      <c r="D408" s="19">
        <v>37235</v>
      </c>
      <c r="E408" s="13">
        <v>37235</v>
      </c>
      <c r="F408" s="22">
        <v>0.17499999999999999</v>
      </c>
      <c r="G408" s="1" t="b">
        <v>0</v>
      </c>
      <c r="H408" s="1" t="b">
        <v>0</v>
      </c>
      <c r="I408" s="1" t="b">
        <v>0</v>
      </c>
      <c r="J408" s="8">
        <v>37023</v>
      </c>
      <c r="K408" s="1" t="s">
        <v>269</v>
      </c>
      <c r="L408" s="1" t="s">
        <v>250</v>
      </c>
    </row>
    <row r="409" spans="1:12" x14ac:dyDescent="0.2">
      <c r="A409" s="1" t="s">
        <v>2105</v>
      </c>
      <c r="B409" s="1" t="s">
        <v>939</v>
      </c>
      <c r="C409" s="1">
        <v>210</v>
      </c>
      <c r="D409" s="19">
        <v>37270</v>
      </c>
      <c r="E409" s="13">
        <v>37271</v>
      </c>
      <c r="F409" s="22">
        <v>0.25208333333333333</v>
      </c>
      <c r="G409" s="1" t="b">
        <v>0</v>
      </c>
      <c r="H409" s="1" t="b">
        <v>0</v>
      </c>
      <c r="I409" s="1" t="b">
        <v>0</v>
      </c>
      <c r="J409" s="8">
        <v>37023</v>
      </c>
      <c r="K409" s="1" t="s">
        <v>269</v>
      </c>
      <c r="L409" s="1" t="s">
        <v>250</v>
      </c>
    </row>
    <row r="410" spans="1:12" x14ac:dyDescent="0.2">
      <c r="A410" s="1" t="s">
        <v>2105</v>
      </c>
      <c r="B410" s="1" t="s">
        <v>875</v>
      </c>
      <c r="C410" s="1">
        <v>210</v>
      </c>
      <c r="D410" s="19">
        <v>37270</v>
      </c>
      <c r="E410" s="13">
        <v>37271</v>
      </c>
      <c r="F410" s="22">
        <v>0.25208333333333333</v>
      </c>
      <c r="G410" s="1" t="b">
        <v>0</v>
      </c>
      <c r="H410" s="1" t="b">
        <v>0</v>
      </c>
      <c r="I410" s="1" t="b">
        <v>0</v>
      </c>
      <c r="J410" s="8">
        <v>37023</v>
      </c>
      <c r="K410" s="1" t="s">
        <v>269</v>
      </c>
      <c r="L410" s="1" t="s">
        <v>250</v>
      </c>
    </row>
    <row r="411" spans="1:12" x14ac:dyDescent="0.2">
      <c r="A411" s="1" t="s">
        <v>2105</v>
      </c>
      <c r="B411" s="1" t="s">
        <v>939</v>
      </c>
      <c r="C411" s="1">
        <v>211</v>
      </c>
      <c r="D411" s="19">
        <v>37281</v>
      </c>
      <c r="E411" s="13">
        <v>37281</v>
      </c>
      <c r="F411" s="22">
        <v>0.24930555555555556</v>
      </c>
      <c r="G411" s="1" t="b">
        <v>0</v>
      </c>
      <c r="H411" s="1" t="b">
        <v>0</v>
      </c>
      <c r="I411" s="1" t="b">
        <v>0</v>
      </c>
      <c r="J411" s="8">
        <v>37023</v>
      </c>
      <c r="K411" s="1" t="s">
        <v>269</v>
      </c>
      <c r="L411" s="1" t="s">
        <v>250</v>
      </c>
    </row>
    <row r="412" spans="1:12" x14ac:dyDescent="0.2">
      <c r="A412" s="1" t="s">
        <v>2105</v>
      </c>
      <c r="B412" s="1" t="s">
        <v>877</v>
      </c>
      <c r="C412" s="1">
        <v>211</v>
      </c>
      <c r="D412" s="19">
        <v>37281</v>
      </c>
      <c r="E412" s="13">
        <v>37281</v>
      </c>
      <c r="F412" s="22">
        <v>0.24930555555555556</v>
      </c>
      <c r="G412" s="1" t="b">
        <v>0</v>
      </c>
      <c r="H412" s="1" t="b">
        <v>0</v>
      </c>
      <c r="I412" s="1" t="b">
        <v>0</v>
      </c>
      <c r="J412" s="8">
        <v>37023</v>
      </c>
      <c r="K412" s="1" t="s">
        <v>269</v>
      </c>
      <c r="L412" s="1" t="s">
        <v>250</v>
      </c>
    </row>
    <row r="413" spans="1:12" x14ac:dyDescent="0.2">
      <c r="A413" s="1" t="s">
        <v>2105</v>
      </c>
      <c r="B413" s="1" t="s">
        <v>875</v>
      </c>
      <c r="C413" s="1">
        <v>212</v>
      </c>
      <c r="D413" s="19">
        <v>37307</v>
      </c>
      <c r="E413" s="13">
        <v>37307</v>
      </c>
      <c r="F413" s="22">
        <v>0.24097222222222223</v>
      </c>
      <c r="G413" s="1" t="b">
        <v>0</v>
      </c>
      <c r="H413" s="1" t="b">
        <v>0</v>
      </c>
      <c r="I413" s="1" t="b">
        <v>0</v>
      </c>
      <c r="J413" s="8">
        <v>37023</v>
      </c>
      <c r="K413" s="1" t="s">
        <v>269</v>
      </c>
      <c r="L413" s="1" t="s">
        <v>250</v>
      </c>
    </row>
    <row r="414" spans="1:12" x14ac:dyDescent="0.2">
      <c r="A414" s="1" t="s">
        <v>2105</v>
      </c>
      <c r="B414" s="1" t="s">
        <v>877</v>
      </c>
      <c r="C414" s="1">
        <v>212</v>
      </c>
      <c r="D414" s="19">
        <v>37307</v>
      </c>
      <c r="E414" s="13">
        <v>37307</v>
      </c>
      <c r="F414" s="22">
        <v>0.24097222222222223</v>
      </c>
      <c r="G414" s="1" t="b">
        <v>0</v>
      </c>
      <c r="H414" s="1" t="b">
        <v>0</v>
      </c>
      <c r="I414" s="1" t="b">
        <v>0</v>
      </c>
      <c r="J414" s="8">
        <v>37023</v>
      </c>
      <c r="K414" s="1" t="s">
        <v>269</v>
      </c>
      <c r="L414" s="1" t="s">
        <v>250</v>
      </c>
    </row>
    <row r="415" spans="1:12" x14ac:dyDescent="0.2">
      <c r="A415" s="1" t="s">
        <v>2106</v>
      </c>
      <c r="B415" s="1" t="s">
        <v>909</v>
      </c>
      <c r="C415" s="1">
        <v>213</v>
      </c>
      <c r="D415" s="18">
        <v>37319</v>
      </c>
      <c r="E415" s="12">
        <v>37319</v>
      </c>
      <c r="F415" s="22">
        <v>0.29236111111111113</v>
      </c>
      <c r="G415" s="1" t="b">
        <v>0</v>
      </c>
      <c r="H415" s="1" t="b">
        <v>0</v>
      </c>
      <c r="I415" s="1" t="b">
        <v>0</v>
      </c>
      <c r="J415" s="8">
        <v>37259</v>
      </c>
      <c r="K415" s="1" t="s">
        <v>270</v>
      </c>
      <c r="L415" s="1" t="s">
        <v>6</v>
      </c>
    </row>
    <row r="416" spans="1:12" x14ac:dyDescent="0.2">
      <c r="A416" s="1" t="s">
        <v>2106</v>
      </c>
      <c r="B416" s="1" t="s">
        <v>954</v>
      </c>
      <c r="C416" s="1">
        <v>213</v>
      </c>
      <c r="D416" s="18">
        <v>37319</v>
      </c>
      <c r="E416" s="12">
        <v>37319</v>
      </c>
      <c r="F416" s="22">
        <v>0.29236111111111113</v>
      </c>
      <c r="G416" s="1" t="b">
        <v>0</v>
      </c>
      <c r="H416" s="1" t="b">
        <v>0</v>
      </c>
      <c r="I416" s="1" t="b">
        <v>0</v>
      </c>
      <c r="J416" s="8">
        <v>37259</v>
      </c>
      <c r="K416" s="1" t="s">
        <v>270</v>
      </c>
      <c r="L416" s="1" t="s">
        <v>6</v>
      </c>
    </row>
    <row r="417" spans="1:12" x14ac:dyDescent="0.2">
      <c r="A417" s="1" t="s">
        <v>2106</v>
      </c>
      <c r="B417" s="1" t="s">
        <v>878</v>
      </c>
      <c r="C417" s="1">
        <v>214</v>
      </c>
      <c r="D417" s="18">
        <v>37320</v>
      </c>
      <c r="E417" s="12">
        <v>37320</v>
      </c>
      <c r="F417" s="22">
        <v>0.30277777777777776</v>
      </c>
      <c r="G417" s="1" t="b">
        <v>0</v>
      </c>
      <c r="H417" s="1" t="b">
        <v>0</v>
      </c>
      <c r="I417" s="1" t="b">
        <v>0</v>
      </c>
      <c r="J417" s="8">
        <v>37259</v>
      </c>
      <c r="K417" s="1" t="s">
        <v>270</v>
      </c>
      <c r="L417" s="1" t="s">
        <v>6</v>
      </c>
    </row>
    <row r="418" spans="1:12" x14ac:dyDescent="0.2">
      <c r="A418" s="1" t="s">
        <v>2106</v>
      </c>
      <c r="B418" s="1" t="s">
        <v>1062</v>
      </c>
      <c r="C418" s="1">
        <v>214</v>
      </c>
      <c r="D418" s="18">
        <v>37320</v>
      </c>
      <c r="E418" s="12">
        <v>37320</v>
      </c>
      <c r="F418" s="22">
        <v>0.30277777777777776</v>
      </c>
      <c r="G418" s="1" t="b">
        <v>0</v>
      </c>
      <c r="H418" s="1" t="b">
        <v>0</v>
      </c>
      <c r="I418" s="1" t="b">
        <v>0</v>
      </c>
      <c r="J418" s="8">
        <v>37259</v>
      </c>
      <c r="K418" s="1" t="s">
        <v>270</v>
      </c>
      <c r="L418" s="1" t="s">
        <v>6</v>
      </c>
    </row>
    <row r="419" spans="1:12" x14ac:dyDescent="0.2">
      <c r="A419" s="1" t="s">
        <v>2106</v>
      </c>
      <c r="B419" s="1" t="s">
        <v>909</v>
      </c>
      <c r="C419" s="1">
        <v>215</v>
      </c>
      <c r="D419" s="18">
        <v>37321</v>
      </c>
      <c r="E419" s="12">
        <v>37321</v>
      </c>
      <c r="F419" s="22">
        <v>0.28333333333333333</v>
      </c>
      <c r="G419" s="1" t="b">
        <v>0</v>
      </c>
      <c r="H419" s="1" t="b">
        <v>0</v>
      </c>
      <c r="I419" s="1" t="b">
        <v>0</v>
      </c>
      <c r="J419" s="8">
        <v>37259</v>
      </c>
      <c r="K419" s="1" t="s">
        <v>270</v>
      </c>
      <c r="L419" s="1" t="s">
        <v>6</v>
      </c>
    </row>
    <row r="420" spans="1:12" x14ac:dyDescent="0.2">
      <c r="A420" s="1" t="s">
        <v>2106</v>
      </c>
      <c r="B420" s="1" t="s">
        <v>954</v>
      </c>
      <c r="C420" s="1">
        <v>215</v>
      </c>
      <c r="D420" s="18">
        <v>37321</v>
      </c>
      <c r="E420" s="12">
        <v>37321</v>
      </c>
      <c r="F420" s="22">
        <v>0.28333333333333333</v>
      </c>
      <c r="G420" s="1" t="b">
        <v>0</v>
      </c>
      <c r="H420" s="1" t="b">
        <v>0</v>
      </c>
      <c r="I420" s="1" t="b">
        <v>0</v>
      </c>
      <c r="J420" s="8">
        <v>37259</v>
      </c>
      <c r="K420" s="1" t="s">
        <v>270</v>
      </c>
      <c r="L420" s="1" t="s">
        <v>6</v>
      </c>
    </row>
    <row r="421" spans="1:12" x14ac:dyDescent="0.2">
      <c r="A421" s="1" t="s">
        <v>2106</v>
      </c>
      <c r="B421" s="1" t="s">
        <v>878</v>
      </c>
      <c r="C421" s="1">
        <v>216</v>
      </c>
      <c r="D421" s="18">
        <v>37322</v>
      </c>
      <c r="E421" s="12">
        <v>37322</v>
      </c>
      <c r="F421" s="22">
        <v>0.3125</v>
      </c>
      <c r="G421" s="1" t="b">
        <v>0</v>
      </c>
      <c r="H421" s="1" t="b">
        <v>0</v>
      </c>
      <c r="I421" s="1" t="b">
        <v>0</v>
      </c>
      <c r="J421" s="8">
        <v>37259</v>
      </c>
      <c r="K421" s="1" t="s">
        <v>270</v>
      </c>
      <c r="L421" s="1" t="s">
        <v>6</v>
      </c>
    </row>
    <row r="422" spans="1:12" x14ac:dyDescent="0.2">
      <c r="A422" s="1" t="s">
        <v>2106</v>
      </c>
      <c r="B422" s="1" t="s">
        <v>1062</v>
      </c>
      <c r="C422" s="1">
        <v>216</v>
      </c>
      <c r="D422" s="18">
        <v>37322</v>
      </c>
      <c r="E422" s="12">
        <v>37322</v>
      </c>
      <c r="F422" s="22">
        <v>0.3125</v>
      </c>
      <c r="G422" s="1" t="b">
        <v>0</v>
      </c>
      <c r="H422" s="1" t="b">
        <v>0</v>
      </c>
      <c r="I422" s="1" t="b">
        <v>0</v>
      </c>
      <c r="J422" s="8">
        <v>37259</v>
      </c>
      <c r="K422" s="1" t="s">
        <v>270</v>
      </c>
      <c r="L422" s="1" t="s">
        <v>6</v>
      </c>
    </row>
    <row r="423" spans="1:12" x14ac:dyDescent="0.2">
      <c r="A423" s="1" t="s">
        <v>2106</v>
      </c>
      <c r="B423" s="1" t="s">
        <v>909</v>
      </c>
      <c r="C423" s="1">
        <v>217</v>
      </c>
      <c r="D423" s="18">
        <v>37323</v>
      </c>
      <c r="E423" s="12">
        <v>37323</v>
      </c>
      <c r="F423" s="22">
        <v>0.30555555555555558</v>
      </c>
      <c r="G423" s="1" t="b">
        <v>0</v>
      </c>
      <c r="H423" s="1" t="b">
        <v>0</v>
      </c>
      <c r="I423" s="1" t="b">
        <v>0</v>
      </c>
      <c r="J423" s="8">
        <v>37259</v>
      </c>
      <c r="K423" s="1" t="s">
        <v>270</v>
      </c>
      <c r="L423" s="1" t="s">
        <v>6</v>
      </c>
    </row>
    <row r="424" spans="1:12" x14ac:dyDescent="0.2">
      <c r="A424" s="1" t="s">
        <v>2106</v>
      </c>
      <c r="B424" s="1" t="s">
        <v>954</v>
      </c>
      <c r="C424" s="1">
        <v>217</v>
      </c>
      <c r="D424" s="18">
        <v>37323</v>
      </c>
      <c r="E424" s="12">
        <v>37323</v>
      </c>
      <c r="F424" s="22">
        <v>0.30555555555555558</v>
      </c>
      <c r="G424" s="1" t="b">
        <v>0</v>
      </c>
      <c r="H424" s="1" t="b">
        <v>0</v>
      </c>
      <c r="I424" s="1" t="b">
        <v>0</v>
      </c>
      <c r="J424" s="8">
        <v>37259</v>
      </c>
      <c r="K424" s="1" t="s">
        <v>270</v>
      </c>
      <c r="L424" s="1" t="s">
        <v>6</v>
      </c>
    </row>
    <row r="425" spans="1:12" x14ac:dyDescent="0.2">
      <c r="A425" s="1" t="s">
        <v>2107</v>
      </c>
      <c r="B425" s="1" t="s">
        <v>901</v>
      </c>
      <c r="C425" s="1">
        <v>218</v>
      </c>
      <c r="D425" s="19">
        <v>37357</v>
      </c>
      <c r="E425" s="13">
        <v>37357</v>
      </c>
      <c r="F425" s="22">
        <v>0.32500000000000001</v>
      </c>
      <c r="G425" s="1" t="b">
        <v>0</v>
      </c>
      <c r="H425" s="1" t="b">
        <v>0</v>
      </c>
      <c r="I425" s="1" t="b">
        <v>0</v>
      </c>
      <c r="J425" s="8">
        <v>37472</v>
      </c>
      <c r="K425" s="1" t="s">
        <v>271</v>
      </c>
      <c r="L425" s="1" t="s">
        <v>250</v>
      </c>
    </row>
    <row r="426" spans="1:12" x14ac:dyDescent="0.2">
      <c r="A426" s="1" t="s">
        <v>2107</v>
      </c>
      <c r="B426" s="1" t="s">
        <v>1065</v>
      </c>
      <c r="C426" s="1">
        <v>218</v>
      </c>
      <c r="D426" s="19">
        <v>37357</v>
      </c>
      <c r="E426" s="13">
        <v>37357</v>
      </c>
      <c r="F426" s="22">
        <v>0.32500000000000001</v>
      </c>
      <c r="G426" s="1" t="b">
        <v>0</v>
      </c>
      <c r="H426" s="1" t="b">
        <v>0</v>
      </c>
      <c r="I426" s="1" t="b">
        <v>0</v>
      </c>
      <c r="J426" s="8">
        <v>37472</v>
      </c>
      <c r="K426" s="1" t="s">
        <v>271</v>
      </c>
      <c r="L426" s="1" t="s">
        <v>250</v>
      </c>
    </row>
    <row r="427" spans="1:12" x14ac:dyDescent="0.2">
      <c r="A427" s="1" t="s">
        <v>2107</v>
      </c>
      <c r="B427" s="1" t="s">
        <v>713</v>
      </c>
      <c r="C427" s="1">
        <v>219</v>
      </c>
      <c r="D427" s="19">
        <v>37359</v>
      </c>
      <c r="E427" s="13">
        <v>37359</v>
      </c>
      <c r="F427" s="22">
        <v>0.3125</v>
      </c>
      <c r="G427" s="1" t="b">
        <v>0</v>
      </c>
      <c r="H427" s="1" t="b">
        <v>0</v>
      </c>
      <c r="I427" s="1" t="b">
        <v>0</v>
      </c>
      <c r="J427" s="8">
        <v>37472</v>
      </c>
      <c r="K427" s="1" t="s">
        <v>271</v>
      </c>
      <c r="L427" s="1" t="s">
        <v>250</v>
      </c>
    </row>
    <row r="428" spans="1:12" x14ac:dyDescent="0.2">
      <c r="A428" s="1" t="s">
        <v>2107</v>
      </c>
      <c r="B428" s="1" t="s">
        <v>1064</v>
      </c>
      <c r="C428" s="1">
        <v>219</v>
      </c>
      <c r="D428" s="19">
        <v>37359</v>
      </c>
      <c r="E428" s="13">
        <v>37359</v>
      </c>
      <c r="F428" s="22">
        <v>0.3125</v>
      </c>
      <c r="G428" s="1" t="b">
        <v>0</v>
      </c>
      <c r="H428" s="1" t="b">
        <v>0</v>
      </c>
      <c r="I428" s="1" t="b">
        <v>0</v>
      </c>
      <c r="J428" s="8">
        <v>37472</v>
      </c>
      <c r="K428" s="1" t="s">
        <v>271</v>
      </c>
      <c r="L428" s="1" t="s">
        <v>250</v>
      </c>
    </row>
    <row r="429" spans="1:12" x14ac:dyDescent="0.2">
      <c r="A429" s="1" t="s">
        <v>2107</v>
      </c>
      <c r="B429" s="1" t="s">
        <v>901</v>
      </c>
      <c r="C429" s="1">
        <v>220</v>
      </c>
      <c r="D429" s="19">
        <v>37360</v>
      </c>
      <c r="E429" s="13">
        <v>37360</v>
      </c>
      <c r="F429" s="22">
        <v>0.26874999999999999</v>
      </c>
      <c r="G429" s="1" t="b">
        <v>0</v>
      </c>
      <c r="H429" s="1" t="b">
        <v>0</v>
      </c>
      <c r="I429" s="1" t="b">
        <v>0</v>
      </c>
      <c r="J429" s="8">
        <v>37472</v>
      </c>
      <c r="K429" s="1" t="s">
        <v>271</v>
      </c>
      <c r="L429" s="1" t="s">
        <v>250</v>
      </c>
    </row>
    <row r="430" spans="1:12" x14ac:dyDescent="0.2">
      <c r="A430" s="1" t="s">
        <v>2107</v>
      </c>
      <c r="B430" s="1" t="s">
        <v>1065</v>
      </c>
      <c r="C430" s="1">
        <v>220</v>
      </c>
      <c r="D430" s="19">
        <v>37360</v>
      </c>
      <c r="E430" s="13">
        <v>37360</v>
      </c>
      <c r="F430" s="22">
        <v>0.26874999999999999</v>
      </c>
      <c r="G430" s="1" t="b">
        <v>0</v>
      </c>
      <c r="H430" s="1" t="b">
        <v>0</v>
      </c>
      <c r="I430" s="1" t="b">
        <v>0</v>
      </c>
      <c r="J430" s="8">
        <v>37472</v>
      </c>
      <c r="K430" s="1" t="s">
        <v>271</v>
      </c>
      <c r="L430" s="1" t="s">
        <v>250</v>
      </c>
    </row>
    <row r="431" spans="1:12" x14ac:dyDescent="0.2">
      <c r="A431" s="1" t="s">
        <v>2107</v>
      </c>
      <c r="B431" s="1" t="s">
        <v>713</v>
      </c>
      <c r="C431" s="1">
        <v>221</v>
      </c>
      <c r="D431" s="19">
        <v>37362</v>
      </c>
      <c r="E431" s="13">
        <v>37362</v>
      </c>
      <c r="F431" s="22">
        <v>0.27569444444444446</v>
      </c>
      <c r="G431" s="1" t="b">
        <v>0</v>
      </c>
      <c r="H431" s="1" t="b">
        <v>0</v>
      </c>
      <c r="I431" s="1" t="b">
        <v>0</v>
      </c>
      <c r="J431" s="8">
        <v>37472</v>
      </c>
      <c r="K431" s="1" t="s">
        <v>271</v>
      </c>
      <c r="L431" s="1" t="s">
        <v>250</v>
      </c>
    </row>
    <row r="432" spans="1:12" x14ac:dyDescent="0.2">
      <c r="A432" s="1" t="s">
        <v>2107</v>
      </c>
      <c r="B432" s="1" t="s">
        <v>1064</v>
      </c>
      <c r="C432" s="1">
        <v>221</v>
      </c>
      <c r="D432" s="19">
        <v>37362</v>
      </c>
      <c r="E432" s="13">
        <v>37362</v>
      </c>
      <c r="F432" s="22">
        <v>0.27569444444444446</v>
      </c>
      <c r="G432" s="1" t="b">
        <v>0</v>
      </c>
      <c r="H432" s="1" t="b">
        <v>0</v>
      </c>
      <c r="I432" s="1" t="b">
        <v>0</v>
      </c>
      <c r="J432" s="8">
        <v>37472</v>
      </c>
      <c r="K432" s="1" t="s">
        <v>271</v>
      </c>
      <c r="L432" s="1" t="s">
        <v>250</v>
      </c>
    </row>
    <row r="433" spans="1:12" x14ac:dyDescent="0.2">
      <c r="A433" s="1" t="s">
        <v>2108</v>
      </c>
      <c r="B433" s="1" t="s">
        <v>720</v>
      </c>
      <c r="C433" s="1">
        <v>222</v>
      </c>
      <c r="D433" s="18">
        <v>37416</v>
      </c>
      <c r="E433" s="12">
        <v>37416</v>
      </c>
      <c r="F433" s="22">
        <v>0.30138888888888887</v>
      </c>
      <c r="G433" s="1" t="b">
        <v>0</v>
      </c>
      <c r="H433" s="1" t="b">
        <v>0</v>
      </c>
      <c r="I433" s="1" t="b">
        <v>0</v>
      </c>
      <c r="J433" s="8">
        <v>37382</v>
      </c>
      <c r="K433" s="1" t="s">
        <v>273</v>
      </c>
      <c r="L433" s="1" t="s">
        <v>250</v>
      </c>
    </row>
    <row r="434" spans="1:12" x14ac:dyDescent="0.2">
      <c r="A434" s="1" t="s">
        <v>2108</v>
      </c>
      <c r="B434" s="1" t="s">
        <v>1072</v>
      </c>
      <c r="C434" s="1">
        <v>222</v>
      </c>
      <c r="D434" s="18">
        <v>37416</v>
      </c>
      <c r="E434" s="12">
        <v>37416</v>
      </c>
      <c r="F434" s="22">
        <v>0.30138888888888887</v>
      </c>
      <c r="G434" s="1" t="b">
        <v>0</v>
      </c>
      <c r="H434" s="1" t="b">
        <v>0</v>
      </c>
      <c r="I434" s="1" t="b">
        <v>0</v>
      </c>
      <c r="J434" s="8">
        <v>37382</v>
      </c>
      <c r="K434" s="1" t="s">
        <v>273</v>
      </c>
      <c r="L434" s="1" t="s">
        <v>250</v>
      </c>
    </row>
    <row r="435" spans="1:12" x14ac:dyDescent="0.2">
      <c r="A435" s="1" t="s">
        <v>2108</v>
      </c>
      <c r="B435" s="1" t="s">
        <v>720</v>
      </c>
      <c r="C435" s="1">
        <v>223</v>
      </c>
      <c r="D435" s="19">
        <v>37418</v>
      </c>
      <c r="E435" s="13">
        <v>37418</v>
      </c>
      <c r="F435" s="22">
        <v>0.30138888888888887</v>
      </c>
      <c r="G435" s="1" t="b">
        <v>0</v>
      </c>
      <c r="H435" s="1" t="b">
        <v>0</v>
      </c>
      <c r="I435" s="1" t="b">
        <v>0</v>
      </c>
      <c r="J435" s="8">
        <v>37382</v>
      </c>
      <c r="K435" s="1" t="s">
        <v>273</v>
      </c>
      <c r="L435" s="1" t="s">
        <v>250</v>
      </c>
    </row>
    <row r="436" spans="1:12" x14ac:dyDescent="0.2">
      <c r="A436" s="1" t="s">
        <v>2108</v>
      </c>
      <c r="B436" s="1" t="s">
        <v>1072</v>
      </c>
      <c r="C436" s="1">
        <v>223</v>
      </c>
      <c r="D436" s="19">
        <v>37418</v>
      </c>
      <c r="E436" s="13">
        <v>37418</v>
      </c>
      <c r="F436" s="22">
        <v>0.30138888888888887</v>
      </c>
      <c r="G436" s="1" t="b">
        <v>0</v>
      </c>
      <c r="H436" s="1" t="b">
        <v>0</v>
      </c>
      <c r="I436" s="1" t="b">
        <v>0</v>
      </c>
      <c r="J436" s="8">
        <v>37382</v>
      </c>
      <c r="K436" s="1" t="s">
        <v>273</v>
      </c>
      <c r="L436" s="1" t="s">
        <v>250</v>
      </c>
    </row>
    <row r="437" spans="1:12" x14ac:dyDescent="0.2">
      <c r="A437" s="1" t="s">
        <v>2108</v>
      </c>
      <c r="B437" s="1" t="s">
        <v>720</v>
      </c>
      <c r="C437" s="1">
        <v>224</v>
      </c>
      <c r="D437" s="19">
        <v>37420</v>
      </c>
      <c r="E437" s="13">
        <v>37420</v>
      </c>
      <c r="F437" s="22">
        <v>0.3034722222222222</v>
      </c>
      <c r="G437" s="1" t="b">
        <v>0</v>
      </c>
      <c r="H437" s="1" t="b">
        <v>0</v>
      </c>
      <c r="I437" s="1" t="b">
        <v>0</v>
      </c>
      <c r="J437" s="8">
        <v>37382</v>
      </c>
      <c r="K437" s="1" t="s">
        <v>273</v>
      </c>
      <c r="L437" s="1" t="s">
        <v>250</v>
      </c>
    </row>
    <row r="438" spans="1:12" x14ac:dyDescent="0.2">
      <c r="A438" s="1" t="s">
        <v>2108</v>
      </c>
      <c r="B438" s="1" t="s">
        <v>1072</v>
      </c>
      <c r="C438" s="1">
        <v>224</v>
      </c>
      <c r="D438" s="19">
        <v>37420</v>
      </c>
      <c r="E438" s="13">
        <v>37420</v>
      </c>
      <c r="F438" s="22">
        <v>0.3034722222222222</v>
      </c>
      <c r="G438" s="1" t="b">
        <v>0</v>
      </c>
      <c r="H438" s="1" t="b">
        <v>0</v>
      </c>
      <c r="I438" s="1" t="b">
        <v>0</v>
      </c>
      <c r="J438" s="8">
        <v>37382</v>
      </c>
      <c r="K438" s="1" t="s">
        <v>273</v>
      </c>
      <c r="L438" s="1" t="s">
        <v>250</v>
      </c>
    </row>
    <row r="439" spans="1:12" x14ac:dyDescent="0.2">
      <c r="A439" s="1" t="s">
        <v>2109</v>
      </c>
      <c r="B439" s="1" t="s">
        <v>958</v>
      </c>
      <c r="C439" s="1">
        <v>225</v>
      </c>
      <c r="D439" s="19">
        <v>37484</v>
      </c>
      <c r="E439" s="13">
        <v>37484</v>
      </c>
      <c r="F439" s="22">
        <v>0.18263888888888888</v>
      </c>
      <c r="G439" s="1" t="b">
        <v>0</v>
      </c>
      <c r="H439" s="1" t="b">
        <v>0</v>
      </c>
      <c r="I439" s="1" t="b">
        <v>0</v>
      </c>
      <c r="J439" s="8">
        <v>37382</v>
      </c>
      <c r="K439" s="1" t="s">
        <v>273</v>
      </c>
      <c r="L439" s="1" t="s">
        <v>250</v>
      </c>
    </row>
    <row r="440" spans="1:12" x14ac:dyDescent="0.2">
      <c r="A440" s="1" t="s">
        <v>2109</v>
      </c>
      <c r="B440" s="1" t="s">
        <v>1071</v>
      </c>
      <c r="C440" s="1">
        <v>225</v>
      </c>
      <c r="D440" s="19">
        <v>37484</v>
      </c>
      <c r="E440" s="13">
        <v>37484</v>
      </c>
      <c r="F440" s="22">
        <v>0.18263888888888888</v>
      </c>
      <c r="G440" s="1" t="b">
        <v>0</v>
      </c>
      <c r="H440" s="1" t="b">
        <v>0</v>
      </c>
      <c r="I440" s="1" t="b">
        <v>0</v>
      </c>
      <c r="J440" s="8">
        <v>37382</v>
      </c>
      <c r="K440" s="1" t="s">
        <v>273</v>
      </c>
      <c r="L440" s="1" t="s">
        <v>250</v>
      </c>
    </row>
    <row r="441" spans="1:12" x14ac:dyDescent="0.2">
      <c r="A441" s="1" t="s">
        <v>2109</v>
      </c>
      <c r="B441" s="1" t="s">
        <v>958</v>
      </c>
      <c r="C441" s="1">
        <v>226</v>
      </c>
      <c r="D441" s="19">
        <v>37494</v>
      </c>
      <c r="E441" s="13">
        <v>37494</v>
      </c>
      <c r="F441" s="22">
        <v>0.22291666666666668</v>
      </c>
      <c r="G441" s="1" t="b">
        <v>0</v>
      </c>
      <c r="H441" s="1" t="b">
        <v>0</v>
      </c>
      <c r="I441" s="1" t="b">
        <v>0</v>
      </c>
      <c r="J441" s="8">
        <v>37382</v>
      </c>
      <c r="K441" s="1" t="s">
        <v>273</v>
      </c>
      <c r="L441" s="1" t="s">
        <v>250</v>
      </c>
    </row>
    <row r="442" spans="1:12" x14ac:dyDescent="0.2">
      <c r="A442" s="1" t="s">
        <v>2109</v>
      </c>
      <c r="B442" s="1" t="s">
        <v>1073</v>
      </c>
      <c r="C442" s="1">
        <v>226</v>
      </c>
      <c r="D442" s="19">
        <v>37494</v>
      </c>
      <c r="E442" s="13">
        <v>37494</v>
      </c>
      <c r="F442" s="22">
        <v>0.22291666666666668</v>
      </c>
      <c r="G442" s="1" t="b">
        <v>0</v>
      </c>
      <c r="H442" s="1" t="b">
        <v>0</v>
      </c>
      <c r="I442" s="1" t="b">
        <v>0</v>
      </c>
      <c r="J442" s="8">
        <v>37382</v>
      </c>
      <c r="K442" s="1" t="s">
        <v>273</v>
      </c>
      <c r="L442" s="1" t="s">
        <v>250</v>
      </c>
    </row>
    <row r="443" spans="1:12" x14ac:dyDescent="0.2">
      <c r="A443" s="1" t="s">
        <v>2110</v>
      </c>
      <c r="B443" s="1" t="s">
        <v>879</v>
      </c>
      <c r="C443" s="1">
        <v>227</v>
      </c>
      <c r="D443" s="19">
        <v>37539</v>
      </c>
      <c r="E443" s="13">
        <v>37539</v>
      </c>
      <c r="F443" s="22">
        <v>0.29236111111111113</v>
      </c>
      <c r="G443" s="1" t="b">
        <v>0</v>
      </c>
      <c r="H443" s="1" t="b">
        <v>0</v>
      </c>
      <c r="I443" s="1" t="b">
        <v>0</v>
      </c>
      <c r="J443" s="8">
        <v>37447</v>
      </c>
      <c r="K443" s="1" t="s">
        <v>274</v>
      </c>
      <c r="L443" s="1" t="s">
        <v>250</v>
      </c>
    </row>
    <row r="444" spans="1:12" x14ac:dyDescent="0.2">
      <c r="A444" s="1" t="s">
        <v>2110</v>
      </c>
      <c r="B444" s="1" t="s">
        <v>1076</v>
      </c>
      <c r="C444" s="1">
        <v>227</v>
      </c>
      <c r="D444" s="19">
        <v>37539</v>
      </c>
      <c r="E444" s="13">
        <v>37539</v>
      </c>
      <c r="F444" s="22">
        <v>0.29236111111111113</v>
      </c>
      <c r="G444" s="1" t="b">
        <v>0</v>
      </c>
      <c r="H444" s="1" t="b">
        <v>0</v>
      </c>
      <c r="I444" s="1" t="b">
        <v>0</v>
      </c>
      <c r="J444" s="8">
        <v>37447</v>
      </c>
      <c r="K444" s="1" t="s">
        <v>274</v>
      </c>
      <c r="L444" s="1" t="s">
        <v>250</v>
      </c>
    </row>
    <row r="445" spans="1:12" x14ac:dyDescent="0.2">
      <c r="A445" s="1" t="s">
        <v>2110</v>
      </c>
      <c r="B445" s="1" t="s">
        <v>879</v>
      </c>
      <c r="C445" s="1">
        <v>228</v>
      </c>
      <c r="D445" s="19">
        <v>37541</v>
      </c>
      <c r="E445" s="13">
        <v>37541</v>
      </c>
      <c r="F445" s="22">
        <v>0.25277777777777777</v>
      </c>
      <c r="G445" s="1" t="b">
        <v>0</v>
      </c>
      <c r="H445" s="1" t="b">
        <v>0</v>
      </c>
      <c r="I445" s="1" t="b">
        <v>0</v>
      </c>
      <c r="J445" s="8">
        <v>37447</v>
      </c>
      <c r="K445" s="1" t="s">
        <v>274</v>
      </c>
      <c r="L445" s="1" t="s">
        <v>250</v>
      </c>
    </row>
    <row r="446" spans="1:12" x14ac:dyDescent="0.2">
      <c r="A446" s="1" t="s">
        <v>2110</v>
      </c>
      <c r="B446" s="1" t="s">
        <v>1076</v>
      </c>
      <c r="C446" s="1">
        <v>228</v>
      </c>
      <c r="D446" s="19">
        <v>37541</v>
      </c>
      <c r="E446" s="13">
        <v>37541</v>
      </c>
      <c r="F446" s="22">
        <v>0.25277777777777777</v>
      </c>
      <c r="G446" s="1" t="b">
        <v>0</v>
      </c>
      <c r="H446" s="1" t="b">
        <v>0</v>
      </c>
      <c r="I446" s="1" t="b">
        <v>0</v>
      </c>
      <c r="J446" s="8">
        <v>37447</v>
      </c>
      <c r="K446" s="1" t="s">
        <v>274</v>
      </c>
      <c r="L446" s="1" t="s">
        <v>250</v>
      </c>
    </row>
    <row r="447" spans="1:12" x14ac:dyDescent="0.2">
      <c r="A447" s="1" t="s">
        <v>2110</v>
      </c>
      <c r="B447" s="1" t="s">
        <v>879</v>
      </c>
      <c r="C447" s="1">
        <v>229</v>
      </c>
      <c r="D447" s="19">
        <v>37543</v>
      </c>
      <c r="E447" s="13">
        <v>37543</v>
      </c>
      <c r="F447" s="22">
        <v>0.27500000000000002</v>
      </c>
      <c r="G447" s="1" t="b">
        <v>0</v>
      </c>
      <c r="H447" s="1" t="b">
        <v>0</v>
      </c>
      <c r="I447" s="1" t="b">
        <v>0</v>
      </c>
      <c r="J447" s="8">
        <v>37447</v>
      </c>
      <c r="K447" s="1" t="s">
        <v>274</v>
      </c>
      <c r="L447" s="1" t="s">
        <v>250</v>
      </c>
    </row>
    <row r="448" spans="1:12" x14ac:dyDescent="0.2">
      <c r="A448" s="1" t="s">
        <v>2110</v>
      </c>
      <c r="B448" s="1" t="s">
        <v>1076</v>
      </c>
      <c r="C448" s="1">
        <v>229</v>
      </c>
      <c r="D448" s="19">
        <v>37543</v>
      </c>
      <c r="E448" s="13">
        <v>37543</v>
      </c>
      <c r="F448" s="22">
        <v>0.27500000000000002</v>
      </c>
      <c r="G448" s="1" t="b">
        <v>0</v>
      </c>
      <c r="H448" s="1" t="b">
        <v>0</v>
      </c>
      <c r="I448" s="1" t="b">
        <v>0</v>
      </c>
      <c r="J448" s="8">
        <v>37447</v>
      </c>
      <c r="K448" s="1" t="s">
        <v>274</v>
      </c>
      <c r="L448" s="1" t="s">
        <v>250</v>
      </c>
    </row>
    <row r="449" spans="1:12" x14ac:dyDescent="0.2">
      <c r="A449" s="1" t="s">
        <v>2111</v>
      </c>
      <c r="B449" s="1" t="s">
        <v>931</v>
      </c>
      <c r="C449" s="1">
        <v>230</v>
      </c>
      <c r="D449" s="19">
        <v>37586</v>
      </c>
      <c r="E449" s="13">
        <v>37587</v>
      </c>
      <c r="F449" s="22">
        <v>0.28125</v>
      </c>
      <c r="G449" s="1" t="b">
        <v>0</v>
      </c>
      <c r="H449" s="1" t="b">
        <v>0</v>
      </c>
      <c r="I449" s="1" t="b">
        <v>0</v>
      </c>
      <c r="J449" s="1" t="s">
        <v>1081</v>
      </c>
      <c r="K449" s="1" t="s">
        <v>277</v>
      </c>
      <c r="L449" s="1" t="s">
        <v>250</v>
      </c>
    </row>
    <row r="450" spans="1:12" x14ac:dyDescent="0.2">
      <c r="A450" s="1" t="s">
        <v>2111</v>
      </c>
      <c r="B450" s="1" t="s">
        <v>1082</v>
      </c>
      <c r="C450" s="1">
        <v>230</v>
      </c>
      <c r="D450" s="19">
        <v>37586</v>
      </c>
      <c r="E450" s="13">
        <v>37587</v>
      </c>
      <c r="F450" s="22">
        <v>0.28125</v>
      </c>
      <c r="G450" s="1" t="b">
        <v>0</v>
      </c>
      <c r="H450" s="1" t="b">
        <v>0</v>
      </c>
      <c r="I450" s="1" t="b">
        <v>0</v>
      </c>
      <c r="J450" s="1" t="s">
        <v>1081</v>
      </c>
      <c r="K450" s="1" t="s">
        <v>277</v>
      </c>
      <c r="L450" s="1" t="s">
        <v>250</v>
      </c>
    </row>
    <row r="451" spans="1:12" x14ac:dyDescent="0.2">
      <c r="A451" s="1" t="s">
        <v>2111</v>
      </c>
      <c r="B451" s="1" t="s">
        <v>931</v>
      </c>
      <c r="C451" s="1">
        <v>231</v>
      </c>
      <c r="D451" s="19">
        <v>37588</v>
      </c>
      <c r="E451" s="13">
        <v>37589</v>
      </c>
      <c r="F451" s="22">
        <v>0.25694444444444442</v>
      </c>
      <c r="G451" s="1" t="b">
        <v>0</v>
      </c>
      <c r="H451" s="1" t="b">
        <v>0</v>
      </c>
      <c r="I451" s="1" t="b">
        <v>0</v>
      </c>
      <c r="J451" s="1" t="s">
        <v>1081</v>
      </c>
      <c r="K451" s="1" t="s">
        <v>277</v>
      </c>
      <c r="L451" s="1" t="s">
        <v>250</v>
      </c>
    </row>
    <row r="452" spans="1:12" x14ac:dyDescent="0.2">
      <c r="A452" s="1" t="s">
        <v>2111</v>
      </c>
      <c r="B452" s="1" t="s">
        <v>1082</v>
      </c>
      <c r="C452" s="1">
        <v>231</v>
      </c>
      <c r="D452" s="19">
        <v>37588</v>
      </c>
      <c r="E452" s="13">
        <v>37589</v>
      </c>
      <c r="F452" s="22">
        <v>0.25694444444444442</v>
      </c>
      <c r="G452" s="1" t="b">
        <v>0</v>
      </c>
      <c r="H452" s="1" t="b">
        <v>0</v>
      </c>
      <c r="I452" s="1" t="b">
        <v>0</v>
      </c>
      <c r="J452" s="1" t="s">
        <v>1081</v>
      </c>
      <c r="K452" s="1" t="s">
        <v>277</v>
      </c>
      <c r="L452" s="1" t="s">
        <v>250</v>
      </c>
    </row>
    <row r="453" spans="1:12" x14ac:dyDescent="0.2">
      <c r="A453" s="1" t="s">
        <v>2111</v>
      </c>
      <c r="B453" s="1" t="s">
        <v>931</v>
      </c>
      <c r="C453" s="1">
        <v>232</v>
      </c>
      <c r="D453" s="19">
        <v>37590</v>
      </c>
      <c r="E453" s="12">
        <v>37591</v>
      </c>
      <c r="F453" s="22">
        <v>0.29166666666666669</v>
      </c>
      <c r="G453" s="1" t="b">
        <v>0</v>
      </c>
      <c r="H453" s="1" t="b">
        <v>0</v>
      </c>
      <c r="I453" s="1" t="b">
        <v>0</v>
      </c>
      <c r="J453" s="1" t="s">
        <v>1081</v>
      </c>
      <c r="K453" s="1" t="s">
        <v>277</v>
      </c>
      <c r="L453" s="1" t="s">
        <v>250</v>
      </c>
    </row>
    <row r="454" spans="1:12" x14ac:dyDescent="0.2">
      <c r="A454" s="1" t="s">
        <v>2111</v>
      </c>
      <c r="B454" s="1" t="s">
        <v>1082</v>
      </c>
      <c r="C454" s="1">
        <v>232</v>
      </c>
      <c r="D454" s="19">
        <v>37590</v>
      </c>
      <c r="E454" s="12">
        <v>37591</v>
      </c>
      <c r="F454" s="22">
        <v>0.29166666666666669</v>
      </c>
      <c r="G454" s="1" t="b">
        <v>0</v>
      </c>
      <c r="H454" s="1" t="b">
        <v>0</v>
      </c>
      <c r="I454" s="1" t="b">
        <v>0</v>
      </c>
      <c r="J454" s="1" t="s">
        <v>1081</v>
      </c>
      <c r="K454" s="1" t="s">
        <v>277</v>
      </c>
      <c r="L454" s="1" t="s">
        <v>250</v>
      </c>
    </row>
    <row r="455" spans="1:12" x14ac:dyDescent="0.2">
      <c r="A455" s="1" t="s">
        <v>2112</v>
      </c>
      <c r="B455" s="1" t="s">
        <v>837</v>
      </c>
      <c r="C455" s="1">
        <v>233</v>
      </c>
      <c r="D455" s="19">
        <v>37636</v>
      </c>
      <c r="E455" s="13">
        <v>37636</v>
      </c>
      <c r="F455" s="22">
        <v>0.28541666666666665</v>
      </c>
      <c r="G455" s="1" t="b">
        <v>0</v>
      </c>
      <c r="H455" s="1" t="b">
        <v>0</v>
      </c>
      <c r="I455" s="1" t="b">
        <v>0</v>
      </c>
      <c r="J455" s="1" t="s">
        <v>1081</v>
      </c>
      <c r="K455" s="1" t="s">
        <v>277</v>
      </c>
      <c r="L455" s="1" t="s">
        <v>250</v>
      </c>
    </row>
    <row r="456" spans="1:12" x14ac:dyDescent="0.2">
      <c r="A456" s="1" t="s">
        <v>2112</v>
      </c>
      <c r="B456" s="1" t="s">
        <v>1080</v>
      </c>
      <c r="C456" s="1">
        <v>233</v>
      </c>
      <c r="D456" s="19">
        <v>37636</v>
      </c>
      <c r="E456" s="13">
        <v>37636</v>
      </c>
      <c r="F456" s="22">
        <v>0.28541666666666665</v>
      </c>
      <c r="G456" s="1" t="b">
        <v>0</v>
      </c>
      <c r="H456" s="1" t="b">
        <v>0</v>
      </c>
      <c r="I456" s="1" t="b">
        <v>0</v>
      </c>
      <c r="J456" s="1" t="s">
        <v>1081</v>
      </c>
      <c r="K456" s="1" t="s">
        <v>277</v>
      </c>
      <c r="L456" s="1" t="s">
        <v>250</v>
      </c>
    </row>
    <row r="457" spans="1:12" x14ac:dyDescent="0.2">
      <c r="A457" s="1" t="s">
        <v>2112</v>
      </c>
      <c r="B457" s="1" t="s">
        <v>837</v>
      </c>
      <c r="C457" s="1">
        <v>234</v>
      </c>
      <c r="D457" s="18">
        <v>37719</v>
      </c>
      <c r="E457" s="12">
        <v>37719</v>
      </c>
      <c r="F457" s="22">
        <v>0.26805555555555555</v>
      </c>
      <c r="G457" s="1" t="b">
        <v>0</v>
      </c>
      <c r="H457" s="1" t="b">
        <v>0</v>
      </c>
      <c r="I457" s="1" t="b">
        <v>0</v>
      </c>
      <c r="J457" s="1" t="s">
        <v>1081</v>
      </c>
      <c r="K457" s="1" t="s">
        <v>277</v>
      </c>
      <c r="L457" s="1" t="s">
        <v>250</v>
      </c>
    </row>
    <row r="458" spans="1:12" x14ac:dyDescent="0.2">
      <c r="A458" s="1" t="s">
        <v>2112</v>
      </c>
      <c r="B458" s="1" t="s">
        <v>1080</v>
      </c>
      <c r="C458" s="1">
        <v>234</v>
      </c>
      <c r="D458" s="18">
        <v>37719</v>
      </c>
      <c r="E458" s="12">
        <v>37719</v>
      </c>
      <c r="F458" s="22">
        <v>0.26805555555555555</v>
      </c>
      <c r="G458" s="1" t="b">
        <v>0</v>
      </c>
      <c r="H458" s="1" t="b">
        <v>0</v>
      </c>
      <c r="I458" s="1" t="b">
        <v>0</v>
      </c>
      <c r="J458" s="1" t="s">
        <v>1081</v>
      </c>
      <c r="K458" s="1" t="s">
        <v>277</v>
      </c>
      <c r="L458" s="1" t="s">
        <v>250</v>
      </c>
    </row>
    <row r="459" spans="1:12" x14ac:dyDescent="0.2">
      <c r="A459" s="1" t="s">
        <v>2113</v>
      </c>
      <c r="B459" s="1" t="s">
        <v>832</v>
      </c>
      <c r="C459" s="1">
        <v>235</v>
      </c>
      <c r="D459" s="19">
        <v>38043</v>
      </c>
      <c r="E459" s="13">
        <v>38044</v>
      </c>
      <c r="F459" s="22">
        <v>0.16319444444444445</v>
      </c>
      <c r="G459" s="1" t="b">
        <v>0</v>
      </c>
      <c r="H459" s="1" t="b">
        <v>0</v>
      </c>
      <c r="I459" s="1" t="b">
        <v>0</v>
      </c>
      <c r="J459" s="1" t="s">
        <v>1092</v>
      </c>
      <c r="K459" s="1" t="s">
        <v>282</v>
      </c>
      <c r="L459" s="1" t="s">
        <v>250</v>
      </c>
    </row>
    <row r="460" spans="1:12" x14ac:dyDescent="0.2">
      <c r="A460" s="1" t="s">
        <v>2113</v>
      </c>
      <c r="B460" s="1" t="s">
        <v>827</v>
      </c>
      <c r="C460" s="1">
        <v>235</v>
      </c>
      <c r="D460" s="19">
        <v>38043</v>
      </c>
      <c r="E460" s="13">
        <v>38044</v>
      </c>
      <c r="F460" s="22">
        <v>0.16319444444444445</v>
      </c>
      <c r="G460" s="1" t="b">
        <v>0</v>
      </c>
      <c r="H460" s="1" t="b">
        <v>0</v>
      </c>
      <c r="I460" s="1" t="b">
        <v>0</v>
      </c>
      <c r="J460" s="1" t="s">
        <v>1092</v>
      </c>
      <c r="K460" s="1" t="s">
        <v>282</v>
      </c>
      <c r="L460" s="1" t="s">
        <v>250</v>
      </c>
    </row>
    <row r="461" spans="1:12" x14ac:dyDescent="0.2">
      <c r="A461" s="1" t="s">
        <v>2114</v>
      </c>
      <c r="B461" s="1" t="s">
        <v>1004</v>
      </c>
      <c r="C461" s="1">
        <v>236</v>
      </c>
      <c r="D461" s="19">
        <v>38162</v>
      </c>
      <c r="E461" s="13">
        <v>38162</v>
      </c>
      <c r="F461" s="22">
        <v>9.0277777777777769E-3</v>
      </c>
      <c r="G461" s="1" t="b">
        <v>0</v>
      </c>
      <c r="H461" s="1" t="b">
        <v>0</v>
      </c>
      <c r="I461" s="1" t="b">
        <v>0</v>
      </c>
      <c r="J461" s="1" t="s">
        <v>1095</v>
      </c>
      <c r="K461" s="1" t="s">
        <v>283</v>
      </c>
      <c r="L461" s="1" t="s">
        <v>250</v>
      </c>
    </row>
    <row r="462" spans="1:12" x14ac:dyDescent="0.2">
      <c r="A462" s="1" t="s">
        <v>2114</v>
      </c>
      <c r="B462" s="1" t="s">
        <v>1097</v>
      </c>
      <c r="C462" s="1">
        <v>236</v>
      </c>
      <c r="D462" s="19">
        <v>38162</v>
      </c>
      <c r="E462" s="13">
        <v>38162</v>
      </c>
      <c r="F462" s="22">
        <v>9.0277777777777769E-3</v>
      </c>
      <c r="G462" s="1" t="b">
        <v>0</v>
      </c>
      <c r="H462" s="1" t="b">
        <v>0</v>
      </c>
      <c r="I462" s="1" t="b">
        <v>0</v>
      </c>
      <c r="J462" s="1" t="s">
        <v>1095</v>
      </c>
      <c r="K462" s="1" t="s">
        <v>283</v>
      </c>
      <c r="L462" s="1" t="s">
        <v>250</v>
      </c>
    </row>
    <row r="463" spans="1:12" x14ac:dyDescent="0.2">
      <c r="A463" s="1" t="s">
        <v>2114</v>
      </c>
      <c r="B463" s="1" t="s">
        <v>1004</v>
      </c>
      <c r="C463" s="1">
        <v>237</v>
      </c>
      <c r="D463" s="19">
        <v>38168</v>
      </c>
      <c r="E463" s="12">
        <v>38169</v>
      </c>
      <c r="F463" s="22">
        <v>0.2361111111111111</v>
      </c>
      <c r="G463" s="1" t="b">
        <v>0</v>
      </c>
      <c r="H463" s="1" t="b">
        <v>0</v>
      </c>
      <c r="I463" s="1" t="b">
        <v>0</v>
      </c>
      <c r="J463" s="1" t="s">
        <v>1095</v>
      </c>
      <c r="K463" s="1" t="s">
        <v>283</v>
      </c>
      <c r="L463" s="1" t="s">
        <v>250</v>
      </c>
    </row>
    <row r="464" spans="1:12" x14ac:dyDescent="0.2">
      <c r="A464" s="1" t="s">
        <v>2114</v>
      </c>
      <c r="B464" s="1" t="s">
        <v>1097</v>
      </c>
      <c r="C464" s="1">
        <v>237</v>
      </c>
      <c r="D464" s="19">
        <v>38168</v>
      </c>
      <c r="E464" s="12">
        <v>38169</v>
      </c>
      <c r="F464" s="22">
        <v>0.2361111111111111</v>
      </c>
      <c r="G464" s="1" t="b">
        <v>0</v>
      </c>
      <c r="H464" s="1" t="b">
        <v>0</v>
      </c>
      <c r="I464" s="1" t="b">
        <v>0</v>
      </c>
      <c r="J464" s="1" t="s">
        <v>1095</v>
      </c>
      <c r="K464" s="1" t="s">
        <v>283</v>
      </c>
      <c r="L464" s="1" t="s">
        <v>250</v>
      </c>
    </row>
    <row r="465" spans="1:12" x14ac:dyDescent="0.2">
      <c r="A465" s="1" t="s">
        <v>2114</v>
      </c>
      <c r="B465" s="1" t="s">
        <v>1004</v>
      </c>
      <c r="C465" s="1">
        <v>238</v>
      </c>
      <c r="D465" s="18">
        <v>38202</v>
      </c>
      <c r="E465" s="12">
        <v>38202</v>
      </c>
      <c r="F465" s="22">
        <v>0.1875</v>
      </c>
      <c r="G465" s="1" t="b">
        <v>0</v>
      </c>
      <c r="H465" s="1" t="b">
        <v>0</v>
      </c>
      <c r="I465" s="1" t="b">
        <v>0</v>
      </c>
      <c r="J465" s="1" t="s">
        <v>1095</v>
      </c>
      <c r="K465" s="1" t="s">
        <v>283</v>
      </c>
      <c r="L465" s="1" t="s">
        <v>250</v>
      </c>
    </row>
    <row r="466" spans="1:12" x14ac:dyDescent="0.2">
      <c r="A466" s="1" t="s">
        <v>2114</v>
      </c>
      <c r="B466" s="1" t="s">
        <v>1097</v>
      </c>
      <c r="C466" s="1">
        <v>238</v>
      </c>
      <c r="D466" s="18">
        <v>38202</v>
      </c>
      <c r="E466" s="12">
        <v>38202</v>
      </c>
      <c r="F466" s="22">
        <v>0.1875</v>
      </c>
      <c r="G466" s="1" t="b">
        <v>0</v>
      </c>
      <c r="H466" s="1" t="b">
        <v>0</v>
      </c>
      <c r="I466" s="1" t="b">
        <v>0</v>
      </c>
      <c r="J466" s="1" t="s">
        <v>1095</v>
      </c>
      <c r="K466" s="1" t="s">
        <v>283</v>
      </c>
      <c r="L466" s="1" t="s">
        <v>250</v>
      </c>
    </row>
    <row r="467" spans="1:12" x14ac:dyDescent="0.2">
      <c r="A467" s="1" t="s">
        <v>2114</v>
      </c>
      <c r="B467" s="1" t="s">
        <v>1004</v>
      </c>
      <c r="C467" s="1">
        <v>239</v>
      </c>
      <c r="D467" s="18">
        <v>38233</v>
      </c>
      <c r="E467" s="12">
        <v>38233</v>
      </c>
      <c r="F467" s="22">
        <v>0.22291666666666668</v>
      </c>
      <c r="G467" s="1" t="b">
        <v>0</v>
      </c>
      <c r="H467" s="1" t="b">
        <v>0</v>
      </c>
      <c r="I467" s="1" t="b">
        <v>0</v>
      </c>
      <c r="J467" s="1" t="s">
        <v>1095</v>
      </c>
      <c r="K467" s="1" t="s">
        <v>283</v>
      </c>
      <c r="L467" s="1" t="s">
        <v>250</v>
      </c>
    </row>
    <row r="468" spans="1:12" x14ac:dyDescent="0.2">
      <c r="A468" s="1" t="s">
        <v>2114</v>
      </c>
      <c r="B468" s="1" t="s">
        <v>1097</v>
      </c>
      <c r="C468" s="1">
        <v>239</v>
      </c>
      <c r="D468" s="18">
        <v>38233</v>
      </c>
      <c r="E468" s="12">
        <v>38233</v>
      </c>
      <c r="F468" s="22">
        <v>0.22291666666666668</v>
      </c>
      <c r="G468" s="1" t="b">
        <v>0</v>
      </c>
      <c r="H468" s="1" t="b">
        <v>0</v>
      </c>
      <c r="I468" s="1" t="b">
        <v>0</v>
      </c>
      <c r="J468" s="1" t="s">
        <v>1095</v>
      </c>
      <c r="K468" s="1" t="s">
        <v>283</v>
      </c>
      <c r="L468" s="1" t="s">
        <v>250</v>
      </c>
    </row>
    <row r="469" spans="1:12" x14ac:dyDescent="0.2">
      <c r="A469" s="1" t="s">
        <v>2115</v>
      </c>
      <c r="B469" s="1" t="s">
        <v>897</v>
      </c>
      <c r="C469" s="1">
        <v>240</v>
      </c>
      <c r="D469" s="19">
        <v>38378</v>
      </c>
      <c r="E469" s="13">
        <v>38378</v>
      </c>
      <c r="F469" s="22">
        <v>0.22777777777777777</v>
      </c>
      <c r="G469" s="1" t="b">
        <v>0</v>
      </c>
      <c r="H469" s="1" t="b">
        <v>0</v>
      </c>
      <c r="I469" s="1" t="b">
        <v>0</v>
      </c>
      <c r="J469" s="1" t="s">
        <v>1102</v>
      </c>
      <c r="K469" s="1" t="s">
        <v>288</v>
      </c>
      <c r="L469" s="1" t="s">
        <v>250</v>
      </c>
    </row>
    <row r="470" spans="1:12" x14ac:dyDescent="0.2">
      <c r="A470" s="1" t="s">
        <v>2115</v>
      </c>
      <c r="B470" s="1" t="s">
        <v>992</v>
      </c>
      <c r="C470" s="1">
        <v>240</v>
      </c>
      <c r="D470" s="19">
        <v>38378</v>
      </c>
      <c r="E470" s="13">
        <v>38378</v>
      </c>
      <c r="F470" s="22">
        <v>0.22777777777777777</v>
      </c>
      <c r="G470" s="1" t="b">
        <v>0</v>
      </c>
      <c r="H470" s="1" t="b">
        <v>0</v>
      </c>
      <c r="I470" s="1" t="b">
        <v>0</v>
      </c>
      <c r="J470" s="1" t="s">
        <v>1102</v>
      </c>
      <c r="K470" s="1" t="s">
        <v>288</v>
      </c>
      <c r="L470" s="1" t="s">
        <v>250</v>
      </c>
    </row>
    <row r="471" spans="1:12" x14ac:dyDescent="0.2">
      <c r="A471" s="1" t="s">
        <v>2115</v>
      </c>
      <c r="B471" s="1" t="s">
        <v>897</v>
      </c>
      <c r="C471" s="1">
        <v>241</v>
      </c>
      <c r="D471" s="19">
        <v>38439</v>
      </c>
      <c r="E471" s="13">
        <v>38439</v>
      </c>
      <c r="F471" s="22">
        <v>0.21249999999999999</v>
      </c>
      <c r="G471" s="1" t="b">
        <v>0</v>
      </c>
      <c r="H471" s="1" t="b">
        <v>0</v>
      </c>
      <c r="I471" s="1" t="b">
        <v>0</v>
      </c>
      <c r="J471" s="1" t="s">
        <v>1102</v>
      </c>
      <c r="K471" s="1" t="s">
        <v>288</v>
      </c>
      <c r="L471" s="1" t="s">
        <v>250</v>
      </c>
    </row>
    <row r="472" spans="1:12" x14ac:dyDescent="0.2">
      <c r="A472" s="1" t="s">
        <v>2115</v>
      </c>
      <c r="B472" s="1" t="s">
        <v>992</v>
      </c>
      <c r="C472" s="1">
        <v>241</v>
      </c>
      <c r="D472" s="19">
        <v>38439</v>
      </c>
      <c r="E472" s="13">
        <v>38439</v>
      </c>
      <c r="F472" s="22">
        <v>0.21249999999999999</v>
      </c>
      <c r="G472" s="1" t="b">
        <v>0</v>
      </c>
      <c r="H472" s="1" t="b">
        <v>0</v>
      </c>
      <c r="I472" s="1" t="b">
        <v>0</v>
      </c>
      <c r="J472" s="1" t="s">
        <v>1102</v>
      </c>
      <c r="K472" s="1" t="s">
        <v>288</v>
      </c>
      <c r="L472" s="1" t="s">
        <v>250</v>
      </c>
    </row>
    <row r="473" spans="1:12" x14ac:dyDescent="0.2">
      <c r="A473" s="1" t="s">
        <v>2116</v>
      </c>
      <c r="B473" s="1" t="s">
        <v>1108</v>
      </c>
      <c r="C473" s="1">
        <v>242</v>
      </c>
      <c r="D473" s="19">
        <v>38563</v>
      </c>
      <c r="E473" s="13">
        <v>38563</v>
      </c>
      <c r="F473" s="22">
        <v>0.28472222222222221</v>
      </c>
      <c r="G473" s="1" t="b">
        <v>0</v>
      </c>
      <c r="H473" s="1" t="b">
        <v>0</v>
      </c>
      <c r="I473" s="1" t="b">
        <v>0</v>
      </c>
      <c r="J473" s="1" t="s">
        <v>1106</v>
      </c>
      <c r="K473" s="1" t="s">
        <v>290</v>
      </c>
      <c r="L473" s="1" t="s">
        <v>250</v>
      </c>
    </row>
    <row r="474" spans="1:12" x14ac:dyDescent="0.2">
      <c r="A474" s="1" t="s">
        <v>2116</v>
      </c>
      <c r="B474" s="1" t="s">
        <v>979</v>
      </c>
      <c r="C474" s="1">
        <v>242</v>
      </c>
      <c r="D474" s="19">
        <v>38563</v>
      </c>
      <c r="E474" s="13">
        <v>38563</v>
      </c>
      <c r="F474" s="22">
        <v>0.28472222222222221</v>
      </c>
      <c r="G474" s="1" t="b">
        <v>0</v>
      </c>
      <c r="H474" s="1" t="b">
        <v>0</v>
      </c>
      <c r="I474" s="1" t="b">
        <v>0</v>
      </c>
      <c r="J474" s="1" t="s">
        <v>1106</v>
      </c>
      <c r="K474" s="1" t="s">
        <v>290</v>
      </c>
      <c r="L474" s="1" t="s">
        <v>250</v>
      </c>
    </row>
    <row r="475" spans="1:12" x14ac:dyDescent="0.2">
      <c r="A475" s="1" t="s">
        <v>2116</v>
      </c>
      <c r="B475" s="1" t="s">
        <v>1108</v>
      </c>
      <c r="C475" s="1">
        <v>243</v>
      </c>
      <c r="D475" s="18">
        <v>38565</v>
      </c>
      <c r="E475" s="12">
        <v>38565</v>
      </c>
      <c r="F475" s="22">
        <v>0.30138888888888887</v>
      </c>
      <c r="G475" s="1" t="b">
        <v>0</v>
      </c>
      <c r="H475" s="1" t="b">
        <v>0</v>
      </c>
      <c r="I475" s="1" t="b">
        <v>0</v>
      </c>
      <c r="J475" s="1" t="s">
        <v>1106</v>
      </c>
      <c r="K475" s="1" t="s">
        <v>290</v>
      </c>
      <c r="L475" s="1" t="s">
        <v>250</v>
      </c>
    </row>
    <row r="476" spans="1:12" x14ac:dyDescent="0.2">
      <c r="A476" s="1" t="s">
        <v>2116</v>
      </c>
      <c r="B476" s="1" t="s">
        <v>979</v>
      </c>
      <c r="C476" s="1">
        <v>243</v>
      </c>
      <c r="D476" s="18">
        <v>38565</v>
      </c>
      <c r="E476" s="12">
        <v>38565</v>
      </c>
      <c r="F476" s="22">
        <v>0.30138888888888887</v>
      </c>
      <c r="G476" s="1" t="b">
        <v>0</v>
      </c>
      <c r="H476" s="1" t="b">
        <v>0</v>
      </c>
      <c r="I476" s="1" t="b">
        <v>0</v>
      </c>
      <c r="J476" s="1" t="s">
        <v>1106</v>
      </c>
      <c r="K476" s="1" t="s">
        <v>290</v>
      </c>
      <c r="L476" s="1" t="s">
        <v>250</v>
      </c>
    </row>
    <row r="477" spans="1:12" x14ac:dyDescent="0.2">
      <c r="A477" s="1" t="s">
        <v>2116</v>
      </c>
      <c r="B477" s="1" t="s">
        <v>1108</v>
      </c>
      <c r="C477" s="1">
        <v>244</v>
      </c>
      <c r="D477" s="18">
        <v>38567</v>
      </c>
      <c r="E477" s="12">
        <v>38567</v>
      </c>
      <c r="F477" s="22">
        <v>0.25069444444444444</v>
      </c>
      <c r="G477" s="1" t="b">
        <v>0</v>
      </c>
      <c r="H477" s="1" t="b">
        <v>0</v>
      </c>
      <c r="I477" s="1" t="b">
        <v>0</v>
      </c>
      <c r="J477" s="1" t="s">
        <v>1106</v>
      </c>
      <c r="K477" s="1" t="s">
        <v>290</v>
      </c>
      <c r="L477" s="1" t="s">
        <v>250</v>
      </c>
    </row>
    <row r="478" spans="1:12" x14ac:dyDescent="0.2">
      <c r="A478" s="1" t="s">
        <v>2116</v>
      </c>
      <c r="B478" s="1" t="s">
        <v>979</v>
      </c>
      <c r="C478" s="1">
        <v>244</v>
      </c>
      <c r="D478" s="18">
        <v>38567</v>
      </c>
      <c r="E478" s="12">
        <v>38567</v>
      </c>
      <c r="F478" s="22">
        <v>0.25069444444444444</v>
      </c>
      <c r="G478" s="1" t="b">
        <v>0</v>
      </c>
      <c r="H478" s="1" t="b">
        <v>0</v>
      </c>
      <c r="I478" s="1" t="b">
        <v>0</v>
      </c>
      <c r="J478" s="1" t="s">
        <v>1106</v>
      </c>
      <c r="K478" s="1" t="s">
        <v>290</v>
      </c>
      <c r="L478" s="1" t="s">
        <v>250</v>
      </c>
    </row>
    <row r="479" spans="1:12" x14ac:dyDescent="0.2">
      <c r="A479" s="1" t="s">
        <v>2117</v>
      </c>
      <c r="B479" s="1" t="s">
        <v>747</v>
      </c>
      <c r="C479" s="1">
        <v>245</v>
      </c>
      <c r="D479" s="19">
        <v>38582</v>
      </c>
      <c r="E479" s="13">
        <v>38583</v>
      </c>
      <c r="F479" s="22">
        <v>0.20694444444444443</v>
      </c>
      <c r="G479" s="1" t="b">
        <v>0</v>
      </c>
      <c r="H479" s="1" t="b">
        <v>0</v>
      </c>
      <c r="I479" s="1" t="b">
        <v>0</v>
      </c>
      <c r="J479" s="1" t="s">
        <v>1105</v>
      </c>
      <c r="K479" s="1" t="s">
        <v>289</v>
      </c>
      <c r="L479" s="1" t="s">
        <v>250</v>
      </c>
    </row>
    <row r="480" spans="1:12" x14ac:dyDescent="0.2">
      <c r="A480" s="1" t="s">
        <v>2117</v>
      </c>
      <c r="B480" s="1" t="s">
        <v>1046</v>
      </c>
      <c r="C480" s="1">
        <v>245</v>
      </c>
      <c r="D480" s="19">
        <v>38582</v>
      </c>
      <c r="E480" s="13">
        <v>38583</v>
      </c>
      <c r="F480" s="22">
        <v>0.20694444444444443</v>
      </c>
      <c r="G480" s="1" t="b">
        <v>0</v>
      </c>
      <c r="H480" s="1" t="b">
        <v>0</v>
      </c>
      <c r="I480" s="1" t="b">
        <v>0</v>
      </c>
      <c r="J480" s="1" t="s">
        <v>1105</v>
      </c>
      <c r="K480" s="1" t="s">
        <v>289</v>
      </c>
      <c r="L480" s="1" t="s">
        <v>250</v>
      </c>
    </row>
    <row r="481" spans="1:12" x14ac:dyDescent="0.2">
      <c r="A481" s="1" t="s">
        <v>2118</v>
      </c>
      <c r="B481" s="1" t="s">
        <v>883</v>
      </c>
      <c r="C481" s="1">
        <v>246</v>
      </c>
      <c r="D481" s="18">
        <v>38663</v>
      </c>
      <c r="E481" s="12">
        <v>38663</v>
      </c>
      <c r="F481" s="22">
        <v>0.22361111111111112</v>
      </c>
      <c r="G481" s="1" t="b">
        <v>0</v>
      </c>
      <c r="H481" s="1" t="b">
        <v>0</v>
      </c>
      <c r="I481" s="1" t="b">
        <v>0</v>
      </c>
      <c r="J481" s="8">
        <v>38362</v>
      </c>
      <c r="K481" s="1" t="s">
        <v>291</v>
      </c>
      <c r="L481" s="1" t="s">
        <v>250</v>
      </c>
    </row>
    <row r="482" spans="1:12" x14ac:dyDescent="0.2">
      <c r="A482" s="1" t="s">
        <v>2118</v>
      </c>
      <c r="B482" s="1" t="s">
        <v>1018</v>
      </c>
      <c r="C482" s="1">
        <v>246</v>
      </c>
      <c r="D482" s="18">
        <v>38663</v>
      </c>
      <c r="E482" s="12">
        <v>38663</v>
      </c>
      <c r="F482" s="22">
        <v>0.22361111111111112</v>
      </c>
      <c r="G482" s="1" t="b">
        <v>0</v>
      </c>
      <c r="H482" s="1" t="b">
        <v>0</v>
      </c>
      <c r="I482" s="1" t="b">
        <v>0</v>
      </c>
      <c r="J482" s="8">
        <v>38362</v>
      </c>
      <c r="K482" s="1" t="s">
        <v>291</v>
      </c>
      <c r="L482" s="1" t="s">
        <v>250</v>
      </c>
    </row>
    <row r="483" spans="1:12" x14ac:dyDescent="0.2">
      <c r="A483" s="1" t="s">
        <v>2118</v>
      </c>
      <c r="B483" s="1" t="s">
        <v>883</v>
      </c>
      <c r="C483" s="1">
        <v>247</v>
      </c>
      <c r="D483" s="18">
        <v>38751</v>
      </c>
      <c r="E483" s="12">
        <v>38751</v>
      </c>
      <c r="F483" s="22">
        <v>0.23819444444444443</v>
      </c>
      <c r="G483" s="1" t="b">
        <v>0</v>
      </c>
      <c r="H483" s="1" t="b">
        <v>0</v>
      </c>
      <c r="I483" s="1" t="b">
        <v>0</v>
      </c>
      <c r="J483" s="8">
        <v>38362</v>
      </c>
      <c r="K483" s="1" t="s">
        <v>291</v>
      </c>
      <c r="L483" s="1" t="s">
        <v>250</v>
      </c>
    </row>
    <row r="484" spans="1:12" x14ac:dyDescent="0.2">
      <c r="A484" s="1" t="s">
        <v>2118</v>
      </c>
      <c r="B484" s="1" t="s">
        <v>1018</v>
      </c>
      <c r="C484" s="1">
        <v>247</v>
      </c>
      <c r="D484" s="18">
        <v>38751</v>
      </c>
      <c r="E484" s="12">
        <v>38751</v>
      </c>
      <c r="F484" s="22">
        <v>0.23819444444444443</v>
      </c>
      <c r="G484" s="1" t="b">
        <v>0</v>
      </c>
      <c r="H484" s="1" t="b">
        <v>0</v>
      </c>
      <c r="I484" s="1" t="b">
        <v>0</v>
      </c>
      <c r="J484" s="8">
        <v>38362</v>
      </c>
      <c r="K484" s="1" t="s">
        <v>291</v>
      </c>
      <c r="L484" s="1" t="s">
        <v>250</v>
      </c>
    </row>
    <row r="485" spans="1:12" x14ac:dyDescent="0.2">
      <c r="A485" s="1" t="s">
        <v>2119</v>
      </c>
      <c r="B485" s="1" t="s">
        <v>975</v>
      </c>
      <c r="C485" s="1">
        <v>248</v>
      </c>
      <c r="D485" s="18">
        <v>38869</v>
      </c>
      <c r="E485" s="12">
        <v>38870</v>
      </c>
      <c r="F485" s="22">
        <v>0.27152777777777776</v>
      </c>
      <c r="G485" s="1" t="b">
        <v>0</v>
      </c>
      <c r="H485" s="1" t="b">
        <v>0</v>
      </c>
      <c r="I485" s="1" t="b">
        <v>0</v>
      </c>
      <c r="J485" s="1" t="s">
        <v>1113</v>
      </c>
      <c r="K485" s="1" t="s">
        <v>293</v>
      </c>
      <c r="L485" s="1" t="s">
        <v>250</v>
      </c>
    </row>
    <row r="486" spans="1:12" x14ac:dyDescent="0.2">
      <c r="A486" s="1" t="s">
        <v>2119</v>
      </c>
      <c r="B486" s="1" t="s">
        <v>1031</v>
      </c>
      <c r="C486" s="1">
        <v>248</v>
      </c>
      <c r="D486" s="18">
        <v>38869</v>
      </c>
      <c r="E486" s="12">
        <v>38870</v>
      </c>
      <c r="F486" s="22">
        <v>0.27152777777777776</v>
      </c>
      <c r="G486" s="1" t="b">
        <v>0</v>
      </c>
      <c r="H486" s="1" t="b">
        <v>0</v>
      </c>
      <c r="I486" s="1" t="b">
        <v>0</v>
      </c>
      <c r="J486" s="1" t="s">
        <v>1113</v>
      </c>
      <c r="K486" s="1" t="s">
        <v>293</v>
      </c>
      <c r="L486" s="1" t="s">
        <v>250</v>
      </c>
    </row>
    <row r="487" spans="1:12" x14ac:dyDescent="0.2">
      <c r="A487" s="1" t="s">
        <v>2120</v>
      </c>
      <c r="B487" s="1" t="s">
        <v>1076</v>
      </c>
      <c r="C487" s="1">
        <v>249</v>
      </c>
      <c r="D487" s="18">
        <v>38906</v>
      </c>
      <c r="E487" s="12">
        <v>38906</v>
      </c>
      <c r="F487" s="22">
        <v>0.31319444444444444</v>
      </c>
      <c r="G487" s="1" t="b">
        <v>0</v>
      </c>
      <c r="H487" s="1" t="b">
        <v>0</v>
      </c>
      <c r="I487" s="1" t="b">
        <v>0</v>
      </c>
      <c r="J487" s="8">
        <v>38814</v>
      </c>
      <c r="K487" s="1" t="s">
        <v>294</v>
      </c>
      <c r="L487" s="1" t="s">
        <v>250</v>
      </c>
    </row>
    <row r="488" spans="1:12" x14ac:dyDescent="0.2">
      <c r="A488" s="1" t="s">
        <v>2120</v>
      </c>
      <c r="B488" s="1" t="s">
        <v>1118</v>
      </c>
      <c r="C488" s="1">
        <v>249</v>
      </c>
      <c r="D488" s="18">
        <v>38906</v>
      </c>
      <c r="E488" s="12">
        <v>38906</v>
      </c>
      <c r="F488" s="22">
        <v>0.31319444444444444</v>
      </c>
      <c r="G488" s="1" t="b">
        <v>0</v>
      </c>
      <c r="H488" s="1" t="b">
        <v>0</v>
      </c>
      <c r="I488" s="1" t="b">
        <v>0</v>
      </c>
      <c r="J488" s="8">
        <v>38814</v>
      </c>
      <c r="K488" s="1" t="s">
        <v>294</v>
      </c>
      <c r="L488" s="1" t="s">
        <v>250</v>
      </c>
    </row>
    <row r="489" spans="1:12" x14ac:dyDescent="0.2">
      <c r="A489" s="1" t="s">
        <v>2120</v>
      </c>
      <c r="B489" s="1" t="s">
        <v>1076</v>
      </c>
      <c r="C489" s="1">
        <v>250</v>
      </c>
      <c r="D489" s="19">
        <v>38908</v>
      </c>
      <c r="E489" s="13">
        <v>38908</v>
      </c>
      <c r="F489" s="22">
        <v>0.28263888888888888</v>
      </c>
      <c r="G489" s="1" t="b">
        <v>0</v>
      </c>
      <c r="H489" s="1" t="b">
        <v>0</v>
      </c>
      <c r="I489" s="1" t="b">
        <v>0</v>
      </c>
      <c r="J489" s="8">
        <v>38814</v>
      </c>
      <c r="K489" s="1" t="s">
        <v>294</v>
      </c>
      <c r="L489" s="1" t="s">
        <v>250</v>
      </c>
    </row>
    <row r="490" spans="1:12" x14ac:dyDescent="0.2">
      <c r="A490" s="1" t="s">
        <v>2120</v>
      </c>
      <c r="B490" s="1" t="s">
        <v>1118</v>
      </c>
      <c r="C490" s="1">
        <v>250</v>
      </c>
      <c r="D490" s="19">
        <v>38908</v>
      </c>
      <c r="E490" s="13">
        <v>38908</v>
      </c>
      <c r="F490" s="22">
        <v>0.28263888888888888</v>
      </c>
      <c r="G490" s="1" t="b">
        <v>0</v>
      </c>
      <c r="H490" s="1" t="b">
        <v>0</v>
      </c>
      <c r="I490" s="1" t="b">
        <v>0</v>
      </c>
      <c r="J490" s="8">
        <v>38814</v>
      </c>
      <c r="K490" s="1" t="s">
        <v>294</v>
      </c>
      <c r="L490" s="1" t="s">
        <v>250</v>
      </c>
    </row>
    <row r="491" spans="1:12" x14ac:dyDescent="0.2">
      <c r="A491" s="1" t="s">
        <v>2120</v>
      </c>
      <c r="B491" s="1" t="s">
        <v>1076</v>
      </c>
      <c r="C491" s="1">
        <v>251</v>
      </c>
      <c r="D491" s="19">
        <v>38910</v>
      </c>
      <c r="E491" s="13">
        <v>38910</v>
      </c>
      <c r="F491" s="22">
        <v>0.29930555555555555</v>
      </c>
      <c r="G491" s="1" t="b">
        <v>0</v>
      </c>
      <c r="H491" s="1" t="b">
        <v>0</v>
      </c>
      <c r="I491" s="1" t="b">
        <v>0</v>
      </c>
      <c r="J491" s="8">
        <v>38814</v>
      </c>
      <c r="K491" s="1" t="s">
        <v>294</v>
      </c>
      <c r="L491" s="1" t="s">
        <v>250</v>
      </c>
    </row>
    <row r="492" spans="1:12" x14ac:dyDescent="0.2">
      <c r="A492" s="1" t="s">
        <v>2120</v>
      </c>
      <c r="B492" s="1" t="s">
        <v>1118</v>
      </c>
      <c r="C492" s="1">
        <v>251</v>
      </c>
      <c r="D492" s="19">
        <v>38910</v>
      </c>
      <c r="E492" s="13">
        <v>38910</v>
      </c>
      <c r="F492" s="22">
        <v>0.29930555555555555</v>
      </c>
      <c r="G492" s="1" t="b">
        <v>0</v>
      </c>
      <c r="H492" s="1" t="b">
        <v>0</v>
      </c>
      <c r="I492" s="1" t="b">
        <v>0</v>
      </c>
      <c r="J492" s="8">
        <v>38814</v>
      </c>
      <c r="K492" s="1" t="s">
        <v>294</v>
      </c>
      <c r="L492" s="1" t="s">
        <v>250</v>
      </c>
    </row>
    <row r="493" spans="1:12" x14ac:dyDescent="0.2">
      <c r="A493" s="1" t="s">
        <v>2119</v>
      </c>
      <c r="B493" s="1" t="s">
        <v>1031</v>
      </c>
      <c r="C493" s="1">
        <v>252</v>
      </c>
      <c r="D493" s="18">
        <v>38932</v>
      </c>
      <c r="E493" s="12">
        <v>38932</v>
      </c>
      <c r="F493" s="22">
        <v>0.24583333333333332</v>
      </c>
      <c r="G493" s="1" t="b">
        <v>0</v>
      </c>
      <c r="H493" s="1" t="b">
        <v>0</v>
      </c>
      <c r="I493" s="1" t="b">
        <v>0</v>
      </c>
      <c r="J493" s="1" t="s">
        <v>1113</v>
      </c>
      <c r="K493" s="1" t="s">
        <v>293</v>
      </c>
      <c r="L493" s="1" t="s">
        <v>250</v>
      </c>
    </row>
    <row r="494" spans="1:12" x14ac:dyDescent="0.2">
      <c r="A494" s="1" t="s">
        <v>2119</v>
      </c>
      <c r="B494" s="1" t="s">
        <v>922</v>
      </c>
      <c r="C494" s="1">
        <v>252</v>
      </c>
      <c r="D494" s="18">
        <v>38932</v>
      </c>
      <c r="E494" s="12">
        <v>38932</v>
      </c>
      <c r="F494" s="22">
        <v>0.24583333333333332</v>
      </c>
      <c r="G494" s="1" t="b">
        <v>0</v>
      </c>
      <c r="H494" s="1" t="b">
        <v>0</v>
      </c>
      <c r="I494" s="1" t="b">
        <v>0</v>
      </c>
      <c r="J494" s="8">
        <v>38814</v>
      </c>
      <c r="K494" s="1" t="s">
        <v>294</v>
      </c>
      <c r="L494" s="1" t="s">
        <v>250</v>
      </c>
    </row>
    <row r="495" spans="1:12" x14ac:dyDescent="0.2">
      <c r="A495" s="1" t="s">
        <v>2121</v>
      </c>
      <c r="B495" s="1" t="s">
        <v>906</v>
      </c>
      <c r="C495" s="1">
        <v>253</v>
      </c>
      <c r="D495" s="19">
        <v>38972</v>
      </c>
      <c r="E495" s="13">
        <v>38972</v>
      </c>
      <c r="F495" s="22">
        <v>0.22638888888888889</v>
      </c>
      <c r="G495" s="1" t="b">
        <v>0</v>
      </c>
      <c r="H495" s="1" t="b">
        <v>0</v>
      </c>
      <c r="I495" s="1" t="b">
        <v>0</v>
      </c>
      <c r="J495" s="8">
        <v>38969</v>
      </c>
      <c r="K495" s="1" t="s">
        <v>295</v>
      </c>
      <c r="L495" s="1" t="s">
        <v>250</v>
      </c>
    </row>
    <row r="496" spans="1:12" x14ac:dyDescent="0.2">
      <c r="A496" s="1" t="s">
        <v>2121</v>
      </c>
      <c r="B496" s="1" t="s">
        <v>1123</v>
      </c>
      <c r="C496" s="1">
        <v>253</v>
      </c>
      <c r="D496" s="19">
        <v>38972</v>
      </c>
      <c r="E496" s="13">
        <v>38972</v>
      </c>
      <c r="F496" s="22">
        <v>0.22638888888888889</v>
      </c>
      <c r="G496" s="1" t="b">
        <v>0</v>
      </c>
      <c r="H496" s="1" t="b">
        <v>0</v>
      </c>
      <c r="I496" s="1" t="b">
        <v>0</v>
      </c>
      <c r="J496" s="8">
        <v>38969</v>
      </c>
      <c r="K496" s="1" t="s">
        <v>295</v>
      </c>
      <c r="L496" s="1" t="s">
        <v>250</v>
      </c>
    </row>
    <row r="497" spans="1:12" x14ac:dyDescent="0.2">
      <c r="A497" s="1" t="s">
        <v>2121</v>
      </c>
      <c r="B497" s="1" t="s">
        <v>1034</v>
      </c>
      <c r="C497" s="1">
        <v>254</v>
      </c>
      <c r="D497" s="19">
        <v>38973</v>
      </c>
      <c r="E497" s="13">
        <v>38973</v>
      </c>
      <c r="F497" s="22">
        <v>0.29930555555555555</v>
      </c>
      <c r="G497" s="1" t="b">
        <v>0</v>
      </c>
      <c r="H497" s="1" t="b">
        <v>0</v>
      </c>
      <c r="I497" s="1" t="b">
        <v>0</v>
      </c>
      <c r="J497" s="8">
        <v>38969</v>
      </c>
      <c r="K497" s="1" t="s">
        <v>295</v>
      </c>
      <c r="L497" s="1" t="s">
        <v>250</v>
      </c>
    </row>
    <row r="498" spans="1:12" x14ac:dyDescent="0.2">
      <c r="A498" s="1" t="s">
        <v>2121</v>
      </c>
      <c r="B498" s="1" t="s">
        <v>852</v>
      </c>
      <c r="C498" s="1">
        <v>254</v>
      </c>
      <c r="D498" s="19">
        <v>38973</v>
      </c>
      <c r="E498" s="13">
        <v>38973</v>
      </c>
      <c r="F498" s="22">
        <v>0.29930555555555555</v>
      </c>
      <c r="G498" s="1" t="b">
        <v>0</v>
      </c>
      <c r="H498" s="1" t="b">
        <v>0</v>
      </c>
      <c r="I498" s="1" t="b">
        <v>0</v>
      </c>
      <c r="J498" s="8">
        <v>38969</v>
      </c>
      <c r="K498" s="1" t="s">
        <v>295</v>
      </c>
      <c r="L498" s="1" t="s">
        <v>250</v>
      </c>
    </row>
    <row r="499" spans="1:12" x14ac:dyDescent="0.2">
      <c r="A499" s="1" t="s">
        <v>2121</v>
      </c>
      <c r="B499" s="1" t="s">
        <v>906</v>
      </c>
      <c r="C499" s="1">
        <v>255</v>
      </c>
      <c r="D499" s="19">
        <v>38975</v>
      </c>
      <c r="E499" s="13">
        <v>38975</v>
      </c>
      <c r="F499" s="22">
        <v>0.27916666666666667</v>
      </c>
      <c r="G499" s="1" t="b">
        <v>0</v>
      </c>
      <c r="H499" s="1" t="b">
        <v>0</v>
      </c>
      <c r="I499" s="1" t="b">
        <v>0</v>
      </c>
      <c r="J499" s="8">
        <v>38969</v>
      </c>
      <c r="K499" s="1" t="s">
        <v>295</v>
      </c>
      <c r="L499" s="1" t="s">
        <v>250</v>
      </c>
    </row>
    <row r="500" spans="1:12" x14ac:dyDescent="0.2">
      <c r="A500" s="1" t="s">
        <v>2121</v>
      </c>
      <c r="B500" s="1" t="s">
        <v>1123</v>
      </c>
      <c r="C500" s="1">
        <v>255</v>
      </c>
      <c r="D500" s="19">
        <v>38975</v>
      </c>
      <c r="E500" s="13">
        <v>38975</v>
      </c>
      <c r="F500" s="22">
        <v>0.27916666666666667</v>
      </c>
      <c r="G500" s="1" t="b">
        <v>0</v>
      </c>
      <c r="H500" s="1" t="b">
        <v>0</v>
      </c>
      <c r="I500" s="1" t="b">
        <v>0</v>
      </c>
      <c r="J500" s="8">
        <v>38969</v>
      </c>
      <c r="K500" s="1" t="s">
        <v>295</v>
      </c>
      <c r="L500" s="1" t="s">
        <v>250</v>
      </c>
    </row>
    <row r="501" spans="1:12" x14ac:dyDescent="0.2">
      <c r="A501" s="1" t="s">
        <v>2122</v>
      </c>
      <c r="B501" s="1" t="s">
        <v>1053</v>
      </c>
      <c r="C501" s="1">
        <v>256</v>
      </c>
      <c r="D501" s="19">
        <v>39043</v>
      </c>
      <c r="E501" s="13">
        <v>39044</v>
      </c>
      <c r="F501" s="22">
        <v>0.23472222222222222</v>
      </c>
      <c r="G501" s="1" t="b">
        <v>0</v>
      </c>
      <c r="H501" s="1" t="b">
        <v>0</v>
      </c>
      <c r="I501" s="1" t="b">
        <v>0</v>
      </c>
      <c r="J501" s="1" t="s">
        <v>1125</v>
      </c>
      <c r="K501" s="1" t="s">
        <v>296</v>
      </c>
      <c r="L501" s="1" t="s">
        <v>250</v>
      </c>
    </row>
    <row r="502" spans="1:12" x14ac:dyDescent="0.2">
      <c r="A502" s="1" t="s">
        <v>2122</v>
      </c>
      <c r="B502" s="1" t="s">
        <v>931</v>
      </c>
      <c r="C502" s="1">
        <v>256</v>
      </c>
      <c r="D502" s="19">
        <v>39043</v>
      </c>
      <c r="E502" s="13">
        <v>39044</v>
      </c>
      <c r="F502" s="22">
        <v>0.23472222222222222</v>
      </c>
      <c r="G502" s="1" t="b">
        <v>0</v>
      </c>
      <c r="H502" s="1" t="b">
        <v>0</v>
      </c>
      <c r="I502" s="1" t="b">
        <v>0</v>
      </c>
      <c r="J502" s="1" t="s">
        <v>1125</v>
      </c>
      <c r="K502" s="1" t="s">
        <v>296</v>
      </c>
      <c r="L502" s="1" t="s">
        <v>250</v>
      </c>
    </row>
    <row r="503" spans="1:12" x14ac:dyDescent="0.2">
      <c r="A503" s="1" t="s">
        <v>2123</v>
      </c>
      <c r="B503" s="1" t="s">
        <v>978</v>
      </c>
      <c r="C503" s="1">
        <v>257</v>
      </c>
      <c r="D503" s="19">
        <v>39063</v>
      </c>
      <c r="E503" s="13">
        <v>39064</v>
      </c>
      <c r="F503" s="22">
        <v>0.27500000000000002</v>
      </c>
      <c r="G503" s="1" t="b">
        <v>0</v>
      </c>
      <c r="H503" s="1" t="b">
        <v>0</v>
      </c>
      <c r="I503" s="1" t="b">
        <v>0</v>
      </c>
      <c r="J503" s="8">
        <v>38972</v>
      </c>
      <c r="K503" s="1" t="s">
        <v>297</v>
      </c>
      <c r="L503" s="1" t="s">
        <v>250</v>
      </c>
    </row>
    <row r="504" spans="1:12" x14ac:dyDescent="0.2">
      <c r="A504" s="1" t="s">
        <v>2123</v>
      </c>
      <c r="B504" s="1" t="s">
        <v>1127</v>
      </c>
      <c r="C504" s="1">
        <v>257</v>
      </c>
      <c r="D504" s="19">
        <v>39063</v>
      </c>
      <c r="E504" s="13">
        <v>39064</v>
      </c>
      <c r="F504" s="22">
        <v>0.27500000000000002</v>
      </c>
      <c r="G504" s="1" t="b">
        <v>0</v>
      </c>
      <c r="H504" s="1" t="b">
        <v>0</v>
      </c>
      <c r="I504" s="1" t="b">
        <v>0</v>
      </c>
      <c r="J504" s="8">
        <v>38972</v>
      </c>
      <c r="K504" s="1" t="s">
        <v>297</v>
      </c>
      <c r="L504" s="1" t="s">
        <v>250</v>
      </c>
    </row>
    <row r="505" spans="1:12" x14ac:dyDescent="0.2">
      <c r="A505" s="1" t="s">
        <v>2123</v>
      </c>
      <c r="B505" s="1" t="s">
        <v>978</v>
      </c>
      <c r="C505" s="1">
        <v>258</v>
      </c>
      <c r="D505" s="19">
        <v>39065</v>
      </c>
      <c r="E505" s="13">
        <v>39066</v>
      </c>
      <c r="F505" s="22">
        <v>0.20833333333333334</v>
      </c>
      <c r="G505" s="1" t="b">
        <v>0</v>
      </c>
      <c r="H505" s="1" t="b">
        <v>0</v>
      </c>
      <c r="I505" s="1" t="b">
        <v>0</v>
      </c>
      <c r="J505" s="8">
        <v>38972</v>
      </c>
      <c r="K505" s="1" t="s">
        <v>297</v>
      </c>
      <c r="L505" s="1" t="s">
        <v>250</v>
      </c>
    </row>
    <row r="506" spans="1:12" x14ac:dyDescent="0.2">
      <c r="A506" s="1" t="s">
        <v>2123</v>
      </c>
      <c r="B506" s="1" t="s">
        <v>1127</v>
      </c>
      <c r="C506" s="1">
        <v>258</v>
      </c>
      <c r="D506" s="19">
        <v>39065</v>
      </c>
      <c r="E506" s="13">
        <v>39066</v>
      </c>
      <c r="F506" s="22">
        <v>0.20833333333333334</v>
      </c>
      <c r="G506" s="1" t="b">
        <v>0</v>
      </c>
      <c r="H506" s="1" t="b">
        <v>0</v>
      </c>
      <c r="I506" s="1" t="b">
        <v>0</v>
      </c>
      <c r="J506" s="8">
        <v>38972</v>
      </c>
      <c r="K506" s="1" t="s">
        <v>297</v>
      </c>
      <c r="L506" s="1" t="s">
        <v>250</v>
      </c>
    </row>
    <row r="507" spans="1:12" x14ac:dyDescent="0.2">
      <c r="A507" s="1" t="s">
        <v>2123</v>
      </c>
      <c r="B507" s="1" t="s">
        <v>978</v>
      </c>
      <c r="C507" s="1">
        <v>259</v>
      </c>
      <c r="D507" s="19">
        <v>39067</v>
      </c>
      <c r="E507" s="13">
        <v>39068</v>
      </c>
      <c r="F507" s="22">
        <v>0.31388888888888888</v>
      </c>
      <c r="G507" s="1" t="b">
        <v>0</v>
      </c>
      <c r="H507" s="1" t="b">
        <v>0</v>
      </c>
      <c r="I507" s="1" t="b">
        <v>0</v>
      </c>
      <c r="J507" s="8">
        <v>38972</v>
      </c>
      <c r="K507" s="1" t="s">
        <v>297</v>
      </c>
      <c r="L507" s="1" t="s">
        <v>250</v>
      </c>
    </row>
    <row r="508" spans="1:12" x14ac:dyDescent="0.2">
      <c r="A508" s="1" t="s">
        <v>2123</v>
      </c>
      <c r="B508" s="1" t="s">
        <v>1130</v>
      </c>
      <c r="C508" s="1">
        <v>259</v>
      </c>
      <c r="D508" s="19">
        <v>39067</v>
      </c>
      <c r="E508" s="13">
        <v>39068</v>
      </c>
      <c r="F508" s="22">
        <v>0.31388888888888888</v>
      </c>
      <c r="G508" s="1" t="b">
        <v>0</v>
      </c>
      <c r="H508" s="1" t="b">
        <v>0</v>
      </c>
      <c r="I508" s="1" t="b">
        <v>0</v>
      </c>
      <c r="J508" s="8">
        <v>38972</v>
      </c>
      <c r="K508" s="1" t="s">
        <v>297</v>
      </c>
      <c r="L508" s="1" t="s">
        <v>250</v>
      </c>
    </row>
    <row r="509" spans="1:12" x14ac:dyDescent="0.2">
      <c r="A509" s="1" t="s">
        <v>2123</v>
      </c>
      <c r="B509" s="1" t="s">
        <v>978</v>
      </c>
      <c r="C509" s="1">
        <v>260</v>
      </c>
      <c r="D509" s="19">
        <v>39069</v>
      </c>
      <c r="E509" s="13">
        <v>39070</v>
      </c>
      <c r="F509" s="22">
        <v>0.27638888888888891</v>
      </c>
      <c r="G509" s="1" t="b">
        <v>0</v>
      </c>
      <c r="H509" s="1" t="b">
        <v>0</v>
      </c>
      <c r="I509" s="1" t="b">
        <v>0</v>
      </c>
      <c r="J509" s="8">
        <v>38972</v>
      </c>
      <c r="K509" s="1" t="s">
        <v>297</v>
      </c>
      <c r="L509" s="1" t="s">
        <v>250</v>
      </c>
    </row>
    <row r="510" spans="1:12" x14ac:dyDescent="0.2">
      <c r="A510" s="1" t="s">
        <v>2123</v>
      </c>
      <c r="B510" s="1" t="s">
        <v>1127</v>
      </c>
      <c r="C510" s="1">
        <v>260</v>
      </c>
      <c r="D510" s="19">
        <v>39069</v>
      </c>
      <c r="E510" s="13">
        <v>39070</v>
      </c>
      <c r="F510" s="22">
        <v>0.27638888888888891</v>
      </c>
      <c r="G510" s="1" t="b">
        <v>0</v>
      </c>
      <c r="H510" s="1" t="b">
        <v>0</v>
      </c>
      <c r="I510" s="1" t="b">
        <v>0</v>
      </c>
      <c r="J510" s="8">
        <v>38972</v>
      </c>
      <c r="K510" s="1" t="s">
        <v>297</v>
      </c>
      <c r="L510" s="1" t="s">
        <v>250</v>
      </c>
    </row>
    <row r="511" spans="1:12" x14ac:dyDescent="0.2">
      <c r="A511" s="1" t="s">
        <v>2122</v>
      </c>
      <c r="B511" s="1" t="s">
        <v>931</v>
      </c>
      <c r="C511" s="1">
        <v>261</v>
      </c>
      <c r="D511" s="19">
        <v>39113</v>
      </c>
      <c r="E511" s="13">
        <v>39113</v>
      </c>
      <c r="F511" s="22">
        <v>0.3298611111111111</v>
      </c>
      <c r="G511" s="1" t="b">
        <v>0</v>
      </c>
      <c r="H511" s="1" t="b">
        <v>0</v>
      </c>
      <c r="I511" s="1" t="b">
        <v>0</v>
      </c>
      <c r="J511" s="1" t="s">
        <v>1125</v>
      </c>
      <c r="K511" s="1" t="s">
        <v>296</v>
      </c>
      <c r="L511" s="1" t="s">
        <v>250</v>
      </c>
    </row>
    <row r="512" spans="1:12" x14ac:dyDescent="0.2">
      <c r="A512" s="1" t="s">
        <v>2122</v>
      </c>
      <c r="B512" s="1" t="s">
        <v>1130</v>
      </c>
      <c r="C512" s="1">
        <v>261</v>
      </c>
      <c r="D512" s="19">
        <v>39113</v>
      </c>
      <c r="E512" s="13">
        <v>39113</v>
      </c>
      <c r="F512" s="22">
        <v>0.3298611111111111</v>
      </c>
      <c r="G512" s="1" t="b">
        <v>0</v>
      </c>
      <c r="H512" s="1" t="b">
        <v>0</v>
      </c>
      <c r="I512" s="1" t="b">
        <v>0</v>
      </c>
      <c r="J512" s="8">
        <v>38972</v>
      </c>
      <c r="K512" s="1" t="s">
        <v>297</v>
      </c>
      <c r="L512" s="1" t="s">
        <v>250</v>
      </c>
    </row>
    <row r="513" spans="1:12" x14ac:dyDescent="0.2">
      <c r="A513" s="1" t="s">
        <v>2122</v>
      </c>
      <c r="B513" s="1" t="s">
        <v>931</v>
      </c>
      <c r="C513" s="1">
        <v>262</v>
      </c>
      <c r="D513" s="18">
        <v>39117</v>
      </c>
      <c r="E513" s="12">
        <v>39117</v>
      </c>
      <c r="F513" s="22">
        <v>0.29930555555555555</v>
      </c>
      <c r="G513" s="1" t="b">
        <v>0</v>
      </c>
      <c r="H513" s="1" t="b">
        <v>0</v>
      </c>
      <c r="I513" s="1" t="b">
        <v>0</v>
      </c>
      <c r="J513" s="1" t="s">
        <v>1125</v>
      </c>
      <c r="K513" s="1" t="s">
        <v>296</v>
      </c>
      <c r="L513" s="1" t="s">
        <v>250</v>
      </c>
    </row>
    <row r="514" spans="1:12" x14ac:dyDescent="0.2">
      <c r="A514" s="1" t="s">
        <v>2122</v>
      </c>
      <c r="B514" s="1" t="s">
        <v>1130</v>
      </c>
      <c r="C514" s="1">
        <v>262</v>
      </c>
      <c r="D514" s="18">
        <v>39117</v>
      </c>
      <c r="E514" s="12">
        <v>39117</v>
      </c>
      <c r="F514" s="22">
        <v>0.29930555555555555</v>
      </c>
      <c r="G514" s="1" t="b">
        <v>0</v>
      </c>
      <c r="H514" s="1" t="b">
        <v>0</v>
      </c>
      <c r="I514" s="1" t="b">
        <v>0</v>
      </c>
      <c r="J514" s="8">
        <v>38972</v>
      </c>
      <c r="K514" s="1" t="s">
        <v>297</v>
      </c>
      <c r="L514" s="1" t="s">
        <v>250</v>
      </c>
    </row>
    <row r="515" spans="1:12" x14ac:dyDescent="0.2">
      <c r="A515" s="1" t="s">
        <v>2122</v>
      </c>
      <c r="B515" s="1" t="s">
        <v>931</v>
      </c>
      <c r="C515" s="1">
        <v>263</v>
      </c>
      <c r="D515" s="18">
        <v>39121</v>
      </c>
      <c r="E515" s="12">
        <v>39121</v>
      </c>
      <c r="F515" s="22">
        <v>0.27777777777777779</v>
      </c>
      <c r="G515" s="1" t="b">
        <v>0</v>
      </c>
      <c r="H515" s="1" t="b">
        <v>0</v>
      </c>
      <c r="I515" s="1" t="b">
        <v>0</v>
      </c>
      <c r="J515" s="1" t="s">
        <v>1125</v>
      </c>
      <c r="K515" s="1" t="s">
        <v>296</v>
      </c>
      <c r="L515" s="1" t="s">
        <v>250</v>
      </c>
    </row>
    <row r="516" spans="1:12" x14ac:dyDescent="0.2">
      <c r="A516" s="1" t="s">
        <v>2122</v>
      </c>
      <c r="B516" s="1" t="s">
        <v>1130</v>
      </c>
      <c r="C516" s="1">
        <v>263</v>
      </c>
      <c r="D516" s="18">
        <v>39121</v>
      </c>
      <c r="E516" s="12">
        <v>39121</v>
      </c>
      <c r="F516" s="22">
        <v>0.27777777777777779</v>
      </c>
      <c r="G516" s="1" t="b">
        <v>0</v>
      </c>
      <c r="H516" s="1" t="b">
        <v>0</v>
      </c>
      <c r="I516" s="1" t="b">
        <v>0</v>
      </c>
      <c r="J516" s="8">
        <v>38972</v>
      </c>
      <c r="K516" s="1" t="s">
        <v>297</v>
      </c>
      <c r="L516" s="1" t="s">
        <v>250</v>
      </c>
    </row>
    <row r="517" spans="1:12" x14ac:dyDescent="0.2">
      <c r="A517" s="1" t="s">
        <v>2122</v>
      </c>
      <c r="B517" s="1" t="s">
        <v>931</v>
      </c>
      <c r="C517" s="1">
        <v>264</v>
      </c>
      <c r="D517" s="19">
        <v>39135</v>
      </c>
      <c r="E517" s="13">
        <v>39135</v>
      </c>
      <c r="F517" s="22">
        <v>0.26250000000000001</v>
      </c>
      <c r="G517" s="1" t="b">
        <v>0</v>
      </c>
      <c r="H517" s="1" t="b">
        <v>0</v>
      </c>
      <c r="I517" s="1" t="b">
        <v>0</v>
      </c>
      <c r="J517" s="1" t="s">
        <v>1125</v>
      </c>
      <c r="K517" s="1" t="s">
        <v>296</v>
      </c>
      <c r="L517" s="1" t="s">
        <v>250</v>
      </c>
    </row>
    <row r="518" spans="1:12" x14ac:dyDescent="0.2">
      <c r="A518" s="1" t="s">
        <v>2122</v>
      </c>
      <c r="B518" s="1" t="s">
        <v>1053</v>
      </c>
      <c r="C518" s="1">
        <v>264</v>
      </c>
      <c r="D518" s="19">
        <v>39135</v>
      </c>
      <c r="E518" s="13">
        <v>39135</v>
      </c>
      <c r="F518" s="22">
        <v>0.26250000000000001</v>
      </c>
      <c r="G518" s="1" t="b">
        <v>0</v>
      </c>
      <c r="H518" s="1" t="b">
        <v>0</v>
      </c>
      <c r="I518" s="1" t="b">
        <v>0</v>
      </c>
      <c r="J518" s="1" t="s">
        <v>1125</v>
      </c>
      <c r="K518" s="1" t="s">
        <v>296</v>
      </c>
      <c r="L518" s="1" t="s">
        <v>250</v>
      </c>
    </row>
    <row r="519" spans="1:12" x14ac:dyDescent="0.2">
      <c r="A519" s="1" t="s">
        <v>2124</v>
      </c>
      <c r="B519" s="1" t="s">
        <v>1135</v>
      </c>
      <c r="C519" s="1">
        <v>265</v>
      </c>
      <c r="D519" s="20">
        <v>39232</v>
      </c>
      <c r="E519" s="15">
        <v>39233</v>
      </c>
      <c r="F519" s="22">
        <v>0.22569444444444445</v>
      </c>
      <c r="G519" s="1" t="b">
        <v>0</v>
      </c>
      <c r="H519" s="1" t="b">
        <v>0</v>
      </c>
      <c r="I519" s="1" t="b">
        <v>0</v>
      </c>
      <c r="J519" s="8">
        <v>39267</v>
      </c>
      <c r="K519" s="1" t="s">
        <v>298</v>
      </c>
      <c r="L519" s="1" t="s">
        <v>250</v>
      </c>
    </row>
    <row r="520" spans="1:12" x14ac:dyDescent="0.2">
      <c r="A520" s="1" t="s">
        <v>2124</v>
      </c>
      <c r="B520" s="1" t="s">
        <v>1075</v>
      </c>
      <c r="C520" s="1">
        <v>265</v>
      </c>
      <c r="D520" s="20">
        <v>39232</v>
      </c>
      <c r="E520" s="15">
        <v>39233</v>
      </c>
      <c r="F520" s="22">
        <v>0.22569444444444445</v>
      </c>
      <c r="G520" s="1" t="b">
        <v>0</v>
      </c>
      <c r="H520" s="1" t="b">
        <v>0</v>
      </c>
      <c r="I520" s="1" t="b">
        <v>0</v>
      </c>
      <c r="J520" s="8">
        <v>39267</v>
      </c>
      <c r="K520" s="1" t="s">
        <v>298</v>
      </c>
      <c r="L520" s="1" t="s">
        <v>250</v>
      </c>
    </row>
    <row r="521" spans="1:12" x14ac:dyDescent="0.2">
      <c r="A521" s="1" t="s">
        <v>2124</v>
      </c>
      <c r="B521" s="1" t="s">
        <v>1135</v>
      </c>
      <c r="C521" s="1">
        <v>266</v>
      </c>
      <c r="D521" s="18">
        <v>39239</v>
      </c>
      <c r="E521" s="12">
        <v>39239</v>
      </c>
      <c r="F521" s="22">
        <v>0.23402777777777778</v>
      </c>
      <c r="G521" s="1" t="b">
        <v>0</v>
      </c>
      <c r="H521" s="1" t="b">
        <v>0</v>
      </c>
      <c r="I521" s="1" t="b">
        <v>0</v>
      </c>
      <c r="J521" s="8">
        <v>39267</v>
      </c>
      <c r="K521" s="1" t="s">
        <v>298</v>
      </c>
      <c r="L521" s="1" t="s">
        <v>250</v>
      </c>
    </row>
    <row r="522" spans="1:12" x14ac:dyDescent="0.2">
      <c r="A522" s="1" t="s">
        <v>2124</v>
      </c>
      <c r="B522" s="1" t="s">
        <v>1075</v>
      </c>
      <c r="C522" s="1">
        <v>266</v>
      </c>
      <c r="D522" s="18">
        <v>39239</v>
      </c>
      <c r="E522" s="12">
        <v>39239</v>
      </c>
      <c r="F522" s="22">
        <v>0.23402777777777778</v>
      </c>
      <c r="G522" s="1" t="b">
        <v>0</v>
      </c>
      <c r="H522" s="1" t="b">
        <v>0</v>
      </c>
      <c r="I522" s="1" t="b">
        <v>0</v>
      </c>
      <c r="J522" s="8">
        <v>39267</v>
      </c>
      <c r="K522" s="1" t="s">
        <v>298</v>
      </c>
      <c r="L522" s="1" t="s">
        <v>250</v>
      </c>
    </row>
    <row r="523" spans="1:12" x14ac:dyDescent="0.2">
      <c r="A523" s="1" t="s">
        <v>2125</v>
      </c>
      <c r="B523" s="1" t="s">
        <v>989</v>
      </c>
      <c r="C523" s="1">
        <v>267</v>
      </c>
      <c r="D523" s="19">
        <v>39244</v>
      </c>
      <c r="E523" s="13">
        <v>39245</v>
      </c>
      <c r="F523" s="22">
        <v>0.26041666666666669</v>
      </c>
      <c r="G523" s="1" t="b">
        <v>0</v>
      </c>
      <c r="H523" s="1" t="b">
        <v>0</v>
      </c>
      <c r="I523" s="1" t="b">
        <v>0</v>
      </c>
      <c r="J523" s="8">
        <v>39300</v>
      </c>
      <c r="K523" s="1" t="s">
        <v>299</v>
      </c>
      <c r="L523" s="1" t="s">
        <v>250</v>
      </c>
    </row>
    <row r="524" spans="1:12" x14ac:dyDescent="0.2">
      <c r="A524" s="1" t="s">
        <v>2125</v>
      </c>
      <c r="B524" s="1" t="s">
        <v>1137</v>
      </c>
      <c r="C524" s="1">
        <v>267</v>
      </c>
      <c r="D524" s="19">
        <v>39244</v>
      </c>
      <c r="E524" s="13">
        <v>39245</v>
      </c>
      <c r="F524" s="22">
        <v>0.26041666666666669</v>
      </c>
      <c r="G524" s="1" t="b">
        <v>0</v>
      </c>
      <c r="H524" s="1" t="b">
        <v>0</v>
      </c>
      <c r="I524" s="1" t="b">
        <v>0</v>
      </c>
      <c r="J524" s="8">
        <v>39300</v>
      </c>
      <c r="K524" s="1" t="s">
        <v>299</v>
      </c>
      <c r="L524" s="1" t="s">
        <v>250</v>
      </c>
    </row>
    <row r="525" spans="1:12" x14ac:dyDescent="0.2">
      <c r="A525" s="1" t="s">
        <v>2125</v>
      </c>
      <c r="B525" s="1" t="s">
        <v>1054</v>
      </c>
      <c r="C525" s="1">
        <v>268</v>
      </c>
      <c r="D525" s="19">
        <v>39246</v>
      </c>
      <c r="E525" s="13">
        <v>39247</v>
      </c>
      <c r="F525" s="22">
        <v>0.30277777777777776</v>
      </c>
      <c r="G525" s="1" t="b">
        <v>0</v>
      </c>
      <c r="H525" s="1" t="b">
        <v>0</v>
      </c>
      <c r="I525" s="1" t="b">
        <v>0</v>
      </c>
      <c r="J525" s="8">
        <v>39300</v>
      </c>
      <c r="K525" s="1" t="s">
        <v>299</v>
      </c>
      <c r="L525" s="1" t="s">
        <v>250</v>
      </c>
    </row>
    <row r="526" spans="1:12" x14ac:dyDescent="0.2">
      <c r="A526" s="1" t="s">
        <v>2125</v>
      </c>
      <c r="B526" s="1" t="s">
        <v>1139</v>
      </c>
      <c r="C526" s="1">
        <v>268</v>
      </c>
      <c r="D526" s="19">
        <v>39246</v>
      </c>
      <c r="E526" s="13">
        <v>39247</v>
      </c>
      <c r="F526" s="22">
        <v>0.30277777777777776</v>
      </c>
      <c r="G526" s="1" t="b">
        <v>0</v>
      </c>
      <c r="H526" s="1" t="b">
        <v>0</v>
      </c>
      <c r="I526" s="1" t="b">
        <v>0</v>
      </c>
      <c r="J526" s="8">
        <v>39300</v>
      </c>
      <c r="K526" s="1" t="s">
        <v>299</v>
      </c>
      <c r="L526" s="1" t="s">
        <v>250</v>
      </c>
    </row>
    <row r="527" spans="1:12" x14ac:dyDescent="0.2">
      <c r="A527" s="1" t="s">
        <v>2125</v>
      </c>
      <c r="B527" s="1" t="s">
        <v>989</v>
      </c>
      <c r="C527" s="1">
        <v>269</v>
      </c>
      <c r="D527" s="19">
        <v>39248</v>
      </c>
      <c r="E527" s="13">
        <v>39249</v>
      </c>
      <c r="F527" s="22">
        <v>0.33194444444444443</v>
      </c>
      <c r="G527" s="1" t="b">
        <v>0</v>
      </c>
      <c r="H527" s="1" t="b">
        <v>0</v>
      </c>
      <c r="I527" s="1" t="b">
        <v>0</v>
      </c>
      <c r="J527" s="8">
        <v>39300</v>
      </c>
      <c r="K527" s="1" t="s">
        <v>299</v>
      </c>
      <c r="L527" s="1" t="s">
        <v>250</v>
      </c>
    </row>
    <row r="528" spans="1:12" x14ac:dyDescent="0.2">
      <c r="A528" s="1" t="s">
        <v>2125</v>
      </c>
      <c r="B528" s="1" t="s">
        <v>1137</v>
      </c>
      <c r="C528" s="1">
        <v>269</v>
      </c>
      <c r="D528" s="19">
        <v>39248</v>
      </c>
      <c r="E528" s="13">
        <v>39249</v>
      </c>
      <c r="F528" s="22">
        <v>0.33194444444444443</v>
      </c>
      <c r="G528" s="1" t="b">
        <v>0</v>
      </c>
      <c r="H528" s="1" t="b">
        <v>0</v>
      </c>
      <c r="I528" s="1" t="b">
        <v>0</v>
      </c>
      <c r="J528" s="8">
        <v>39300</v>
      </c>
      <c r="K528" s="1" t="s">
        <v>299</v>
      </c>
      <c r="L528" s="1" t="s">
        <v>250</v>
      </c>
    </row>
    <row r="529" spans="1:12" x14ac:dyDescent="0.2">
      <c r="A529" s="1" t="s">
        <v>2125</v>
      </c>
      <c r="B529" s="1" t="s">
        <v>1054</v>
      </c>
      <c r="C529" s="1">
        <v>270</v>
      </c>
      <c r="D529" s="19">
        <v>39250</v>
      </c>
      <c r="E529" s="13">
        <v>39250</v>
      </c>
      <c r="F529" s="22">
        <v>0.27013888888888887</v>
      </c>
      <c r="G529" s="1" t="b">
        <v>0</v>
      </c>
      <c r="H529" s="1" t="b">
        <v>0</v>
      </c>
      <c r="I529" s="1" t="b">
        <v>0</v>
      </c>
      <c r="J529" s="8">
        <v>39300</v>
      </c>
      <c r="K529" s="1" t="s">
        <v>299</v>
      </c>
      <c r="L529" s="1" t="s">
        <v>250</v>
      </c>
    </row>
    <row r="530" spans="1:12" x14ac:dyDescent="0.2">
      <c r="A530" s="1" t="s">
        <v>2125</v>
      </c>
      <c r="B530" s="1" t="s">
        <v>1139</v>
      </c>
      <c r="C530" s="1">
        <v>270</v>
      </c>
      <c r="D530" s="19">
        <v>39250</v>
      </c>
      <c r="E530" s="13">
        <v>39250</v>
      </c>
      <c r="F530" s="22">
        <v>0.27013888888888887</v>
      </c>
      <c r="G530" s="1" t="b">
        <v>0</v>
      </c>
      <c r="H530" s="1" t="b">
        <v>0</v>
      </c>
      <c r="I530" s="1" t="b">
        <v>0</v>
      </c>
      <c r="J530" s="8">
        <v>39300</v>
      </c>
      <c r="K530" s="1" t="s">
        <v>299</v>
      </c>
      <c r="L530" s="1" t="s">
        <v>250</v>
      </c>
    </row>
    <row r="531" spans="1:12" x14ac:dyDescent="0.2">
      <c r="A531" s="1" t="s">
        <v>2124</v>
      </c>
      <c r="B531" s="1" t="s">
        <v>1136</v>
      </c>
      <c r="C531" s="1">
        <v>271</v>
      </c>
      <c r="D531" s="19">
        <v>39286</v>
      </c>
      <c r="E531" s="13">
        <v>39286</v>
      </c>
      <c r="F531" s="22">
        <v>0.32013888888888886</v>
      </c>
      <c r="G531" s="1" t="b">
        <v>0</v>
      </c>
      <c r="H531" s="1" t="b">
        <v>0</v>
      </c>
      <c r="I531" s="1" t="b">
        <v>0</v>
      </c>
      <c r="J531" s="8">
        <v>39300</v>
      </c>
      <c r="K531" s="1" t="s">
        <v>299</v>
      </c>
      <c r="L531" s="1" t="s">
        <v>250</v>
      </c>
    </row>
    <row r="532" spans="1:12" x14ac:dyDescent="0.2">
      <c r="A532" s="1" t="s">
        <v>2124</v>
      </c>
      <c r="B532" s="1" t="s">
        <v>1075</v>
      </c>
      <c r="C532" s="1">
        <v>271</v>
      </c>
      <c r="D532" s="19">
        <v>39286</v>
      </c>
      <c r="E532" s="13">
        <v>39286</v>
      </c>
      <c r="F532" s="22">
        <v>0.32013888888888886</v>
      </c>
      <c r="G532" s="1" t="b">
        <v>0</v>
      </c>
      <c r="H532" s="1" t="b">
        <v>0</v>
      </c>
      <c r="I532" s="1" t="b">
        <v>0</v>
      </c>
      <c r="J532" s="8">
        <v>39267</v>
      </c>
      <c r="K532" s="1" t="s">
        <v>298</v>
      </c>
      <c r="L532" s="1" t="s">
        <v>250</v>
      </c>
    </row>
    <row r="533" spans="1:12" x14ac:dyDescent="0.2">
      <c r="A533" s="1" t="s">
        <v>2126</v>
      </c>
      <c r="B533" s="1" t="s">
        <v>1035</v>
      </c>
      <c r="C533" s="1">
        <v>272</v>
      </c>
      <c r="D533" s="19">
        <v>39305</v>
      </c>
      <c r="E533" s="13">
        <v>39305</v>
      </c>
      <c r="F533" s="22">
        <v>0.26180555555555557</v>
      </c>
      <c r="G533" s="1" t="b">
        <v>0</v>
      </c>
      <c r="H533" s="1" t="b">
        <v>0</v>
      </c>
      <c r="I533" s="1" t="b">
        <v>0</v>
      </c>
      <c r="J533" s="8">
        <v>39302</v>
      </c>
      <c r="K533" s="1" t="s">
        <v>300</v>
      </c>
      <c r="L533" s="1" t="s">
        <v>250</v>
      </c>
    </row>
    <row r="534" spans="1:12" x14ac:dyDescent="0.2">
      <c r="A534" s="1" t="s">
        <v>2126</v>
      </c>
      <c r="B534" s="1" t="s">
        <v>996</v>
      </c>
      <c r="C534" s="1">
        <v>272</v>
      </c>
      <c r="D534" s="19">
        <v>39305</v>
      </c>
      <c r="E534" s="13">
        <v>39305</v>
      </c>
      <c r="F534" s="22">
        <v>0.26180555555555557</v>
      </c>
      <c r="G534" s="1" t="b">
        <v>0</v>
      </c>
      <c r="H534" s="1" t="b">
        <v>0</v>
      </c>
      <c r="I534" s="1" t="b">
        <v>0</v>
      </c>
      <c r="J534" s="8">
        <v>39302</v>
      </c>
      <c r="K534" s="1" t="s">
        <v>300</v>
      </c>
      <c r="L534" s="1" t="s">
        <v>250</v>
      </c>
    </row>
    <row r="535" spans="1:12" x14ac:dyDescent="0.2">
      <c r="A535" s="1" t="s">
        <v>2126</v>
      </c>
      <c r="B535" s="1" t="s">
        <v>1035</v>
      </c>
      <c r="C535" s="1">
        <v>273</v>
      </c>
      <c r="D535" s="19">
        <v>39307</v>
      </c>
      <c r="E535" s="13">
        <v>39307</v>
      </c>
      <c r="F535" s="22">
        <v>0.26944444444444443</v>
      </c>
      <c r="G535" s="1" t="b">
        <v>0</v>
      </c>
      <c r="H535" s="1" t="b">
        <v>0</v>
      </c>
      <c r="I535" s="1" t="b">
        <v>0</v>
      </c>
      <c r="J535" s="8">
        <v>39302</v>
      </c>
      <c r="K535" s="1" t="s">
        <v>300</v>
      </c>
      <c r="L535" s="1" t="s">
        <v>250</v>
      </c>
    </row>
    <row r="536" spans="1:12" x14ac:dyDescent="0.2">
      <c r="A536" s="1" t="s">
        <v>2126</v>
      </c>
      <c r="B536" s="1" t="s">
        <v>996</v>
      </c>
      <c r="C536" s="1">
        <v>273</v>
      </c>
      <c r="D536" s="19">
        <v>39307</v>
      </c>
      <c r="E536" s="13">
        <v>39307</v>
      </c>
      <c r="F536" s="22">
        <v>0.26944444444444443</v>
      </c>
      <c r="G536" s="1" t="b">
        <v>0</v>
      </c>
      <c r="H536" s="1" t="b">
        <v>0</v>
      </c>
      <c r="I536" s="1" t="b">
        <v>0</v>
      </c>
      <c r="J536" s="8">
        <v>39302</v>
      </c>
      <c r="K536" s="1" t="s">
        <v>300</v>
      </c>
      <c r="L536" s="1" t="s">
        <v>250</v>
      </c>
    </row>
    <row r="537" spans="1:12" x14ac:dyDescent="0.2">
      <c r="A537" s="1" t="s">
        <v>2126</v>
      </c>
      <c r="B537" s="1" t="s">
        <v>1035</v>
      </c>
      <c r="C537" s="1">
        <v>274</v>
      </c>
      <c r="D537" s="19">
        <v>39309</v>
      </c>
      <c r="E537" s="13">
        <v>39309</v>
      </c>
      <c r="F537" s="22">
        <v>0.22777777777777777</v>
      </c>
      <c r="G537" s="1" t="b">
        <v>0</v>
      </c>
      <c r="H537" s="1" t="b">
        <v>0</v>
      </c>
      <c r="I537" s="1" t="b">
        <v>0</v>
      </c>
      <c r="J537" s="8">
        <v>39302</v>
      </c>
      <c r="K537" s="1" t="s">
        <v>300</v>
      </c>
      <c r="L537" s="1" t="s">
        <v>250</v>
      </c>
    </row>
    <row r="538" spans="1:12" x14ac:dyDescent="0.2">
      <c r="A538" s="1" t="s">
        <v>2126</v>
      </c>
      <c r="B538" s="1" t="s">
        <v>1136</v>
      </c>
      <c r="C538" s="1">
        <v>274</v>
      </c>
      <c r="D538" s="19">
        <v>39309</v>
      </c>
      <c r="E538" s="13">
        <v>39309</v>
      </c>
      <c r="F538" s="22">
        <v>0.22777777777777777</v>
      </c>
      <c r="G538" s="1" t="b">
        <v>0</v>
      </c>
      <c r="H538" s="1" t="b">
        <v>0</v>
      </c>
      <c r="I538" s="1" t="b">
        <v>0</v>
      </c>
      <c r="J538" s="8">
        <v>39300</v>
      </c>
      <c r="K538" s="1" t="s">
        <v>299</v>
      </c>
      <c r="L538" s="1" t="s">
        <v>250</v>
      </c>
    </row>
    <row r="539" spans="1:12" x14ac:dyDescent="0.2">
      <c r="A539" s="1" t="s">
        <v>2126</v>
      </c>
      <c r="B539" s="1" t="s">
        <v>996</v>
      </c>
      <c r="C539" s="1">
        <v>275</v>
      </c>
      <c r="D539" s="19">
        <v>39312</v>
      </c>
      <c r="E539" s="13">
        <v>39312</v>
      </c>
      <c r="F539" s="22">
        <v>0.19791666666666666</v>
      </c>
      <c r="G539" s="1" t="b">
        <v>0</v>
      </c>
      <c r="H539" s="1" t="b">
        <v>0</v>
      </c>
      <c r="I539" s="1" t="b">
        <v>0</v>
      </c>
      <c r="J539" s="8">
        <v>39302</v>
      </c>
      <c r="K539" s="1" t="s">
        <v>300</v>
      </c>
      <c r="L539" s="1" t="s">
        <v>250</v>
      </c>
    </row>
    <row r="540" spans="1:12" x14ac:dyDescent="0.2">
      <c r="A540" s="1" t="s">
        <v>2126</v>
      </c>
      <c r="B540" s="1" t="s">
        <v>1136</v>
      </c>
      <c r="C540" s="1">
        <v>275</v>
      </c>
      <c r="D540" s="19">
        <v>39312</v>
      </c>
      <c r="E540" s="13">
        <v>39312</v>
      </c>
      <c r="F540" s="22">
        <v>0.19791666666666666</v>
      </c>
      <c r="G540" s="1" t="b">
        <v>0</v>
      </c>
      <c r="H540" s="1" t="b">
        <v>0</v>
      </c>
      <c r="I540" s="1" t="b">
        <v>0</v>
      </c>
      <c r="J540" s="8">
        <v>39300</v>
      </c>
      <c r="K540" s="1" t="s">
        <v>299</v>
      </c>
      <c r="L540" s="1" t="s">
        <v>250</v>
      </c>
    </row>
    <row r="541" spans="1:12" x14ac:dyDescent="0.2">
      <c r="A541" s="1" t="s">
        <v>2127</v>
      </c>
      <c r="B541" s="1" t="s">
        <v>907</v>
      </c>
      <c r="C541" s="1">
        <v>276</v>
      </c>
      <c r="D541" s="19">
        <v>39381</v>
      </c>
      <c r="E541" s="13">
        <v>39381</v>
      </c>
      <c r="F541" s="22">
        <v>0.25972222222222224</v>
      </c>
      <c r="G541" s="1" t="b">
        <v>0</v>
      </c>
      <c r="H541" s="1" t="b">
        <v>0</v>
      </c>
      <c r="I541" s="1" t="b">
        <v>0</v>
      </c>
      <c r="J541" s="1" t="s">
        <v>1146</v>
      </c>
      <c r="K541" s="1" t="s">
        <v>302</v>
      </c>
      <c r="L541" s="1" t="s">
        <v>250</v>
      </c>
    </row>
    <row r="542" spans="1:12" x14ac:dyDescent="0.2">
      <c r="A542" s="1" t="s">
        <v>2127</v>
      </c>
      <c r="B542" s="1" t="s">
        <v>1148</v>
      </c>
      <c r="C542" s="1">
        <v>276</v>
      </c>
      <c r="D542" s="19">
        <v>39381</v>
      </c>
      <c r="E542" s="13">
        <v>39381</v>
      </c>
      <c r="F542" s="22">
        <v>0.25972222222222224</v>
      </c>
      <c r="G542" s="1" t="b">
        <v>0</v>
      </c>
      <c r="H542" s="1" t="b">
        <v>0</v>
      </c>
      <c r="I542" s="1" t="b">
        <v>0</v>
      </c>
      <c r="J542" s="1" t="s">
        <v>1146</v>
      </c>
      <c r="K542" s="1" t="s">
        <v>302</v>
      </c>
      <c r="L542" s="1" t="s">
        <v>250</v>
      </c>
    </row>
    <row r="543" spans="1:12" x14ac:dyDescent="0.2">
      <c r="A543" s="1" t="s">
        <v>2127</v>
      </c>
      <c r="B543" s="1" t="s">
        <v>907</v>
      </c>
      <c r="C543" s="1">
        <v>277</v>
      </c>
      <c r="D543" s="19">
        <v>39383</v>
      </c>
      <c r="E543" s="13">
        <v>39383</v>
      </c>
      <c r="F543" s="22">
        <v>0.27291666666666664</v>
      </c>
      <c r="G543" s="1" t="b">
        <v>0</v>
      </c>
      <c r="H543" s="1" t="b">
        <v>0</v>
      </c>
      <c r="I543" s="1" t="b">
        <v>0</v>
      </c>
      <c r="J543" s="1" t="s">
        <v>1146</v>
      </c>
      <c r="K543" s="1" t="s">
        <v>302</v>
      </c>
      <c r="L543" s="1" t="s">
        <v>250</v>
      </c>
    </row>
    <row r="544" spans="1:12" x14ac:dyDescent="0.2">
      <c r="A544" s="1" t="s">
        <v>2127</v>
      </c>
      <c r="B544" s="1" t="s">
        <v>1059</v>
      </c>
      <c r="C544" s="1">
        <v>277</v>
      </c>
      <c r="D544" s="19">
        <v>39383</v>
      </c>
      <c r="E544" s="13">
        <v>39383</v>
      </c>
      <c r="F544" s="22">
        <v>0.27291666666666664</v>
      </c>
      <c r="G544" s="1" t="b">
        <v>0</v>
      </c>
      <c r="H544" s="1" t="b">
        <v>0</v>
      </c>
      <c r="I544" s="1" t="b">
        <v>0</v>
      </c>
      <c r="J544" s="1" t="s">
        <v>1146</v>
      </c>
      <c r="K544" s="1" t="s">
        <v>302</v>
      </c>
      <c r="L544" s="1" t="s">
        <v>250</v>
      </c>
    </row>
    <row r="545" spans="1:12" x14ac:dyDescent="0.2">
      <c r="A545" s="1" t="s">
        <v>2127</v>
      </c>
      <c r="B545" s="1" t="s">
        <v>907</v>
      </c>
      <c r="C545" s="1">
        <v>278</v>
      </c>
      <c r="D545" s="19">
        <v>39385</v>
      </c>
      <c r="E545" s="13">
        <v>39385</v>
      </c>
      <c r="F545" s="22">
        <v>0.29722222222222222</v>
      </c>
      <c r="G545" s="1" t="b">
        <v>0</v>
      </c>
      <c r="H545" s="1" t="b">
        <v>0</v>
      </c>
      <c r="I545" s="1" t="b">
        <v>0</v>
      </c>
      <c r="J545" s="1" t="s">
        <v>1146</v>
      </c>
      <c r="K545" s="1" t="s">
        <v>302</v>
      </c>
      <c r="L545" s="1" t="s">
        <v>250</v>
      </c>
    </row>
    <row r="546" spans="1:12" x14ac:dyDescent="0.2">
      <c r="A546" s="1" t="s">
        <v>2127</v>
      </c>
      <c r="B546" s="1" t="s">
        <v>1148</v>
      </c>
      <c r="C546" s="1">
        <v>278</v>
      </c>
      <c r="D546" s="19">
        <v>39385</v>
      </c>
      <c r="E546" s="13">
        <v>39385</v>
      </c>
      <c r="F546" s="22">
        <v>0.29722222222222222</v>
      </c>
      <c r="G546" s="1" t="b">
        <v>0</v>
      </c>
      <c r="H546" s="1" t="b">
        <v>0</v>
      </c>
      <c r="I546" s="1" t="b">
        <v>0</v>
      </c>
      <c r="J546" s="1" t="s">
        <v>1146</v>
      </c>
      <c r="K546" s="1" t="s">
        <v>302</v>
      </c>
      <c r="L546" s="1" t="s">
        <v>250</v>
      </c>
    </row>
    <row r="547" spans="1:12" x14ac:dyDescent="0.2">
      <c r="A547" s="1" t="s">
        <v>2127</v>
      </c>
      <c r="B547" s="1" t="s">
        <v>907</v>
      </c>
      <c r="C547" s="1">
        <v>279</v>
      </c>
      <c r="D547" s="18">
        <v>39389</v>
      </c>
      <c r="E547" s="12">
        <v>39389</v>
      </c>
      <c r="F547" s="22">
        <v>0.30486111111111114</v>
      </c>
      <c r="G547" s="1" t="b">
        <v>0</v>
      </c>
      <c r="H547" s="1" t="b">
        <v>0</v>
      </c>
      <c r="I547" s="1" t="b">
        <v>0</v>
      </c>
      <c r="J547" s="1" t="s">
        <v>1146</v>
      </c>
      <c r="K547" s="1" t="s">
        <v>302</v>
      </c>
      <c r="L547" s="1" t="s">
        <v>250</v>
      </c>
    </row>
    <row r="548" spans="1:12" x14ac:dyDescent="0.2">
      <c r="A548" s="1" t="s">
        <v>2127</v>
      </c>
      <c r="B548" s="1" t="s">
        <v>1148</v>
      </c>
      <c r="C548" s="1">
        <v>279</v>
      </c>
      <c r="D548" s="18">
        <v>39389</v>
      </c>
      <c r="E548" s="12">
        <v>39389</v>
      </c>
      <c r="F548" s="22">
        <v>0.30486111111111114</v>
      </c>
      <c r="G548" s="1" t="b">
        <v>0</v>
      </c>
      <c r="H548" s="1" t="b">
        <v>0</v>
      </c>
      <c r="I548" s="1" t="b">
        <v>0</v>
      </c>
      <c r="J548" s="1" t="s">
        <v>1146</v>
      </c>
      <c r="K548" s="1" t="s">
        <v>302</v>
      </c>
      <c r="L548" s="1" t="s">
        <v>250</v>
      </c>
    </row>
    <row r="549" spans="1:12" x14ac:dyDescent="0.2">
      <c r="A549" s="1" t="s">
        <v>2128</v>
      </c>
      <c r="B549" s="1" t="s">
        <v>1071</v>
      </c>
      <c r="C549" s="1">
        <v>280</v>
      </c>
      <c r="D549" s="18">
        <v>39395</v>
      </c>
      <c r="E549" s="12">
        <v>39395</v>
      </c>
      <c r="F549" s="22">
        <v>0.28819444444444442</v>
      </c>
      <c r="G549" s="1" t="b">
        <v>0</v>
      </c>
      <c r="H549" s="1" t="b">
        <v>0</v>
      </c>
      <c r="I549" s="1" t="b">
        <v>0</v>
      </c>
      <c r="J549" s="9">
        <v>39365</v>
      </c>
      <c r="K549" s="1" t="s">
        <v>301</v>
      </c>
      <c r="L549" s="1" t="s">
        <v>250</v>
      </c>
    </row>
    <row r="550" spans="1:12" x14ac:dyDescent="0.2">
      <c r="A550" s="1" t="s">
        <v>2128</v>
      </c>
      <c r="B550" s="1" t="s">
        <v>892</v>
      </c>
      <c r="C550" s="1">
        <v>280</v>
      </c>
      <c r="D550" s="18">
        <v>39395</v>
      </c>
      <c r="E550" s="12">
        <v>39395</v>
      </c>
      <c r="F550" s="22">
        <v>0.28819444444444442</v>
      </c>
      <c r="G550" s="1" t="b">
        <v>0</v>
      </c>
      <c r="H550" s="1" t="b">
        <v>0</v>
      </c>
      <c r="I550" s="1" t="b">
        <v>0</v>
      </c>
      <c r="J550" s="9">
        <v>39365</v>
      </c>
      <c r="K550" s="1" t="s">
        <v>301</v>
      </c>
      <c r="L550" s="1" t="s">
        <v>250</v>
      </c>
    </row>
    <row r="551" spans="1:12" x14ac:dyDescent="0.2">
      <c r="A551" s="1" t="s">
        <v>2128</v>
      </c>
      <c r="B551" s="1" t="s">
        <v>1071</v>
      </c>
      <c r="C551" s="1">
        <v>281</v>
      </c>
      <c r="D551" s="19">
        <v>39406</v>
      </c>
      <c r="E551" s="13">
        <v>39406</v>
      </c>
      <c r="F551" s="22">
        <v>0.30277777777777776</v>
      </c>
      <c r="G551" s="1" t="b">
        <v>0</v>
      </c>
      <c r="H551" s="1" t="b">
        <v>0</v>
      </c>
      <c r="I551" s="1" t="b">
        <v>0</v>
      </c>
      <c r="J551" s="9">
        <v>39365</v>
      </c>
      <c r="K551" s="1" t="s">
        <v>301</v>
      </c>
      <c r="L551" s="1" t="s">
        <v>250</v>
      </c>
    </row>
    <row r="552" spans="1:12" x14ac:dyDescent="0.2">
      <c r="A552" s="1" t="s">
        <v>2128</v>
      </c>
      <c r="B552" s="1" t="s">
        <v>1059</v>
      </c>
      <c r="C552" s="1">
        <v>281</v>
      </c>
      <c r="D552" s="19">
        <v>39406</v>
      </c>
      <c r="E552" s="13">
        <v>39406</v>
      </c>
      <c r="F552" s="22">
        <v>0.30277777777777776</v>
      </c>
      <c r="G552" s="1" t="b">
        <v>0</v>
      </c>
      <c r="H552" s="1" t="b">
        <v>0</v>
      </c>
      <c r="I552" s="1" t="b">
        <v>0</v>
      </c>
      <c r="J552" s="1" t="s">
        <v>1146</v>
      </c>
      <c r="K552" s="1" t="s">
        <v>302</v>
      </c>
      <c r="L552" s="1" t="s">
        <v>250</v>
      </c>
    </row>
    <row r="553" spans="1:12" x14ac:dyDescent="0.2">
      <c r="A553" s="1" t="s">
        <v>2128</v>
      </c>
      <c r="B553" s="1" t="s">
        <v>1071</v>
      </c>
      <c r="C553" s="1">
        <v>282</v>
      </c>
      <c r="D553" s="19">
        <v>39410</v>
      </c>
      <c r="E553" s="13">
        <v>39410</v>
      </c>
      <c r="F553" s="22">
        <v>0.29444444444444445</v>
      </c>
      <c r="G553" s="1" t="b">
        <v>0</v>
      </c>
      <c r="H553" s="1" t="b">
        <v>0</v>
      </c>
      <c r="I553" s="1" t="b">
        <v>0</v>
      </c>
      <c r="J553" s="9">
        <v>39365</v>
      </c>
      <c r="K553" s="1" t="s">
        <v>301</v>
      </c>
      <c r="L553" s="1" t="s">
        <v>250</v>
      </c>
    </row>
    <row r="554" spans="1:12" x14ac:dyDescent="0.2">
      <c r="A554" s="1" t="s">
        <v>2128</v>
      </c>
      <c r="B554" s="1" t="s">
        <v>1059</v>
      </c>
      <c r="C554" s="1">
        <v>282</v>
      </c>
      <c r="D554" s="19">
        <v>39410</v>
      </c>
      <c r="E554" s="13">
        <v>39410</v>
      </c>
      <c r="F554" s="22">
        <v>0.29444444444444445</v>
      </c>
      <c r="G554" s="1" t="b">
        <v>0</v>
      </c>
      <c r="H554" s="1" t="b">
        <v>0</v>
      </c>
      <c r="I554" s="1" t="b">
        <v>0</v>
      </c>
      <c r="J554" s="1" t="s">
        <v>1146</v>
      </c>
      <c r="K554" s="1" t="s">
        <v>302</v>
      </c>
      <c r="L554" s="1" t="s">
        <v>250</v>
      </c>
    </row>
    <row r="555" spans="1:12" x14ac:dyDescent="0.2">
      <c r="A555" s="1" t="s">
        <v>2128</v>
      </c>
      <c r="B555" s="1" t="s">
        <v>1071</v>
      </c>
      <c r="C555" s="1">
        <v>283</v>
      </c>
      <c r="D555" s="19">
        <v>39434</v>
      </c>
      <c r="E555" s="13">
        <v>39434</v>
      </c>
      <c r="F555" s="22">
        <v>0.28888888888888886</v>
      </c>
      <c r="G555" s="1" t="b">
        <v>0</v>
      </c>
      <c r="H555" s="1" t="b">
        <v>0</v>
      </c>
      <c r="I555" s="1" t="b">
        <v>0</v>
      </c>
      <c r="J555" s="9">
        <v>39365</v>
      </c>
      <c r="K555" s="1" t="s">
        <v>301</v>
      </c>
      <c r="L555" s="1" t="s">
        <v>250</v>
      </c>
    </row>
    <row r="556" spans="1:12" x14ac:dyDescent="0.2">
      <c r="A556" s="1" t="s">
        <v>2128</v>
      </c>
      <c r="B556" s="1" t="s">
        <v>1059</v>
      </c>
      <c r="C556" s="1">
        <v>283</v>
      </c>
      <c r="D556" s="19">
        <v>39434</v>
      </c>
      <c r="E556" s="13">
        <v>39434</v>
      </c>
      <c r="F556" s="22">
        <v>0.28888888888888886</v>
      </c>
      <c r="G556" s="1" t="b">
        <v>0</v>
      </c>
      <c r="H556" s="1" t="b">
        <v>0</v>
      </c>
      <c r="I556" s="1" t="b">
        <v>0</v>
      </c>
      <c r="J556" s="1" t="s">
        <v>1146</v>
      </c>
      <c r="K556" s="1" t="s">
        <v>302</v>
      </c>
      <c r="L556" s="1" t="s">
        <v>250</v>
      </c>
    </row>
    <row r="557" spans="1:12" x14ac:dyDescent="0.2">
      <c r="A557" s="1" t="s">
        <v>2128</v>
      </c>
      <c r="B557" s="1" t="s">
        <v>1071</v>
      </c>
      <c r="C557" s="1">
        <v>284</v>
      </c>
      <c r="D557" s="19">
        <v>39477</v>
      </c>
      <c r="E557" s="13">
        <v>39477</v>
      </c>
      <c r="F557" s="22">
        <v>0.2986111111111111</v>
      </c>
      <c r="G557" s="1" t="b">
        <v>0</v>
      </c>
      <c r="H557" s="1" t="b">
        <v>0</v>
      </c>
      <c r="I557" s="1" t="b">
        <v>0</v>
      </c>
      <c r="J557" s="9">
        <v>39365</v>
      </c>
      <c r="K557" s="1" t="s">
        <v>301</v>
      </c>
      <c r="L557" s="1" t="s">
        <v>250</v>
      </c>
    </row>
    <row r="558" spans="1:12" x14ac:dyDescent="0.2">
      <c r="A558" s="1" t="s">
        <v>2128</v>
      </c>
      <c r="B558" s="1" t="s">
        <v>1059</v>
      </c>
      <c r="C558" s="1">
        <v>284</v>
      </c>
      <c r="D558" s="19">
        <v>39477</v>
      </c>
      <c r="E558" s="13">
        <v>39477</v>
      </c>
      <c r="F558" s="22">
        <v>0.2986111111111111</v>
      </c>
      <c r="G558" s="1" t="b">
        <v>0</v>
      </c>
      <c r="H558" s="1" t="b">
        <v>0</v>
      </c>
      <c r="I558" s="1" t="b">
        <v>0</v>
      </c>
      <c r="J558" s="1" t="s">
        <v>1146</v>
      </c>
      <c r="K558" s="1" t="s">
        <v>302</v>
      </c>
      <c r="L558" s="1" t="s">
        <v>250</v>
      </c>
    </row>
    <row r="559" spans="1:12" x14ac:dyDescent="0.2">
      <c r="A559" s="1" t="s">
        <v>2129</v>
      </c>
      <c r="B559" s="1" t="s">
        <v>1065</v>
      </c>
      <c r="C559" s="1">
        <v>285</v>
      </c>
      <c r="D559" s="19">
        <v>39489</v>
      </c>
      <c r="E559" s="13">
        <v>39489</v>
      </c>
      <c r="F559" s="22">
        <v>0.33194444444444443</v>
      </c>
      <c r="G559" s="1" t="b">
        <v>0</v>
      </c>
      <c r="H559" s="1" t="b">
        <v>0</v>
      </c>
      <c r="I559" s="1" t="b">
        <v>0</v>
      </c>
      <c r="J559" s="8">
        <v>39631</v>
      </c>
      <c r="K559" s="1" t="s">
        <v>303</v>
      </c>
      <c r="L559" s="1" t="s">
        <v>250</v>
      </c>
    </row>
    <row r="560" spans="1:12" x14ac:dyDescent="0.2">
      <c r="A560" s="1" t="s">
        <v>2129</v>
      </c>
      <c r="B560" s="1" t="s">
        <v>1154</v>
      </c>
      <c r="C560" s="1">
        <v>285</v>
      </c>
      <c r="D560" s="19">
        <v>39489</v>
      </c>
      <c r="E560" s="13">
        <v>39489</v>
      </c>
      <c r="F560" s="22">
        <v>0.33194444444444443</v>
      </c>
      <c r="G560" s="1" t="b">
        <v>0</v>
      </c>
      <c r="H560" s="1" t="b">
        <v>0</v>
      </c>
      <c r="I560" s="1" t="b">
        <v>0</v>
      </c>
      <c r="J560" s="8">
        <v>39631</v>
      </c>
      <c r="K560" s="1" t="s">
        <v>303</v>
      </c>
      <c r="L560" s="1" t="s">
        <v>250</v>
      </c>
    </row>
    <row r="561" spans="1:12" x14ac:dyDescent="0.2">
      <c r="A561" s="1" t="s">
        <v>2129</v>
      </c>
      <c r="B561" s="1" t="s">
        <v>1065</v>
      </c>
      <c r="C561" s="1">
        <v>286</v>
      </c>
      <c r="D561" s="19">
        <v>39491</v>
      </c>
      <c r="E561" s="13">
        <v>39491</v>
      </c>
      <c r="F561" s="22">
        <v>0.28125</v>
      </c>
      <c r="G561" s="1" t="b">
        <v>0</v>
      </c>
      <c r="H561" s="1" t="b">
        <v>0</v>
      </c>
      <c r="I561" s="1" t="b">
        <v>0</v>
      </c>
      <c r="J561" s="8">
        <v>39631</v>
      </c>
      <c r="K561" s="1" t="s">
        <v>303</v>
      </c>
      <c r="L561" s="1" t="s">
        <v>250</v>
      </c>
    </row>
    <row r="562" spans="1:12" x14ac:dyDescent="0.2">
      <c r="A562" s="1" t="s">
        <v>2129</v>
      </c>
      <c r="B562" s="1" t="s">
        <v>866</v>
      </c>
      <c r="C562" s="1">
        <v>286</v>
      </c>
      <c r="D562" s="19">
        <v>39491</v>
      </c>
      <c r="E562" s="13">
        <v>39491</v>
      </c>
      <c r="F562" s="22">
        <v>0.28125</v>
      </c>
      <c r="G562" s="1" t="b">
        <v>0</v>
      </c>
      <c r="H562" s="1" t="b">
        <v>0</v>
      </c>
      <c r="I562" s="1" t="b">
        <v>0</v>
      </c>
      <c r="J562" s="8">
        <v>39631</v>
      </c>
      <c r="K562" s="1" t="s">
        <v>303</v>
      </c>
      <c r="L562" s="1" t="s">
        <v>250</v>
      </c>
    </row>
    <row r="563" spans="1:12" x14ac:dyDescent="0.2">
      <c r="A563" s="1" t="s">
        <v>2129</v>
      </c>
      <c r="B563" s="1" t="s">
        <v>1065</v>
      </c>
      <c r="C563" s="1">
        <v>287</v>
      </c>
      <c r="D563" s="19">
        <v>39493</v>
      </c>
      <c r="E563" s="13">
        <v>39493</v>
      </c>
      <c r="F563" s="22">
        <v>0.30902777777777779</v>
      </c>
      <c r="G563" s="1" t="b">
        <v>0</v>
      </c>
      <c r="H563" s="1" t="b">
        <v>0</v>
      </c>
      <c r="I563" s="1" t="b">
        <v>0</v>
      </c>
      <c r="J563" s="8">
        <v>39631</v>
      </c>
      <c r="K563" s="1" t="s">
        <v>303</v>
      </c>
      <c r="L563" s="1" t="s">
        <v>250</v>
      </c>
    </row>
    <row r="564" spans="1:12" x14ac:dyDescent="0.2">
      <c r="A564" s="1" t="s">
        <v>2129</v>
      </c>
      <c r="B564" s="1" t="s">
        <v>1154</v>
      </c>
      <c r="C564" s="1">
        <v>287</v>
      </c>
      <c r="D564" s="19">
        <v>39493</v>
      </c>
      <c r="E564" s="13">
        <v>39493</v>
      </c>
      <c r="F564" s="22">
        <v>0.30902777777777779</v>
      </c>
      <c r="G564" s="1" t="b">
        <v>0</v>
      </c>
      <c r="H564" s="1" t="b">
        <v>0</v>
      </c>
      <c r="I564" s="1" t="b">
        <v>0</v>
      </c>
      <c r="J564" s="8">
        <v>39631</v>
      </c>
      <c r="K564" s="1" t="s">
        <v>303</v>
      </c>
      <c r="L564" s="1" t="s">
        <v>250</v>
      </c>
    </row>
    <row r="565" spans="1:12" x14ac:dyDescent="0.2">
      <c r="A565" s="1" t="s">
        <v>2130</v>
      </c>
      <c r="B565" s="1" t="s">
        <v>954</v>
      </c>
      <c r="C565" s="1">
        <v>288</v>
      </c>
      <c r="D565" s="19">
        <v>39521</v>
      </c>
      <c r="E565" s="13">
        <v>39521</v>
      </c>
      <c r="F565" s="22">
        <v>0.29236111111111113</v>
      </c>
      <c r="G565" s="1" t="b">
        <v>0</v>
      </c>
      <c r="H565" s="1" t="b">
        <v>0</v>
      </c>
      <c r="I565" s="1" t="b">
        <v>0</v>
      </c>
      <c r="J565" s="8">
        <v>39755</v>
      </c>
      <c r="K565" s="1" t="s">
        <v>304</v>
      </c>
      <c r="L565" s="1" t="s">
        <v>250</v>
      </c>
    </row>
    <row r="566" spans="1:12" x14ac:dyDescent="0.2">
      <c r="A566" s="1" t="s">
        <v>2130</v>
      </c>
      <c r="B566" s="1" t="s">
        <v>1155</v>
      </c>
      <c r="C566" s="1">
        <v>288</v>
      </c>
      <c r="D566" s="19">
        <v>39521</v>
      </c>
      <c r="E566" s="13">
        <v>39521</v>
      </c>
      <c r="F566" s="22">
        <v>0.29236111111111113</v>
      </c>
      <c r="G566" s="1" t="b">
        <v>0</v>
      </c>
      <c r="H566" s="1" t="b">
        <v>0</v>
      </c>
      <c r="I566" s="1" t="b">
        <v>0</v>
      </c>
      <c r="J566" s="8">
        <v>39755</v>
      </c>
      <c r="K566" s="1" t="s">
        <v>304</v>
      </c>
      <c r="L566" s="1" t="s">
        <v>250</v>
      </c>
    </row>
    <row r="567" spans="1:12" x14ac:dyDescent="0.2">
      <c r="A567" s="1" t="s">
        <v>2130</v>
      </c>
      <c r="B567" s="1" t="s">
        <v>954</v>
      </c>
      <c r="C567" s="1">
        <v>289</v>
      </c>
      <c r="D567" s="19">
        <v>39522</v>
      </c>
      <c r="E567" s="13">
        <v>39523</v>
      </c>
      <c r="F567" s="22">
        <v>0.29722222222222222</v>
      </c>
      <c r="G567" s="1" t="b">
        <v>0</v>
      </c>
      <c r="H567" s="1" t="b">
        <v>0</v>
      </c>
      <c r="I567" s="1" t="b">
        <v>0</v>
      </c>
      <c r="J567" s="8">
        <v>39755</v>
      </c>
      <c r="K567" s="1" t="s">
        <v>304</v>
      </c>
      <c r="L567" s="1" t="s">
        <v>250</v>
      </c>
    </row>
    <row r="568" spans="1:12" x14ac:dyDescent="0.2">
      <c r="A568" s="1" t="s">
        <v>2130</v>
      </c>
      <c r="B568" s="1" t="s">
        <v>1158</v>
      </c>
      <c r="C568" s="1">
        <v>289</v>
      </c>
      <c r="D568" s="19">
        <v>39522</v>
      </c>
      <c r="E568" s="13">
        <v>39523</v>
      </c>
      <c r="F568" s="22">
        <v>0.29722222222222222</v>
      </c>
      <c r="G568" s="1" t="b">
        <v>0</v>
      </c>
      <c r="H568" s="1" t="b">
        <v>0</v>
      </c>
      <c r="I568" s="1" t="b">
        <v>0</v>
      </c>
      <c r="J568" s="8">
        <v>39755</v>
      </c>
      <c r="K568" s="1" t="s">
        <v>304</v>
      </c>
      <c r="L568" s="1" t="s">
        <v>250</v>
      </c>
    </row>
    <row r="569" spans="1:12" x14ac:dyDescent="0.2">
      <c r="A569" s="1" t="s">
        <v>2130</v>
      </c>
      <c r="B569" s="1" t="s">
        <v>954</v>
      </c>
      <c r="C569" s="1">
        <v>290</v>
      </c>
      <c r="D569" s="19">
        <v>39524</v>
      </c>
      <c r="E569" s="13">
        <v>39525</v>
      </c>
      <c r="F569" s="22">
        <v>0.28680555555555554</v>
      </c>
      <c r="G569" s="1" t="b">
        <v>0</v>
      </c>
      <c r="H569" s="1" t="b">
        <v>0</v>
      </c>
      <c r="I569" s="1" t="b">
        <v>0</v>
      </c>
      <c r="J569" s="8">
        <v>39755</v>
      </c>
      <c r="K569" s="1" t="s">
        <v>304</v>
      </c>
      <c r="L569" s="1" t="s">
        <v>250</v>
      </c>
    </row>
    <row r="570" spans="1:12" x14ac:dyDescent="0.2">
      <c r="A570" s="1" t="s">
        <v>2130</v>
      </c>
      <c r="B570" s="1" t="s">
        <v>1159</v>
      </c>
      <c r="C570" s="1">
        <v>290</v>
      </c>
      <c r="D570" s="19">
        <v>39524</v>
      </c>
      <c r="E570" s="13">
        <v>39525</v>
      </c>
      <c r="F570" s="22">
        <v>0.28680555555555554</v>
      </c>
      <c r="G570" s="1" t="b">
        <v>0</v>
      </c>
      <c r="H570" s="1" t="b">
        <v>0</v>
      </c>
      <c r="I570" s="1" t="b">
        <v>0</v>
      </c>
      <c r="J570" s="8">
        <v>39755</v>
      </c>
      <c r="K570" s="1" t="s">
        <v>304</v>
      </c>
      <c r="L570" s="1" t="s">
        <v>250</v>
      </c>
    </row>
    <row r="571" spans="1:12" x14ac:dyDescent="0.2">
      <c r="A571" s="1" t="s">
        <v>2130</v>
      </c>
      <c r="B571" s="1" t="s">
        <v>1159</v>
      </c>
      <c r="C571" s="1">
        <v>291</v>
      </c>
      <c r="D571" s="19">
        <v>39527</v>
      </c>
      <c r="E571" s="13">
        <v>39528</v>
      </c>
      <c r="F571" s="22">
        <v>0.26666666666666666</v>
      </c>
      <c r="G571" s="1" t="b">
        <v>0</v>
      </c>
      <c r="H571" s="1" t="b">
        <v>0</v>
      </c>
      <c r="I571" s="1" t="b">
        <v>0</v>
      </c>
      <c r="J571" s="8">
        <v>39755</v>
      </c>
      <c r="K571" s="1" t="s">
        <v>304</v>
      </c>
      <c r="L571" s="1" t="s">
        <v>250</v>
      </c>
    </row>
    <row r="572" spans="1:12" x14ac:dyDescent="0.2">
      <c r="A572" s="1" t="s">
        <v>2130</v>
      </c>
      <c r="B572" s="1" t="s">
        <v>1158</v>
      </c>
      <c r="C572" s="1">
        <v>291</v>
      </c>
      <c r="D572" s="19">
        <v>39527</v>
      </c>
      <c r="E572" s="13">
        <v>39528</v>
      </c>
      <c r="F572" s="22">
        <v>0.26666666666666666</v>
      </c>
      <c r="G572" s="1" t="b">
        <v>0</v>
      </c>
      <c r="H572" s="1" t="b">
        <v>0</v>
      </c>
      <c r="I572" s="1" t="b">
        <v>0</v>
      </c>
      <c r="J572" s="8">
        <v>39755</v>
      </c>
      <c r="K572" s="1" t="s">
        <v>304</v>
      </c>
      <c r="L572" s="1" t="s">
        <v>250</v>
      </c>
    </row>
    <row r="573" spans="1:12" x14ac:dyDescent="0.2">
      <c r="A573" s="1" t="s">
        <v>2130</v>
      </c>
      <c r="B573" s="1" t="s">
        <v>1159</v>
      </c>
      <c r="C573" s="1">
        <v>292</v>
      </c>
      <c r="D573" s="19">
        <v>39529</v>
      </c>
      <c r="E573" s="13">
        <v>39530</v>
      </c>
      <c r="F573" s="22">
        <v>0.25138888888888888</v>
      </c>
      <c r="G573" s="1" t="b">
        <v>0</v>
      </c>
      <c r="H573" s="1" t="b">
        <v>0</v>
      </c>
      <c r="I573" s="1" t="b">
        <v>0</v>
      </c>
      <c r="J573" s="8">
        <v>39755</v>
      </c>
      <c r="K573" s="1" t="s">
        <v>304</v>
      </c>
      <c r="L573" s="1" t="s">
        <v>250</v>
      </c>
    </row>
    <row r="574" spans="1:12" x14ac:dyDescent="0.2">
      <c r="A574" s="1" t="s">
        <v>2130</v>
      </c>
      <c r="B574" s="1" t="s">
        <v>1158</v>
      </c>
      <c r="C574" s="1">
        <v>292</v>
      </c>
      <c r="D574" s="19">
        <v>39529</v>
      </c>
      <c r="E574" s="13">
        <v>39530</v>
      </c>
      <c r="F574" s="22">
        <v>0.25138888888888888</v>
      </c>
      <c r="G574" s="1" t="b">
        <v>0</v>
      </c>
      <c r="H574" s="1" t="b">
        <v>0</v>
      </c>
      <c r="I574" s="1" t="b">
        <v>0</v>
      </c>
      <c r="J574" s="8">
        <v>39755</v>
      </c>
      <c r="K574" s="1" t="s">
        <v>304</v>
      </c>
      <c r="L574" s="1" t="s">
        <v>250</v>
      </c>
    </row>
    <row r="575" spans="1:12" x14ac:dyDescent="0.2">
      <c r="A575" s="1" t="s">
        <v>2131</v>
      </c>
      <c r="B575" s="1" t="s">
        <v>1170</v>
      </c>
      <c r="C575" s="1">
        <v>293</v>
      </c>
      <c r="D575" s="18">
        <v>39602</v>
      </c>
      <c r="E575" s="12">
        <v>39602</v>
      </c>
      <c r="F575" s="22">
        <v>0.28333333333333333</v>
      </c>
      <c r="G575" s="1" t="b">
        <v>0</v>
      </c>
      <c r="H575" s="1" t="b">
        <v>0</v>
      </c>
      <c r="I575" s="1" t="b">
        <v>0</v>
      </c>
      <c r="J575" s="1" t="s">
        <v>1165</v>
      </c>
      <c r="K575" s="1" t="s">
        <v>306</v>
      </c>
      <c r="L575" s="1" t="s">
        <v>250</v>
      </c>
    </row>
    <row r="576" spans="1:12" x14ac:dyDescent="0.2">
      <c r="A576" s="1" t="s">
        <v>2131</v>
      </c>
      <c r="B576" s="1" t="s">
        <v>1118</v>
      </c>
      <c r="C576" s="1">
        <v>293</v>
      </c>
      <c r="D576" s="18">
        <v>39602</v>
      </c>
      <c r="E576" s="12">
        <v>39602</v>
      </c>
      <c r="F576" s="22">
        <v>0.28333333333333333</v>
      </c>
      <c r="G576" s="1" t="b">
        <v>0</v>
      </c>
      <c r="H576" s="1" t="b">
        <v>0</v>
      </c>
      <c r="I576" s="1" t="b">
        <v>0</v>
      </c>
      <c r="J576" s="1" t="s">
        <v>1165</v>
      </c>
      <c r="K576" s="1" t="s">
        <v>306</v>
      </c>
      <c r="L576" s="1" t="s">
        <v>250</v>
      </c>
    </row>
    <row r="577" spans="1:12" x14ac:dyDescent="0.2">
      <c r="A577" s="1" t="s">
        <v>2131</v>
      </c>
      <c r="B577" s="1" t="s">
        <v>1170</v>
      </c>
      <c r="C577" s="1">
        <v>294</v>
      </c>
      <c r="D577" s="18">
        <v>39604</v>
      </c>
      <c r="E577" s="12">
        <v>39604</v>
      </c>
      <c r="F577" s="22">
        <v>0.29930555555555555</v>
      </c>
      <c r="G577" s="1" t="b">
        <v>0</v>
      </c>
      <c r="H577" s="1" t="b">
        <v>0</v>
      </c>
      <c r="I577" s="1" t="b">
        <v>0</v>
      </c>
      <c r="J577" s="1" t="s">
        <v>1165</v>
      </c>
      <c r="K577" s="1" t="s">
        <v>306</v>
      </c>
      <c r="L577" s="1" t="s">
        <v>250</v>
      </c>
    </row>
    <row r="578" spans="1:12" x14ac:dyDescent="0.2">
      <c r="A578" s="1" t="s">
        <v>2131</v>
      </c>
      <c r="B578" s="1" t="s">
        <v>1118</v>
      </c>
      <c r="C578" s="1">
        <v>294</v>
      </c>
      <c r="D578" s="18">
        <v>39604</v>
      </c>
      <c r="E578" s="12">
        <v>39604</v>
      </c>
      <c r="F578" s="22">
        <v>0.29930555555555555</v>
      </c>
      <c r="G578" s="1" t="b">
        <v>0</v>
      </c>
      <c r="H578" s="1" t="b">
        <v>0</v>
      </c>
      <c r="I578" s="1" t="b">
        <v>0</v>
      </c>
      <c r="J578" s="1" t="s">
        <v>1165</v>
      </c>
      <c r="K578" s="1" t="s">
        <v>306</v>
      </c>
      <c r="L578" s="1" t="s">
        <v>250</v>
      </c>
    </row>
    <row r="579" spans="1:12" x14ac:dyDescent="0.2">
      <c r="A579" s="1" t="s">
        <v>2131</v>
      </c>
      <c r="B579" s="1" t="s">
        <v>1170</v>
      </c>
      <c r="C579" s="1">
        <v>295</v>
      </c>
      <c r="D579" s="18">
        <v>39607</v>
      </c>
      <c r="E579" s="12">
        <v>39607</v>
      </c>
      <c r="F579" s="22">
        <v>0.27291666666666664</v>
      </c>
      <c r="G579" s="1" t="b">
        <v>0</v>
      </c>
      <c r="H579" s="1" t="b">
        <v>0</v>
      </c>
      <c r="I579" s="1" t="b">
        <v>0</v>
      </c>
      <c r="J579" s="1" t="s">
        <v>1165</v>
      </c>
      <c r="K579" s="1" t="s">
        <v>306</v>
      </c>
      <c r="L579" s="1" t="s">
        <v>250</v>
      </c>
    </row>
    <row r="580" spans="1:12" x14ac:dyDescent="0.2">
      <c r="A580" s="1" t="s">
        <v>2131</v>
      </c>
      <c r="B580" s="1" t="s">
        <v>1118</v>
      </c>
      <c r="C580" s="1">
        <v>295</v>
      </c>
      <c r="D580" s="18">
        <v>39607</v>
      </c>
      <c r="E580" s="12">
        <v>39607</v>
      </c>
      <c r="F580" s="22">
        <v>0.27291666666666664</v>
      </c>
      <c r="G580" s="1" t="b">
        <v>0</v>
      </c>
      <c r="H580" s="1" t="b">
        <v>0</v>
      </c>
      <c r="I580" s="1" t="b">
        <v>0</v>
      </c>
      <c r="J580" s="1" t="s">
        <v>1165</v>
      </c>
      <c r="K580" s="1" t="s">
        <v>306</v>
      </c>
      <c r="L580" s="1" t="s">
        <v>250</v>
      </c>
    </row>
    <row r="581" spans="1:12" x14ac:dyDescent="0.2">
      <c r="A581" s="1" t="s">
        <v>2132</v>
      </c>
      <c r="B581" s="1" t="s">
        <v>1162</v>
      </c>
      <c r="C581" s="1">
        <v>296</v>
      </c>
      <c r="D581" s="19">
        <v>39639</v>
      </c>
      <c r="E581" s="13">
        <v>39640</v>
      </c>
      <c r="F581" s="22">
        <v>0.26250000000000001</v>
      </c>
      <c r="G581" s="1" t="b">
        <v>0</v>
      </c>
      <c r="H581" s="1" t="b">
        <v>0</v>
      </c>
      <c r="I581" s="1" t="b">
        <v>0</v>
      </c>
      <c r="J581" s="8">
        <v>39664</v>
      </c>
      <c r="K581" s="1" t="s">
        <v>305</v>
      </c>
      <c r="L581" s="1" t="s">
        <v>250</v>
      </c>
    </row>
    <row r="582" spans="1:12" x14ac:dyDescent="0.2">
      <c r="A582" s="1" t="s">
        <v>2132</v>
      </c>
      <c r="B582" s="1" t="s">
        <v>1160</v>
      </c>
      <c r="C582" s="1">
        <v>296</v>
      </c>
      <c r="D582" s="19">
        <v>39639</v>
      </c>
      <c r="E582" s="13">
        <v>39640</v>
      </c>
      <c r="F582" s="22">
        <v>0.26250000000000001</v>
      </c>
      <c r="G582" s="1" t="b">
        <v>0</v>
      </c>
      <c r="H582" s="1" t="b">
        <v>0</v>
      </c>
      <c r="I582" s="1" t="b">
        <v>0</v>
      </c>
      <c r="J582" s="8">
        <v>39664</v>
      </c>
      <c r="K582" s="1" t="s">
        <v>305</v>
      </c>
      <c r="L582" s="1" t="s">
        <v>250</v>
      </c>
    </row>
    <row r="583" spans="1:12" x14ac:dyDescent="0.2">
      <c r="A583" s="1" t="s">
        <v>2132</v>
      </c>
      <c r="B583" s="1" t="s">
        <v>1162</v>
      </c>
      <c r="C583" s="1">
        <v>297</v>
      </c>
      <c r="D583" s="19">
        <v>39644</v>
      </c>
      <c r="E583" s="13">
        <v>39644</v>
      </c>
      <c r="F583" s="22">
        <v>0.24583333333333332</v>
      </c>
      <c r="G583" s="1" t="b">
        <v>0</v>
      </c>
      <c r="H583" s="1" t="b">
        <v>0</v>
      </c>
      <c r="I583" s="1" t="b">
        <v>0</v>
      </c>
      <c r="J583" s="8">
        <v>39664</v>
      </c>
      <c r="K583" s="1" t="s">
        <v>305</v>
      </c>
      <c r="L583" s="1" t="s">
        <v>250</v>
      </c>
    </row>
    <row r="584" spans="1:12" x14ac:dyDescent="0.2">
      <c r="A584" s="1" t="s">
        <v>2132</v>
      </c>
      <c r="B584" s="1" t="s">
        <v>1160</v>
      </c>
      <c r="C584" s="1">
        <v>297</v>
      </c>
      <c r="D584" s="19">
        <v>39644</v>
      </c>
      <c r="E584" s="13">
        <v>39644</v>
      </c>
      <c r="F584" s="22">
        <v>0.24583333333333332</v>
      </c>
      <c r="G584" s="1" t="b">
        <v>0</v>
      </c>
      <c r="H584" s="1" t="b">
        <v>0</v>
      </c>
      <c r="I584" s="1" t="b">
        <v>0</v>
      </c>
      <c r="J584" s="8">
        <v>39664</v>
      </c>
      <c r="K584" s="1" t="s">
        <v>305</v>
      </c>
      <c r="L584" s="1" t="s">
        <v>250</v>
      </c>
    </row>
    <row r="585" spans="1:12" x14ac:dyDescent="0.2">
      <c r="A585" s="1" t="s">
        <v>307</v>
      </c>
      <c r="B585" s="1" t="s">
        <v>1175</v>
      </c>
      <c r="C585" s="1">
        <v>298</v>
      </c>
      <c r="D585" s="19">
        <v>39718</v>
      </c>
      <c r="E585" s="13">
        <v>39718</v>
      </c>
      <c r="F585" s="22">
        <v>1.5277777777777777E-2</v>
      </c>
      <c r="G585" s="1" t="b">
        <v>0</v>
      </c>
      <c r="H585" s="1" t="b">
        <v>0</v>
      </c>
      <c r="I585" s="1" t="b">
        <v>0</v>
      </c>
      <c r="J585" s="1" t="s">
        <v>1172</v>
      </c>
      <c r="K585" s="1" t="s">
        <v>307</v>
      </c>
      <c r="L585" s="1" t="s">
        <v>6</v>
      </c>
    </row>
    <row r="586" spans="1:12" x14ac:dyDescent="0.2">
      <c r="A586" s="1" t="s">
        <v>307</v>
      </c>
      <c r="B586" s="1" t="s">
        <v>1174</v>
      </c>
      <c r="C586" s="1">
        <v>298</v>
      </c>
      <c r="D586" s="19">
        <v>39718</v>
      </c>
      <c r="E586" s="13">
        <v>39718</v>
      </c>
      <c r="F586" s="22">
        <v>1.5277777777777777E-2</v>
      </c>
      <c r="G586" s="1" t="b">
        <v>0</v>
      </c>
      <c r="H586" s="1" t="b">
        <v>1</v>
      </c>
      <c r="I586" s="1" t="b">
        <v>0</v>
      </c>
      <c r="J586" s="1" t="s">
        <v>1172</v>
      </c>
      <c r="K586" s="1" t="s">
        <v>307</v>
      </c>
      <c r="L586" s="1" t="s">
        <v>6</v>
      </c>
    </row>
    <row r="587" spans="1:12" x14ac:dyDescent="0.2">
      <c r="A587" s="1" t="s">
        <v>2133</v>
      </c>
      <c r="B587" s="1" t="s">
        <v>1123</v>
      </c>
      <c r="C587" s="1">
        <v>299</v>
      </c>
      <c r="D587" s="19">
        <v>39770</v>
      </c>
      <c r="E587" s="13">
        <v>39771</v>
      </c>
      <c r="F587" s="22">
        <v>0.28611111111111109</v>
      </c>
      <c r="G587" s="1" t="b">
        <v>0</v>
      </c>
      <c r="H587" s="1" t="b">
        <v>0</v>
      </c>
      <c r="I587" s="1" t="b">
        <v>0</v>
      </c>
      <c r="J587" s="1" t="s">
        <v>1177</v>
      </c>
      <c r="K587" s="1" t="s">
        <v>309</v>
      </c>
      <c r="L587" s="1" t="s">
        <v>250</v>
      </c>
    </row>
    <row r="588" spans="1:12" x14ac:dyDescent="0.2">
      <c r="A588" s="1" t="s">
        <v>2133</v>
      </c>
      <c r="B588" s="1" t="s">
        <v>1181</v>
      </c>
      <c r="C588" s="1">
        <v>299</v>
      </c>
      <c r="D588" s="19">
        <v>39770</v>
      </c>
      <c r="E588" s="13">
        <v>39771</v>
      </c>
      <c r="F588" s="22">
        <v>0.28611111111111109</v>
      </c>
      <c r="G588" s="1" t="b">
        <v>0</v>
      </c>
      <c r="H588" s="1" t="b">
        <v>0</v>
      </c>
      <c r="I588" s="1" t="b">
        <v>0</v>
      </c>
      <c r="J588" s="1" t="s">
        <v>1177</v>
      </c>
      <c r="K588" s="1" t="s">
        <v>309</v>
      </c>
      <c r="L588" s="1" t="s">
        <v>250</v>
      </c>
    </row>
    <row r="589" spans="1:12" x14ac:dyDescent="0.2">
      <c r="A589" s="1" t="s">
        <v>2133</v>
      </c>
      <c r="B589" s="1" t="s">
        <v>1123</v>
      </c>
      <c r="C589" s="1">
        <v>300</v>
      </c>
      <c r="D589" s="19">
        <v>39772</v>
      </c>
      <c r="E589" s="13">
        <v>39773</v>
      </c>
      <c r="F589" s="22">
        <v>0.28125</v>
      </c>
      <c r="G589" s="1" t="b">
        <v>0</v>
      </c>
      <c r="H589" s="1" t="b">
        <v>0</v>
      </c>
      <c r="I589" s="1" t="b">
        <v>0</v>
      </c>
      <c r="J589" s="1" t="s">
        <v>1177</v>
      </c>
      <c r="K589" s="1" t="s">
        <v>309</v>
      </c>
      <c r="L589" s="1" t="s">
        <v>250</v>
      </c>
    </row>
    <row r="590" spans="1:12" x14ac:dyDescent="0.2">
      <c r="A590" s="1" t="s">
        <v>2133</v>
      </c>
      <c r="B590" s="1" t="s">
        <v>1179</v>
      </c>
      <c r="C590" s="1">
        <v>300</v>
      </c>
      <c r="D590" s="19">
        <v>39772</v>
      </c>
      <c r="E590" s="13">
        <v>39773</v>
      </c>
      <c r="F590" s="22">
        <v>0.28125</v>
      </c>
      <c r="G590" s="1" t="b">
        <v>0</v>
      </c>
      <c r="H590" s="1" t="b">
        <v>0</v>
      </c>
      <c r="I590" s="1" t="b">
        <v>0</v>
      </c>
      <c r="J590" s="1" t="s">
        <v>1177</v>
      </c>
      <c r="K590" s="1" t="s">
        <v>309</v>
      </c>
      <c r="L590" s="1" t="s">
        <v>250</v>
      </c>
    </row>
    <row r="591" spans="1:12" x14ac:dyDescent="0.2">
      <c r="A591" s="1" t="s">
        <v>2133</v>
      </c>
      <c r="B591" s="1" t="s">
        <v>1123</v>
      </c>
      <c r="C591" s="1">
        <v>301</v>
      </c>
      <c r="D591" s="19">
        <v>39774</v>
      </c>
      <c r="E591" s="13">
        <v>39775</v>
      </c>
      <c r="F591" s="22">
        <v>0.33124999999999999</v>
      </c>
      <c r="G591" s="1" t="b">
        <v>0</v>
      </c>
      <c r="H591" s="1" t="b">
        <v>0</v>
      </c>
      <c r="I591" s="1" t="b">
        <v>0</v>
      </c>
      <c r="J591" s="1" t="s">
        <v>1177</v>
      </c>
      <c r="K591" s="1" t="s">
        <v>309</v>
      </c>
      <c r="L591" s="1" t="s">
        <v>250</v>
      </c>
    </row>
    <row r="592" spans="1:12" x14ac:dyDescent="0.2">
      <c r="A592" s="1" t="s">
        <v>2133</v>
      </c>
      <c r="B592" s="1" t="s">
        <v>1181</v>
      </c>
      <c r="C592" s="1">
        <v>301</v>
      </c>
      <c r="D592" s="19">
        <v>39774</v>
      </c>
      <c r="E592" s="13">
        <v>39775</v>
      </c>
      <c r="F592" s="22">
        <v>0.33124999999999999</v>
      </c>
      <c r="G592" s="1" t="b">
        <v>0</v>
      </c>
      <c r="H592" s="1" t="b">
        <v>0</v>
      </c>
      <c r="I592" s="1" t="b">
        <v>0</v>
      </c>
      <c r="J592" s="1" t="s">
        <v>1177</v>
      </c>
      <c r="K592" s="1" t="s">
        <v>309</v>
      </c>
      <c r="L592" s="1" t="s">
        <v>250</v>
      </c>
    </row>
    <row r="593" spans="1:12" x14ac:dyDescent="0.2">
      <c r="A593" s="1" t="s">
        <v>2133</v>
      </c>
      <c r="B593" s="1" t="s">
        <v>1181</v>
      </c>
      <c r="C593" s="1">
        <v>302</v>
      </c>
      <c r="D593" s="19">
        <v>39776</v>
      </c>
      <c r="E593" s="13">
        <v>39777</v>
      </c>
      <c r="F593" s="22">
        <v>0.25486111111111109</v>
      </c>
      <c r="G593" s="1" t="b">
        <v>0</v>
      </c>
      <c r="H593" s="1" t="b">
        <v>0</v>
      </c>
      <c r="I593" s="1" t="b">
        <v>0</v>
      </c>
      <c r="J593" s="1" t="s">
        <v>1177</v>
      </c>
      <c r="K593" s="1" t="s">
        <v>309</v>
      </c>
      <c r="L593" s="1" t="s">
        <v>250</v>
      </c>
    </row>
    <row r="594" spans="1:12" x14ac:dyDescent="0.2">
      <c r="A594" s="1" t="s">
        <v>2133</v>
      </c>
      <c r="B594" s="1" t="s">
        <v>1179</v>
      </c>
      <c r="C594" s="1">
        <v>302</v>
      </c>
      <c r="D594" s="19">
        <v>39776</v>
      </c>
      <c r="E594" s="13">
        <v>39777</v>
      </c>
      <c r="F594" s="22">
        <v>0.25486111111111109</v>
      </c>
      <c r="G594" s="1" t="b">
        <v>0</v>
      </c>
      <c r="H594" s="1" t="b">
        <v>0</v>
      </c>
      <c r="I594" s="1" t="b">
        <v>0</v>
      </c>
      <c r="J594" s="1" t="s">
        <v>1177</v>
      </c>
      <c r="K594" s="1" t="s">
        <v>309</v>
      </c>
      <c r="L594" s="1" t="s">
        <v>250</v>
      </c>
    </row>
    <row r="595" spans="1:12" x14ac:dyDescent="0.2">
      <c r="A595" s="1" t="s">
        <v>2134</v>
      </c>
      <c r="B595" s="1" t="s">
        <v>1047</v>
      </c>
      <c r="C595" s="1">
        <v>303</v>
      </c>
      <c r="D595" s="19">
        <v>39805</v>
      </c>
      <c r="E595" s="13">
        <v>39805</v>
      </c>
      <c r="F595" s="22">
        <v>0.23472222222222222</v>
      </c>
      <c r="G595" s="1" t="b">
        <v>0</v>
      </c>
      <c r="H595" s="1" t="b">
        <v>0</v>
      </c>
      <c r="I595" s="1" t="b">
        <v>0</v>
      </c>
      <c r="J595" s="9">
        <v>39792</v>
      </c>
      <c r="K595" s="1" t="s">
        <v>308</v>
      </c>
      <c r="L595" s="1" t="s">
        <v>250</v>
      </c>
    </row>
    <row r="596" spans="1:12" x14ac:dyDescent="0.2">
      <c r="A596" s="1" t="s">
        <v>2134</v>
      </c>
      <c r="B596" s="1" t="s">
        <v>1097</v>
      </c>
      <c r="C596" s="1">
        <v>303</v>
      </c>
      <c r="D596" s="19">
        <v>39805</v>
      </c>
      <c r="E596" s="13">
        <v>39805</v>
      </c>
      <c r="F596" s="22">
        <v>0.23472222222222222</v>
      </c>
      <c r="G596" s="1" t="b">
        <v>0</v>
      </c>
      <c r="H596" s="1" t="b">
        <v>0</v>
      </c>
      <c r="I596" s="1" t="b">
        <v>0</v>
      </c>
      <c r="J596" s="9">
        <v>39792</v>
      </c>
      <c r="K596" s="1" t="s">
        <v>308</v>
      </c>
      <c r="L596" s="1" t="s">
        <v>250</v>
      </c>
    </row>
    <row r="597" spans="1:12" x14ac:dyDescent="0.2">
      <c r="A597" s="1" t="s">
        <v>2134</v>
      </c>
      <c r="B597" s="1" t="s">
        <v>1047</v>
      </c>
      <c r="C597" s="1">
        <v>304</v>
      </c>
      <c r="D597" s="19">
        <v>39882</v>
      </c>
      <c r="E597" s="13">
        <v>39882</v>
      </c>
      <c r="F597" s="22">
        <v>0.20069444444444445</v>
      </c>
      <c r="G597" s="1" t="b">
        <v>0</v>
      </c>
      <c r="H597" s="1" t="b">
        <v>0</v>
      </c>
      <c r="I597" s="1" t="b">
        <v>0</v>
      </c>
      <c r="J597" s="9">
        <v>39792</v>
      </c>
      <c r="K597" s="1" t="s">
        <v>308</v>
      </c>
      <c r="L597" s="1" t="s">
        <v>250</v>
      </c>
    </row>
    <row r="598" spans="1:12" x14ac:dyDescent="0.2">
      <c r="A598" s="1" t="s">
        <v>2134</v>
      </c>
      <c r="B598" s="1" t="s">
        <v>1097</v>
      </c>
      <c r="C598" s="1">
        <v>304</v>
      </c>
      <c r="D598" s="19">
        <v>39882</v>
      </c>
      <c r="E598" s="13">
        <v>39882</v>
      </c>
      <c r="F598" s="22">
        <v>0.20069444444444445</v>
      </c>
      <c r="G598" s="1" t="b">
        <v>0</v>
      </c>
      <c r="H598" s="1" t="b">
        <v>0</v>
      </c>
      <c r="I598" s="1" t="b">
        <v>0</v>
      </c>
      <c r="J598" s="9">
        <v>39792</v>
      </c>
      <c r="K598" s="1" t="s">
        <v>308</v>
      </c>
      <c r="L598" s="1" t="s">
        <v>250</v>
      </c>
    </row>
    <row r="599" spans="1:12" x14ac:dyDescent="0.2">
      <c r="A599" s="1" t="s">
        <v>2135</v>
      </c>
      <c r="B599" s="1" t="s">
        <v>1139</v>
      </c>
      <c r="C599" s="1">
        <v>305</v>
      </c>
      <c r="D599" s="19">
        <v>39891</v>
      </c>
      <c r="E599" s="13">
        <v>39891</v>
      </c>
      <c r="F599" s="22">
        <v>0.25486111111111109</v>
      </c>
      <c r="G599" s="1" t="b">
        <v>0</v>
      </c>
      <c r="H599" s="1" t="b">
        <v>0</v>
      </c>
      <c r="I599" s="1" t="b">
        <v>0</v>
      </c>
      <c r="J599" s="1" t="s">
        <v>1183</v>
      </c>
      <c r="K599" s="1" t="s">
        <v>310</v>
      </c>
      <c r="L599" s="1" t="s">
        <v>250</v>
      </c>
    </row>
    <row r="600" spans="1:12" x14ac:dyDescent="0.2">
      <c r="A600" s="1" t="s">
        <v>2135</v>
      </c>
      <c r="B600" s="1" t="s">
        <v>1186</v>
      </c>
      <c r="C600" s="1">
        <v>305</v>
      </c>
      <c r="D600" s="19">
        <v>39891</v>
      </c>
      <c r="E600" s="13">
        <v>39891</v>
      </c>
      <c r="F600" s="22">
        <v>0.25486111111111109</v>
      </c>
      <c r="G600" s="1" t="b">
        <v>0</v>
      </c>
      <c r="H600" s="1" t="b">
        <v>0</v>
      </c>
      <c r="I600" s="1" t="b">
        <v>0</v>
      </c>
      <c r="J600" s="1" t="s">
        <v>1183</v>
      </c>
      <c r="K600" s="1" t="s">
        <v>310</v>
      </c>
      <c r="L600" s="1" t="s">
        <v>250</v>
      </c>
    </row>
    <row r="601" spans="1:12" x14ac:dyDescent="0.2">
      <c r="A601" s="1" t="s">
        <v>2135</v>
      </c>
      <c r="B601" s="1" t="s">
        <v>1139</v>
      </c>
      <c r="C601" s="1">
        <v>306</v>
      </c>
      <c r="D601" s="19">
        <v>39893</v>
      </c>
      <c r="E601" s="13">
        <v>39893</v>
      </c>
      <c r="F601" s="22">
        <v>0.27083333333333331</v>
      </c>
      <c r="G601" s="1" t="b">
        <v>0</v>
      </c>
      <c r="H601" s="1" t="b">
        <v>0</v>
      </c>
      <c r="I601" s="1" t="b">
        <v>0</v>
      </c>
      <c r="J601" s="1" t="s">
        <v>1183</v>
      </c>
      <c r="K601" s="1" t="s">
        <v>310</v>
      </c>
      <c r="L601" s="1" t="s">
        <v>250</v>
      </c>
    </row>
    <row r="602" spans="1:12" x14ac:dyDescent="0.2">
      <c r="A602" s="1" t="s">
        <v>2135</v>
      </c>
      <c r="B602" s="1" t="s">
        <v>1184</v>
      </c>
      <c r="C602" s="1">
        <v>306</v>
      </c>
      <c r="D602" s="19">
        <v>39893</v>
      </c>
      <c r="E602" s="13">
        <v>39893</v>
      </c>
      <c r="F602" s="22">
        <v>0.27083333333333331</v>
      </c>
      <c r="G602" s="1" t="b">
        <v>0</v>
      </c>
      <c r="H602" s="1" t="b">
        <v>0</v>
      </c>
      <c r="I602" s="1" t="b">
        <v>0</v>
      </c>
      <c r="J602" s="1" t="s">
        <v>1183</v>
      </c>
      <c r="K602" s="1" t="s">
        <v>310</v>
      </c>
      <c r="L602" s="1" t="s">
        <v>250</v>
      </c>
    </row>
    <row r="603" spans="1:12" x14ac:dyDescent="0.2">
      <c r="A603" s="1" t="s">
        <v>2135</v>
      </c>
      <c r="B603" s="1" t="s">
        <v>1184</v>
      </c>
      <c r="C603" s="1">
        <v>307</v>
      </c>
      <c r="D603" s="19">
        <v>39895</v>
      </c>
      <c r="E603" s="13">
        <v>39895</v>
      </c>
      <c r="F603" s="22">
        <v>0.26874999999999999</v>
      </c>
      <c r="G603" s="1" t="b">
        <v>0</v>
      </c>
      <c r="H603" s="1" t="b">
        <v>0</v>
      </c>
      <c r="I603" s="1" t="b">
        <v>0</v>
      </c>
      <c r="J603" s="1" t="s">
        <v>1183</v>
      </c>
      <c r="K603" s="1" t="s">
        <v>310</v>
      </c>
      <c r="L603" s="1" t="s">
        <v>250</v>
      </c>
    </row>
    <row r="604" spans="1:12" x14ac:dyDescent="0.2">
      <c r="A604" s="1" t="s">
        <v>2135</v>
      </c>
      <c r="B604" s="1" t="s">
        <v>1186</v>
      </c>
      <c r="C604" s="1">
        <v>307</v>
      </c>
      <c r="D604" s="19">
        <v>39895</v>
      </c>
      <c r="E604" s="13">
        <v>39895</v>
      </c>
      <c r="F604" s="22">
        <v>0.26874999999999999</v>
      </c>
      <c r="G604" s="1" t="b">
        <v>0</v>
      </c>
      <c r="H604" s="1" t="b">
        <v>0</v>
      </c>
      <c r="I604" s="1" t="b">
        <v>0</v>
      </c>
      <c r="J604" s="1" t="s">
        <v>1183</v>
      </c>
      <c r="K604" s="1" t="s">
        <v>310</v>
      </c>
      <c r="L604" s="1" t="s">
        <v>250</v>
      </c>
    </row>
    <row r="605" spans="1:12" x14ac:dyDescent="0.2">
      <c r="A605" s="1" t="s">
        <v>2136</v>
      </c>
      <c r="B605" s="1" t="s">
        <v>909</v>
      </c>
      <c r="C605" s="1">
        <v>308</v>
      </c>
      <c r="D605" s="20">
        <v>39947</v>
      </c>
      <c r="E605" s="15">
        <v>39947</v>
      </c>
      <c r="F605" s="22">
        <v>0.30555555555555558</v>
      </c>
      <c r="G605" s="1" t="b">
        <v>0</v>
      </c>
      <c r="H605" s="1" t="b">
        <v>0</v>
      </c>
      <c r="I605" s="1" t="b">
        <v>0</v>
      </c>
      <c r="J605" s="8">
        <v>40122</v>
      </c>
      <c r="K605" s="1" t="s">
        <v>312</v>
      </c>
      <c r="L605" s="1" t="s">
        <v>6</v>
      </c>
    </row>
    <row r="606" spans="1:12" x14ac:dyDescent="0.2">
      <c r="A606" s="1" t="s">
        <v>2136</v>
      </c>
      <c r="B606" s="1" t="s">
        <v>1189</v>
      </c>
      <c r="C606" s="1">
        <v>308</v>
      </c>
      <c r="D606" s="20">
        <v>39947</v>
      </c>
      <c r="E606" s="15">
        <v>39947</v>
      </c>
      <c r="F606" s="22">
        <v>0.30555555555555558</v>
      </c>
      <c r="G606" s="1" t="b">
        <v>0</v>
      </c>
      <c r="H606" s="1" t="b">
        <v>0</v>
      </c>
      <c r="I606" s="1" t="b">
        <v>0</v>
      </c>
      <c r="J606" s="8">
        <v>40122</v>
      </c>
      <c r="K606" s="1" t="s">
        <v>312</v>
      </c>
      <c r="L606" s="1" t="s">
        <v>6</v>
      </c>
    </row>
    <row r="607" spans="1:12" x14ac:dyDescent="0.2">
      <c r="A607" s="1" t="s">
        <v>2136</v>
      </c>
      <c r="B607" s="1" t="s">
        <v>1062</v>
      </c>
      <c r="C607" s="1">
        <v>309</v>
      </c>
      <c r="D607" s="20">
        <v>39948</v>
      </c>
      <c r="E607" s="15">
        <v>39948</v>
      </c>
      <c r="F607" s="22">
        <v>0.33055555555555555</v>
      </c>
      <c r="G607" s="1" t="b">
        <v>0</v>
      </c>
      <c r="H607" s="1" t="b">
        <v>0</v>
      </c>
      <c r="I607" s="1" t="b">
        <v>0</v>
      </c>
      <c r="J607" s="8">
        <v>40122</v>
      </c>
      <c r="K607" s="1" t="s">
        <v>312</v>
      </c>
      <c r="L607" s="1" t="s">
        <v>6</v>
      </c>
    </row>
    <row r="608" spans="1:12" x14ac:dyDescent="0.2">
      <c r="A608" s="1" t="s">
        <v>2136</v>
      </c>
      <c r="B608" s="1" t="s">
        <v>1193</v>
      </c>
      <c r="C608" s="1">
        <v>309</v>
      </c>
      <c r="D608" s="20">
        <v>39948</v>
      </c>
      <c r="E608" s="15">
        <v>39948</v>
      </c>
      <c r="F608" s="22">
        <v>0.33055555555555555</v>
      </c>
      <c r="G608" s="1" t="b">
        <v>0</v>
      </c>
      <c r="H608" s="1" t="b">
        <v>0</v>
      </c>
      <c r="I608" s="1" t="b">
        <v>0</v>
      </c>
      <c r="J608" s="8">
        <v>40122</v>
      </c>
      <c r="K608" s="1" t="s">
        <v>312</v>
      </c>
      <c r="L608" s="1" t="s">
        <v>6</v>
      </c>
    </row>
    <row r="609" spans="1:12" x14ac:dyDescent="0.2">
      <c r="A609" s="1" t="s">
        <v>2136</v>
      </c>
      <c r="B609" s="1" t="s">
        <v>909</v>
      </c>
      <c r="C609" s="1">
        <v>310</v>
      </c>
      <c r="D609" s="20">
        <v>39949</v>
      </c>
      <c r="E609" s="15">
        <v>39949</v>
      </c>
      <c r="F609" s="22">
        <v>0.27500000000000002</v>
      </c>
      <c r="G609" s="1" t="b">
        <v>0</v>
      </c>
      <c r="H609" s="1" t="b">
        <v>0</v>
      </c>
      <c r="I609" s="1" t="b">
        <v>0</v>
      </c>
      <c r="J609" s="8">
        <v>40122</v>
      </c>
      <c r="K609" s="1" t="s">
        <v>312</v>
      </c>
      <c r="L609" s="1" t="s">
        <v>6</v>
      </c>
    </row>
    <row r="610" spans="1:12" x14ac:dyDescent="0.2">
      <c r="A610" s="1" t="s">
        <v>2136</v>
      </c>
      <c r="B610" s="1" t="s">
        <v>1189</v>
      </c>
      <c r="C610" s="1">
        <v>310</v>
      </c>
      <c r="D610" s="20">
        <v>39949</v>
      </c>
      <c r="E610" s="15">
        <v>39949</v>
      </c>
      <c r="F610" s="22">
        <v>0.27500000000000002</v>
      </c>
      <c r="G610" s="1" t="b">
        <v>0</v>
      </c>
      <c r="H610" s="1" t="b">
        <v>0</v>
      </c>
      <c r="I610" s="1" t="b">
        <v>0</v>
      </c>
      <c r="J610" s="8">
        <v>40122</v>
      </c>
      <c r="K610" s="1" t="s">
        <v>312</v>
      </c>
      <c r="L610" s="1" t="s">
        <v>6</v>
      </c>
    </row>
    <row r="611" spans="1:12" x14ac:dyDescent="0.2">
      <c r="A611" s="1" t="s">
        <v>2136</v>
      </c>
      <c r="B611" s="1" t="s">
        <v>1062</v>
      </c>
      <c r="C611" s="1">
        <v>311</v>
      </c>
      <c r="D611" s="20">
        <v>39950</v>
      </c>
      <c r="E611" s="15">
        <v>39950</v>
      </c>
      <c r="F611" s="22">
        <v>0.3347222222222222</v>
      </c>
      <c r="G611" s="1" t="b">
        <v>0</v>
      </c>
      <c r="H611" s="1" t="b">
        <v>0</v>
      </c>
      <c r="I611" s="1" t="b">
        <v>0</v>
      </c>
      <c r="J611" s="8">
        <v>40122</v>
      </c>
      <c r="K611" s="1" t="s">
        <v>312</v>
      </c>
      <c r="L611" s="1" t="s">
        <v>6</v>
      </c>
    </row>
    <row r="612" spans="1:12" x14ac:dyDescent="0.2">
      <c r="A612" s="1" t="s">
        <v>2136</v>
      </c>
      <c r="B612" s="1" t="s">
        <v>1193</v>
      </c>
      <c r="C612" s="1">
        <v>311</v>
      </c>
      <c r="D612" s="20">
        <v>39950</v>
      </c>
      <c r="E612" s="15">
        <v>39950</v>
      </c>
      <c r="F612" s="22">
        <v>0.3347222222222222</v>
      </c>
      <c r="G612" s="1" t="b">
        <v>0</v>
      </c>
      <c r="H612" s="1" t="b">
        <v>0</v>
      </c>
      <c r="I612" s="1" t="b">
        <v>0</v>
      </c>
      <c r="J612" s="8">
        <v>40122</v>
      </c>
      <c r="K612" s="1" t="s">
        <v>312</v>
      </c>
      <c r="L612" s="1" t="s">
        <v>6</v>
      </c>
    </row>
    <row r="613" spans="1:12" x14ac:dyDescent="0.2">
      <c r="A613" s="1" t="s">
        <v>2136</v>
      </c>
      <c r="B613" s="1" t="s">
        <v>909</v>
      </c>
      <c r="C613" s="1">
        <v>312</v>
      </c>
      <c r="D613" s="20">
        <v>39951</v>
      </c>
      <c r="E613" s="15">
        <v>39951</v>
      </c>
      <c r="F613" s="22">
        <v>0.29305555555555557</v>
      </c>
      <c r="G613" s="1" t="b">
        <v>0</v>
      </c>
      <c r="H613" s="1" t="b">
        <v>0</v>
      </c>
      <c r="I613" s="1" t="b">
        <v>0</v>
      </c>
      <c r="J613" s="8">
        <v>40122</v>
      </c>
      <c r="K613" s="1" t="s">
        <v>312</v>
      </c>
      <c r="L613" s="1" t="s">
        <v>6</v>
      </c>
    </row>
    <row r="614" spans="1:12" x14ac:dyDescent="0.2">
      <c r="A614" s="1" t="s">
        <v>2136</v>
      </c>
      <c r="B614" s="1" t="s">
        <v>1189</v>
      </c>
      <c r="C614" s="1">
        <v>312</v>
      </c>
      <c r="D614" s="20">
        <v>39951</v>
      </c>
      <c r="E614" s="15">
        <v>39951</v>
      </c>
      <c r="F614" s="22">
        <v>0.29305555555555557</v>
      </c>
      <c r="G614" s="1" t="b">
        <v>0</v>
      </c>
      <c r="H614" s="1" t="b">
        <v>0</v>
      </c>
      <c r="I614" s="1" t="b">
        <v>0</v>
      </c>
      <c r="J614" s="8">
        <v>40122</v>
      </c>
      <c r="K614" s="1" t="s">
        <v>312</v>
      </c>
      <c r="L614" s="1" t="s">
        <v>6</v>
      </c>
    </row>
    <row r="615" spans="1:12" x14ac:dyDescent="0.2">
      <c r="A615" s="1" t="s">
        <v>2137</v>
      </c>
      <c r="B615" s="1" t="s">
        <v>1004</v>
      </c>
      <c r="C615" s="1">
        <v>313</v>
      </c>
      <c r="D615" s="18">
        <v>39969</v>
      </c>
      <c r="E615" s="12">
        <v>39969</v>
      </c>
      <c r="F615" s="22">
        <v>0.20416666666666666</v>
      </c>
      <c r="G615" s="1" t="b">
        <v>0</v>
      </c>
      <c r="H615" s="1" t="b">
        <v>0</v>
      </c>
      <c r="I615" s="1" t="b">
        <v>0</v>
      </c>
      <c r="J615" s="1" t="s">
        <v>1187</v>
      </c>
      <c r="K615" s="1" t="s">
        <v>311</v>
      </c>
      <c r="L615" s="1" t="s">
        <v>250</v>
      </c>
    </row>
    <row r="616" spans="1:12" x14ac:dyDescent="0.2">
      <c r="A616" s="1" t="s">
        <v>2137</v>
      </c>
      <c r="B616" s="1" t="s">
        <v>1188</v>
      </c>
      <c r="C616" s="1">
        <v>313</v>
      </c>
      <c r="D616" s="18">
        <v>39969</v>
      </c>
      <c r="E616" s="12">
        <v>39969</v>
      </c>
      <c r="F616" s="22">
        <v>0.20416666666666666</v>
      </c>
      <c r="G616" s="1" t="b">
        <v>0</v>
      </c>
      <c r="H616" s="1" t="b">
        <v>0</v>
      </c>
      <c r="I616" s="1" t="b">
        <v>0</v>
      </c>
      <c r="J616" s="1" t="s">
        <v>1187</v>
      </c>
      <c r="K616" s="1" t="s">
        <v>311</v>
      </c>
      <c r="L616" s="1" t="s">
        <v>250</v>
      </c>
    </row>
    <row r="617" spans="1:12" x14ac:dyDescent="0.2">
      <c r="A617" s="1" t="s">
        <v>2137</v>
      </c>
      <c r="B617" s="1" t="s">
        <v>1004</v>
      </c>
      <c r="C617" s="1">
        <v>314</v>
      </c>
      <c r="D617" s="19">
        <v>39974</v>
      </c>
      <c r="E617" s="13">
        <v>39974</v>
      </c>
      <c r="F617" s="22">
        <v>8.3333333333333332E-3</v>
      </c>
      <c r="G617" s="1" t="b">
        <v>0</v>
      </c>
      <c r="H617" s="1" t="b">
        <v>0</v>
      </c>
      <c r="I617" s="1" t="b">
        <v>0</v>
      </c>
      <c r="J617" s="1" t="s">
        <v>1187</v>
      </c>
      <c r="K617" s="1" t="s">
        <v>311</v>
      </c>
      <c r="L617" s="1" t="s">
        <v>250</v>
      </c>
    </row>
    <row r="618" spans="1:12" x14ac:dyDescent="0.2">
      <c r="A618" s="1" t="s">
        <v>2137</v>
      </c>
      <c r="B618" s="1" t="s">
        <v>1188</v>
      </c>
      <c r="C618" s="1">
        <v>314</v>
      </c>
      <c r="D618" s="19">
        <v>39974</v>
      </c>
      <c r="E618" s="13">
        <v>39974</v>
      </c>
      <c r="F618" s="22">
        <v>8.3333333333333332E-3</v>
      </c>
      <c r="G618" s="1" t="b">
        <v>0</v>
      </c>
      <c r="H618" s="1" t="b">
        <v>0</v>
      </c>
      <c r="I618" s="1" t="b">
        <v>0</v>
      </c>
      <c r="J618" s="1" t="s">
        <v>1187</v>
      </c>
      <c r="K618" s="1" t="s">
        <v>311</v>
      </c>
      <c r="L618" s="1" t="s">
        <v>250</v>
      </c>
    </row>
    <row r="619" spans="1:12" x14ac:dyDescent="0.2">
      <c r="A619" s="1" t="s">
        <v>2138</v>
      </c>
      <c r="B619" s="1" t="s">
        <v>879</v>
      </c>
      <c r="C619" s="1">
        <v>315</v>
      </c>
      <c r="D619" s="19">
        <v>40012</v>
      </c>
      <c r="E619" s="13">
        <v>40012</v>
      </c>
      <c r="F619" s="22">
        <v>0.23055555555555557</v>
      </c>
      <c r="G619" s="1" t="b">
        <v>0</v>
      </c>
      <c r="H619" s="1" t="b">
        <v>0</v>
      </c>
      <c r="I619" s="1" t="b">
        <v>0</v>
      </c>
      <c r="J619" s="1" t="s">
        <v>1197</v>
      </c>
      <c r="K619" s="1" t="s">
        <v>314</v>
      </c>
      <c r="L619" s="1" t="s">
        <v>250</v>
      </c>
    </row>
    <row r="620" spans="1:12" x14ac:dyDescent="0.2">
      <c r="A620" s="1" t="s">
        <v>2138</v>
      </c>
      <c r="B620" s="1" t="s">
        <v>1200</v>
      </c>
      <c r="C620" s="1">
        <v>315</v>
      </c>
      <c r="D620" s="19">
        <v>40012</v>
      </c>
      <c r="E620" s="13">
        <v>40012</v>
      </c>
      <c r="F620" s="22">
        <v>0.23055555555555557</v>
      </c>
      <c r="G620" s="1" t="b">
        <v>0</v>
      </c>
      <c r="H620" s="1" t="b">
        <v>0</v>
      </c>
      <c r="I620" s="1" t="b">
        <v>0</v>
      </c>
      <c r="J620" s="1" t="s">
        <v>1197</v>
      </c>
      <c r="K620" s="1" t="s">
        <v>314</v>
      </c>
      <c r="L620" s="1" t="s">
        <v>250</v>
      </c>
    </row>
    <row r="621" spans="1:12" x14ac:dyDescent="0.2">
      <c r="A621" s="1" t="s">
        <v>2138</v>
      </c>
      <c r="B621" s="1" t="s">
        <v>879</v>
      </c>
      <c r="C621" s="1">
        <v>316</v>
      </c>
      <c r="D621" s="19">
        <v>40014</v>
      </c>
      <c r="E621" s="13">
        <v>40014</v>
      </c>
      <c r="F621" s="22">
        <v>0.28680555555555554</v>
      </c>
      <c r="G621" s="1" t="b">
        <v>0</v>
      </c>
      <c r="H621" s="1" t="b">
        <v>0</v>
      </c>
      <c r="I621" s="1" t="b">
        <v>0</v>
      </c>
      <c r="J621" s="1" t="s">
        <v>1197</v>
      </c>
      <c r="K621" s="1" t="s">
        <v>314</v>
      </c>
      <c r="L621" s="1" t="s">
        <v>250</v>
      </c>
    </row>
    <row r="622" spans="1:12" x14ac:dyDescent="0.2">
      <c r="A622" s="1" t="s">
        <v>2138</v>
      </c>
      <c r="B622" s="1" t="s">
        <v>1199</v>
      </c>
      <c r="C622" s="1">
        <v>316</v>
      </c>
      <c r="D622" s="19">
        <v>40014</v>
      </c>
      <c r="E622" s="13">
        <v>40014</v>
      </c>
      <c r="F622" s="22">
        <v>0.28680555555555554</v>
      </c>
      <c r="G622" s="1" t="b">
        <v>0</v>
      </c>
      <c r="H622" s="1" t="b">
        <v>0</v>
      </c>
      <c r="I622" s="1" t="b">
        <v>0</v>
      </c>
      <c r="J622" s="1" t="s">
        <v>1197</v>
      </c>
      <c r="K622" s="1" t="s">
        <v>314</v>
      </c>
      <c r="L622" s="1" t="s">
        <v>250</v>
      </c>
    </row>
    <row r="623" spans="1:12" x14ac:dyDescent="0.2">
      <c r="A623" s="1" t="s">
        <v>2138</v>
      </c>
      <c r="B623" s="1" t="s">
        <v>879</v>
      </c>
      <c r="C623" s="1">
        <v>317</v>
      </c>
      <c r="D623" s="19">
        <v>40016</v>
      </c>
      <c r="E623" s="13">
        <v>40016</v>
      </c>
      <c r="F623" s="22">
        <v>0.24930555555555556</v>
      </c>
      <c r="G623" s="1" t="b">
        <v>0</v>
      </c>
      <c r="H623" s="1" t="b">
        <v>0</v>
      </c>
      <c r="I623" s="1" t="b">
        <v>0</v>
      </c>
      <c r="J623" s="1" t="s">
        <v>1197</v>
      </c>
      <c r="K623" s="1" t="s">
        <v>314</v>
      </c>
      <c r="L623" s="1" t="s">
        <v>250</v>
      </c>
    </row>
    <row r="624" spans="1:12" x14ac:dyDescent="0.2">
      <c r="A624" s="1" t="s">
        <v>2138</v>
      </c>
      <c r="B624" s="1" t="s">
        <v>1196</v>
      </c>
      <c r="C624" s="1">
        <v>317</v>
      </c>
      <c r="D624" s="19">
        <v>40016</v>
      </c>
      <c r="E624" s="13">
        <v>40016</v>
      </c>
      <c r="F624" s="22">
        <v>0.24930555555555556</v>
      </c>
      <c r="G624" s="1" t="b">
        <v>0</v>
      </c>
      <c r="H624" s="1" t="b">
        <v>0</v>
      </c>
      <c r="I624" s="1" t="b">
        <v>0</v>
      </c>
      <c r="J624" s="1" t="s">
        <v>1197</v>
      </c>
      <c r="K624" s="1" t="s">
        <v>314</v>
      </c>
      <c r="L624" s="1" t="s">
        <v>250</v>
      </c>
    </row>
    <row r="625" spans="1:12" x14ac:dyDescent="0.2">
      <c r="A625" s="1" t="s">
        <v>2138</v>
      </c>
      <c r="B625" s="1" t="s">
        <v>1199</v>
      </c>
      <c r="C625" s="1">
        <v>318</v>
      </c>
      <c r="D625" s="19">
        <v>40018</v>
      </c>
      <c r="E625" s="13">
        <v>40018</v>
      </c>
      <c r="F625" s="22">
        <v>0.3</v>
      </c>
      <c r="G625" s="1" t="b">
        <v>0</v>
      </c>
      <c r="H625" s="1" t="b">
        <v>0</v>
      </c>
      <c r="I625" s="1" t="b">
        <v>0</v>
      </c>
      <c r="J625" s="1" t="s">
        <v>1197</v>
      </c>
      <c r="K625" s="1" t="s">
        <v>314</v>
      </c>
      <c r="L625" s="1" t="s">
        <v>250</v>
      </c>
    </row>
    <row r="626" spans="1:12" x14ac:dyDescent="0.2">
      <c r="A626" s="1" t="s">
        <v>2138</v>
      </c>
      <c r="B626" s="1" t="s">
        <v>1196</v>
      </c>
      <c r="C626" s="1">
        <v>318</v>
      </c>
      <c r="D626" s="19">
        <v>40018</v>
      </c>
      <c r="E626" s="13">
        <v>40018</v>
      </c>
      <c r="F626" s="22">
        <v>0.3</v>
      </c>
      <c r="G626" s="1" t="b">
        <v>0</v>
      </c>
      <c r="H626" s="1" t="b">
        <v>0</v>
      </c>
      <c r="I626" s="1" t="b">
        <v>0</v>
      </c>
      <c r="J626" s="1" t="s">
        <v>1197</v>
      </c>
      <c r="K626" s="1" t="s">
        <v>314</v>
      </c>
      <c r="L626" s="1" t="s">
        <v>250</v>
      </c>
    </row>
    <row r="627" spans="1:12" x14ac:dyDescent="0.2">
      <c r="A627" s="1" t="s">
        <v>2138</v>
      </c>
      <c r="B627" s="1" t="s">
        <v>1199</v>
      </c>
      <c r="C627" s="1">
        <v>319</v>
      </c>
      <c r="D627" s="19">
        <v>40021</v>
      </c>
      <c r="E627" s="13">
        <v>40021</v>
      </c>
      <c r="F627" s="22">
        <v>0.20416666666666666</v>
      </c>
      <c r="G627" s="1" t="b">
        <v>0</v>
      </c>
      <c r="H627" s="1" t="b">
        <v>0</v>
      </c>
      <c r="I627" s="1" t="b">
        <v>0</v>
      </c>
      <c r="J627" s="1" t="s">
        <v>1197</v>
      </c>
      <c r="K627" s="1" t="s">
        <v>314</v>
      </c>
      <c r="L627" s="1" t="s">
        <v>250</v>
      </c>
    </row>
    <row r="628" spans="1:12" x14ac:dyDescent="0.2">
      <c r="A628" s="1" t="s">
        <v>2138</v>
      </c>
      <c r="B628" s="1" t="s">
        <v>1196</v>
      </c>
      <c r="C628" s="1">
        <v>319</v>
      </c>
      <c r="D628" s="19">
        <v>40021</v>
      </c>
      <c r="E628" s="13">
        <v>40021</v>
      </c>
      <c r="F628" s="22">
        <v>0.20416666666666666</v>
      </c>
      <c r="G628" s="1" t="b">
        <v>0</v>
      </c>
      <c r="H628" s="1" t="b">
        <v>0</v>
      </c>
      <c r="I628" s="1" t="b">
        <v>0</v>
      </c>
      <c r="J628" s="1" t="s">
        <v>1197</v>
      </c>
      <c r="K628" s="1" t="s">
        <v>314</v>
      </c>
      <c r="L628" s="1" t="s">
        <v>250</v>
      </c>
    </row>
    <row r="629" spans="1:12" x14ac:dyDescent="0.2">
      <c r="A629" s="1" t="s">
        <v>2139</v>
      </c>
      <c r="B629" s="1" t="s">
        <v>1137</v>
      </c>
      <c r="C629" s="1">
        <v>320</v>
      </c>
      <c r="D629" s="18">
        <v>40057</v>
      </c>
      <c r="E629" s="12">
        <v>40058</v>
      </c>
      <c r="F629" s="22">
        <v>0.27430555555555558</v>
      </c>
      <c r="G629" s="1" t="b">
        <v>0</v>
      </c>
      <c r="H629" s="1" t="b">
        <v>0</v>
      </c>
      <c r="I629" s="1" t="b">
        <v>0</v>
      </c>
      <c r="J629" s="1" t="s">
        <v>1201</v>
      </c>
      <c r="K629" s="1" t="s">
        <v>315</v>
      </c>
      <c r="L629" s="1" t="s">
        <v>250</v>
      </c>
    </row>
    <row r="630" spans="1:12" x14ac:dyDescent="0.2">
      <c r="A630" s="1" t="s">
        <v>2139</v>
      </c>
      <c r="B630" s="1" t="s">
        <v>1204</v>
      </c>
      <c r="C630" s="1">
        <v>320</v>
      </c>
      <c r="D630" s="18">
        <v>40057</v>
      </c>
      <c r="E630" s="12">
        <v>40058</v>
      </c>
      <c r="F630" s="22">
        <v>0.27430555555555558</v>
      </c>
      <c r="G630" s="1" t="b">
        <v>0</v>
      </c>
      <c r="H630" s="1" t="b">
        <v>0</v>
      </c>
      <c r="I630" s="1" t="b">
        <v>0</v>
      </c>
      <c r="J630" s="1" t="s">
        <v>1201</v>
      </c>
      <c r="K630" s="1" t="s">
        <v>315</v>
      </c>
      <c r="L630" s="1" t="s">
        <v>250</v>
      </c>
    </row>
    <row r="631" spans="1:12" x14ac:dyDescent="0.2">
      <c r="A631" s="1" t="s">
        <v>2139</v>
      </c>
      <c r="B631" s="1" t="s">
        <v>1127</v>
      </c>
      <c r="C631" s="1">
        <v>321</v>
      </c>
      <c r="D631" s="18">
        <v>40059</v>
      </c>
      <c r="E631" s="12">
        <v>40060</v>
      </c>
      <c r="F631" s="22">
        <v>0.27638888888888891</v>
      </c>
      <c r="G631" s="1" t="b">
        <v>0</v>
      </c>
      <c r="H631" s="1" t="b">
        <v>0</v>
      </c>
      <c r="I631" s="1" t="b">
        <v>0</v>
      </c>
      <c r="J631" s="1" t="s">
        <v>1201</v>
      </c>
      <c r="K631" s="1" t="s">
        <v>315</v>
      </c>
      <c r="L631" s="1" t="s">
        <v>250</v>
      </c>
    </row>
    <row r="632" spans="1:12" x14ac:dyDescent="0.2">
      <c r="A632" s="1" t="s">
        <v>2139</v>
      </c>
      <c r="B632" s="1" t="s">
        <v>1137</v>
      </c>
      <c r="C632" s="1">
        <v>321</v>
      </c>
      <c r="D632" s="18">
        <v>40059</v>
      </c>
      <c r="E632" s="12">
        <v>40060</v>
      </c>
      <c r="F632" s="22">
        <v>0.27638888888888891</v>
      </c>
      <c r="G632" s="1" t="b">
        <v>0</v>
      </c>
      <c r="H632" s="1" t="b">
        <v>0</v>
      </c>
      <c r="I632" s="1" t="b">
        <v>0</v>
      </c>
      <c r="J632" s="1" t="s">
        <v>1201</v>
      </c>
      <c r="K632" s="1" t="s">
        <v>315</v>
      </c>
      <c r="L632" s="1" t="s">
        <v>250</v>
      </c>
    </row>
    <row r="633" spans="1:12" x14ac:dyDescent="0.2">
      <c r="A633" s="1" t="s">
        <v>2139</v>
      </c>
      <c r="B633" s="1" t="s">
        <v>1127</v>
      </c>
      <c r="C633" s="1">
        <v>322</v>
      </c>
      <c r="D633" s="18">
        <v>40061</v>
      </c>
      <c r="E633" s="12">
        <v>40062</v>
      </c>
      <c r="F633" s="22">
        <v>0.29236111111111113</v>
      </c>
      <c r="G633" s="1" t="b">
        <v>0</v>
      </c>
      <c r="H633" s="1" t="b">
        <v>0</v>
      </c>
      <c r="I633" s="1" t="b">
        <v>0</v>
      </c>
      <c r="J633" s="1" t="s">
        <v>1201</v>
      </c>
      <c r="K633" s="1" t="s">
        <v>315</v>
      </c>
      <c r="L633" s="1" t="s">
        <v>250</v>
      </c>
    </row>
    <row r="634" spans="1:12" x14ac:dyDescent="0.2">
      <c r="A634" s="1" t="s">
        <v>2139</v>
      </c>
      <c r="B634" s="1" t="s">
        <v>1137</v>
      </c>
      <c r="C634" s="1">
        <v>322</v>
      </c>
      <c r="D634" s="18">
        <v>40061</v>
      </c>
      <c r="E634" s="12">
        <v>40062</v>
      </c>
      <c r="F634" s="22">
        <v>0.29236111111111113</v>
      </c>
      <c r="G634" s="1" t="b">
        <v>0</v>
      </c>
      <c r="H634" s="1" t="b">
        <v>0</v>
      </c>
      <c r="I634" s="1" t="b">
        <v>0</v>
      </c>
      <c r="J634" s="1" t="s">
        <v>1201</v>
      </c>
      <c r="K634" s="1" t="s">
        <v>315</v>
      </c>
      <c r="L634" s="1" t="s">
        <v>250</v>
      </c>
    </row>
    <row r="635" spans="1:12" x14ac:dyDescent="0.2">
      <c r="A635" s="1" t="s">
        <v>2140</v>
      </c>
      <c r="B635" s="1" t="s">
        <v>1158</v>
      </c>
      <c r="C635" s="1">
        <v>323</v>
      </c>
      <c r="D635" s="19">
        <v>40136</v>
      </c>
      <c r="E635" s="13">
        <v>40136</v>
      </c>
      <c r="F635" s="22">
        <v>0.27569444444444446</v>
      </c>
      <c r="G635" s="1" t="b">
        <v>0</v>
      </c>
      <c r="H635" s="1" t="b">
        <v>0</v>
      </c>
      <c r="I635" s="1" t="b">
        <v>0</v>
      </c>
      <c r="J635" s="1" t="s">
        <v>1211</v>
      </c>
      <c r="K635" s="1" t="s">
        <v>317</v>
      </c>
      <c r="L635" s="1" t="s">
        <v>250</v>
      </c>
    </row>
    <row r="636" spans="1:12" x14ac:dyDescent="0.2">
      <c r="A636" s="1" t="s">
        <v>2140</v>
      </c>
      <c r="B636" s="1" t="s">
        <v>1213</v>
      </c>
      <c r="C636" s="1">
        <v>323</v>
      </c>
      <c r="D636" s="19">
        <v>40136</v>
      </c>
      <c r="E636" s="13">
        <v>40136</v>
      </c>
      <c r="F636" s="22">
        <v>0.27569444444444446</v>
      </c>
      <c r="G636" s="1" t="b">
        <v>0</v>
      </c>
      <c r="H636" s="1" t="b">
        <v>0</v>
      </c>
      <c r="I636" s="1" t="b">
        <v>0</v>
      </c>
      <c r="J636" s="1" t="s">
        <v>1211</v>
      </c>
      <c r="K636" s="1" t="s">
        <v>317</v>
      </c>
      <c r="L636" s="1" t="s">
        <v>250</v>
      </c>
    </row>
    <row r="637" spans="1:12" x14ac:dyDescent="0.2">
      <c r="A637" s="1" t="s">
        <v>2140</v>
      </c>
      <c r="B637" s="1" t="s">
        <v>1158</v>
      </c>
      <c r="C637" s="1">
        <v>324</v>
      </c>
      <c r="D637" s="19">
        <v>40138</v>
      </c>
      <c r="E637" s="13">
        <v>40138</v>
      </c>
      <c r="F637" s="22">
        <v>0.25555555555555554</v>
      </c>
      <c r="G637" s="1" t="b">
        <v>0</v>
      </c>
      <c r="H637" s="1" t="b">
        <v>0</v>
      </c>
      <c r="I637" s="1" t="b">
        <v>0</v>
      </c>
      <c r="J637" s="1" t="s">
        <v>1211</v>
      </c>
      <c r="K637" s="1" t="s">
        <v>317</v>
      </c>
      <c r="L637" s="1" t="s">
        <v>250</v>
      </c>
    </row>
    <row r="638" spans="1:12" x14ac:dyDescent="0.2">
      <c r="A638" s="1" t="s">
        <v>2140</v>
      </c>
      <c r="B638" s="1" t="s">
        <v>1212</v>
      </c>
      <c r="C638" s="1">
        <v>324</v>
      </c>
      <c r="D638" s="19">
        <v>40138</v>
      </c>
      <c r="E638" s="13">
        <v>40138</v>
      </c>
      <c r="F638" s="22">
        <v>0.25555555555555554</v>
      </c>
      <c r="G638" s="1" t="b">
        <v>0</v>
      </c>
      <c r="H638" s="1" t="b">
        <v>0</v>
      </c>
      <c r="I638" s="1" t="b">
        <v>0</v>
      </c>
      <c r="J638" s="1" t="s">
        <v>1211</v>
      </c>
      <c r="K638" s="1" t="s">
        <v>317</v>
      </c>
      <c r="L638" s="1" t="s">
        <v>250</v>
      </c>
    </row>
    <row r="639" spans="1:12" x14ac:dyDescent="0.2">
      <c r="A639" s="1" t="s">
        <v>2140</v>
      </c>
      <c r="B639" s="1" t="s">
        <v>1213</v>
      </c>
      <c r="C639" s="1">
        <v>325</v>
      </c>
      <c r="D639" s="19">
        <v>40140</v>
      </c>
      <c r="E639" s="13">
        <v>40140</v>
      </c>
      <c r="F639" s="22">
        <v>0.23749999999999999</v>
      </c>
      <c r="G639" s="1" t="b">
        <v>0</v>
      </c>
      <c r="H639" s="1" t="b">
        <v>0</v>
      </c>
      <c r="I639" s="1" t="b">
        <v>0</v>
      </c>
      <c r="J639" s="1" t="s">
        <v>1211</v>
      </c>
      <c r="K639" s="1" t="s">
        <v>317</v>
      </c>
      <c r="L639" s="1" t="s">
        <v>250</v>
      </c>
    </row>
    <row r="640" spans="1:12" x14ac:dyDescent="0.2">
      <c r="A640" s="1" t="s">
        <v>2140</v>
      </c>
      <c r="B640" s="1" t="s">
        <v>1212</v>
      </c>
      <c r="C640" s="1">
        <v>325</v>
      </c>
      <c r="D640" s="19">
        <v>40140</v>
      </c>
      <c r="E640" s="13">
        <v>40140</v>
      </c>
      <c r="F640" s="22">
        <v>0.23749999999999999</v>
      </c>
      <c r="G640" s="1" t="b">
        <v>0</v>
      </c>
      <c r="H640" s="1" t="b">
        <v>0</v>
      </c>
      <c r="I640" s="1" t="b">
        <v>0</v>
      </c>
      <c r="J640" s="1" t="s">
        <v>1211</v>
      </c>
      <c r="K640" s="1" t="s">
        <v>317</v>
      </c>
      <c r="L640" s="1" t="s">
        <v>250</v>
      </c>
    </row>
    <row r="641" spans="1:12" x14ac:dyDescent="0.2">
      <c r="A641" s="1" t="s">
        <v>2141</v>
      </c>
      <c r="B641" s="1" t="s">
        <v>1135</v>
      </c>
      <c r="C641" s="1">
        <v>326</v>
      </c>
      <c r="D641" s="19">
        <v>40192</v>
      </c>
      <c r="E641" s="13">
        <v>40192</v>
      </c>
      <c r="F641" s="22">
        <v>0.2388888888888889</v>
      </c>
      <c r="G641" s="1" t="b">
        <v>0</v>
      </c>
      <c r="H641" s="1" t="b">
        <v>0</v>
      </c>
      <c r="I641" s="1" t="b">
        <v>0</v>
      </c>
      <c r="J641" s="1" t="s">
        <v>1214</v>
      </c>
      <c r="K641" s="1" t="s">
        <v>318</v>
      </c>
      <c r="L641" s="1" t="s">
        <v>250</v>
      </c>
    </row>
    <row r="642" spans="1:12" x14ac:dyDescent="0.2">
      <c r="A642" s="1" t="s">
        <v>2141</v>
      </c>
      <c r="B642" s="1" t="s">
        <v>1209</v>
      </c>
      <c r="C642" s="1">
        <v>326</v>
      </c>
      <c r="D642" s="19">
        <v>40192</v>
      </c>
      <c r="E642" s="13">
        <v>40192</v>
      </c>
      <c r="F642" s="22">
        <v>0.2388888888888889</v>
      </c>
      <c r="G642" s="1" t="b">
        <v>0</v>
      </c>
      <c r="H642" s="1" t="b">
        <v>0</v>
      </c>
      <c r="I642" s="1" t="b">
        <v>0</v>
      </c>
      <c r="J642" s="1" t="s">
        <v>1207</v>
      </c>
      <c r="K642" s="1" t="s">
        <v>316</v>
      </c>
      <c r="L642" s="1" t="s">
        <v>250</v>
      </c>
    </row>
    <row r="643" spans="1:12" x14ac:dyDescent="0.2">
      <c r="A643" s="1" t="s">
        <v>2142</v>
      </c>
      <c r="B643" s="1" t="s">
        <v>1159</v>
      </c>
      <c r="C643" s="1">
        <v>327</v>
      </c>
      <c r="D643" s="19">
        <v>40221</v>
      </c>
      <c r="E643" s="13">
        <v>40221</v>
      </c>
      <c r="F643" s="22">
        <v>0.2722222222222222</v>
      </c>
      <c r="G643" s="1" t="b">
        <v>0</v>
      </c>
      <c r="H643" s="1" t="b">
        <v>0</v>
      </c>
      <c r="I643" s="1" t="b">
        <v>0</v>
      </c>
      <c r="J643" s="8">
        <v>40392</v>
      </c>
      <c r="K643" s="1" t="s">
        <v>319</v>
      </c>
      <c r="L643" s="1" t="s">
        <v>250</v>
      </c>
    </row>
    <row r="644" spans="1:12" x14ac:dyDescent="0.2">
      <c r="A644" s="1" t="s">
        <v>2142</v>
      </c>
      <c r="B644" s="1" t="s">
        <v>1129</v>
      </c>
      <c r="C644" s="1">
        <v>327</v>
      </c>
      <c r="D644" s="19">
        <v>40221</v>
      </c>
      <c r="E644" s="13">
        <v>40221</v>
      </c>
      <c r="F644" s="22">
        <v>0.2722222222222222</v>
      </c>
      <c r="G644" s="1" t="b">
        <v>0</v>
      </c>
      <c r="H644" s="1" t="b">
        <v>0</v>
      </c>
      <c r="I644" s="1" t="b">
        <v>0</v>
      </c>
      <c r="J644" s="8">
        <v>40392</v>
      </c>
      <c r="K644" s="1" t="s">
        <v>319</v>
      </c>
      <c r="L644" s="1" t="s">
        <v>250</v>
      </c>
    </row>
    <row r="645" spans="1:12" x14ac:dyDescent="0.2">
      <c r="A645" s="1" t="s">
        <v>2142</v>
      </c>
      <c r="B645" s="1" t="s">
        <v>1159</v>
      </c>
      <c r="C645" s="1">
        <v>328</v>
      </c>
      <c r="D645" s="19">
        <v>40223</v>
      </c>
      <c r="E645" s="13">
        <v>40223</v>
      </c>
      <c r="F645" s="22">
        <v>0.24583333333333332</v>
      </c>
      <c r="G645" s="1" t="b">
        <v>0</v>
      </c>
      <c r="H645" s="1" t="b">
        <v>0</v>
      </c>
      <c r="I645" s="1" t="b">
        <v>0</v>
      </c>
      <c r="J645" s="8">
        <v>40392</v>
      </c>
      <c r="K645" s="1" t="s">
        <v>319</v>
      </c>
      <c r="L645" s="1" t="s">
        <v>250</v>
      </c>
    </row>
    <row r="646" spans="1:12" x14ac:dyDescent="0.2">
      <c r="A646" s="1" t="s">
        <v>2142</v>
      </c>
      <c r="B646" s="1" t="s">
        <v>1129</v>
      </c>
      <c r="C646" s="1">
        <v>328</v>
      </c>
      <c r="D646" s="19">
        <v>40223</v>
      </c>
      <c r="E646" s="13">
        <v>40223</v>
      </c>
      <c r="F646" s="22">
        <v>0.24583333333333332</v>
      </c>
      <c r="G646" s="1" t="b">
        <v>0</v>
      </c>
      <c r="H646" s="1" t="b">
        <v>0</v>
      </c>
      <c r="I646" s="1" t="b">
        <v>0</v>
      </c>
      <c r="J646" s="8">
        <v>40392</v>
      </c>
      <c r="K646" s="1" t="s">
        <v>319</v>
      </c>
      <c r="L646" s="1" t="s">
        <v>250</v>
      </c>
    </row>
    <row r="647" spans="1:12" x14ac:dyDescent="0.2">
      <c r="A647" s="1" t="s">
        <v>2142</v>
      </c>
      <c r="B647" s="1" t="s">
        <v>1159</v>
      </c>
      <c r="C647" s="1">
        <v>329</v>
      </c>
      <c r="D647" s="19">
        <v>40226</v>
      </c>
      <c r="E647" s="13">
        <v>40226</v>
      </c>
      <c r="F647" s="22">
        <v>0.24166666666666667</v>
      </c>
      <c r="G647" s="1" t="b">
        <v>0</v>
      </c>
      <c r="H647" s="1" t="b">
        <v>0</v>
      </c>
      <c r="I647" s="1" t="b">
        <v>0</v>
      </c>
      <c r="J647" s="8">
        <v>40392</v>
      </c>
      <c r="K647" s="1" t="s">
        <v>319</v>
      </c>
      <c r="L647" s="1" t="s">
        <v>250</v>
      </c>
    </row>
    <row r="648" spans="1:12" x14ac:dyDescent="0.2">
      <c r="A648" s="1" t="s">
        <v>2142</v>
      </c>
      <c r="B648" s="1" t="s">
        <v>1129</v>
      </c>
      <c r="C648" s="1">
        <v>329</v>
      </c>
      <c r="D648" s="19">
        <v>40226</v>
      </c>
      <c r="E648" s="13">
        <v>40226</v>
      </c>
      <c r="F648" s="22">
        <v>0.24166666666666667</v>
      </c>
      <c r="G648" s="1" t="b">
        <v>0</v>
      </c>
      <c r="H648" s="1" t="b">
        <v>0</v>
      </c>
      <c r="I648" s="1" t="b">
        <v>0</v>
      </c>
      <c r="J648" s="8">
        <v>40392</v>
      </c>
      <c r="K648" s="1" t="s">
        <v>319</v>
      </c>
      <c r="L648" s="1" t="s">
        <v>250</v>
      </c>
    </row>
    <row r="649" spans="1:12" x14ac:dyDescent="0.2">
      <c r="A649" s="1" t="s">
        <v>2143</v>
      </c>
      <c r="B649" s="1" t="s">
        <v>1035</v>
      </c>
      <c r="C649" s="1">
        <v>330</v>
      </c>
      <c r="D649" s="18">
        <v>40277</v>
      </c>
      <c r="E649" s="12">
        <v>40277</v>
      </c>
      <c r="F649" s="22">
        <v>0.26874999999999999</v>
      </c>
      <c r="G649" s="1" t="b">
        <v>0</v>
      </c>
      <c r="H649" s="1" t="b">
        <v>0</v>
      </c>
      <c r="I649" s="1" t="b">
        <v>0</v>
      </c>
      <c r="J649" s="8">
        <v>40302</v>
      </c>
      <c r="K649" s="1" t="s">
        <v>321</v>
      </c>
      <c r="L649" s="1" t="s">
        <v>250</v>
      </c>
    </row>
    <row r="650" spans="1:12" x14ac:dyDescent="0.2">
      <c r="A650" s="1" t="s">
        <v>2143</v>
      </c>
      <c r="B650" s="1" t="s">
        <v>1136</v>
      </c>
      <c r="C650" s="1">
        <v>330</v>
      </c>
      <c r="D650" s="18">
        <v>40277</v>
      </c>
      <c r="E650" s="12">
        <v>40277</v>
      </c>
      <c r="F650" s="22">
        <v>0.26874999999999999</v>
      </c>
      <c r="G650" s="1" t="b">
        <v>0</v>
      </c>
      <c r="H650" s="1" t="b">
        <v>0</v>
      </c>
      <c r="I650" s="1" t="b">
        <v>0</v>
      </c>
      <c r="J650" s="8">
        <v>40302</v>
      </c>
      <c r="K650" s="1" t="s">
        <v>321</v>
      </c>
      <c r="L650" s="1" t="s">
        <v>250</v>
      </c>
    </row>
    <row r="651" spans="1:12" x14ac:dyDescent="0.2">
      <c r="A651" s="1" t="s">
        <v>2143</v>
      </c>
      <c r="B651" s="1" t="s">
        <v>1035</v>
      </c>
      <c r="C651" s="1">
        <v>331</v>
      </c>
      <c r="D651" s="19">
        <v>40279</v>
      </c>
      <c r="E651" s="13">
        <v>40279</v>
      </c>
      <c r="F651" s="22">
        <v>0.30972222222222223</v>
      </c>
      <c r="G651" s="1" t="b">
        <v>0</v>
      </c>
      <c r="H651" s="1" t="b">
        <v>0</v>
      </c>
      <c r="I651" s="1" t="b">
        <v>0</v>
      </c>
      <c r="J651" s="8">
        <v>40302</v>
      </c>
      <c r="K651" s="1" t="s">
        <v>321</v>
      </c>
      <c r="L651" s="1" t="s">
        <v>250</v>
      </c>
    </row>
    <row r="652" spans="1:12" x14ac:dyDescent="0.2">
      <c r="A652" s="1" t="s">
        <v>2143</v>
      </c>
      <c r="B652" s="1" t="s">
        <v>1136</v>
      </c>
      <c r="C652" s="1">
        <v>331</v>
      </c>
      <c r="D652" s="19">
        <v>40279</v>
      </c>
      <c r="E652" s="13">
        <v>40279</v>
      </c>
      <c r="F652" s="22">
        <v>0.30972222222222223</v>
      </c>
      <c r="G652" s="1" t="b">
        <v>0</v>
      </c>
      <c r="H652" s="1" t="b">
        <v>0</v>
      </c>
      <c r="I652" s="1" t="b">
        <v>0</v>
      </c>
      <c r="J652" s="8">
        <v>40302</v>
      </c>
      <c r="K652" s="1" t="s">
        <v>321</v>
      </c>
      <c r="L652" s="1" t="s">
        <v>250</v>
      </c>
    </row>
    <row r="653" spans="1:12" x14ac:dyDescent="0.2">
      <c r="A653" s="1" t="s">
        <v>2143</v>
      </c>
      <c r="B653" s="1" t="s">
        <v>1035</v>
      </c>
      <c r="C653" s="1">
        <v>332</v>
      </c>
      <c r="D653" s="19">
        <v>40281</v>
      </c>
      <c r="E653" s="13">
        <v>40281</v>
      </c>
      <c r="F653" s="22">
        <v>0.26527777777777778</v>
      </c>
      <c r="G653" s="1" t="b">
        <v>0</v>
      </c>
      <c r="H653" s="1" t="b">
        <v>0</v>
      </c>
      <c r="I653" s="1" t="b">
        <v>0</v>
      </c>
      <c r="J653" s="8">
        <v>40302</v>
      </c>
      <c r="K653" s="1" t="s">
        <v>321</v>
      </c>
      <c r="L653" s="1" t="s">
        <v>250</v>
      </c>
    </row>
    <row r="654" spans="1:12" x14ac:dyDescent="0.2">
      <c r="A654" s="1" t="s">
        <v>2143</v>
      </c>
      <c r="B654" s="1" t="s">
        <v>1136</v>
      </c>
      <c r="C654" s="1">
        <v>332</v>
      </c>
      <c r="D654" s="19">
        <v>40281</v>
      </c>
      <c r="E654" s="13">
        <v>40281</v>
      </c>
      <c r="F654" s="22">
        <v>0.26527777777777778</v>
      </c>
      <c r="G654" s="1" t="b">
        <v>0</v>
      </c>
      <c r="H654" s="1" t="b">
        <v>0</v>
      </c>
      <c r="I654" s="1" t="b">
        <v>0</v>
      </c>
      <c r="J654" s="8">
        <v>40302</v>
      </c>
      <c r="K654" s="1" t="s">
        <v>321</v>
      </c>
      <c r="L654" s="1" t="s">
        <v>250</v>
      </c>
    </row>
    <row r="655" spans="1:12" x14ac:dyDescent="0.2">
      <c r="A655" s="1" t="s">
        <v>2144</v>
      </c>
      <c r="B655" s="1" t="s">
        <v>1155</v>
      </c>
      <c r="C655" s="1">
        <v>333</v>
      </c>
      <c r="D655" s="20">
        <v>40315</v>
      </c>
      <c r="E655" s="15">
        <v>40315</v>
      </c>
      <c r="F655" s="22">
        <v>0.30902777777777779</v>
      </c>
      <c r="G655" s="1" t="b">
        <v>0</v>
      </c>
      <c r="H655" s="1" t="b">
        <v>0</v>
      </c>
      <c r="I655" s="1" t="b">
        <v>0</v>
      </c>
      <c r="J655" s="1" t="s">
        <v>1225</v>
      </c>
      <c r="K655" s="1" t="s">
        <v>322</v>
      </c>
      <c r="L655" s="1" t="s">
        <v>250</v>
      </c>
    </row>
    <row r="656" spans="1:12" x14ac:dyDescent="0.2">
      <c r="A656" s="1" t="s">
        <v>2144</v>
      </c>
      <c r="B656" s="1" t="s">
        <v>1181</v>
      </c>
      <c r="C656" s="1">
        <v>333</v>
      </c>
      <c r="D656" s="20">
        <v>40315</v>
      </c>
      <c r="E656" s="15">
        <v>40315</v>
      </c>
      <c r="F656" s="22">
        <v>0.30902777777777779</v>
      </c>
      <c r="G656" s="1" t="b">
        <v>0</v>
      </c>
      <c r="H656" s="1" t="b">
        <v>0</v>
      </c>
      <c r="I656" s="1" t="b">
        <v>0</v>
      </c>
      <c r="J656" s="1" t="s">
        <v>1225</v>
      </c>
      <c r="K656" s="1" t="s">
        <v>322</v>
      </c>
      <c r="L656" s="1" t="s">
        <v>250</v>
      </c>
    </row>
    <row r="657" spans="1:12" x14ac:dyDescent="0.2">
      <c r="A657" s="1" t="s">
        <v>2144</v>
      </c>
      <c r="B657" s="1" t="s">
        <v>1181</v>
      </c>
      <c r="C657" s="1">
        <v>334</v>
      </c>
      <c r="D657" s="20">
        <v>40317</v>
      </c>
      <c r="E657" s="15">
        <v>40317</v>
      </c>
      <c r="F657" s="22">
        <v>0.29791666666666666</v>
      </c>
      <c r="G657" s="1" t="b">
        <v>0</v>
      </c>
      <c r="H657" s="1" t="b">
        <v>0</v>
      </c>
      <c r="I657" s="1" t="b">
        <v>0</v>
      </c>
      <c r="J657" s="1" t="s">
        <v>1225</v>
      </c>
      <c r="K657" s="1" t="s">
        <v>322</v>
      </c>
      <c r="L657" s="1" t="s">
        <v>250</v>
      </c>
    </row>
    <row r="658" spans="1:12" x14ac:dyDescent="0.2">
      <c r="A658" s="1" t="s">
        <v>2144</v>
      </c>
      <c r="B658" s="1" t="s">
        <v>1193</v>
      </c>
      <c r="C658" s="1">
        <v>334</v>
      </c>
      <c r="D658" s="20">
        <v>40317</v>
      </c>
      <c r="E658" s="15">
        <v>40317</v>
      </c>
      <c r="F658" s="22">
        <v>0.29791666666666666</v>
      </c>
      <c r="G658" s="1" t="b">
        <v>0</v>
      </c>
      <c r="H658" s="1" t="b">
        <v>0</v>
      </c>
      <c r="I658" s="1" t="b">
        <v>0</v>
      </c>
      <c r="J658" s="1" t="s">
        <v>1225</v>
      </c>
      <c r="K658" s="1" t="s">
        <v>322</v>
      </c>
      <c r="L658" s="1" t="s">
        <v>250</v>
      </c>
    </row>
    <row r="659" spans="1:12" x14ac:dyDescent="0.2">
      <c r="A659" s="1" t="s">
        <v>2144</v>
      </c>
      <c r="B659" s="1" t="s">
        <v>1193</v>
      </c>
      <c r="C659" s="1">
        <v>335</v>
      </c>
      <c r="D659" s="20">
        <v>40319</v>
      </c>
      <c r="E659" s="15">
        <v>40319</v>
      </c>
      <c r="F659" s="22">
        <v>0.28194444444444444</v>
      </c>
      <c r="G659" s="1" t="b">
        <v>0</v>
      </c>
      <c r="H659" s="1" t="b">
        <v>0</v>
      </c>
      <c r="I659" s="1" t="b">
        <v>0</v>
      </c>
      <c r="J659" s="1" t="s">
        <v>1225</v>
      </c>
      <c r="K659" s="1" t="s">
        <v>322</v>
      </c>
      <c r="L659" s="1" t="s">
        <v>250</v>
      </c>
    </row>
    <row r="660" spans="1:12" x14ac:dyDescent="0.2">
      <c r="A660" s="1" t="s">
        <v>2144</v>
      </c>
      <c r="B660" s="1" t="s">
        <v>1155</v>
      </c>
      <c r="C660" s="1">
        <v>335</v>
      </c>
      <c r="D660" s="20">
        <v>40319</v>
      </c>
      <c r="E660" s="15">
        <v>40319</v>
      </c>
      <c r="F660" s="22">
        <v>0.28194444444444444</v>
      </c>
      <c r="G660" s="1" t="b">
        <v>0</v>
      </c>
      <c r="H660" s="1" t="b">
        <v>0</v>
      </c>
      <c r="I660" s="1" t="b">
        <v>0</v>
      </c>
      <c r="J660" s="1" t="s">
        <v>1225</v>
      </c>
      <c r="K660" s="1" t="s">
        <v>322</v>
      </c>
      <c r="L660" s="1" t="s">
        <v>250</v>
      </c>
    </row>
    <row r="661" spans="1:12" x14ac:dyDescent="0.2">
      <c r="A661" s="1" t="s">
        <v>2145</v>
      </c>
      <c r="B661" s="1" t="s">
        <v>1075</v>
      </c>
      <c r="C661" s="1">
        <v>336</v>
      </c>
      <c r="D661" s="19">
        <v>40386</v>
      </c>
      <c r="E661" s="13">
        <v>40386</v>
      </c>
      <c r="F661" s="22">
        <v>0.27916666666666667</v>
      </c>
      <c r="G661" s="1" t="b">
        <v>0</v>
      </c>
      <c r="H661" s="1" t="b">
        <v>0</v>
      </c>
      <c r="I661" s="1" t="b">
        <v>0</v>
      </c>
      <c r="J661" s="1" t="s">
        <v>1227</v>
      </c>
      <c r="K661" s="1" t="s">
        <v>323</v>
      </c>
      <c r="L661" s="1" t="s">
        <v>250</v>
      </c>
    </row>
    <row r="662" spans="1:12" x14ac:dyDescent="0.2">
      <c r="A662" s="1" t="s">
        <v>2145</v>
      </c>
      <c r="B662" s="1" t="s">
        <v>1220</v>
      </c>
      <c r="C662" s="1">
        <v>336</v>
      </c>
      <c r="D662" s="19">
        <v>40386</v>
      </c>
      <c r="E662" s="13">
        <v>40386</v>
      </c>
      <c r="F662" s="22">
        <v>0.27916666666666667</v>
      </c>
      <c r="G662" s="1" t="b">
        <v>0</v>
      </c>
      <c r="H662" s="1" t="b">
        <v>0</v>
      </c>
      <c r="I662" s="1" t="b">
        <v>0</v>
      </c>
      <c r="J662" s="8">
        <v>40213</v>
      </c>
      <c r="K662" s="1" t="s">
        <v>320</v>
      </c>
      <c r="L662" s="1" t="s">
        <v>250</v>
      </c>
    </row>
    <row r="663" spans="1:12" x14ac:dyDescent="0.2">
      <c r="A663" s="1" t="s">
        <v>2145</v>
      </c>
      <c r="B663" s="1" t="s">
        <v>1148</v>
      </c>
      <c r="C663" s="1">
        <v>337</v>
      </c>
      <c r="D663" s="18">
        <v>40397</v>
      </c>
      <c r="E663" s="12">
        <v>40397</v>
      </c>
      <c r="F663" s="22">
        <v>0.33541666666666664</v>
      </c>
      <c r="G663" s="1" t="b">
        <v>0</v>
      </c>
      <c r="H663" s="1" t="b">
        <v>0</v>
      </c>
      <c r="I663" s="1" t="b">
        <v>0</v>
      </c>
      <c r="J663" s="1" t="s">
        <v>1227</v>
      </c>
      <c r="K663" s="1" t="s">
        <v>323</v>
      </c>
      <c r="L663" s="1" t="s">
        <v>250</v>
      </c>
    </row>
    <row r="664" spans="1:12" x14ac:dyDescent="0.2">
      <c r="A664" s="1" t="s">
        <v>2145</v>
      </c>
      <c r="B664" s="1" t="s">
        <v>1143</v>
      </c>
      <c r="C664" s="1">
        <v>337</v>
      </c>
      <c r="D664" s="18">
        <v>40397</v>
      </c>
      <c r="E664" s="12">
        <v>40397</v>
      </c>
      <c r="F664" s="22">
        <v>0.33541666666666664</v>
      </c>
      <c r="G664" s="1" t="b">
        <v>0</v>
      </c>
      <c r="H664" s="1" t="b">
        <v>0</v>
      </c>
      <c r="I664" s="1" t="b">
        <v>0</v>
      </c>
      <c r="J664" s="8">
        <v>40213</v>
      </c>
      <c r="K664" s="1" t="s">
        <v>320</v>
      </c>
      <c r="L664" s="1" t="s">
        <v>250</v>
      </c>
    </row>
    <row r="665" spans="1:12" x14ac:dyDescent="0.2">
      <c r="A665" s="1" t="s">
        <v>2145</v>
      </c>
      <c r="B665" s="1" t="s">
        <v>1148</v>
      </c>
      <c r="C665" s="1">
        <v>338</v>
      </c>
      <c r="D665" s="19">
        <v>40401</v>
      </c>
      <c r="E665" s="13">
        <v>40401</v>
      </c>
      <c r="F665" s="22">
        <v>0.30972222222222223</v>
      </c>
      <c r="G665" s="1" t="b">
        <v>0</v>
      </c>
      <c r="H665" s="1" t="b">
        <v>0</v>
      </c>
      <c r="I665" s="1" t="b">
        <v>0</v>
      </c>
      <c r="J665" s="1" t="s">
        <v>1227</v>
      </c>
      <c r="K665" s="1" t="s">
        <v>323</v>
      </c>
      <c r="L665" s="1" t="s">
        <v>250</v>
      </c>
    </row>
    <row r="666" spans="1:12" x14ac:dyDescent="0.2">
      <c r="A666" s="1" t="s">
        <v>2145</v>
      </c>
      <c r="B666" s="1" t="s">
        <v>1143</v>
      </c>
      <c r="C666" s="1">
        <v>338</v>
      </c>
      <c r="D666" s="19">
        <v>40401</v>
      </c>
      <c r="E666" s="13">
        <v>40401</v>
      </c>
      <c r="F666" s="22">
        <v>0.30972222222222223</v>
      </c>
      <c r="G666" s="1" t="b">
        <v>0</v>
      </c>
      <c r="H666" s="1" t="b">
        <v>0</v>
      </c>
      <c r="I666" s="1" t="b">
        <v>0</v>
      </c>
      <c r="J666" s="8">
        <v>40213</v>
      </c>
      <c r="K666" s="1" t="s">
        <v>320</v>
      </c>
      <c r="L666" s="1" t="s">
        <v>250</v>
      </c>
    </row>
    <row r="667" spans="1:12" x14ac:dyDescent="0.2">
      <c r="A667" s="1" t="s">
        <v>2145</v>
      </c>
      <c r="B667" s="1" t="s">
        <v>1148</v>
      </c>
      <c r="C667" s="1">
        <v>339</v>
      </c>
      <c r="D667" s="19">
        <v>40406</v>
      </c>
      <c r="E667" s="13">
        <v>40406</v>
      </c>
      <c r="F667" s="22">
        <v>0.30555555555555558</v>
      </c>
      <c r="G667" s="1" t="b">
        <v>0</v>
      </c>
      <c r="H667" s="1" t="b">
        <v>0</v>
      </c>
      <c r="I667" s="1" t="b">
        <v>0</v>
      </c>
      <c r="J667" s="1" t="s">
        <v>1227</v>
      </c>
      <c r="K667" s="1" t="s">
        <v>323</v>
      </c>
      <c r="L667" s="1" t="s">
        <v>250</v>
      </c>
    </row>
    <row r="668" spans="1:12" x14ac:dyDescent="0.2">
      <c r="A668" s="1" t="s">
        <v>2145</v>
      </c>
      <c r="B668" s="1" t="s">
        <v>1143</v>
      </c>
      <c r="C668" s="1">
        <v>339</v>
      </c>
      <c r="D668" s="19">
        <v>40406</v>
      </c>
      <c r="E668" s="13">
        <v>40406</v>
      </c>
      <c r="F668" s="22">
        <v>0.30555555555555558</v>
      </c>
      <c r="G668" s="1" t="b">
        <v>0</v>
      </c>
      <c r="H668" s="1" t="b">
        <v>0</v>
      </c>
      <c r="I668" s="1" t="b">
        <v>0</v>
      </c>
      <c r="J668" s="8">
        <v>40213</v>
      </c>
      <c r="K668" s="1" t="s">
        <v>320</v>
      </c>
      <c r="L668" s="1" t="s">
        <v>250</v>
      </c>
    </row>
    <row r="669" spans="1:12" x14ac:dyDescent="0.2">
      <c r="A669" s="1" t="s">
        <v>2146</v>
      </c>
      <c r="B669" s="1" t="s">
        <v>1075</v>
      </c>
      <c r="C669" s="1">
        <v>340</v>
      </c>
      <c r="D669" s="19">
        <v>40497</v>
      </c>
      <c r="E669" s="13">
        <v>40497</v>
      </c>
      <c r="F669" s="22">
        <v>0.26874999999999999</v>
      </c>
      <c r="G669" s="1" t="b">
        <v>0</v>
      </c>
      <c r="H669" s="1" t="b">
        <v>0</v>
      </c>
      <c r="I669" s="1" t="b">
        <v>0</v>
      </c>
      <c r="J669" s="1" t="s">
        <v>1227</v>
      </c>
      <c r="K669" s="1" t="s">
        <v>323</v>
      </c>
      <c r="L669" s="1" t="s">
        <v>250</v>
      </c>
    </row>
    <row r="670" spans="1:12" x14ac:dyDescent="0.2">
      <c r="A670" s="1" t="s">
        <v>2146</v>
      </c>
      <c r="B670" s="1" t="s">
        <v>1231</v>
      </c>
      <c r="C670" s="1">
        <v>340</v>
      </c>
      <c r="D670" s="19">
        <v>40497</v>
      </c>
      <c r="E670" s="13">
        <v>40497</v>
      </c>
      <c r="F670" s="22">
        <v>0.26874999999999999</v>
      </c>
      <c r="G670" s="1" t="b">
        <v>0</v>
      </c>
      <c r="H670" s="1" t="b">
        <v>0</v>
      </c>
      <c r="I670" s="1" t="b">
        <v>0</v>
      </c>
      <c r="J670" s="8">
        <v>40369</v>
      </c>
      <c r="K670" s="1" t="s">
        <v>324</v>
      </c>
      <c r="L670" s="1" t="s">
        <v>250</v>
      </c>
    </row>
    <row r="671" spans="1:12" x14ac:dyDescent="0.2">
      <c r="A671" s="1" t="s">
        <v>2147</v>
      </c>
      <c r="B671" s="1" t="s">
        <v>1234</v>
      </c>
      <c r="C671" s="1">
        <v>341</v>
      </c>
      <c r="D671" s="19">
        <v>40564</v>
      </c>
      <c r="E671" s="13">
        <v>40564</v>
      </c>
      <c r="F671" s="22">
        <v>0.22430555555555556</v>
      </c>
      <c r="G671" s="1" t="b">
        <v>0</v>
      </c>
      <c r="H671" s="1" t="b">
        <v>0</v>
      </c>
      <c r="I671" s="1" t="b">
        <v>0</v>
      </c>
      <c r="J671" s="1" t="s">
        <v>1232</v>
      </c>
      <c r="K671" s="1" t="s">
        <v>325</v>
      </c>
      <c r="L671" s="1" t="s">
        <v>250</v>
      </c>
    </row>
    <row r="672" spans="1:12" x14ac:dyDescent="0.2">
      <c r="A672" s="1" t="s">
        <v>2147</v>
      </c>
      <c r="B672" s="1" t="s">
        <v>1231</v>
      </c>
      <c r="C672" s="1">
        <v>341</v>
      </c>
      <c r="D672" s="19">
        <v>40564</v>
      </c>
      <c r="E672" s="13">
        <v>40564</v>
      </c>
      <c r="F672" s="22">
        <v>0.22430555555555556</v>
      </c>
      <c r="G672" s="1" t="b">
        <v>0</v>
      </c>
      <c r="H672" s="1" t="b">
        <v>0</v>
      </c>
      <c r="I672" s="1" t="b">
        <v>0</v>
      </c>
      <c r="J672" s="8">
        <v>40369</v>
      </c>
      <c r="K672" s="1" t="s">
        <v>324</v>
      </c>
      <c r="L672" s="1" t="s">
        <v>250</v>
      </c>
    </row>
    <row r="673" spans="1:12" x14ac:dyDescent="0.2">
      <c r="A673" s="1" t="s">
        <v>2147</v>
      </c>
      <c r="B673" s="1" t="s">
        <v>1234</v>
      </c>
      <c r="C673" s="1">
        <v>342</v>
      </c>
      <c r="D673" s="19">
        <v>40590</v>
      </c>
      <c r="E673" s="13">
        <v>40590</v>
      </c>
      <c r="F673" s="22">
        <v>0.20208333333333334</v>
      </c>
      <c r="G673" s="1" t="b">
        <v>0</v>
      </c>
      <c r="H673" s="1" t="b">
        <v>0</v>
      </c>
      <c r="I673" s="1" t="b">
        <v>0</v>
      </c>
      <c r="J673" s="1" t="s">
        <v>1232</v>
      </c>
      <c r="K673" s="1" t="s">
        <v>325</v>
      </c>
      <c r="L673" s="1" t="s">
        <v>250</v>
      </c>
    </row>
    <row r="674" spans="1:12" x14ac:dyDescent="0.2">
      <c r="A674" s="1" t="s">
        <v>2147</v>
      </c>
      <c r="B674" s="1" t="s">
        <v>1231</v>
      </c>
      <c r="C674" s="1">
        <v>342</v>
      </c>
      <c r="D674" s="19">
        <v>40590</v>
      </c>
      <c r="E674" s="13">
        <v>40590</v>
      </c>
      <c r="F674" s="22">
        <v>0.20208333333333334</v>
      </c>
      <c r="G674" s="1" t="b">
        <v>0</v>
      </c>
      <c r="H674" s="1" t="b">
        <v>0</v>
      </c>
      <c r="I674" s="1" t="b">
        <v>0</v>
      </c>
      <c r="J674" s="8">
        <v>40369</v>
      </c>
      <c r="K674" s="1" t="s">
        <v>324</v>
      </c>
      <c r="L674" s="1" t="s">
        <v>250</v>
      </c>
    </row>
    <row r="675" spans="1:12" x14ac:dyDescent="0.2">
      <c r="A675" s="1" t="s">
        <v>2148</v>
      </c>
      <c r="B675" s="1" t="s">
        <v>1140</v>
      </c>
      <c r="C675" s="1">
        <v>343</v>
      </c>
      <c r="D675" s="19">
        <v>40602</v>
      </c>
      <c r="E675" s="13">
        <v>40602</v>
      </c>
      <c r="F675" s="22">
        <v>0.27361111111111114</v>
      </c>
      <c r="G675" s="1" t="b">
        <v>0</v>
      </c>
      <c r="H675" s="1" t="b">
        <v>0</v>
      </c>
      <c r="I675" s="1" t="b">
        <v>0</v>
      </c>
      <c r="J675" s="1" t="s">
        <v>1235</v>
      </c>
      <c r="K675" s="1" t="s">
        <v>326</v>
      </c>
      <c r="L675" s="1" t="s">
        <v>250</v>
      </c>
    </row>
    <row r="676" spans="1:12" x14ac:dyDescent="0.2">
      <c r="A676" s="1" t="s">
        <v>2148</v>
      </c>
      <c r="B676" s="1" t="s">
        <v>1181</v>
      </c>
      <c r="C676" s="1">
        <v>343</v>
      </c>
      <c r="D676" s="19">
        <v>40602</v>
      </c>
      <c r="E676" s="13">
        <v>40602</v>
      </c>
      <c r="F676" s="22">
        <v>0.27361111111111114</v>
      </c>
      <c r="G676" s="1" t="b">
        <v>0</v>
      </c>
      <c r="H676" s="1" t="b">
        <v>0</v>
      </c>
      <c r="I676" s="1" t="b">
        <v>0</v>
      </c>
      <c r="J676" s="1" t="s">
        <v>1235</v>
      </c>
      <c r="K676" s="1" t="s">
        <v>326</v>
      </c>
      <c r="L676" s="1" t="s">
        <v>250</v>
      </c>
    </row>
    <row r="677" spans="1:12" x14ac:dyDescent="0.2">
      <c r="A677" s="1" t="s">
        <v>2148</v>
      </c>
      <c r="B677" s="1" t="s">
        <v>1140</v>
      </c>
      <c r="C677" s="1">
        <v>344</v>
      </c>
      <c r="D677" s="18">
        <v>40604</v>
      </c>
      <c r="E677" s="12">
        <v>40604</v>
      </c>
      <c r="F677" s="22">
        <v>0.25972222222222224</v>
      </c>
      <c r="G677" s="1" t="b">
        <v>0</v>
      </c>
      <c r="H677" s="1" t="b">
        <v>0</v>
      </c>
      <c r="I677" s="1" t="b">
        <v>0</v>
      </c>
      <c r="J677" s="1" t="s">
        <v>1235</v>
      </c>
      <c r="K677" s="1" t="s">
        <v>326</v>
      </c>
      <c r="L677" s="1" t="s">
        <v>250</v>
      </c>
    </row>
    <row r="678" spans="1:12" x14ac:dyDescent="0.2">
      <c r="A678" s="1" t="s">
        <v>2148</v>
      </c>
      <c r="B678" s="1" t="s">
        <v>1181</v>
      </c>
      <c r="C678" s="1">
        <v>344</v>
      </c>
      <c r="D678" s="18">
        <v>40604</v>
      </c>
      <c r="E678" s="12">
        <v>40604</v>
      </c>
      <c r="F678" s="22">
        <v>0.25972222222222224</v>
      </c>
      <c r="G678" s="1" t="b">
        <v>0</v>
      </c>
      <c r="H678" s="1" t="b">
        <v>0</v>
      </c>
      <c r="I678" s="1" t="b">
        <v>0</v>
      </c>
      <c r="J678" s="1" t="s">
        <v>1235</v>
      </c>
      <c r="K678" s="1" t="s">
        <v>326</v>
      </c>
      <c r="L678" s="1" t="s">
        <v>250</v>
      </c>
    </row>
    <row r="679" spans="1:12" x14ac:dyDescent="0.2">
      <c r="A679" s="1" t="s">
        <v>2149</v>
      </c>
      <c r="B679" s="1" t="s">
        <v>1189</v>
      </c>
      <c r="C679" s="1">
        <v>345</v>
      </c>
      <c r="D679" s="20">
        <v>40683</v>
      </c>
      <c r="E679" s="15">
        <v>40683</v>
      </c>
      <c r="F679" s="22">
        <v>0.26319444444444445</v>
      </c>
      <c r="G679" s="1" t="b">
        <v>0</v>
      </c>
      <c r="H679" s="1" t="b">
        <v>0</v>
      </c>
      <c r="I679" s="1" t="b">
        <v>0</v>
      </c>
      <c r="J679" s="1" t="s">
        <v>1239</v>
      </c>
      <c r="K679" s="1" t="s">
        <v>328</v>
      </c>
      <c r="L679" s="1" t="s">
        <v>250</v>
      </c>
    </row>
    <row r="680" spans="1:12" x14ac:dyDescent="0.2">
      <c r="A680" s="1" t="s">
        <v>2149</v>
      </c>
      <c r="B680" s="1" t="s">
        <v>1166</v>
      </c>
      <c r="C680" s="1">
        <v>345</v>
      </c>
      <c r="D680" s="20">
        <v>40683</v>
      </c>
      <c r="E680" s="15">
        <v>40683</v>
      </c>
      <c r="F680" s="22">
        <v>0.26319444444444445</v>
      </c>
      <c r="G680" s="1" t="b">
        <v>0</v>
      </c>
      <c r="H680" s="1" t="b">
        <v>0</v>
      </c>
      <c r="I680" s="1" t="b">
        <v>0</v>
      </c>
      <c r="J680" s="1" t="s">
        <v>1239</v>
      </c>
      <c r="K680" s="1" t="s">
        <v>328</v>
      </c>
      <c r="L680" s="1" t="s">
        <v>250</v>
      </c>
    </row>
    <row r="681" spans="1:12" x14ac:dyDescent="0.2">
      <c r="A681" s="1" t="s">
        <v>2149</v>
      </c>
      <c r="B681" s="1" t="s">
        <v>1189</v>
      </c>
      <c r="C681" s="1">
        <v>346</v>
      </c>
      <c r="D681" s="20">
        <v>40685</v>
      </c>
      <c r="E681" s="15">
        <v>40685</v>
      </c>
      <c r="F681" s="22">
        <v>0.33819444444444446</v>
      </c>
      <c r="G681" s="1" t="b">
        <v>0</v>
      </c>
      <c r="H681" s="1" t="b">
        <v>0</v>
      </c>
      <c r="I681" s="1" t="b">
        <v>0</v>
      </c>
      <c r="J681" s="1" t="s">
        <v>1239</v>
      </c>
      <c r="K681" s="1" t="s">
        <v>328</v>
      </c>
      <c r="L681" s="1" t="s">
        <v>250</v>
      </c>
    </row>
    <row r="682" spans="1:12" x14ac:dyDescent="0.2">
      <c r="A682" s="1" t="s">
        <v>2149</v>
      </c>
      <c r="B682" s="1" t="s">
        <v>1097</v>
      </c>
      <c r="C682" s="1">
        <v>346</v>
      </c>
      <c r="D682" s="20">
        <v>40685</v>
      </c>
      <c r="E682" s="15">
        <v>40685</v>
      </c>
      <c r="F682" s="22">
        <v>0.33819444444444446</v>
      </c>
      <c r="G682" s="1" t="b">
        <v>0</v>
      </c>
      <c r="H682" s="1" t="b">
        <v>0</v>
      </c>
      <c r="I682" s="1" t="b">
        <v>0</v>
      </c>
      <c r="J682" s="1" t="s">
        <v>1239</v>
      </c>
      <c r="K682" s="1" t="s">
        <v>328</v>
      </c>
      <c r="L682" s="1" t="s">
        <v>250</v>
      </c>
    </row>
    <row r="683" spans="1:12" x14ac:dyDescent="0.2">
      <c r="A683" s="1" t="s">
        <v>2149</v>
      </c>
      <c r="B683" s="1" t="s">
        <v>1189</v>
      </c>
      <c r="C683" s="1">
        <v>347</v>
      </c>
      <c r="D683" s="20">
        <v>40688</v>
      </c>
      <c r="E683" s="15">
        <v>40688</v>
      </c>
      <c r="F683" s="22">
        <v>0.28749999999999998</v>
      </c>
      <c r="G683" s="1" t="b">
        <v>0</v>
      </c>
      <c r="H683" s="1" t="b">
        <v>0</v>
      </c>
      <c r="I683" s="1" t="b">
        <v>0</v>
      </c>
      <c r="J683" s="1" t="s">
        <v>1239</v>
      </c>
      <c r="K683" s="1" t="s">
        <v>328</v>
      </c>
      <c r="L683" s="1" t="s">
        <v>250</v>
      </c>
    </row>
    <row r="684" spans="1:12" x14ac:dyDescent="0.2">
      <c r="A684" s="1" t="s">
        <v>2149</v>
      </c>
      <c r="B684" s="1" t="s">
        <v>1097</v>
      </c>
      <c r="C684" s="1">
        <v>347</v>
      </c>
      <c r="D684" s="20">
        <v>40688</v>
      </c>
      <c r="E684" s="15">
        <v>40688</v>
      </c>
      <c r="F684" s="22">
        <v>0.28749999999999998</v>
      </c>
      <c r="G684" s="1" t="b">
        <v>0</v>
      </c>
      <c r="H684" s="1" t="b">
        <v>0</v>
      </c>
      <c r="I684" s="1" t="b">
        <v>0</v>
      </c>
      <c r="J684" s="1" t="s">
        <v>1239</v>
      </c>
      <c r="K684" s="1" t="s">
        <v>328</v>
      </c>
      <c r="L684" s="1" t="s">
        <v>250</v>
      </c>
    </row>
    <row r="685" spans="1:12" x14ac:dyDescent="0.2">
      <c r="A685" s="1" t="s">
        <v>2149</v>
      </c>
      <c r="B685" s="1" t="s">
        <v>1097</v>
      </c>
      <c r="C685" s="1">
        <v>348</v>
      </c>
      <c r="D685" s="20">
        <v>40690</v>
      </c>
      <c r="E685" s="15">
        <v>40690</v>
      </c>
      <c r="F685" s="22">
        <v>0.30833333333333335</v>
      </c>
      <c r="G685" s="1" t="b">
        <v>0</v>
      </c>
      <c r="H685" s="1" t="b">
        <v>0</v>
      </c>
      <c r="I685" s="1" t="b">
        <v>0</v>
      </c>
      <c r="J685" s="1" t="s">
        <v>1239</v>
      </c>
      <c r="K685" s="1" t="s">
        <v>328</v>
      </c>
      <c r="L685" s="1" t="s">
        <v>250</v>
      </c>
    </row>
    <row r="686" spans="1:12" x14ac:dyDescent="0.2">
      <c r="A686" s="1" t="s">
        <v>2149</v>
      </c>
      <c r="B686" s="1" t="s">
        <v>1166</v>
      </c>
      <c r="C686" s="1">
        <v>348</v>
      </c>
      <c r="D686" s="20">
        <v>40690</v>
      </c>
      <c r="E686" s="15">
        <v>40690</v>
      </c>
      <c r="F686" s="22">
        <v>0.30833333333333335</v>
      </c>
      <c r="G686" s="1" t="b">
        <v>0</v>
      </c>
      <c r="H686" s="1" t="b">
        <v>0</v>
      </c>
      <c r="I686" s="1" t="b">
        <v>0</v>
      </c>
      <c r="J686" s="1" t="s">
        <v>1239</v>
      </c>
      <c r="K686" s="1" t="s">
        <v>328</v>
      </c>
      <c r="L686" s="1" t="s">
        <v>250</v>
      </c>
    </row>
    <row r="687" spans="1:12" x14ac:dyDescent="0.2">
      <c r="A687" s="1" t="s">
        <v>2150</v>
      </c>
      <c r="B687" s="1" t="s">
        <v>1170</v>
      </c>
      <c r="C687" s="1">
        <v>349</v>
      </c>
      <c r="D687" s="19">
        <v>40736</v>
      </c>
      <c r="E687" s="13">
        <v>40736</v>
      </c>
      <c r="F687" s="22">
        <v>0.27152777777777776</v>
      </c>
      <c r="G687" s="1" t="b">
        <v>0</v>
      </c>
      <c r="H687" s="1" t="b">
        <v>0</v>
      </c>
      <c r="I687" s="1" t="b">
        <v>0</v>
      </c>
      <c r="J687" s="8">
        <v>40637</v>
      </c>
      <c r="K687" s="1" t="s">
        <v>327</v>
      </c>
      <c r="L687" s="1" t="s">
        <v>250</v>
      </c>
    </row>
    <row r="688" spans="1:12" x14ac:dyDescent="0.2">
      <c r="A688" s="1" t="s">
        <v>2150</v>
      </c>
      <c r="B688" s="1" t="s">
        <v>1118</v>
      </c>
      <c r="C688" s="1">
        <v>349</v>
      </c>
      <c r="D688" s="19">
        <v>40736</v>
      </c>
      <c r="E688" s="13">
        <v>40736</v>
      </c>
      <c r="F688" s="22">
        <v>0.27152777777777776</v>
      </c>
      <c r="G688" s="1" t="b">
        <v>0</v>
      </c>
      <c r="H688" s="1" t="b">
        <v>0</v>
      </c>
      <c r="I688" s="1" t="b">
        <v>0</v>
      </c>
      <c r="J688" s="8">
        <v>40730</v>
      </c>
      <c r="K688" s="1" t="s">
        <v>329</v>
      </c>
      <c r="L688" s="1" t="s">
        <v>250</v>
      </c>
    </row>
    <row r="689" spans="1:12" x14ac:dyDescent="0.2">
      <c r="A689" s="1" t="s">
        <v>2150</v>
      </c>
      <c r="B689" s="1" t="s">
        <v>1162</v>
      </c>
      <c r="C689" s="1">
        <v>350</v>
      </c>
      <c r="D689" s="18">
        <v>40758</v>
      </c>
      <c r="E689" s="12">
        <v>40758</v>
      </c>
      <c r="F689" s="22">
        <v>0.26597222222222222</v>
      </c>
      <c r="G689" s="1" t="b">
        <v>0</v>
      </c>
      <c r="H689" s="1" t="b">
        <v>0</v>
      </c>
      <c r="I689" s="1" t="b">
        <v>0</v>
      </c>
      <c r="J689" s="8">
        <v>40730</v>
      </c>
      <c r="K689" s="1" t="s">
        <v>329</v>
      </c>
      <c r="L689" s="1" t="s">
        <v>250</v>
      </c>
    </row>
    <row r="690" spans="1:12" x14ac:dyDescent="0.2">
      <c r="A690" s="1" t="s">
        <v>2150</v>
      </c>
      <c r="B690" s="1" t="s">
        <v>1236</v>
      </c>
      <c r="C690" s="1">
        <v>350</v>
      </c>
      <c r="D690" s="18">
        <v>40758</v>
      </c>
      <c r="E690" s="12">
        <v>40758</v>
      </c>
      <c r="F690" s="22">
        <v>0.26597222222222222</v>
      </c>
      <c r="G690" s="1" t="b">
        <v>0</v>
      </c>
      <c r="H690" s="1" t="b">
        <v>0</v>
      </c>
      <c r="I690" s="1" t="b">
        <v>0</v>
      </c>
      <c r="J690" s="8">
        <v>40637</v>
      </c>
      <c r="K690" s="1" t="s">
        <v>327</v>
      </c>
      <c r="L690" s="1" t="s">
        <v>250</v>
      </c>
    </row>
    <row r="691" spans="1:12" x14ac:dyDescent="0.2">
      <c r="A691" s="1" t="s">
        <v>2151</v>
      </c>
      <c r="B691" s="1" t="s">
        <v>1160</v>
      </c>
      <c r="C691" s="1">
        <v>351</v>
      </c>
      <c r="D691" s="19">
        <v>40955</v>
      </c>
      <c r="E691" s="13">
        <v>40955</v>
      </c>
      <c r="F691" s="22">
        <v>0.26041666666666669</v>
      </c>
      <c r="G691" s="1" t="b">
        <v>0</v>
      </c>
      <c r="H691" s="1" t="b">
        <v>0</v>
      </c>
      <c r="I691" s="1" t="b">
        <v>0</v>
      </c>
      <c r="J691" s="1" t="s">
        <v>1247</v>
      </c>
      <c r="K691" s="1" t="s">
        <v>332</v>
      </c>
      <c r="L691" s="1" t="s">
        <v>250</v>
      </c>
    </row>
    <row r="692" spans="1:12" x14ac:dyDescent="0.2">
      <c r="A692" s="1" t="s">
        <v>2151</v>
      </c>
      <c r="B692" s="1" t="s">
        <v>1246</v>
      </c>
      <c r="C692" s="1">
        <v>351</v>
      </c>
      <c r="D692" s="19">
        <v>40955</v>
      </c>
      <c r="E692" s="13">
        <v>40955</v>
      </c>
      <c r="F692" s="22">
        <v>0.26041666666666669</v>
      </c>
      <c r="G692" s="1" t="b">
        <v>0</v>
      </c>
      <c r="H692" s="1" t="b">
        <v>0</v>
      </c>
      <c r="I692" s="1" t="b">
        <v>0</v>
      </c>
      <c r="J692" s="1" t="s">
        <v>1244</v>
      </c>
      <c r="K692" s="1" t="s">
        <v>331</v>
      </c>
      <c r="L692" s="1" t="s">
        <v>250</v>
      </c>
    </row>
    <row r="693" spans="1:12" x14ac:dyDescent="0.2">
      <c r="A693" s="1" t="s">
        <v>2152</v>
      </c>
      <c r="B693" s="1" t="s">
        <v>1004</v>
      </c>
      <c r="C693" s="1">
        <v>352</v>
      </c>
      <c r="D693" s="19">
        <v>41141</v>
      </c>
      <c r="E693" s="13">
        <v>41141</v>
      </c>
      <c r="F693" s="22">
        <v>0.24374999999999999</v>
      </c>
      <c r="G693" s="1" t="b">
        <v>0</v>
      </c>
      <c r="H693" s="1" t="b">
        <v>0</v>
      </c>
      <c r="I693" s="1" t="b">
        <v>0</v>
      </c>
      <c r="J693" s="1" t="s">
        <v>1248</v>
      </c>
      <c r="K693" s="1" t="s">
        <v>333</v>
      </c>
      <c r="L693" s="1" t="s">
        <v>250</v>
      </c>
    </row>
    <row r="694" spans="1:12" x14ac:dyDescent="0.2">
      <c r="A694" s="1" t="s">
        <v>2152</v>
      </c>
      <c r="B694" s="1" t="s">
        <v>892</v>
      </c>
      <c r="C694" s="1">
        <v>352</v>
      </c>
      <c r="D694" s="19">
        <v>41141</v>
      </c>
      <c r="E694" s="13">
        <v>41141</v>
      </c>
      <c r="F694" s="22">
        <v>0.24374999999999999</v>
      </c>
      <c r="G694" s="1" t="b">
        <v>0</v>
      </c>
      <c r="H694" s="1" t="b">
        <v>0</v>
      </c>
      <c r="I694" s="1" t="b">
        <v>0</v>
      </c>
      <c r="J694" s="1" t="s">
        <v>1255</v>
      </c>
      <c r="K694" s="1" t="s">
        <v>336</v>
      </c>
      <c r="L694" s="1" t="s">
        <v>250</v>
      </c>
    </row>
    <row r="695" spans="1:12" x14ac:dyDescent="0.2">
      <c r="A695" s="1" t="s">
        <v>2152</v>
      </c>
      <c r="B695" s="1" t="s">
        <v>1130</v>
      </c>
      <c r="C695" s="1">
        <v>353</v>
      </c>
      <c r="D695" s="19">
        <v>41151</v>
      </c>
      <c r="E695" s="13">
        <v>41151</v>
      </c>
      <c r="F695" s="22">
        <v>0.34513888888888888</v>
      </c>
      <c r="G695" s="1" t="b">
        <v>0</v>
      </c>
      <c r="H695" s="1" t="b">
        <v>0</v>
      </c>
      <c r="I695" s="1" t="b">
        <v>0</v>
      </c>
      <c r="J695" s="1" t="s">
        <v>1255</v>
      </c>
      <c r="K695" s="1" t="s">
        <v>336</v>
      </c>
      <c r="L695" s="1" t="s">
        <v>250</v>
      </c>
    </row>
    <row r="696" spans="1:12" x14ac:dyDescent="0.2">
      <c r="A696" s="1" t="s">
        <v>2152</v>
      </c>
      <c r="B696" s="1" t="s">
        <v>1164</v>
      </c>
      <c r="C696" s="1">
        <v>353</v>
      </c>
      <c r="D696" s="19">
        <v>41151</v>
      </c>
      <c r="E696" s="13">
        <v>41151</v>
      </c>
      <c r="F696" s="22">
        <v>0.34513888888888888</v>
      </c>
      <c r="G696" s="1" t="b">
        <v>0</v>
      </c>
      <c r="H696" s="1" t="b">
        <v>0</v>
      </c>
      <c r="I696" s="1" t="b">
        <v>0</v>
      </c>
      <c r="J696" s="1" t="s">
        <v>1255</v>
      </c>
      <c r="K696" s="1" t="s">
        <v>336</v>
      </c>
      <c r="L696" s="1" t="s">
        <v>250</v>
      </c>
    </row>
    <row r="697" spans="1:12" x14ac:dyDescent="0.2">
      <c r="A697" s="1" t="s">
        <v>2152</v>
      </c>
      <c r="B697" s="1" t="s">
        <v>1130</v>
      </c>
      <c r="C697" s="1">
        <v>354</v>
      </c>
      <c r="D697" s="18">
        <v>41157</v>
      </c>
      <c r="E697" s="12">
        <v>41157</v>
      </c>
      <c r="F697" s="22">
        <v>0.26944444444444443</v>
      </c>
      <c r="G697" s="1" t="b">
        <v>0</v>
      </c>
      <c r="H697" s="1" t="b">
        <v>0</v>
      </c>
      <c r="I697" s="1" t="b">
        <v>0</v>
      </c>
      <c r="J697" s="1" t="s">
        <v>1255</v>
      </c>
      <c r="K697" s="1" t="s">
        <v>336</v>
      </c>
      <c r="L697" s="1" t="s">
        <v>250</v>
      </c>
    </row>
    <row r="698" spans="1:12" x14ac:dyDescent="0.2">
      <c r="A698" s="1" t="s">
        <v>2152</v>
      </c>
      <c r="B698" s="1" t="s">
        <v>1164</v>
      </c>
      <c r="C698" s="1">
        <v>354</v>
      </c>
      <c r="D698" s="18">
        <v>41157</v>
      </c>
      <c r="E698" s="12">
        <v>41157</v>
      </c>
      <c r="F698" s="22">
        <v>0.26944444444444443</v>
      </c>
      <c r="G698" s="1" t="b">
        <v>0</v>
      </c>
      <c r="H698" s="1" t="b">
        <v>0</v>
      </c>
      <c r="I698" s="1" t="b">
        <v>0</v>
      </c>
      <c r="J698" s="1" t="s">
        <v>1255</v>
      </c>
      <c r="K698" s="1" t="s">
        <v>336</v>
      </c>
      <c r="L698" s="1" t="s">
        <v>250</v>
      </c>
    </row>
    <row r="699" spans="1:12" x14ac:dyDescent="0.2">
      <c r="A699" s="1" t="s">
        <v>2153</v>
      </c>
      <c r="B699" s="1" t="s">
        <v>1130</v>
      </c>
      <c r="C699" s="1">
        <v>355</v>
      </c>
      <c r="D699" s="18">
        <v>41214</v>
      </c>
      <c r="E699" s="12">
        <v>41214</v>
      </c>
      <c r="F699" s="22">
        <v>0.27638888888888891</v>
      </c>
      <c r="G699" s="1" t="b">
        <v>0</v>
      </c>
      <c r="H699" s="1" t="b">
        <v>0</v>
      </c>
      <c r="I699" s="1" t="b">
        <v>0</v>
      </c>
      <c r="J699" s="1" t="s">
        <v>1255</v>
      </c>
      <c r="K699" s="1" t="s">
        <v>336</v>
      </c>
      <c r="L699" s="1" t="s">
        <v>250</v>
      </c>
    </row>
    <row r="700" spans="1:12" x14ac:dyDescent="0.2">
      <c r="A700" s="1" t="s">
        <v>2153</v>
      </c>
      <c r="B700" s="1" t="s">
        <v>1164</v>
      </c>
      <c r="C700" s="1">
        <v>355</v>
      </c>
      <c r="D700" s="18">
        <v>41214</v>
      </c>
      <c r="E700" s="12">
        <v>41214</v>
      </c>
      <c r="F700" s="22">
        <v>0.27638888888888891</v>
      </c>
      <c r="G700" s="1" t="b">
        <v>0</v>
      </c>
      <c r="H700" s="1" t="b">
        <v>0</v>
      </c>
      <c r="I700" s="1" t="b">
        <v>0</v>
      </c>
      <c r="J700" s="1" t="s">
        <v>1255</v>
      </c>
      <c r="K700" s="1" t="s">
        <v>336</v>
      </c>
      <c r="L700" s="1" t="s">
        <v>250</v>
      </c>
    </row>
    <row r="701" spans="1:12" x14ac:dyDescent="0.2">
      <c r="A701" s="1" t="s">
        <v>2154</v>
      </c>
      <c r="B701" s="1" t="s">
        <v>975</v>
      </c>
      <c r="C701" s="1">
        <v>356</v>
      </c>
      <c r="D701" s="19">
        <v>41383</v>
      </c>
      <c r="E701" s="13">
        <v>41383</v>
      </c>
      <c r="F701" s="22">
        <v>0.27638888888888891</v>
      </c>
      <c r="G701" s="1" t="b">
        <v>0</v>
      </c>
      <c r="H701" s="1" t="b">
        <v>0</v>
      </c>
      <c r="I701" s="1" t="b">
        <v>0</v>
      </c>
      <c r="J701" s="1" t="s">
        <v>1264</v>
      </c>
      <c r="K701" s="1" t="s">
        <v>339</v>
      </c>
      <c r="L701" s="1" t="s">
        <v>250</v>
      </c>
    </row>
    <row r="702" spans="1:12" x14ac:dyDescent="0.2">
      <c r="A702" s="1" t="s">
        <v>2154</v>
      </c>
      <c r="B702" s="1" t="s">
        <v>1195</v>
      </c>
      <c r="C702" s="1">
        <v>356</v>
      </c>
      <c r="D702" s="19">
        <v>41383</v>
      </c>
      <c r="E702" s="13">
        <v>41383</v>
      </c>
      <c r="F702" s="22">
        <v>0.27638888888888891</v>
      </c>
      <c r="G702" s="1" t="b">
        <v>0</v>
      </c>
      <c r="H702" s="1" t="b">
        <v>0</v>
      </c>
      <c r="I702" s="1" t="b">
        <v>0</v>
      </c>
      <c r="J702" s="1" t="s">
        <v>1261</v>
      </c>
      <c r="K702" s="1" t="s">
        <v>338</v>
      </c>
      <c r="L702" s="1" t="s">
        <v>250</v>
      </c>
    </row>
    <row r="703" spans="1:12" x14ac:dyDescent="0.2">
      <c r="A703" s="1" t="s">
        <v>2154</v>
      </c>
      <c r="B703" s="1" t="s">
        <v>1196</v>
      </c>
      <c r="C703" s="1">
        <v>357</v>
      </c>
      <c r="D703" s="20">
        <v>41405</v>
      </c>
      <c r="E703" s="15">
        <v>41405</v>
      </c>
      <c r="F703" s="22">
        <v>0.22916666666666666</v>
      </c>
      <c r="G703" s="1" t="b">
        <v>0</v>
      </c>
      <c r="H703" s="1" t="b">
        <v>0</v>
      </c>
      <c r="I703" s="1" t="b">
        <v>0</v>
      </c>
      <c r="J703" s="1" t="s">
        <v>1264</v>
      </c>
      <c r="K703" s="1" t="s">
        <v>339</v>
      </c>
      <c r="L703" s="1" t="s">
        <v>250</v>
      </c>
    </row>
    <row r="704" spans="1:12" x14ac:dyDescent="0.2">
      <c r="A704" s="1" t="s">
        <v>2154</v>
      </c>
      <c r="B704" s="1" t="s">
        <v>1199</v>
      </c>
      <c r="C704" s="1">
        <v>357</v>
      </c>
      <c r="D704" s="20">
        <v>41405</v>
      </c>
      <c r="E704" s="15">
        <v>41405</v>
      </c>
      <c r="F704" s="22">
        <v>0.22916666666666666</v>
      </c>
      <c r="G704" s="1" t="b">
        <v>0</v>
      </c>
      <c r="H704" s="1" t="b">
        <v>0</v>
      </c>
      <c r="I704" s="1" t="b">
        <v>0</v>
      </c>
      <c r="J704" s="1" t="s">
        <v>1261</v>
      </c>
      <c r="K704" s="1" t="s">
        <v>338</v>
      </c>
      <c r="L704" s="1" t="s">
        <v>250</v>
      </c>
    </row>
    <row r="705" spans="1:12" x14ac:dyDescent="0.2">
      <c r="A705" s="1" t="s">
        <v>2155</v>
      </c>
      <c r="B705" s="1" t="s">
        <v>1075</v>
      </c>
      <c r="C705" s="1">
        <v>358</v>
      </c>
      <c r="D705" s="19">
        <v>41449</v>
      </c>
      <c r="E705" s="13">
        <v>41449</v>
      </c>
      <c r="F705" s="22">
        <v>0.27361111111111114</v>
      </c>
      <c r="G705" s="1" t="b">
        <v>0</v>
      </c>
      <c r="H705" s="1" t="b">
        <v>0</v>
      </c>
      <c r="I705" s="1" t="b">
        <v>0</v>
      </c>
      <c r="J705" s="1" t="s">
        <v>1265</v>
      </c>
      <c r="K705" s="1" t="s">
        <v>340</v>
      </c>
      <c r="L705" s="1" t="s">
        <v>250</v>
      </c>
    </row>
    <row r="706" spans="1:12" x14ac:dyDescent="0.2">
      <c r="A706" s="1" t="s">
        <v>2155</v>
      </c>
      <c r="B706" s="1" t="s">
        <v>1263</v>
      </c>
      <c r="C706" s="1">
        <v>358</v>
      </c>
      <c r="D706" s="19">
        <v>41449</v>
      </c>
      <c r="E706" s="13">
        <v>41449</v>
      </c>
      <c r="F706" s="22">
        <v>0.27361111111111114</v>
      </c>
      <c r="G706" s="1" t="b">
        <v>0</v>
      </c>
      <c r="H706" s="1" t="b">
        <v>0</v>
      </c>
      <c r="I706" s="1" t="b">
        <v>0</v>
      </c>
      <c r="J706" s="1" t="s">
        <v>1264</v>
      </c>
      <c r="K706" s="1" t="s">
        <v>339</v>
      </c>
      <c r="L706" s="1" t="s">
        <v>250</v>
      </c>
    </row>
    <row r="707" spans="1:12" x14ac:dyDescent="0.2">
      <c r="A707" s="1" t="s">
        <v>2155</v>
      </c>
      <c r="B707" s="1" t="s">
        <v>1196</v>
      </c>
      <c r="C707" s="1">
        <v>359</v>
      </c>
      <c r="D707" s="18">
        <v>41464</v>
      </c>
      <c r="E707" s="12">
        <v>41464</v>
      </c>
      <c r="F707" s="22">
        <v>0.25486111111111109</v>
      </c>
      <c r="G707" s="1" t="b">
        <v>0</v>
      </c>
      <c r="H707" s="1" t="b">
        <v>0</v>
      </c>
      <c r="I707" s="1" t="b">
        <v>0</v>
      </c>
      <c r="J707" s="1" t="s">
        <v>1264</v>
      </c>
      <c r="K707" s="1" t="s">
        <v>339</v>
      </c>
      <c r="L707" s="1" t="s">
        <v>250</v>
      </c>
    </row>
    <row r="708" spans="1:12" x14ac:dyDescent="0.2">
      <c r="A708" s="1" t="s">
        <v>2155</v>
      </c>
      <c r="B708" s="1" t="s">
        <v>1266</v>
      </c>
      <c r="C708" s="1">
        <v>359</v>
      </c>
      <c r="D708" s="18">
        <v>41464</v>
      </c>
      <c r="E708" s="12">
        <v>41464</v>
      </c>
      <c r="F708" s="22">
        <v>0.25486111111111109</v>
      </c>
      <c r="G708" s="1" t="b">
        <v>0</v>
      </c>
      <c r="H708" s="1" t="b">
        <v>0</v>
      </c>
      <c r="I708" s="1" t="b">
        <v>0</v>
      </c>
      <c r="J708" s="1" t="s">
        <v>1265</v>
      </c>
      <c r="K708" s="1" t="s">
        <v>340</v>
      </c>
      <c r="L708" s="1" t="s">
        <v>250</v>
      </c>
    </row>
    <row r="709" spans="1:12" x14ac:dyDescent="0.2">
      <c r="A709" s="1" t="s">
        <v>2155</v>
      </c>
      <c r="B709" s="1" t="s">
        <v>1196</v>
      </c>
      <c r="C709" s="1">
        <v>360</v>
      </c>
      <c r="D709" s="19">
        <v>41471</v>
      </c>
      <c r="E709" s="13">
        <v>41471</v>
      </c>
      <c r="F709" s="22">
        <v>6.3888888888888884E-2</v>
      </c>
      <c r="G709" s="1" t="b">
        <v>0</v>
      </c>
      <c r="H709" s="1" t="b">
        <v>0</v>
      </c>
      <c r="I709" s="1" t="b">
        <v>0</v>
      </c>
      <c r="J709" s="1" t="s">
        <v>1264</v>
      </c>
      <c r="K709" s="1" t="s">
        <v>339</v>
      </c>
      <c r="L709" s="1" t="s">
        <v>250</v>
      </c>
    </row>
    <row r="710" spans="1:12" x14ac:dyDescent="0.2">
      <c r="A710" s="1" t="s">
        <v>2155</v>
      </c>
      <c r="B710" s="1" t="s">
        <v>1266</v>
      </c>
      <c r="C710" s="1">
        <v>360</v>
      </c>
      <c r="D710" s="19">
        <v>41471</v>
      </c>
      <c r="E710" s="13">
        <v>41471</v>
      </c>
      <c r="F710" s="22">
        <v>6.3888888888888884E-2</v>
      </c>
      <c r="G710" s="1" t="b">
        <v>0</v>
      </c>
      <c r="H710" s="1" t="b">
        <v>0</v>
      </c>
      <c r="I710" s="1" t="b">
        <v>0</v>
      </c>
      <c r="J710" s="1" t="s">
        <v>1265</v>
      </c>
      <c r="K710" s="1" t="s">
        <v>340</v>
      </c>
      <c r="L710" s="1" t="s">
        <v>250</v>
      </c>
    </row>
    <row r="711" spans="1:12" x14ac:dyDescent="0.2">
      <c r="A711" s="1" t="s">
        <v>2155</v>
      </c>
      <c r="B711" s="1" t="s">
        <v>1075</v>
      </c>
      <c r="C711" s="1">
        <v>361</v>
      </c>
      <c r="D711" s="19">
        <v>41502</v>
      </c>
      <c r="E711" s="13">
        <v>41502</v>
      </c>
      <c r="F711" s="22">
        <v>0.31180555555555556</v>
      </c>
      <c r="G711" s="1" t="b">
        <v>0</v>
      </c>
      <c r="H711" s="1" t="b">
        <v>0</v>
      </c>
      <c r="I711" s="1" t="b">
        <v>0</v>
      </c>
      <c r="J711" s="1" t="s">
        <v>1265</v>
      </c>
      <c r="K711" s="1" t="s">
        <v>340</v>
      </c>
      <c r="L711" s="1" t="s">
        <v>250</v>
      </c>
    </row>
    <row r="712" spans="1:12" x14ac:dyDescent="0.2">
      <c r="A712" s="1" t="s">
        <v>2155</v>
      </c>
      <c r="B712" s="1" t="s">
        <v>1263</v>
      </c>
      <c r="C712" s="1">
        <v>361</v>
      </c>
      <c r="D712" s="19">
        <v>41502</v>
      </c>
      <c r="E712" s="13">
        <v>41502</v>
      </c>
      <c r="F712" s="22">
        <v>0.31180555555555556</v>
      </c>
      <c r="G712" s="1" t="b">
        <v>0</v>
      </c>
      <c r="H712" s="1" t="b">
        <v>0</v>
      </c>
      <c r="I712" s="1" t="b">
        <v>0</v>
      </c>
      <c r="J712" s="1" t="s">
        <v>1264</v>
      </c>
      <c r="K712" s="1" t="s">
        <v>339</v>
      </c>
      <c r="L712" s="1" t="s">
        <v>250</v>
      </c>
    </row>
    <row r="713" spans="1:12" x14ac:dyDescent="0.2">
      <c r="A713" s="1" t="s">
        <v>2155</v>
      </c>
      <c r="B713" s="1" t="s">
        <v>1075</v>
      </c>
      <c r="C713" s="1">
        <v>362</v>
      </c>
      <c r="D713" s="19">
        <v>41508</v>
      </c>
      <c r="E713" s="13">
        <v>41508</v>
      </c>
      <c r="F713" s="22">
        <v>0.24861111111111112</v>
      </c>
      <c r="G713" s="1" t="b">
        <v>0</v>
      </c>
      <c r="H713" s="1" t="b">
        <v>0</v>
      </c>
      <c r="I713" s="1" t="b">
        <v>0</v>
      </c>
      <c r="J713" s="1" t="s">
        <v>1265</v>
      </c>
      <c r="K713" s="1" t="s">
        <v>340</v>
      </c>
      <c r="L713" s="1" t="s">
        <v>250</v>
      </c>
    </row>
    <row r="714" spans="1:12" x14ac:dyDescent="0.2">
      <c r="A714" s="1" t="s">
        <v>2155</v>
      </c>
      <c r="B714" s="1" t="s">
        <v>1263</v>
      </c>
      <c r="C714" s="1">
        <v>362</v>
      </c>
      <c r="D714" s="19">
        <v>41508</v>
      </c>
      <c r="E714" s="13">
        <v>41508</v>
      </c>
      <c r="F714" s="22">
        <v>0.24861111111111112</v>
      </c>
      <c r="G714" s="1" t="b">
        <v>0</v>
      </c>
      <c r="H714" s="1" t="b">
        <v>0</v>
      </c>
      <c r="I714" s="1" t="b">
        <v>0</v>
      </c>
      <c r="J714" s="1" t="s">
        <v>1264</v>
      </c>
      <c r="K714" s="1" t="s">
        <v>339</v>
      </c>
      <c r="L714" s="1" t="s">
        <v>250</v>
      </c>
    </row>
    <row r="715" spans="1:12" x14ac:dyDescent="0.2">
      <c r="A715" s="1" t="s">
        <v>2156</v>
      </c>
      <c r="B715" s="1" t="s">
        <v>1135</v>
      </c>
      <c r="C715" s="1">
        <v>363</v>
      </c>
      <c r="D715" s="18">
        <v>41587</v>
      </c>
      <c r="E715" s="12">
        <v>41587</v>
      </c>
      <c r="F715" s="22">
        <v>0.24305555555555555</v>
      </c>
      <c r="G715" s="1" t="b">
        <v>0</v>
      </c>
      <c r="H715" s="1" t="b">
        <v>0</v>
      </c>
      <c r="I715" s="1" t="b">
        <v>0</v>
      </c>
      <c r="J715" s="1" t="s">
        <v>1271</v>
      </c>
      <c r="K715" s="1" t="s">
        <v>342</v>
      </c>
      <c r="L715" s="1" t="s">
        <v>250</v>
      </c>
    </row>
    <row r="716" spans="1:12" x14ac:dyDescent="0.2">
      <c r="A716" s="1" t="s">
        <v>2156</v>
      </c>
      <c r="B716" s="1" t="s">
        <v>1272</v>
      </c>
      <c r="C716" s="1">
        <v>363</v>
      </c>
      <c r="D716" s="18">
        <v>41587</v>
      </c>
      <c r="E716" s="12">
        <v>41587</v>
      </c>
      <c r="F716" s="22">
        <v>0.24305555555555555</v>
      </c>
      <c r="G716" s="1" t="b">
        <v>0</v>
      </c>
      <c r="H716" s="1" t="b">
        <v>0</v>
      </c>
      <c r="I716" s="1" t="b">
        <v>0</v>
      </c>
      <c r="J716" s="1" t="s">
        <v>1271</v>
      </c>
      <c r="K716" s="1" t="s">
        <v>342</v>
      </c>
      <c r="L716" s="1" t="s">
        <v>250</v>
      </c>
    </row>
    <row r="717" spans="1:12" x14ac:dyDescent="0.2">
      <c r="A717" s="1" t="s">
        <v>2157</v>
      </c>
      <c r="B717" s="1" t="s">
        <v>1035</v>
      </c>
      <c r="C717" s="1">
        <v>364</v>
      </c>
      <c r="D717" s="19">
        <v>41629</v>
      </c>
      <c r="E717" s="13">
        <v>41629</v>
      </c>
      <c r="F717" s="22">
        <v>0.22777777777777777</v>
      </c>
      <c r="G717" s="1" t="b">
        <v>0</v>
      </c>
      <c r="H717" s="1" t="b">
        <v>0</v>
      </c>
      <c r="I717" s="1" t="b">
        <v>0</v>
      </c>
      <c r="J717" s="8">
        <v>41466</v>
      </c>
      <c r="K717" s="1" t="s">
        <v>343</v>
      </c>
      <c r="L717" s="1" t="s">
        <v>250</v>
      </c>
    </row>
    <row r="718" spans="1:12" x14ac:dyDescent="0.2">
      <c r="A718" s="1" t="s">
        <v>2157</v>
      </c>
      <c r="B718" s="1" t="s">
        <v>1270</v>
      </c>
      <c r="C718" s="1">
        <v>364</v>
      </c>
      <c r="D718" s="19">
        <v>41629</v>
      </c>
      <c r="E718" s="13">
        <v>41629</v>
      </c>
      <c r="F718" s="22">
        <v>0.22777777777777777</v>
      </c>
      <c r="G718" s="1" t="b">
        <v>0</v>
      </c>
      <c r="H718" s="1" t="b">
        <v>0</v>
      </c>
      <c r="I718" s="1" t="b">
        <v>0</v>
      </c>
      <c r="J718" s="1" t="s">
        <v>1271</v>
      </c>
      <c r="K718" s="1" t="s">
        <v>342</v>
      </c>
      <c r="L718" s="1" t="s">
        <v>250</v>
      </c>
    </row>
    <row r="719" spans="1:12" x14ac:dyDescent="0.2">
      <c r="A719" s="1" t="s">
        <v>2157</v>
      </c>
      <c r="B719" s="1" t="s">
        <v>1035</v>
      </c>
      <c r="C719" s="1">
        <v>365</v>
      </c>
      <c r="D719" s="19">
        <v>41632</v>
      </c>
      <c r="E719" s="13">
        <v>41632</v>
      </c>
      <c r="F719" s="22">
        <v>0.3125</v>
      </c>
      <c r="G719" s="1" t="b">
        <v>0</v>
      </c>
      <c r="H719" s="1" t="b">
        <v>0</v>
      </c>
      <c r="I719" s="1" t="b">
        <v>0</v>
      </c>
      <c r="J719" s="8">
        <v>41466</v>
      </c>
      <c r="K719" s="1" t="s">
        <v>343</v>
      </c>
      <c r="L719" s="1" t="s">
        <v>250</v>
      </c>
    </row>
    <row r="720" spans="1:12" x14ac:dyDescent="0.2">
      <c r="A720" s="1" t="s">
        <v>2157</v>
      </c>
      <c r="B720" s="1" t="s">
        <v>1270</v>
      </c>
      <c r="C720" s="1">
        <v>365</v>
      </c>
      <c r="D720" s="19">
        <v>41632</v>
      </c>
      <c r="E720" s="13">
        <v>41632</v>
      </c>
      <c r="F720" s="22">
        <v>0.3125</v>
      </c>
      <c r="G720" s="1" t="b">
        <v>0</v>
      </c>
      <c r="H720" s="1" t="b">
        <v>0</v>
      </c>
      <c r="I720" s="1" t="b">
        <v>0</v>
      </c>
      <c r="J720" s="1" t="s">
        <v>1271</v>
      </c>
      <c r="K720" s="1" t="s">
        <v>342</v>
      </c>
      <c r="L720" s="1" t="s">
        <v>250</v>
      </c>
    </row>
    <row r="721" spans="1:12" x14ac:dyDescent="0.2">
      <c r="A721" s="1" t="s">
        <v>2157</v>
      </c>
      <c r="B721" s="1" t="s">
        <v>1135</v>
      </c>
      <c r="C721" s="1">
        <v>366</v>
      </c>
      <c r="D721" s="19">
        <v>41635</v>
      </c>
      <c r="E721" s="13">
        <v>41635</v>
      </c>
      <c r="F721" s="22">
        <v>0.33819444444444446</v>
      </c>
      <c r="G721" s="1" t="b">
        <v>0</v>
      </c>
      <c r="H721" s="1" t="b">
        <v>0</v>
      </c>
      <c r="I721" s="1" t="b">
        <v>0</v>
      </c>
      <c r="J721" s="1" t="s">
        <v>1271</v>
      </c>
      <c r="K721" s="1" t="s">
        <v>342</v>
      </c>
      <c r="L721" s="1" t="s">
        <v>250</v>
      </c>
    </row>
    <row r="722" spans="1:12" x14ac:dyDescent="0.2">
      <c r="A722" s="1" t="s">
        <v>2157</v>
      </c>
      <c r="B722" s="1" t="s">
        <v>1272</v>
      </c>
      <c r="C722" s="1">
        <v>366</v>
      </c>
      <c r="D722" s="19">
        <v>41635</v>
      </c>
      <c r="E722" s="13">
        <v>41635</v>
      </c>
      <c r="F722" s="22">
        <v>0.33819444444444446</v>
      </c>
      <c r="G722" s="1" t="b">
        <v>0</v>
      </c>
      <c r="H722" s="1" t="b">
        <v>0</v>
      </c>
      <c r="I722" s="1" t="b">
        <v>0</v>
      </c>
      <c r="J722" s="1" t="s">
        <v>1271</v>
      </c>
      <c r="K722" s="1" t="s">
        <v>342</v>
      </c>
      <c r="L722" s="1" t="s">
        <v>250</v>
      </c>
    </row>
    <row r="723" spans="1:12" x14ac:dyDescent="0.2">
      <c r="A723" s="1" t="s">
        <v>2157</v>
      </c>
      <c r="B723" s="1" t="s">
        <v>1135</v>
      </c>
      <c r="C723" s="1">
        <v>367</v>
      </c>
      <c r="D723" s="19">
        <v>41666</v>
      </c>
      <c r="E723" s="13">
        <v>41666</v>
      </c>
      <c r="F723" s="22">
        <v>0.25555555555555554</v>
      </c>
      <c r="G723" s="1" t="b">
        <v>0</v>
      </c>
      <c r="H723" s="1" t="b">
        <v>0</v>
      </c>
      <c r="I723" s="1" t="b">
        <v>0</v>
      </c>
      <c r="J723" s="1" t="s">
        <v>1271</v>
      </c>
      <c r="K723" s="1" t="s">
        <v>342</v>
      </c>
      <c r="L723" s="1" t="s">
        <v>250</v>
      </c>
    </row>
    <row r="724" spans="1:12" x14ac:dyDescent="0.2">
      <c r="A724" s="1" t="s">
        <v>2157</v>
      </c>
      <c r="B724" s="1" t="s">
        <v>1272</v>
      </c>
      <c r="C724" s="1">
        <v>367</v>
      </c>
      <c r="D724" s="19">
        <v>41666</v>
      </c>
      <c r="E724" s="13">
        <v>41666</v>
      </c>
      <c r="F724" s="22">
        <v>0.25555555555555554</v>
      </c>
      <c r="G724" s="1" t="b">
        <v>0</v>
      </c>
      <c r="H724" s="1" t="b">
        <v>0</v>
      </c>
      <c r="I724" s="1" t="b">
        <v>0</v>
      </c>
      <c r="J724" s="1" t="s">
        <v>1271</v>
      </c>
      <c r="K724" s="1" t="s">
        <v>342</v>
      </c>
      <c r="L724" s="1" t="s">
        <v>250</v>
      </c>
    </row>
    <row r="725" spans="1:12" x14ac:dyDescent="0.2">
      <c r="A725" s="1" t="s">
        <v>2158</v>
      </c>
      <c r="B725" s="1" t="s">
        <v>1035</v>
      </c>
      <c r="C725" s="1">
        <v>368</v>
      </c>
      <c r="D725" s="19">
        <v>41752</v>
      </c>
      <c r="E725" s="13">
        <v>41752</v>
      </c>
      <c r="F725" s="22">
        <v>6.6666666666666666E-2</v>
      </c>
      <c r="G725" s="1" t="b">
        <v>0</v>
      </c>
      <c r="H725" s="1" t="b">
        <v>0</v>
      </c>
      <c r="I725" s="1" t="b">
        <v>0</v>
      </c>
      <c r="J725" s="8">
        <v>41466</v>
      </c>
      <c r="K725" s="1" t="s">
        <v>343</v>
      </c>
      <c r="L725" s="1" t="s">
        <v>250</v>
      </c>
    </row>
    <row r="726" spans="1:12" x14ac:dyDescent="0.2">
      <c r="A726" s="1" t="s">
        <v>2158</v>
      </c>
      <c r="B726" s="1" t="s">
        <v>1139</v>
      </c>
      <c r="C726" s="1">
        <v>368</v>
      </c>
      <c r="D726" s="19">
        <v>41752</v>
      </c>
      <c r="E726" s="13">
        <v>41752</v>
      </c>
      <c r="F726" s="22">
        <v>6.6666666666666666E-2</v>
      </c>
      <c r="G726" s="1" t="b">
        <v>0</v>
      </c>
      <c r="H726" s="1" t="b">
        <v>0</v>
      </c>
      <c r="I726" s="1" t="b">
        <v>0</v>
      </c>
      <c r="J726" s="1" t="s">
        <v>1274</v>
      </c>
      <c r="K726" s="1" t="s">
        <v>344</v>
      </c>
      <c r="L726" s="1" t="s">
        <v>250</v>
      </c>
    </row>
    <row r="727" spans="1:12" x14ac:dyDescent="0.2">
      <c r="A727" s="1" t="s">
        <v>2159</v>
      </c>
      <c r="B727" s="1" t="s">
        <v>1218</v>
      </c>
      <c r="C727" s="1">
        <v>369</v>
      </c>
      <c r="D727" s="19">
        <v>41809</v>
      </c>
      <c r="E727" s="13">
        <v>41809</v>
      </c>
      <c r="F727" s="22">
        <v>0.30763888888888891</v>
      </c>
      <c r="G727" s="1" t="b">
        <v>0</v>
      </c>
      <c r="H727" s="1" t="b">
        <v>0</v>
      </c>
      <c r="I727" s="1" t="b">
        <v>0</v>
      </c>
      <c r="J727" s="1" t="s">
        <v>1274</v>
      </c>
      <c r="K727" s="1" t="s">
        <v>344</v>
      </c>
      <c r="L727" s="1" t="s">
        <v>250</v>
      </c>
    </row>
    <row r="728" spans="1:12" x14ac:dyDescent="0.2">
      <c r="A728" s="1" t="s">
        <v>2159</v>
      </c>
      <c r="B728" s="1" t="s">
        <v>1275</v>
      </c>
      <c r="C728" s="1">
        <v>369</v>
      </c>
      <c r="D728" s="19">
        <v>41809</v>
      </c>
      <c r="E728" s="13">
        <v>41809</v>
      </c>
      <c r="F728" s="22">
        <v>0.30763888888888891</v>
      </c>
      <c r="G728" s="1" t="b">
        <v>0</v>
      </c>
      <c r="H728" s="1" t="b">
        <v>0</v>
      </c>
      <c r="I728" s="1" t="b">
        <v>0</v>
      </c>
      <c r="J728" s="1" t="s">
        <v>1274</v>
      </c>
      <c r="K728" s="1" t="s">
        <v>344</v>
      </c>
      <c r="L728" s="1" t="s">
        <v>250</v>
      </c>
    </row>
    <row r="729" spans="1:12" x14ac:dyDescent="0.2">
      <c r="A729" s="1" t="s">
        <v>2159</v>
      </c>
      <c r="B729" s="1" t="s">
        <v>1218</v>
      </c>
      <c r="C729" s="1">
        <v>370</v>
      </c>
      <c r="D729" s="19">
        <v>41869</v>
      </c>
      <c r="E729" s="13">
        <v>41869</v>
      </c>
      <c r="F729" s="22">
        <v>0.21597222222222223</v>
      </c>
      <c r="G729" s="1" t="b">
        <v>0</v>
      </c>
      <c r="H729" s="1" t="b">
        <v>0</v>
      </c>
      <c r="I729" s="1" t="b">
        <v>0</v>
      </c>
      <c r="J729" s="1" t="s">
        <v>1274</v>
      </c>
      <c r="K729" s="1" t="s">
        <v>344</v>
      </c>
      <c r="L729" s="1" t="s">
        <v>250</v>
      </c>
    </row>
    <row r="730" spans="1:12" x14ac:dyDescent="0.2">
      <c r="A730" s="1" t="s">
        <v>2159</v>
      </c>
      <c r="B730" s="1" t="s">
        <v>1275</v>
      </c>
      <c r="C730" s="1">
        <v>370</v>
      </c>
      <c r="D730" s="19">
        <v>41869</v>
      </c>
      <c r="E730" s="13">
        <v>41869</v>
      </c>
      <c r="F730" s="22">
        <v>0.21597222222222223</v>
      </c>
      <c r="G730" s="1" t="b">
        <v>0</v>
      </c>
      <c r="H730" s="1" t="b">
        <v>0</v>
      </c>
      <c r="I730" s="1" t="b">
        <v>0</v>
      </c>
      <c r="J730" s="1" t="s">
        <v>1274</v>
      </c>
      <c r="K730" s="1" t="s">
        <v>344</v>
      </c>
      <c r="L730" s="1" t="s">
        <v>250</v>
      </c>
    </row>
    <row r="731" spans="1:12" x14ac:dyDescent="0.2">
      <c r="A731" s="1" t="s">
        <v>2160</v>
      </c>
      <c r="B731" s="1" t="s">
        <v>1278</v>
      </c>
      <c r="C731" s="1">
        <v>371</v>
      </c>
      <c r="D731" s="18">
        <v>41919</v>
      </c>
      <c r="E731" s="12">
        <v>41919</v>
      </c>
      <c r="F731" s="22">
        <v>0.2590277777777778</v>
      </c>
      <c r="G731" s="1" t="b">
        <v>0</v>
      </c>
      <c r="H731" s="1" t="b">
        <v>0</v>
      </c>
      <c r="I731" s="1" t="b">
        <v>0</v>
      </c>
      <c r="J731" s="1" t="s">
        <v>1277</v>
      </c>
      <c r="K731" s="1" t="s">
        <v>345</v>
      </c>
      <c r="L731" s="1" t="s">
        <v>250</v>
      </c>
    </row>
    <row r="732" spans="1:12" x14ac:dyDescent="0.2">
      <c r="A732" s="1" t="s">
        <v>2160</v>
      </c>
      <c r="B732" s="1" t="s">
        <v>1276</v>
      </c>
      <c r="C732" s="1">
        <v>371</v>
      </c>
      <c r="D732" s="18">
        <v>41919</v>
      </c>
      <c r="E732" s="12">
        <v>41919</v>
      </c>
      <c r="F732" s="22">
        <v>0.2590277777777778</v>
      </c>
      <c r="G732" s="1" t="b">
        <v>0</v>
      </c>
      <c r="H732" s="1" t="b">
        <v>0</v>
      </c>
      <c r="I732" s="1" t="b">
        <v>0</v>
      </c>
      <c r="J732" s="1" t="s">
        <v>1277</v>
      </c>
      <c r="K732" s="1" t="s">
        <v>345</v>
      </c>
      <c r="L732" s="1" t="s">
        <v>250</v>
      </c>
    </row>
    <row r="733" spans="1:12" x14ac:dyDescent="0.2">
      <c r="A733" s="1" t="s">
        <v>2160</v>
      </c>
      <c r="B733" s="1" t="s">
        <v>1278</v>
      </c>
      <c r="C733" s="1">
        <v>372</v>
      </c>
      <c r="D733" s="19">
        <v>41927</v>
      </c>
      <c r="E733" s="13">
        <v>41927</v>
      </c>
      <c r="F733" s="22">
        <v>0.27361111111111114</v>
      </c>
      <c r="G733" s="1" t="b">
        <v>0</v>
      </c>
      <c r="H733" s="1" t="b">
        <v>0</v>
      </c>
      <c r="I733" s="1" t="b">
        <v>0</v>
      </c>
      <c r="J733" s="1" t="s">
        <v>1277</v>
      </c>
      <c r="K733" s="1" t="s">
        <v>345</v>
      </c>
      <c r="L733" s="1" t="s">
        <v>250</v>
      </c>
    </row>
    <row r="734" spans="1:12" x14ac:dyDescent="0.2">
      <c r="A734" s="1" t="s">
        <v>2160</v>
      </c>
      <c r="B734" s="1" t="s">
        <v>1210</v>
      </c>
      <c r="C734" s="1">
        <v>372</v>
      </c>
      <c r="D734" s="19">
        <v>41927</v>
      </c>
      <c r="E734" s="13">
        <v>41927</v>
      </c>
      <c r="F734" s="22">
        <v>0.27361111111111114</v>
      </c>
      <c r="G734" s="1" t="b">
        <v>0</v>
      </c>
      <c r="H734" s="1" t="b">
        <v>0</v>
      </c>
      <c r="I734" s="1" t="b">
        <v>0</v>
      </c>
      <c r="J734" s="1" t="s">
        <v>1279</v>
      </c>
      <c r="K734" s="1" t="s">
        <v>346</v>
      </c>
      <c r="L734" s="1" t="s">
        <v>250</v>
      </c>
    </row>
    <row r="735" spans="1:12" x14ac:dyDescent="0.2">
      <c r="A735" s="1" t="s">
        <v>2160</v>
      </c>
      <c r="B735" s="1" t="s">
        <v>1209</v>
      </c>
      <c r="C735" s="1">
        <v>373</v>
      </c>
      <c r="D735" s="19">
        <v>41934</v>
      </c>
      <c r="E735" s="13">
        <v>41934</v>
      </c>
      <c r="F735" s="22">
        <v>0.15138888888888888</v>
      </c>
      <c r="G735" s="1" t="b">
        <v>0</v>
      </c>
      <c r="H735" s="1" t="b">
        <v>0</v>
      </c>
      <c r="I735" s="1" t="b">
        <v>0</v>
      </c>
      <c r="J735" s="1" t="s">
        <v>1277</v>
      </c>
      <c r="K735" s="1" t="s">
        <v>345</v>
      </c>
      <c r="L735" s="1" t="s">
        <v>250</v>
      </c>
    </row>
    <row r="736" spans="1:12" x14ac:dyDescent="0.2">
      <c r="A736" s="1" t="s">
        <v>2160</v>
      </c>
      <c r="B736" s="1" t="s">
        <v>1236</v>
      </c>
      <c r="C736" s="1">
        <v>373</v>
      </c>
      <c r="D736" s="19">
        <v>41934</v>
      </c>
      <c r="E736" s="13">
        <v>41934</v>
      </c>
      <c r="F736" s="22">
        <v>0.15138888888888888</v>
      </c>
      <c r="G736" s="1" t="b">
        <v>0</v>
      </c>
      <c r="H736" s="1" t="b">
        <v>0</v>
      </c>
      <c r="I736" s="1" t="b">
        <v>0</v>
      </c>
      <c r="J736" s="1" t="s">
        <v>1279</v>
      </c>
      <c r="K736" s="1" t="s">
        <v>346</v>
      </c>
      <c r="L736" s="1" t="s">
        <v>250</v>
      </c>
    </row>
    <row r="737" spans="1:12" x14ac:dyDescent="0.2">
      <c r="A737" s="1" t="s">
        <v>2161</v>
      </c>
      <c r="B737" s="1" t="s">
        <v>1210</v>
      </c>
      <c r="C737" s="1">
        <v>374</v>
      </c>
      <c r="D737" s="19">
        <v>42056</v>
      </c>
      <c r="E737" s="13">
        <v>42056</v>
      </c>
      <c r="F737" s="22">
        <v>0.27847222222222223</v>
      </c>
      <c r="G737" s="1" t="b">
        <v>0</v>
      </c>
      <c r="H737" s="1" t="b">
        <v>0</v>
      </c>
      <c r="I737" s="1" t="b">
        <v>0</v>
      </c>
      <c r="J737" s="1" t="s">
        <v>1279</v>
      </c>
      <c r="K737" s="1" t="s">
        <v>346</v>
      </c>
      <c r="L737" s="1" t="s">
        <v>250</v>
      </c>
    </row>
    <row r="738" spans="1:12" x14ac:dyDescent="0.2">
      <c r="A738" s="1" t="s">
        <v>2161</v>
      </c>
      <c r="B738" s="1" t="s">
        <v>1217</v>
      </c>
      <c r="C738" s="1">
        <v>374</v>
      </c>
      <c r="D738" s="19">
        <v>42056</v>
      </c>
      <c r="E738" s="13">
        <v>42056</v>
      </c>
      <c r="F738" s="22">
        <v>0.27847222222222223</v>
      </c>
      <c r="G738" s="1" t="b">
        <v>0</v>
      </c>
      <c r="H738" s="1" t="b">
        <v>0</v>
      </c>
      <c r="I738" s="1" t="b">
        <v>0</v>
      </c>
      <c r="J738" s="1" t="s">
        <v>1281</v>
      </c>
      <c r="K738" s="1" t="s">
        <v>347</v>
      </c>
      <c r="L738" s="1" t="s">
        <v>250</v>
      </c>
    </row>
    <row r="739" spans="1:12" x14ac:dyDescent="0.2">
      <c r="A739" s="1" t="s">
        <v>2161</v>
      </c>
      <c r="B739" s="1" t="s">
        <v>1210</v>
      </c>
      <c r="C739" s="1">
        <v>375</v>
      </c>
      <c r="D739" s="19">
        <v>42060</v>
      </c>
      <c r="E739" s="13">
        <v>42060</v>
      </c>
      <c r="F739" s="22">
        <v>0.27986111111111112</v>
      </c>
      <c r="G739" s="1" t="b">
        <v>0</v>
      </c>
      <c r="H739" s="1" t="b">
        <v>0</v>
      </c>
      <c r="I739" s="1" t="b">
        <v>0</v>
      </c>
      <c r="J739" s="1" t="s">
        <v>1279</v>
      </c>
      <c r="K739" s="1" t="s">
        <v>346</v>
      </c>
      <c r="L739" s="1" t="s">
        <v>250</v>
      </c>
    </row>
    <row r="740" spans="1:12" x14ac:dyDescent="0.2">
      <c r="A740" s="1" t="s">
        <v>2161</v>
      </c>
      <c r="B740" s="1" t="s">
        <v>1217</v>
      </c>
      <c r="C740" s="1">
        <v>375</v>
      </c>
      <c r="D740" s="19">
        <v>42060</v>
      </c>
      <c r="E740" s="13">
        <v>42060</v>
      </c>
      <c r="F740" s="22">
        <v>0.27986111111111112</v>
      </c>
      <c r="G740" s="1" t="b">
        <v>0</v>
      </c>
      <c r="H740" s="1" t="b">
        <v>0</v>
      </c>
      <c r="I740" s="1" t="b">
        <v>0</v>
      </c>
      <c r="J740" s="1" t="s">
        <v>1281</v>
      </c>
      <c r="K740" s="1" t="s">
        <v>347</v>
      </c>
      <c r="L740" s="1" t="s">
        <v>250</v>
      </c>
    </row>
    <row r="741" spans="1:12" x14ac:dyDescent="0.2">
      <c r="A741" s="1" t="s">
        <v>2161</v>
      </c>
      <c r="B741" s="1" t="s">
        <v>1217</v>
      </c>
      <c r="C741" s="1">
        <v>376</v>
      </c>
      <c r="D741" s="18">
        <v>42064</v>
      </c>
      <c r="E741" s="12">
        <v>42064</v>
      </c>
      <c r="F741" s="22">
        <v>0.23472222222222222</v>
      </c>
      <c r="G741" s="1" t="b">
        <v>0</v>
      </c>
      <c r="H741" s="1" t="b">
        <v>0</v>
      </c>
      <c r="I741" s="1" t="b">
        <v>0</v>
      </c>
      <c r="J741" s="1" t="s">
        <v>1281</v>
      </c>
      <c r="K741" s="1" t="s">
        <v>347</v>
      </c>
      <c r="L741" s="1" t="s">
        <v>250</v>
      </c>
    </row>
    <row r="742" spans="1:12" x14ac:dyDescent="0.2">
      <c r="A742" s="1" t="s">
        <v>2161</v>
      </c>
      <c r="B742" s="1" t="s">
        <v>1210</v>
      </c>
      <c r="C742" s="1">
        <v>376</v>
      </c>
      <c r="D742" s="18">
        <v>42064</v>
      </c>
      <c r="E742" s="12">
        <v>42064</v>
      </c>
      <c r="F742" s="22">
        <v>0.23472222222222222</v>
      </c>
      <c r="G742" s="1" t="b">
        <v>0</v>
      </c>
      <c r="H742" s="1" t="b">
        <v>0</v>
      </c>
      <c r="I742" s="1" t="b">
        <v>0</v>
      </c>
      <c r="J742" s="1" t="s">
        <v>1279</v>
      </c>
      <c r="K742" s="1" t="s">
        <v>346</v>
      </c>
      <c r="L742" s="1" t="s">
        <v>250</v>
      </c>
    </row>
    <row r="743" spans="1:12" x14ac:dyDescent="0.2">
      <c r="A743" s="1" t="s">
        <v>2162</v>
      </c>
      <c r="B743" s="1" t="s">
        <v>1004</v>
      </c>
      <c r="C743" s="1">
        <v>377</v>
      </c>
      <c r="D743" s="19">
        <v>42226</v>
      </c>
      <c r="E743" s="13">
        <v>42226</v>
      </c>
      <c r="F743" s="22">
        <v>0.2298611111111111</v>
      </c>
      <c r="G743" s="1" t="b">
        <v>0</v>
      </c>
      <c r="H743" s="1" t="b">
        <v>0</v>
      </c>
      <c r="I743" s="1" t="b">
        <v>0</v>
      </c>
      <c r="J743" s="1" t="s">
        <v>1283</v>
      </c>
      <c r="K743" s="1" t="s">
        <v>348</v>
      </c>
      <c r="L743" s="1" t="s">
        <v>250</v>
      </c>
    </row>
    <row r="744" spans="1:12" x14ac:dyDescent="0.2">
      <c r="A744" s="1" t="s">
        <v>2162</v>
      </c>
      <c r="B744" s="1" t="s">
        <v>1220</v>
      </c>
      <c r="C744" s="1">
        <v>377</v>
      </c>
      <c r="D744" s="19">
        <v>42226</v>
      </c>
      <c r="E744" s="13">
        <v>42226</v>
      </c>
      <c r="F744" s="22">
        <v>0.2298611111111111</v>
      </c>
      <c r="G744" s="1" t="b">
        <v>0</v>
      </c>
      <c r="H744" s="1" t="b">
        <v>0</v>
      </c>
      <c r="I744" s="1" t="b">
        <v>0</v>
      </c>
      <c r="J744" s="1" t="s">
        <v>1283</v>
      </c>
      <c r="K744" s="1" t="s">
        <v>348</v>
      </c>
      <c r="L744" s="1" t="s">
        <v>250</v>
      </c>
    </row>
    <row r="745" spans="1:12" x14ac:dyDescent="0.2">
      <c r="A745" s="1" t="s">
        <v>2163</v>
      </c>
      <c r="B745" s="1" t="s">
        <v>1024</v>
      </c>
      <c r="C745" s="1">
        <v>378</v>
      </c>
      <c r="D745" s="19">
        <v>42305</v>
      </c>
      <c r="E745" s="13">
        <v>42305</v>
      </c>
      <c r="F745" s="22">
        <v>0.30277777777777776</v>
      </c>
      <c r="G745" s="1" t="b">
        <v>0</v>
      </c>
      <c r="H745" s="1" t="b">
        <v>0</v>
      </c>
      <c r="I745" s="1" t="b">
        <v>0</v>
      </c>
      <c r="J745" s="1" t="s">
        <v>1283</v>
      </c>
      <c r="K745" s="1" t="s">
        <v>348</v>
      </c>
      <c r="L745" s="1" t="s">
        <v>250</v>
      </c>
    </row>
    <row r="746" spans="1:12" x14ac:dyDescent="0.2">
      <c r="A746" s="1" t="s">
        <v>2163</v>
      </c>
      <c r="B746" s="1" t="s">
        <v>1286</v>
      </c>
      <c r="C746" s="1">
        <v>378</v>
      </c>
      <c r="D746" s="19">
        <v>42305</v>
      </c>
      <c r="E746" s="13">
        <v>42305</v>
      </c>
      <c r="F746" s="22">
        <v>0.30277777777777776</v>
      </c>
      <c r="G746" s="1" t="b">
        <v>0</v>
      </c>
      <c r="H746" s="1" t="b">
        <v>0</v>
      </c>
      <c r="I746" s="1" t="b">
        <v>0</v>
      </c>
      <c r="J746" s="1" t="s">
        <v>1285</v>
      </c>
      <c r="K746" s="1" t="s">
        <v>349</v>
      </c>
      <c r="L746" s="1" t="s">
        <v>250</v>
      </c>
    </row>
    <row r="747" spans="1:12" x14ac:dyDescent="0.2">
      <c r="A747" s="1" t="s">
        <v>2163</v>
      </c>
      <c r="B747" s="1" t="s">
        <v>1024</v>
      </c>
      <c r="C747" s="1">
        <v>379</v>
      </c>
      <c r="D747" s="18">
        <v>42314</v>
      </c>
      <c r="E747" s="12">
        <v>42314</v>
      </c>
      <c r="F747" s="22">
        <v>0.32500000000000001</v>
      </c>
      <c r="G747" s="1" t="b">
        <v>0</v>
      </c>
      <c r="H747" s="1" t="b">
        <v>0</v>
      </c>
      <c r="I747" s="1" t="b">
        <v>0</v>
      </c>
      <c r="J747" s="1" t="s">
        <v>1283</v>
      </c>
      <c r="K747" s="1" t="s">
        <v>348</v>
      </c>
      <c r="L747" s="1" t="s">
        <v>250</v>
      </c>
    </row>
    <row r="748" spans="1:12" x14ac:dyDescent="0.2">
      <c r="A748" s="1" t="s">
        <v>2163</v>
      </c>
      <c r="B748" s="1" t="s">
        <v>1286</v>
      </c>
      <c r="C748" s="1">
        <v>379</v>
      </c>
      <c r="D748" s="18">
        <v>42314</v>
      </c>
      <c r="E748" s="12">
        <v>42314</v>
      </c>
      <c r="F748" s="22">
        <v>0.32500000000000001</v>
      </c>
      <c r="G748" s="1" t="b">
        <v>0</v>
      </c>
      <c r="H748" s="1" t="b">
        <v>0</v>
      </c>
      <c r="I748" s="1" t="b">
        <v>0</v>
      </c>
      <c r="J748" s="1" t="s">
        <v>1285</v>
      </c>
      <c r="K748" s="1" t="s">
        <v>349</v>
      </c>
      <c r="L748" s="1" t="s">
        <v>250</v>
      </c>
    </row>
    <row r="749" spans="1:12" x14ac:dyDescent="0.2">
      <c r="A749" s="1" t="s">
        <v>2164</v>
      </c>
      <c r="B749" s="1" t="s">
        <v>1024</v>
      </c>
      <c r="C749" s="1">
        <v>380</v>
      </c>
      <c r="D749" s="19">
        <v>42359</v>
      </c>
      <c r="E749" s="13">
        <v>42359</v>
      </c>
      <c r="F749" s="22">
        <v>0.1361111111111111</v>
      </c>
      <c r="G749" s="1" t="b">
        <v>0</v>
      </c>
      <c r="H749" s="1" t="b">
        <v>0</v>
      </c>
      <c r="I749" s="1" t="b">
        <v>0</v>
      </c>
      <c r="J749" s="1" t="s">
        <v>1283</v>
      </c>
      <c r="K749" s="1" t="s">
        <v>348</v>
      </c>
      <c r="L749" s="1" t="s">
        <v>250</v>
      </c>
    </row>
    <row r="750" spans="1:12" x14ac:dyDescent="0.2">
      <c r="A750" s="1" t="s">
        <v>2164</v>
      </c>
      <c r="B750" s="1" t="s">
        <v>1200</v>
      </c>
      <c r="C750" s="1">
        <v>380</v>
      </c>
      <c r="D750" s="19">
        <v>42359</v>
      </c>
      <c r="E750" s="13">
        <v>42359</v>
      </c>
      <c r="F750" s="22">
        <v>0.1361111111111111</v>
      </c>
      <c r="G750" s="1" t="b">
        <v>0</v>
      </c>
      <c r="H750" s="1" t="b">
        <v>0</v>
      </c>
      <c r="I750" s="1" t="b">
        <v>0</v>
      </c>
      <c r="J750" s="1" t="s">
        <v>1290</v>
      </c>
      <c r="K750" s="1" t="s">
        <v>351</v>
      </c>
      <c r="L750" s="1" t="s">
        <v>250</v>
      </c>
    </row>
    <row r="751" spans="1:12" x14ac:dyDescent="0.2">
      <c r="A751" s="1" t="s">
        <v>2164</v>
      </c>
      <c r="B751" s="1" t="s">
        <v>1200</v>
      </c>
      <c r="C751" s="1">
        <v>381</v>
      </c>
      <c r="D751" s="19">
        <v>42384</v>
      </c>
      <c r="E751" s="13">
        <v>42384</v>
      </c>
      <c r="F751" s="22">
        <v>0.19652777777777777</v>
      </c>
      <c r="G751" s="1" t="b">
        <v>0</v>
      </c>
      <c r="H751" s="1" t="b">
        <v>0</v>
      </c>
      <c r="I751" s="1" t="b">
        <v>0</v>
      </c>
      <c r="J751" s="1" t="s">
        <v>1290</v>
      </c>
      <c r="K751" s="1" t="s">
        <v>351</v>
      </c>
      <c r="L751" s="1" t="s">
        <v>250</v>
      </c>
    </row>
    <row r="752" spans="1:12" x14ac:dyDescent="0.2">
      <c r="A752" s="1" t="s">
        <v>2164</v>
      </c>
      <c r="B752" s="1" t="s">
        <v>1289</v>
      </c>
      <c r="C752" s="1">
        <v>381</v>
      </c>
      <c r="D752" s="19">
        <v>42384</v>
      </c>
      <c r="E752" s="13">
        <v>42384</v>
      </c>
      <c r="F752" s="22">
        <v>0.19652777777777777</v>
      </c>
      <c r="G752" s="1" t="b">
        <v>0</v>
      </c>
      <c r="H752" s="1" t="b">
        <v>0</v>
      </c>
      <c r="I752" s="1" t="b">
        <v>0</v>
      </c>
      <c r="J752" s="1" t="s">
        <v>1290</v>
      </c>
      <c r="K752" s="1" t="s">
        <v>351</v>
      </c>
      <c r="L752" s="1" t="s">
        <v>250</v>
      </c>
    </row>
    <row r="753" spans="1:12" x14ac:dyDescent="0.2">
      <c r="A753" s="1" t="s">
        <v>2164</v>
      </c>
      <c r="B753" s="1" t="s">
        <v>892</v>
      </c>
      <c r="C753" s="1">
        <v>382</v>
      </c>
      <c r="D753" s="18">
        <v>42403</v>
      </c>
      <c r="E753" s="12">
        <v>42403</v>
      </c>
      <c r="F753" s="22">
        <v>0.19791666666666666</v>
      </c>
      <c r="G753" s="1" t="b">
        <v>0</v>
      </c>
      <c r="H753" s="1" t="b">
        <v>0</v>
      </c>
      <c r="I753" s="1" t="b">
        <v>0</v>
      </c>
      <c r="J753" s="1" t="s">
        <v>1290</v>
      </c>
      <c r="K753" s="1" t="s">
        <v>351</v>
      </c>
      <c r="L753" s="1" t="s">
        <v>250</v>
      </c>
    </row>
    <row r="754" spans="1:12" x14ac:dyDescent="0.2">
      <c r="A754" s="1" t="s">
        <v>2164</v>
      </c>
      <c r="B754" s="1" t="s">
        <v>1162</v>
      </c>
      <c r="C754" s="1">
        <v>382</v>
      </c>
      <c r="D754" s="18">
        <v>42403</v>
      </c>
      <c r="E754" s="12">
        <v>42403</v>
      </c>
      <c r="F754" s="22">
        <v>0.19791666666666666</v>
      </c>
      <c r="G754" s="1" t="b">
        <v>0</v>
      </c>
      <c r="H754" s="1" t="b">
        <v>0</v>
      </c>
      <c r="I754" s="1" t="b">
        <v>0</v>
      </c>
      <c r="J754" s="8">
        <v>42044</v>
      </c>
      <c r="K754" s="1" t="s">
        <v>350</v>
      </c>
      <c r="L754" s="1" t="s">
        <v>250</v>
      </c>
    </row>
    <row r="755" spans="1:12" x14ac:dyDescent="0.2">
      <c r="A755" s="1" t="s">
        <v>2165</v>
      </c>
      <c r="B755" s="1" t="s">
        <v>1031</v>
      </c>
      <c r="C755" s="1">
        <v>383</v>
      </c>
      <c r="D755" s="19">
        <v>42601</v>
      </c>
      <c r="E755" s="13">
        <v>42601</v>
      </c>
      <c r="F755" s="22">
        <v>0.24861111111111112</v>
      </c>
      <c r="G755" s="1" t="b">
        <v>0</v>
      </c>
      <c r="H755" s="1" t="b">
        <v>0</v>
      </c>
      <c r="I755" s="1" t="b">
        <v>0</v>
      </c>
      <c r="J755" s="1" t="s">
        <v>1293</v>
      </c>
      <c r="K755" s="1" t="s">
        <v>352</v>
      </c>
      <c r="L755" s="1" t="s">
        <v>250</v>
      </c>
    </row>
    <row r="756" spans="1:12" x14ac:dyDescent="0.2">
      <c r="A756" s="1" t="s">
        <v>2165</v>
      </c>
      <c r="B756" s="1" t="s">
        <v>1295</v>
      </c>
      <c r="C756" s="1">
        <v>383</v>
      </c>
      <c r="D756" s="19">
        <v>42601</v>
      </c>
      <c r="E756" s="13">
        <v>42601</v>
      </c>
      <c r="F756" s="22">
        <v>0.24861111111111112</v>
      </c>
      <c r="G756" s="1" t="b">
        <v>0</v>
      </c>
      <c r="H756" s="1" t="b">
        <v>0</v>
      </c>
      <c r="I756" s="1" t="b">
        <v>0</v>
      </c>
      <c r="J756" s="8">
        <v>42558</v>
      </c>
      <c r="K756" s="1" t="s">
        <v>353</v>
      </c>
      <c r="L756" s="1" t="s">
        <v>250</v>
      </c>
    </row>
    <row r="757" spans="1:12" x14ac:dyDescent="0.2">
      <c r="A757" s="1" t="s">
        <v>2165</v>
      </c>
      <c r="B757" s="1" t="s">
        <v>1031</v>
      </c>
      <c r="C757" s="1">
        <v>384</v>
      </c>
      <c r="D757" s="18">
        <v>42614</v>
      </c>
      <c r="E757" s="12">
        <v>42614</v>
      </c>
      <c r="F757" s="22">
        <v>0.28333333333333333</v>
      </c>
      <c r="G757" s="1" t="b">
        <v>0</v>
      </c>
      <c r="H757" s="1" t="b">
        <v>0</v>
      </c>
      <c r="I757" s="1" t="b">
        <v>0</v>
      </c>
      <c r="J757" s="1" t="s">
        <v>1293</v>
      </c>
      <c r="K757" s="1" t="s">
        <v>352</v>
      </c>
      <c r="L757" s="1" t="s">
        <v>250</v>
      </c>
    </row>
    <row r="758" spans="1:12" x14ac:dyDescent="0.2">
      <c r="A758" s="1" t="s">
        <v>2165</v>
      </c>
      <c r="B758" s="1" t="s">
        <v>1295</v>
      </c>
      <c r="C758" s="1">
        <v>384</v>
      </c>
      <c r="D758" s="18">
        <v>42614</v>
      </c>
      <c r="E758" s="12">
        <v>42614</v>
      </c>
      <c r="F758" s="22">
        <v>0.28333333333333333</v>
      </c>
      <c r="G758" s="1" t="b">
        <v>0</v>
      </c>
      <c r="H758" s="1" t="b">
        <v>0</v>
      </c>
      <c r="I758" s="1" t="b">
        <v>0</v>
      </c>
      <c r="J758" s="8">
        <v>42558</v>
      </c>
      <c r="K758" s="1" t="s">
        <v>353</v>
      </c>
      <c r="L758" s="1" t="s">
        <v>250</v>
      </c>
    </row>
    <row r="759" spans="1:12" x14ac:dyDescent="0.2">
      <c r="A759" s="1" t="s">
        <v>2166</v>
      </c>
      <c r="B759" s="1" t="s">
        <v>1179</v>
      </c>
      <c r="C759" s="1">
        <v>385</v>
      </c>
      <c r="D759" s="18">
        <v>42741</v>
      </c>
      <c r="E759" s="12">
        <v>42741</v>
      </c>
      <c r="F759" s="22">
        <v>0.27152777777777776</v>
      </c>
      <c r="G759" s="1" t="b">
        <v>0</v>
      </c>
      <c r="H759" s="1" t="b">
        <v>0</v>
      </c>
      <c r="I759" s="1" t="b">
        <v>0</v>
      </c>
      <c r="J759" s="1" t="s">
        <v>1300</v>
      </c>
      <c r="K759" s="1" t="s">
        <v>356</v>
      </c>
      <c r="L759" s="1" t="s">
        <v>250</v>
      </c>
    </row>
    <row r="760" spans="1:12" x14ac:dyDescent="0.2">
      <c r="A760" s="1" t="s">
        <v>2166</v>
      </c>
      <c r="B760" s="1" t="s">
        <v>1071</v>
      </c>
      <c r="C760" s="1">
        <v>385</v>
      </c>
      <c r="D760" s="18">
        <v>42741</v>
      </c>
      <c r="E760" s="12">
        <v>42741</v>
      </c>
      <c r="F760" s="22">
        <v>0.27152777777777776</v>
      </c>
      <c r="G760" s="1" t="b">
        <v>0</v>
      </c>
      <c r="H760" s="1" t="b">
        <v>0</v>
      </c>
      <c r="I760" s="1" t="b">
        <v>0</v>
      </c>
      <c r="J760" s="1" t="s">
        <v>1302</v>
      </c>
      <c r="K760" s="1" t="s">
        <v>357</v>
      </c>
      <c r="L760" s="1" t="s">
        <v>250</v>
      </c>
    </row>
    <row r="761" spans="1:12" x14ac:dyDescent="0.2">
      <c r="A761" s="1" t="s">
        <v>2166</v>
      </c>
      <c r="B761" s="1" t="s">
        <v>1179</v>
      </c>
      <c r="C761" s="1">
        <v>386</v>
      </c>
      <c r="D761" s="19">
        <v>42748</v>
      </c>
      <c r="E761" s="13">
        <v>42748</v>
      </c>
      <c r="F761" s="22">
        <v>0.24861111111111112</v>
      </c>
      <c r="G761" s="1" t="b">
        <v>0</v>
      </c>
      <c r="H761" s="1" t="b">
        <v>0</v>
      </c>
      <c r="I761" s="1" t="b">
        <v>0</v>
      </c>
      <c r="J761" s="1" t="s">
        <v>1300</v>
      </c>
      <c r="K761" s="1" t="s">
        <v>356</v>
      </c>
      <c r="L761" s="1" t="s">
        <v>250</v>
      </c>
    </row>
    <row r="762" spans="1:12" x14ac:dyDescent="0.2">
      <c r="A762" s="1" t="s">
        <v>2166</v>
      </c>
      <c r="B762" s="1" t="s">
        <v>1303</v>
      </c>
      <c r="C762" s="1">
        <v>386</v>
      </c>
      <c r="D762" s="19">
        <v>42748</v>
      </c>
      <c r="E762" s="13">
        <v>42748</v>
      </c>
      <c r="F762" s="22">
        <v>0.24861111111111112</v>
      </c>
      <c r="G762" s="1" t="b">
        <v>0</v>
      </c>
      <c r="H762" s="1" t="b">
        <v>0</v>
      </c>
      <c r="I762" s="1" t="b">
        <v>0</v>
      </c>
      <c r="J762" s="1" t="s">
        <v>1302</v>
      </c>
      <c r="K762" s="1" t="s">
        <v>357</v>
      </c>
      <c r="L762" s="1" t="s">
        <v>250</v>
      </c>
    </row>
    <row r="763" spans="1:12" x14ac:dyDescent="0.2">
      <c r="A763" s="1" t="s">
        <v>2166</v>
      </c>
      <c r="B763" s="1" t="s">
        <v>1179</v>
      </c>
      <c r="C763" s="1">
        <v>387</v>
      </c>
      <c r="D763" s="19">
        <v>42818</v>
      </c>
      <c r="E763" s="13">
        <v>42818</v>
      </c>
      <c r="F763" s="22">
        <v>0.27361111111111114</v>
      </c>
      <c r="G763" s="1" t="b">
        <v>0</v>
      </c>
      <c r="H763" s="1" t="b">
        <v>0</v>
      </c>
      <c r="I763" s="1" t="b">
        <v>0</v>
      </c>
      <c r="J763" s="1" t="s">
        <v>1300</v>
      </c>
      <c r="K763" s="1" t="s">
        <v>356</v>
      </c>
      <c r="L763" s="1" t="s">
        <v>250</v>
      </c>
    </row>
    <row r="764" spans="1:12" x14ac:dyDescent="0.2">
      <c r="A764" s="1" t="s">
        <v>2166</v>
      </c>
      <c r="B764" s="1" t="s">
        <v>1303</v>
      </c>
      <c r="C764" s="1">
        <v>387</v>
      </c>
      <c r="D764" s="19">
        <v>42818</v>
      </c>
      <c r="E764" s="13">
        <v>42818</v>
      </c>
      <c r="F764" s="22">
        <v>0.27361111111111114</v>
      </c>
      <c r="G764" s="1" t="b">
        <v>0</v>
      </c>
      <c r="H764" s="1" t="b">
        <v>0</v>
      </c>
      <c r="I764" s="1" t="b">
        <v>0</v>
      </c>
      <c r="J764" s="1" t="s">
        <v>1302</v>
      </c>
      <c r="K764" s="1" t="s">
        <v>357</v>
      </c>
      <c r="L764" s="1" t="s">
        <v>250</v>
      </c>
    </row>
    <row r="765" spans="1:12" x14ac:dyDescent="0.2">
      <c r="A765" s="1" t="s">
        <v>2166</v>
      </c>
      <c r="B765" s="1" t="s">
        <v>1179</v>
      </c>
      <c r="C765" s="1">
        <v>388</v>
      </c>
      <c r="D765" s="19">
        <v>42824</v>
      </c>
      <c r="E765" s="13">
        <v>42824</v>
      </c>
      <c r="F765" s="22">
        <v>0.29444444444444445</v>
      </c>
      <c r="G765" s="1" t="b">
        <v>0</v>
      </c>
      <c r="H765" s="1" t="b">
        <v>0</v>
      </c>
      <c r="I765" s="1" t="b">
        <v>0</v>
      </c>
      <c r="J765" s="1" t="s">
        <v>1300</v>
      </c>
      <c r="K765" s="1" t="s">
        <v>356</v>
      </c>
      <c r="L765" s="1" t="s">
        <v>250</v>
      </c>
    </row>
    <row r="766" spans="1:12" x14ac:dyDescent="0.2">
      <c r="A766" s="1" t="s">
        <v>2166</v>
      </c>
      <c r="B766" s="1" t="s">
        <v>1071</v>
      </c>
      <c r="C766" s="1">
        <v>388</v>
      </c>
      <c r="D766" s="19">
        <v>42824</v>
      </c>
      <c r="E766" s="13">
        <v>42824</v>
      </c>
      <c r="F766" s="22">
        <v>0.29444444444444445</v>
      </c>
      <c r="G766" s="1" t="b">
        <v>0</v>
      </c>
      <c r="H766" s="1" t="b">
        <v>0</v>
      </c>
      <c r="I766" s="1" t="b">
        <v>0</v>
      </c>
      <c r="J766" s="1" t="s">
        <v>1302</v>
      </c>
      <c r="K766" s="1" t="s">
        <v>357</v>
      </c>
      <c r="L766" s="1" t="s">
        <v>250</v>
      </c>
    </row>
    <row r="767" spans="1:12" x14ac:dyDescent="0.2">
      <c r="A767" s="1" t="s">
        <v>2167</v>
      </c>
      <c r="B767" s="1" t="s">
        <v>1071</v>
      </c>
      <c r="C767" s="1">
        <v>389</v>
      </c>
      <c r="D767" s="20">
        <v>42867</v>
      </c>
      <c r="E767" s="15">
        <v>42867</v>
      </c>
      <c r="F767" s="22">
        <v>0.18055555555555555</v>
      </c>
      <c r="G767" s="1" t="b">
        <v>0</v>
      </c>
      <c r="H767" s="1" t="b">
        <v>0</v>
      </c>
      <c r="I767" s="1" t="b">
        <v>0</v>
      </c>
      <c r="J767" s="1" t="s">
        <v>1302</v>
      </c>
      <c r="K767" s="1" t="s">
        <v>357</v>
      </c>
      <c r="L767" s="1" t="s">
        <v>250</v>
      </c>
    </row>
    <row r="768" spans="1:12" x14ac:dyDescent="0.2">
      <c r="A768" s="1" t="s">
        <v>2167</v>
      </c>
      <c r="B768" s="1" t="s">
        <v>1304</v>
      </c>
      <c r="C768" s="1">
        <v>389</v>
      </c>
      <c r="D768" s="20">
        <v>42867</v>
      </c>
      <c r="E768" s="15">
        <v>42867</v>
      </c>
      <c r="F768" s="22">
        <v>0.18055555555555555</v>
      </c>
      <c r="G768" s="1" t="b">
        <v>0</v>
      </c>
      <c r="H768" s="1" t="b">
        <v>0</v>
      </c>
      <c r="I768" s="1" t="b">
        <v>0</v>
      </c>
      <c r="J768" s="8">
        <v>42770</v>
      </c>
      <c r="K768" s="1" t="s">
        <v>358</v>
      </c>
      <c r="L768" s="1" t="s">
        <v>250</v>
      </c>
    </row>
    <row r="769" spans="1:12" x14ac:dyDescent="0.2">
      <c r="A769" s="1" t="s">
        <v>2167</v>
      </c>
      <c r="B769" s="1" t="s">
        <v>1071</v>
      </c>
      <c r="C769" s="1">
        <v>390</v>
      </c>
      <c r="D769" s="20">
        <v>42878</v>
      </c>
      <c r="E769" s="15">
        <v>42878</v>
      </c>
      <c r="F769" s="22">
        <v>0.11527777777777778</v>
      </c>
      <c r="G769" s="1" t="b">
        <v>0</v>
      </c>
      <c r="H769" s="1" t="b">
        <v>0</v>
      </c>
      <c r="I769" s="1" t="b">
        <v>0</v>
      </c>
      <c r="J769" s="1" t="s">
        <v>1302</v>
      </c>
      <c r="K769" s="1" t="s">
        <v>357</v>
      </c>
      <c r="L769" s="1" t="s">
        <v>250</v>
      </c>
    </row>
    <row r="770" spans="1:12" x14ac:dyDescent="0.2">
      <c r="A770" s="1" t="s">
        <v>2167</v>
      </c>
      <c r="B770" s="1" t="s">
        <v>1304</v>
      </c>
      <c r="C770" s="1">
        <v>390</v>
      </c>
      <c r="D770" s="20">
        <v>42878</v>
      </c>
      <c r="E770" s="15">
        <v>42878</v>
      </c>
      <c r="F770" s="22">
        <v>0.11527777777777778</v>
      </c>
      <c r="G770" s="1" t="b">
        <v>0</v>
      </c>
      <c r="H770" s="1" t="b">
        <v>0</v>
      </c>
      <c r="I770" s="1" t="b">
        <v>0</v>
      </c>
      <c r="J770" s="8">
        <v>42770</v>
      </c>
      <c r="K770" s="1" t="s">
        <v>358</v>
      </c>
      <c r="L770" s="1" t="s">
        <v>250</v>
      </c>
    </row>
    <row r="771" spans="1:12" x14ac:dyDescent="0.2">
      <c r="A771" s="1" t="s">
        <v>2168</v>
      </c>
      <c r="B771" s="1" t="s">
        <v>1075</v>
      </c>
      <c r="C771" s="1">
        <v>391</v>
      </c>
      <c r="D771" s="19">
        <v>42964</v>
      </c>
      <c r="E771" s="13">
        <v>42964</v>
      </c>
      <c r="F771" s="22">
        <v>0.31527777777777777</v>
      </c>
      <c r="G771" s="1" t="b">
        <v>0</v>
      </c>
      <c r="H771" s="1" t="b">
        <v>0</v>
      </c>
      <c r="I771" s="1" t="b">
        <v>0</v>
      </c>
      <c r="J771" s="8">
        <v>42770</v>
      </c>
      <c r="K771" s="1" t="s">
        <v>358</v>
      </c>
      <c r="L771" s="1" t="s">
        <v>250</v>
      </c>
    </row>
    <row r="772" spans="1:12" x14ac:dyDescent="0.2">
      <c r="A772" s="1" t="s">
        <v>2168</v>
      </c>
      <c r="B772" s="1" t="s">
        <v>1272</v>
      </c>
      <c r="C772" s="1">
        <v>391</v>
      </c>
      <c r="D772" s="19">
        <v>42964</v>
      </c>
      <c r="E772" s="13">
        <v>42964</v>
      </c>
      <c r="F772" s="22">
        <v>0.31527777777777777</v>
      </c>
      <c r="G772" s="1" t="b">
        <v>0</v>
      </c>
      <c r="H772" s="1" t="b">
        <v>0</v>
      </c>
      <c r="I772" s="1" t="b">
        <v>0</v>
      </c>
      <c r="J772" s="1" t="s">
        <v>1305</v>
      </c>
      <c r="K772" s="1" t="s">
        <v>359</v>
      </c>
      <c r="L772" s="1" t="s">
        <v>250</v>
      </c>
    </row>
    <row r="773" spans="1:12" x14ac:dyDescent="0.2">
      <c r="A773" s="1" t="s">
        <v>2169</v>
      </c>
      <c r="B773" s="1" t="s">
        <v>1212</v>
      </c>
      <c r="C773" s="1">
        <v>392</v>
      </c>
      <c r="D773" s="18">
        <v>43013</v>
      </c>
      <c r="E773" s="12">
        <v>43013</v>
      </c>
      <c r="F773" s="22">
        <v>0.28819444444444442</v>
      </c>
      <c r="G773" s="1" t="b">
        <v>0</v>
      </c>
      <c r="H773" s="1" t="b">
        <v>0</v>
      </c>
      <c r="I773" s="1" t="b">
        <v>0</v>
      </c>
      <c r="J773" s="1" t="s">
        <v>1305</v>
      </c>
      <c r="K773" s="1" t="s">
        <v>359</v>
      </c>
      <c r="L773" s="1" t="s">
        <v>250</v>
      </c>
    </row>
    <row r="774" spans="1:12" x14ac:dyDescent="0.2">
      <c r="A774" s="1" t="s">
        <v>2169</v>
      </c>
      <c r="B774" s="1" t="s">
        <v>1308</v>
      </c>
      <c r="C774" s="1">
        <v>392</v>
      </c>
      <c r="D774" s="18">
        <v>43013</v>
      </c>
      <c r="E774" s="12">
        <v>43013</v>
      </c>
      <c r="F774" s="22">
        <v>0.28819444444444442</v>
      </c>
      <c r="G774" s="1" t="b">
        <v>0</v>
      </c>
      <c r="H774" s="1" t="b">
        <v>0</v>
      </c>
      <c r="I774" s="1" t="b">
        <v>0</v>
      </c>
      <c r="J774" s="8">
        <v>43078</v>
      </c>
      <c r="K774" s="1" t="s">
        <v>360</v>
      </c>
      <c r="L774" s="1" t="s">
        <v>250</v>
      </c>
    </row>
    <row r="775" spans="1:12" x14ac:dyDescent="0.2">
      <c r="A775" s="1" t="s">
        <v>2169</v>
      </c>
      <c r="B775" s="1" t="s">
        <v>1212</v>
      </c>
      <c r="C775" s="1">
        <v>393</v>
      </c>
      <c r="D775" s="19">
        <v>43018</v>
      </c>
      <c r="E775" s="13">
        <v>43018</v>
      </c>
      <c r="F775" s="22">
        <v>0.26805555555555555</v>
      </c>
      <c r="G775" s="1" t="b">
        <v>0</v>
      </c>
      <c r="H775" s="1" t="b">
        <v>0</v>
      </c>
      <c r="I775" s="1" t="b">
        <v>0</v>
      </c>
      <c r="J775" s="1" t="s">
        <v>1305</v>
      </c>
      <c r="K775" s="1" t="s">
        <v>359</v>
      </c>
      <c r="L775" s="1" t="s">
        <v>250</v>
      </c>
    </row>
    <row r="776" spans="1:12" x14ac:dyDescent="0.2">
      <c r="A776" s="1" t="s">
        <v>2169</v>
      </c>
      <c r="B776" s="1" t="s">
        <v>1308</v>
      </c>
      <c r="C776" s="1">
        <v>393</v>
      </c>
      <c r="D776" s="19">
        <v>43018</v>
      </c>
      <c r="E776" s="13">
        <v>43018</v>
      </c>
      <c r="F776" s="22">
        <v>0.26805555555555555</v>
      </c>
      <c r="G776" s="1" t="b">
        <v>0</v>
      </c>
      <c r="H776" s="1" t="b">
        <v>0</v>
      </c>
      <c r="I776" s="1" t="b">
        <v>0</v>
      </c>
      <c r="J776" s="8">
        <v>43078</v>
      </c>
      <c r="K776" s="1" t="s">
        <v>360</v>
      </c>
      <c r="L776" s="1" t="s">
        <v>250</v>
      </c>
    </row>
    <row r="777" spans="1:12" x14ac:dyDescent="0.2">
      <c r="A777" s="1" t="s">
        <v>2169</v>
      </c>
      <c r="B777" s="1" t="s">
        <v>1212</v>
      </c>
      <c r="C777" s="1">
        <v>394</v>
      </c>
      <c r="D777" s="19">
        <v>43028</v>
      </c>
      <c r="E777" s="13">
        <v>43028</v>
      </c>
      <c r="F777" s="22">
        <v>0.28402777777777777</v>
      </c>
      <c r="G777" s="1" t="b">
        <v>0</v>
      </c>
      <c r="H777" s="1" t="b">
        <v>0</v>
      </c>
      <c r="I777" s="1" t="b">
        <v>0</v>
      </c>
      <c r="J777" s="1" t="s">
        <v>1305</v>
      </c>
      <c r="K777" s="1" t="s">
        <v>359</v>
      </c>
      <c r="L777" s="1" t="s">
        <v>250</v>
      </c>
    </row>
    <row r="778" spans="1:12" x14ac:dyDescent="0.2">
      <c r="A778" s="1" t="s">
        <v>2169</v>
      </c>
      <c r="B778" s="1" t="s">
        <v>1184</v>
      </c>
      <c r="C778" s="1">
        <v>394</v>
      </c>
      <c r="D778" s="19">
        <v>43028</v>
      </c>
      <c r="E778" s="13">
        <v>43028</v>
      </c>
      <c r="F778" s="22">
        <v>0.28402777777777777</v>
      </c>
      <c r="G778" s="1" t="b">
        <v>0</v>
      </c>
      <c r="H778" s="1" t="b">
        <v>0</v>
      </c>
      <c r="I778" s="1" t="b">
        <v>0</v>
      </c>
      <c r="J778" s="8">
        <v>43078</v>
      </c>
      <c r="K778" s="1" t="s">
        <v>360</v>
      </c>
      <c r="L778" s="1" t="s">
        <v>250</v>
      </c>
    </row>
    <row r="779" spans="1:12" x14ac:dyDescent="0.2">
      <c r="A779" s="1" t="s">
        <v>2170</v>
      </c>
      <c r="B779" s="1" t="s">
        <v>1308</v>
      </c>
      <c r="C779" s="1">
        <v>395</v>
      </c>
      <c r="D779" s="19">
        <v>43123</v>
      </c>
      <c r="E779" s="13">
        <v>43123</v>
      </c>
      <c r="F779" s="22">
        <v>0.30833333333333335</v>
      </c>
      <c r="G779" s="1" t="b">
        <v>0</v>
      </c>
      <c r="H779" s="1" t="b">
        <v>0</v>
      </c>
      <c r="I779" s="1" t="b">
        <v>0</v>
      </c>
      <c r="J779" s="8">
        <v>43078</v>
      </c>
      <c r="K779" s="1" t="s">
        <v>360</v>
      </c>
      <c r="L779" s="1" t="s">
        <v>250</v>
      </c>
    </row>
    <row r="780" spans="1:12" x14ac:dyDescent="0.2">
      <c r="A780" s="1" t="s">
        <v>2170</v>
      </c>
      <c r="B780" s="1" t="s">
        <v>1311</v>
      </c>
      <c r="C780" s="1">
        <v>395</v>
      </c>
      <c r="D780" s="19">
        <v>43123</v>
      </c>
      <c r="E780" s="13">
        <v>43123</v>
      </c>
      <c r="F780" s="22">
        <v>0.30833333333333335</v>
      </c>
      <c r="G780" s="1" t="b">
        <v>0</v>
      </c>
      <c r="H780" s="1" t="b">
        <v>0</v>
      </c>
      <c r="I780" s="1" t="b">
        <v>0</v>
      </c>
      <c r="J780" s="1" t="s">
        <v>1309</v>
      </c>
      <c r="K780" s="1" t="s">
        <v>361</v>
      </c>
      <c r="L780" s="1" t="s">
        <v>250</v>
      </c>
    </row>
    <row r="781" spans="1:12" x14ac:dyDescent="0.2">
      <c r="A781" s="1" t="s">
        <v>2170</v>
      </c>
      <c r="B781" s="1" t="s">
        <v>1263</v>
      </c>
      <c r="C781" s="1">
        <v>396</v>
      </c>
      <c r="D781" s="18">
        <v>43133</v>
      </c>
      <c r="E781" s="12">
        <v>43133</v>
      </c>
      <c r="F781" s="22">
        <v>0.34236111111111112</v>
      </c>
      <c r="G781" s="1" t="b">
        <v>0</v>
      </c>
      <c r="H781" s="1" t="b">
        <v>0</v>
      </c>
      <c r="I781" s="1" t="b">
        <v>0</v>
      </c>
      <c r="J781" s="8">
        <v>43078</v>
      </c>
      <c r="K781" s="1" t="s">
        <v>360</v>
      </c>
      <c r="L781" s="1" t="s">
        <v>250</v>
      </c>
    </row>
    <row r="782" spans="1:12" x14ac:dyDescent="0.2">
      <c r="A782" s="1" t="s">
        <v>2170</v>
      </c>
      <c r="B782" s="1" t="s">
        <v>1246</v>
      </c>
      <c r="C782" s="1">
        <v>396</v>
      </c>
      <c r="D782" s="18">
        <v>43133</v>
      </c>
      <c r="E782" s="12">
        <v>43133</v>
      </c>
      <c r="F782" s="22">
        <v>0.34236111111111112</v>
      </c>
      <c r="G782" s="1" t="b">
        <v>0</v>
      </c>
      <c r="H782" s="1" t="b">
        <v>0</v>
      </c>
      <c r="I782" s="1" t="b">
        <v>0</v>
      </c>
      <c r="J782" s="1" t="s">
        <v>1309</v>
      </c>
      <c r="K782" s="1" t="s">
        <v>361</v>
      </c>
      <c r="L782" s="1" t="s">
        <v>250</v>
      </c>
    </row>
    <row r="783" spans="1:12" x14ac:dyDescent="0.2">
      <c r="A783" s="1" t="s">
        <v>2170</v>
      </c>
      <c r="B783" s="1" t="s">
        <v>1308</v>
      </c>
      <c r="C783" s="1">
        <v>397</v>
      </c>
      <c r="D783" s="19">
        <v>43147</v>
      </c>
      <c r="E783" s="13">
        <v>43147</v>
      </c>
      <c r="F783" s="22">
        <v>0.24791666666666667</v>
      </c>
      <c r="G783" s="1" t="b">
        <v>0</v>
      </c>
      <c r="H783" s="1" t="b">
        <v>0</v>
      </c>
      <c r="I783" s="1" t="b">
        <v>0</v>
      </c>
      <c r="J783" s="8">
        <v>43078</v>
      </c>
      <c r="K783" s="1" t="s">
        <v>360</v>
      </c>
      <c r="L783" s="1" t="s">
        <v>250</v>
      </c>
    </row>
    <row r="784" spans="1:12" x14ac:dyDescent="0.2">
      <c r="A784" s="1" t="s">
        <v>2170</v>
      </c>
      <c r="B784" s="1" t="s">
        <v>1310</v>
      </c>
      <c r="C784" s="1">
        <v>397</v>
      </c>
      <c r="D784" s="19">
        <v>43147</v>
      </c>
      <c r="E784" s="13">
        <v>43147</v>
      </c>
      <c r="F784" s="22">
        <v>0.24791666666666667</v>
      </c>
      <c r="G784" s="1" t="b">
        <v>0</v>
      </c>
      <c r="H784" s="1" t="b">
        <v>0</v>
      </c>
      <c r="I784" s="1" t="b">
        <v>0</v>
      </c>
      <c r="J784" s="1" t="s">
        <v>1309</v>
      </c>
      <c r="K784" s="1" t="s">
        <v>361</v>
      </c>
      <c r="L784" s="1" t="s">
        <v>250</v>
      </c>
    </row>
    <row r="785" spans="1:12" x14ac:dyDescent="0.2">
      <c r="A785" s="1" t="s">
        <v>2171</v>
      </c>
      <c r="B785" s="1" t="s">
        <v>1189</v>
      </c>
      <c r="C785" s="1">
        <v>398</v>
      </c>
      <c r="D785" s="19">
        <v>43188</v>
      </c>
      <c r="E785" s="13">
        <v>43188</v>
      </c>
      <c r="F785" s="22">
        <v>0.25694444444444442</v>
      </c>
      <c r="G785" s="1" t="b">
        <v>0</v>
      </c>
      <c r="H785" s="1" t="b">
        <v>0</v>
      </c>
      <c r="I785" s="1" t="b">
        <v>0</v>
      </c>
      <c r="J785" s="1" t="s">
        <v>1312</v>
      </c>
      <c r="K785" s="1" t="s">
        <v>362</v>
      </c>
      <c r="L785" s="1" t="s">
        <v>250</v>
      </c>
    </row>
    <row r="786" spans="1:12" x14ac:dyDescent="0.2">
      <c r="A786" s="1" t="s">
        <v>2171</v>
      </c>
      <c r="B786" s="1" t="s">
        <v>1186</v>
      </c>
      <c r="C786" s="1">
        <v>398</v>
      </c>
      <c r="D786" s="19">
        <v>43188</v>
      </c>
      <c r="E786" s="13">
        <v>43188</v>
      </c>
      <c r="F786" s="22">
        <v>0.25694444444444442</v>
      </c>
      <c r="G786" s="1" t="b">
        <v>0</v>
      </c>
      <c r="H786" s="1" t="b">
        <v>0</v>
      </c>
      <c r="I786" s="1" t="b">
        <v>0</v>
      </c>
      <c r="J786" s="1" t="s">
        <v>1312</v>
      </c>
      <c r="K786" s="1" t="s">
        <v>362</v>
      </c>
      <c r="L786" s="1" t="s">
        <v>250</v>
      </c>
    </row>
    <row r="787" spans="1:12" x14ac:dyDescent="0.2">
      <c r="A787" s="1" t="s">
        <v>2171</v>
      </c>
      <c r="B787" s="1" t="s">
        <v>1189</v>
      </c>
      <c r="C787" s="1">
        <v>399</v>
      </c>
      <c r="D787" s="20">
        <v>43236</v>
      </c>
      <c r="E787" s="15">
        <v>43236</v>
      </c>
      <c r="F787" s="22">
        <v>0.27152777777777776</v>
      </c>
      <c r="G787" s="1" t="b">
        <v>0</v>
      </c>
      <c r="H787" s="1" t="b">
        <v>0</v>
      </c>
      <c r="I787" s="1" t="b">
        <v>0</v>
      </c>
      <c r="J787" s="1" t="s">
        <v>1312</v>
      </c>
      <c r="K787" s="1" t="s">
        <v>362</v>
      </c>
      <c r="L787" s="1" t="s">
        <v>250</v>
      </c>
    </row>
    <row r="788" spans="1:12" x14ac:dyDescent="0.2">
      <c r="A788" s="1" t="s">
        <v>2171</v>
      </c>
      <c r="B788" s="1" t="s">
        <v>1186</v>
      </c>
      <c r="C788" s="1">
        <v>399</v>
      </c>
      <c r="D788" s="20">
        <v>43236</v>
      </c>
      <c r="E788" s="15">
        <v>43236</v>
      </c>
      <c r="F788" s="22">
        <v>0.27152777777777776</v>
      </c>
      <c r="G788" s="1" t="b">
        <v>0</v>
      </c>
      <c r="H788" s="1" t="b">
        <v>0</v>
      </c>
      <c r="I788" s="1" t="b">
        <v>0</v>
      </c>
      <c r="J788" s="1" t="s">
        <v>1312</v>
      </c>
      <c r="K788" s="1" t="s">
        <v>362</v>
      </c>
      <c r="L788" s="1" t="s">
        <v>250</v>
      </c>
    </row>
    <row r="789" spans="1:12" x14ac:dyDescent="0.2">
      <c r="A789" s="1" t="s">
        <v>2172</v>
      </c>
      <c r="B789" s="1" t="s">
        <v>1189</v>
      </c>
      <c r="C789" s="1">
        <v>400</v>
      </c>
      <c r="D789" s="19">
        <v>43265</v>
      </c>
      <c r="E789" s="13">
        <v>43265</v>
      </c>
      <c r="F789" s="22">
        <v>0.28402777777777777</v>
      </c>
      <c r="G789" s="1" t="b">
        <v>0</v>
      </c>
      <c r="H789" s="1" t="b">
        <v>0</v>
      </c>
      <c r="I789" s="1" t="b">
        <v>0</v>
      </c>
      <c r="J789" s="1" t="s">
        <v>1312</v>
      </c>
      <c r="K789" s="1" t="s">
        <v>362</v>
      </c>
      <c r="L789" s="1" t="s">
        <v>250</v>
      </c>
    </row>
    <row r="790" spans="1:12" x14ac:dyDescent="0.2">
      <c r="A790" s="1" t="s">
        <v>2172</v>
      </c>
      <c r="B790" s="1" t="s">
        <v>1186</v>
      </c>
      <c r="C790" s="1">
        <v>400</v>
      </c>
      <c r="D790" s="19">
        <v>43265</v>
      </c>
      <c r="E790" s="13">
        <v>43265</v>
      </c>
      <c r="F790" s="22">
        <v>0.28402777777777777</v>
      </c>
      <c r="G790" s="1" t="b">
        <v>0</v>
      </c>
      <c r="H790" s="1" t="b">
        <v>0</v>
      </c>
      <c r="I790" s="1" t="b">
        <v>0</v>
      </c>
      <c r="J790" s="1" t="s">
        <v>1312</v>
      </c>
      <c r="K790" s="1" t="s">
        <v>362</v>
      </c>
      <c r="L790" s="1" t="s">
        <v>250</v>
      </c>
    </row>
    <row r="791" spans="1:12" x14ac:dyDescent="0.2">
      <c r="A791" s="1" t="s">
        <v>2172</v>
      </c>
      <c r="B791" s="1" t="s">
        <v>1275</v>
      </c>
      <c r="C791" s="1">
        <v>401</v>
      </c>
      <c r="D791" s="19">
        <v>43327</v>
      </c>
      <c r="E791" s="13">
        <v>43328</v>
      </c>
      <c r="F791" s="22">
        <v>0.32361111111111113</v>
      </c>
      <c r="G791" s="1" t="b">
        <v>0</v>
      </c>
      <c r="H791" s="1" t="b">
        <v>0</v>
      </c>
      <c r="I791" s="1" t="b">
        <v>0</v>
      </c>
      <c r="J791" s="1" t="s">
        <v>1312</v>
      </c>
      <c r="K791" s="1" t="s">
        <v>362</v>
      </c>
      <c r="L791" s="1" t="s">
        <v>250</v>
      </c>
    </row>
    <row r="792" spans="1:12" x14ac:dyDescent="0.2">
      <c r="A792" s="1" t="s">
        <v>2172</v>
      </c>
      <c r="B792" s="1" t="s">
        <v>1315</v>
      </c>
      <c r="C792" s="1">
        <v>401</v>
      </c>
      <c r="D792" s="19">
        <v>43327</v>
      </c>
      <c r="E792" s="13">
        <v>43328</v>
      </c>
      <c r="F792" s="22">
        <v>0.32361111111111113</v>
      </c>
      <c r="G792" s="1" t="b">
        <v>0</v>
      </c>
      <c r="H792" s="1" t="b">
        <v>0</v>
      </c>
      <c r="I792" s="1" t="b">
        <v>0</v>
      </c>
      <c r="J792" s="8">
        <v>43257</v>
      </c>
      <c r="K792" s="1" t="s">
        <v>363</v>
      </c>
      <c r="L792" s="1" t="s">
        <v>250</v>
      </c>
    </row>
    <row r="793" spans="1:12" x14ac:dyDescent="0.2">
      <c r="A793" s="1" t="s">
        <v>2173</v>
      </c>
      <c r="B793" s="1" t="s">
        <v>1160</v>
      </c>
      <c r="C793" s="1">
        <v>402</v>
      </c>
      <c r="D793" s="19">
        <v>43445</v>
      </c>
      <c r="E793" s="13">
        <v>43445</v>
      </c>
      <c r="F793" s="22">
        <v>0.23958333333333334</v>
      </c>
      <c r="G793" s="1" t="b">
        <v>0</v>
      </c>
      <c r="H793" s="1" t="b">
        <v>0</v>
      </c>
      <c r="I793" s="1" t="b">
        <v>0</v>
      </c>
      <c r="J793" s="8">
        <v>43171</v>
      </c>
      <c r="K793" s="1" t="s">
        <v>365</v>
      </c>
      <c r="L793" s="1" t="s">
        <v>250</v>
      </c>
    </row>
    <row r="794" spans="1:12" x14ac:dyDescent="0.2">
      <c r="A794" s="1" t="s">
        <v>2173</v>
      </c>
      <c r="B794" s="1" t="s">
        <v>1315</v>
      </c>
      <c r="C794" s="1">
        <v>402</v>
      </c>
      <c r="D794" s="19">
        <v>43445</v>
      </c>
      <c r="E794" s="13">
        <v>43445</v>
      </c>
      <c r="F794" s="22">
        <v>0.23958333333333334</v>
      </c>
      <c r="G794" s="1" t="b">
        <v>0</v>
      </c>
      <c r="H794" s="1" t="b">
        <v>0</v>
      </c>
      <c r="I794" s="1" t="b">
        <v>0</v>
      </c>
      <c r="J794" s="8">
        <v>43257</v>
      </c>
      <c r="K794" s="1" t="s">
        <v>363</v>
      </c>
      <c r="L794" s="1" t="s">
        <v>250</v>
      </c>
    </row>
    <row r="795" spans="1:12" x14ac:dyDescent="0.2">
      <c r="A795" s="1" t="s">
        <v>2174</v>
      </c>
      <c r="B795" s="1" t="s">
        <v>1317</v>
      </c>
      <c r="C795" s="1">
        <v>403</v>
      </c>
      <c r="D795" s="19">
        <v>43546</v>
      </c>
      <c r="E795" s="13">
        <v>43546</v>
      </c>
      <c r="F795" s="22">
        <v>0.27708333333333335</v>
      </c>
      <c r="G795" s="1" t="b">
        <v>0</v>
      </c>
      <c r="H795" s="1" t="b">
        <v>0</v>
      </c>
      <c r="I795" s="1" t="b">
        <v>0</v>
      </c>
      <c r="J795" s="8">
        <v>43171</v>
      </c>
      <c r="K795" s="1" t="s">
        <v>365</v>
      </c>
      <c r="L795" s="1" t="s">
        <v>250</v>
      </c>
    </row>
    <row r="796" spans="1:12" x14ac:dyDescent="0.2">
      <c r="A796" s="1" t="s">
        <v>2174</v>
      </c>
      <c r="B796" s="1" t="s">
        <v>1316</v>
      </c>
      <c r="C796" s="1">
        <v>403</v>
      </c>
      <c r="D796" s="19">
        <v>43546</v>
      </c>
      <c r="E796" s="13">
        <v>43546</v>
      </c>
      <c r="F796" s="22">
        <v>0.27708333333333335</v>
      </c>
      <c r="G796" s="1" t="b">
        <v>0</v>
      </c>
      <c r="H796" s="1" t="b">
        <v>0</v>
      </c>
      <c r="I796" s="1" t="b">
        <v>0</v>
      </c>
      <c r="J796" s="1" t="s">
        <v>1320</v>
      </c>
      <c r="K796" s="1" t="s">
        <v>366</v>
      </c>
      <c r="L796" s="1" t="s">
        <v>250</v>
      </c>
    </row>
    <row r="797" spans="1:12" x14ac:dyDescent="0.2">
      <c r="A797" s="1" t="s">
        <v>2174</v>
      </c>
      <c r="B797" s="1" t="s">
        <v>1316</v>
      </c>
      <c r="C797" s="1">
        <v>404</v>
      </c>
      <c r="D797" s="19">
        <v>43553</v>
      </c>
      <c r="E797" s="13">
        <v>43553</v>
      </c>
      <c r="F797" s="22">
        <v>0.28125</v>
      </c>
      <c r="G797" s="1" t="b">
        <v>0</v>
      </c>
      <c r="H797" s="1" t="b">
        <v>0</v>
      </c>
      <c r="I797" s="1" t="b">
        <v>0</v>
      </c>
      <c r="J797" s="1" t="s">
        <v>1320</v>
      </c>
      <c r="K797" s="1" t="s">
        <v>366</v>
      </c>
      <c r="L797" s="1" t="s">
        <v>250</v>
      </c>
    </row>
    <row r="798" spans="1:12" x14ac:dyDescent="0.2">
      <c r="A798" s="1" t="s">
        <v>2174</v>
      </c>
      <c r="B798" s="1" t="s">
        <v>1321</v>
      </c>
      <c r="C798" s="1">
        <v>404</v>
      </c>
      <c r="D798" s="19">
        <v>43553</v>
      </c>
      <c r="E798" s="13">
        <v>43553</v>
      </c>
      <c r="F798" s="22">
        <v>0.28125</v>
      </c>
      <c r="G798" s="1" t="b">
        <v>0</v>
      </c>
      <c r="H798" s="1" t="b">
        <v>0</v>
      </c>
      <c r="I798" s="1" t="b">
        <v>0</v>
      </c>
      <c r="J798" s="1" t="s">
        <v>1320</v>
      </c>
      <c r="K798" s="1" t="s">
        <v>366</v>
      </c>
      <c r="L798" s="1" t="s">
        <v>250</v>
      </c>
    </row>
    <row r="799" spans="1:12" x14ac:dyDescent="0.2">
      <c r="A799" s="1" t="s">
        <v>2174</v>
      </c>
      <c r="B799" s="1" t="s">
        <v>1317</v>
      </c>
      <c r="C799" s="1">
        <v>405</v>
      </c>
      <c r="D799" s="18">
        <v>43563</v>
      </c>
      <c r="E799" s="12">
        <v>43563</v>
      </c>
      <c r="F799" s="22">
        <v>0.27013888888888887</v>
      </c>
      <c r="G799" s="1" t="b">
        <v>0</v>
      </c>
      <c r="H799" s="1" t="b">
        <v>0</v>
      </c>
      <c r="I799" s="1" t="b">
        <v>0</v>
      </c>
      <c r="J799" s="8">
        <v>43171</v>
      </c>
      <c r="K799" s="1" t="s">
        <v>365</v>
      </c>
      <c r="L799" s="1" t="s">
        <v>250</v>
      </c>
    </row>
    <row r="800" spans="1:12" x14ac:dyDescent="0.2">
      <c r="A800" s="1" t="s">
        <v>2174</v>
      </c>
      <c r="B800" s="1" t="s">
        <v>1319</v>
      </c>
      <c r="C800" s="1">
        <v>405</v>
      </c>
      <c r="D800" s="18">
        <v>43563</v>
      </c>
      <c r="E800" s="12">
        <v>43563</v>
      </c>
      <c r="F800" s="22">
        <v>0.27013888888888887</v>
      </c>
      <c r="G800" s="1" t="b">
        <v>0</v>
      </c>
      <c r="H800" s="1" t="b">
        <v>0</v>
      </c>
      <c r="I800" s="1" t="b">
        <v>0</v>
      </c>
      <c r="J800" s="8">
        <v>43171</v>
      </c>
      <c r="K800" s="1" t="s">
        <v>365</v>
      </c>
      <c r="L800" s="1" t="s">
        <v>250</v>
      </c>
    </row>
    <row r="801" spans="1:12" x14ac:dyDescent="0.2">
      <c r="A801" s="1" t="s">
        <v>2174</v>
      </c>
      <c r="B801" s="1" t="s">
        <v>1160</v>
      </c>
      <c r="C801" s="1">
        <v>406</v>
      </c>
      <c r="D801" s="20">
        <v>43614</v>
      </c>
      <c r="E801" s="15">
        <v>43614</v>
      </c>
      <c r="F801" s="22">
        <v>0.25069444444444444</v>
      </c>
      <c r="G801" s="1" t="b">
        <v>0</v>
      </c>
      <c r="H801" s="1" t="b">
        <v>0</v>
      </c>
      <c r="I801" s="1" t="b">
        <v>0</v>
      </c>
      <c r="J801" s="8">
        <v>43171</v>
      </c>
      <c r="K801" s="1" t="s">
        <v>365</v>
      </c>
      <c r="L801" s="1" t="s">
        <v>250</v>
      </c>
    </row>
    <row r="802" spans="1:12" x14ac:dyDescent="0.2">
      <c r="A802" s="1" t="s">
        <v>2174</v>
      </c>
      <c r="B802" s="1" t="s">
        <v>1292</v>
      </c>
      <c r="C802" s="1">
        <v>406</v>
      </c>
      <c r="D802" s="20">
        <v>43614</v>
      </c>
      <c r="E802" s="15">
        <v>43614</v>
      </c>
      <c r="F802" s="22">
        <v>0.25069444444444444</v>
      </c>
      <c r="G802" s="1" t="b">
        <v>0</v>
      </c>
      <c r="H802" s="1" t="b">
        <v>0</v>
      </c>
      <c r="I802" s="1" t="b">
        <v>0</v>
      </c>
      <c r="J802" s="1" t="s">
        <v>1320</v>
      </c>
      <c r="K802" s="1" t="s">
        <v>366</v>
      </c>
      <c r="L802" s="1" t="s">
        <v>250</v>
      </c>
    </row>
    <row r="803" spans="1:12" x14ac:dyDescent="0.2">
      <c r="A803" s="1" t="s">
        <v>2175</v>
      </c>
      <c r="B803" s="1" t="s">
        <v>1316</v>
      </c>
      <c r="C803" s="1">
        <v>407</v>
      </c>
      <c r="D803" s="19">
        <v>43698</v>
      </c>
      <c r="E803" s="13">
        <v>43698</v>
      </c>
      <c r="F803" s="22">
        <v>0.2722222222222222</v>
      </c>
      <c r="G803" s="1" t="b">
        <v>0</v>
      </c>
      <c r="H803" s="1" t="b">
        <v>0</v>
      </c>
      <c r="I803" s="1" t="b">
        <v>0</v>
      </c>
      <c r="J803" s="1" t="s">
        <v>1320</v>
      </c>
      <c r="K803" s="1" t="s">
        <v>366</v>
      </c>
      <c r="L803" s="1" t="s">
        <v>250</v>
      </c>
    </row>
    <row r="804" spans="1:12" x14ac:dyDescent="0.2">
      <c r="A804" s="1" t="s">
        <v>2175</v>
      </c>
      <c r="B804" s="1" t="s">
        <v>1323</v>
      </c>
      <c r="C804" s="1">
        <v>407</v>
      </c>
      <c r="D804" s="19">
        <v>43698</v>
      </c>
      <c r="E804" s="13">
        <v>43698</v>
      </c>
      <c r="F804" s="22">
        <v>0.2722222222222222</v>
      </c>
      <c r="G804" s="1" t="b">
        <v>0</v>
      </c>
      <c r="H804" s="1" t="b">
        <v>0</v>
      </c>
      <c r="I804" s="1" t="b">
        <v>0</v>
      </c>
      <c r="J804" s="1" t="s">
        <v>1322</v>
      </c>
      <c r="K804" s="1" t="s">
        <v>367</v>
      </c>
      <c r="L804" s="1" t="s">
        <v>250</v>
      </c>
    </row>
    <row r="805" spans="1:12" x14ac:dyDescent="0.2">
      <c r="A805" s="1" t="s">
        <v>2176</v>
      </c>
      <c r="B805" s="1" t="s">
        <v>1321</v>
      </c>
      <c r="C805" s="1">
        <v>408</v>
      </c>
      <c r="D805" s="18">
        <v>43744</v>
      </c>
      <c r="E805" s="12">
        <v>43744</v>
      </c>
      <c r="F805" s="22">
        <v>0.29236111111111113</v>
      </c>
      <c r="G805" s="1" t="b">
        <v>0</v>
      </c>
      <c r="H805" s="1" t="b">
        <v>0</v>
      </c>
      <c r="I805" s="1" t="b">
        <v>0</v>
      </c>
      <c r="J805" s="1" t="s">
        <v>1320</v>
      </c>
      <c r="K805" s="1" t="s">
        <v>366</v>
      </c>
      <c r="L805" s="1" t="s">
        <v>250</v>
      </c>
    </row>
    <row r="806" spans="1:12" x14ac:dyDescent="0.2">
      <c r="A806" s="1" t="s">
        <v>2176</v>
      </c>
      <c r="B806" s="1" t="s">
        <v>1323</v>
      </c>
      <c r="C806" s="1">
        <v>408</v>
      </c>
      <c r="D806" s="18">
        <v>43744</v>
      </c>
      <c r="E806" s="12">
        <v>43744</v>
      </c>
      <c r="F806" s="22">
        <v>0.29236111111111113</v>
      </c>
      <c r="G806" s="1" t="b">
        <v>0</v>
      </c>
      <c r="H806" s="1" t="b">
        <v>0</v>
      </c>
      <c r="I806" s="1" t="b">
        <v>0</v>
      </c>
      <c r="J806" s="1" t="s">
        <v>1322</v>
      </c>
      <c r="K806" s="1" t="s">
        <v>367</v>
      </c>
      <c r="L806" s="1" t="s">
        <v>250</v>
      </c>
    </row>
    <row r="807" spans="1:12" x14ac:dyDescent="0.2">
      <c r="A807" s="1" t="s">
        <v>2176</v>
      </c>
      <c r="B807" s="1" t="s">
        <v>1323</v>
      </c>
      <c r="C807" s="1">
        <v>409</v>
      </c>
      <c r="D807" s="19">
        <v>43749</v>
      </c>
      <c r="E807" s="13">
        <v>43749</v>
      </c>
      <c r="F807" s="22">
        <v>0.28125</v>
      </c>
      <c r="G807" s="1" t="b">
        <v>0</v>
      </c>
      <c r="H807" s="1" t="b">
        <v>0</v>
      </c>
      <c r="I807" s="1" t="b">
        <v>0</v>
      </c>
      <c r="J807" s="1" t="s">
        <v>1322</v>
      </c>
      <c r="K807" s="1" t="s">
        <v>367</v>
      </c>
      <c r="L807" s="1" t="s">
        <v>250</v>
      </c>
    </row>
    <row r="808" spans="1:12" x14ac:dyDescent="0.2">
      <c r="A808" s="1" t="s">
        <v>2176</v>
      </c>
      <c r="B808" s="1" t="s">
        <v>1321</v>
      </c>
      <c r="C808" s="1">
        <v>409</v>
      </c>
      <c r="D808" s="19">
        <v>43749</v>
      </c>
      <c r="E808" s="13">
        <v>43749</v>
      </c>
      <c r="F808" s="22">
        <v>0.28125</v>
      </c>
      <c r="G808" s="1" t="b">
        <v>0</v>
      </c>
      <c r="H808" s="1" t="b">
        <v>0</v>
      </c>
      <c r="I808" s="1" t="b">
        <v>0</v>
      </c>
      <c r="J808" s="1" t="s">
        <v>1320</v>
      </c>
      <c r="K808" s="1" t="s">
        <v>366</v>
      </c>
      <c r="L808" s="1" t="s">
        <v>250</v>
      </c>
    </row>
    <row r="809" spans="1:12" x14ac:dyDescent="0.2">
      <c r="A809" s="1" t="s">
        <v>2176</v>
      </c>
      <c r="B809" s="1" t="s">
        <v>1321</v>
      </c>
      <c r="C809" s="1">
        <v>410</v>
      </c>
      <c r="D809" s="19">
        <v>43756</v>
      </c>
      <c r="E809" s="13">
        <v>43756</v>
      </c>
      <c r="F809" s="22">
        <v>0.3034722222222222</v>
      </c>
      <c r="G809" s="1" t="b">
        <v>0</v>
      </c>
      <c r="H809" s="1" t="b">
        <v>0</v>
      </c>
      <c r="I809" s="1" t="b">
        <v>0</v>
      </c>
      <c r="J809" s="1" t="s">
        <v>1320</v>
      </c>
      <c r="K809" s="1" t="s">
        <v>366</v>
      </c>
      <c r="L809" s="1" t="s">
        <v>250</v>
      </c>
    </row>
    <row r="810" spans="1:12" x14ac:dyDescent="0.2">
      <c r="A810" s="1" t="s">
        <v>2176</v>
      </c>
      <c r="B810" s="1" t="s">
        <v>1327</v>
      </c>
      <c r="C810" s="1">
        <v>410</v>
      </c>
      <c r="D810" s="19">
        <v>43756</v>
      </c>
      <c r="E810" s="13">
        <v>43756</v>
      </c>
      <c r="F810" s="22">
        <v>0.3034722222222222</v>
      </c>
      <c r="G810" s="1" t="b">
        <v>0</v>
      </c>
      <c r="H810" s="1" t="b">
        <v>0</v>
      </c>
      <c r="I810" s="1" t="b">
        <v>0</v>
      </c>
      <c r="J810" s="1" t="s">
        <v>1326</v>
      </c>
      <c r="K810" s="1" t="s">
        <v>368</v>
      </c>
      <c r="L810" s="1" t="s">
        <v>250</v>
      </c>
    </row>
    <row r="811" spans="1:12" x14ac:dyDescent="0.2">
      <c r="A811" s="1" t="s">
        <v>2176</v>
      </c>
      <c r="B811" s="1" t="s">
        <v>1266</v>
      </c>
      <c r="C811" s="1">
        <v>411</v>
      </c>
      <c r="D811" s="19">
        <v>43784</v>
      </c>
      <c r="E811" s="13">
        <v>43784</v>
      </c>
      <c r="F811" s="22">
        <v>0.27708333333333335</v>
      </c>
      <c r="G811" s="1" t="b">
        <v>0</v>
      </c>
      <c r="H811" s="1" t="b">
        <v>0</v>
      </c>
      <c r="I811" s="1" t="b">
        <v>0</v>
      </c>
      <c r="J811" s="1" t="s">
        <v>1322</v>
      </c>
      <c r="K811" s="1" t="s">
        <v>367</v>
      </c>
      <c r="L811" s="1" t="s">
        <v>250</v>
      </c>
    </row>
    <row r="812" spans="1:12" x14ac:dyDescent="0.2">
      <c r="A812" s="1" t="s">
        <v>2176</v>
      </c>
      <c r="B812" s="1" t="s">
        <v>1323</v>
      </c>
      <c r="C812" s="1">
        <v>411</v>
      </c>
      <c r="D812" s="19">
        <v>43784</v>
      </c>
      <c r="E812" s="13">
        <v>43784</v>
      </c>
      <c r="F812" s="22">
        <v>0.27708333333333335</v>
      </c>
      <c r="G812" s="1" t="b">
        <v>0</v>
      </c>
      <c r="H812" s="1" t="b">
        <v>0</v>
      </c>
      <c r="I812" s="1" t="b">
        <v>0</v>
      </c>
      <c r="J812" s="1" t="s">
        <v>1322</v>
      </c>
      <c r="K812" s="1" t="s">
        <v>367</v>
      </c>
      <c r="L812" s="1" t="s">
        <v>250</v>
      </c>
    </row>
    <row r="813" spans="1:12" x14ac:dyDescent="0.2">
      <c r="A813" s="1" t="s">
        <v>2176</v>
      </c>
      <c r="B813" s="1" t="s">
        <v>1266</v>
      </c>
      <c r="C813" s="1">
        <v>412</v>
      </c>
      <c r="D813" s="19">
        <v>43791</v>
      </c>
      <c r="E813" s="13">
        <v>43791</v>
      </c>
      <c r="F813" s="22">
        <v>0.27291666666666664</v>
      </c>
      <c r="G813" s="1" t="b">
        <v>0</v>
      </c>
      <c r="H813" s="1" t="b">
        <v>0</v>
      </c>
      <c r="I813" s="1" t="b">
        <v>0</v>
      </c>
      <c r="J813" s="1" t="s">
        <v>1322</v>
      </c>
      <c r="K813" s="1" t="s">
        <v>367</v>
      </c>
      <c r="L813" s="1" t="s">
        <v>250</v>
      </c>
    </row>
    <row r="814" spans="1:12" x14ac:dyDescent="0.2">
      <c r="A814" s="1" t="s">
        <v>2176</v>
      </c>
      <c r="B814" s="1" t="s">
        <v>1323</v>
      </c>
      <c r="C814" s="1">
        <v>412</v>
      </c>
      <c r="D814" s="19">
        <v>43791</v>
      </c>
      <c r="E814" s="13">
        <v>43791</v>
      </c>
      <c r="F814" s="22">
        <v>0.27291666666666664</v>
      </c>
      <c r="G814" s="1" t="b">
        <v>0</v>
      </c>
      <c r="H814" s="1" t="b">
        <v>0</v>
      </c>
      <c r="I814" s="1" t="b">
        <v>0</v>
      </c>
      <c r="J814" s="1" t="s">
        <v>1322</v>
      </c>
      <c r="K814" s="1" t="s">
        <v>367</v>
      </c>
      <c r="L814" s="1" t="s">
        <v>250</v>
      </c>
    </row>
    <row r="815" spans="1:12" x14ac:dyDescent="0.2">
      <c r="A815" s="1" t="s">
        <v>2176</v>
      </c>
      <c r="B815" s="1" t="s">
        <v>1266</v>
      </c>
      <c r="C815" s="1">
        <v>413</v>
      </c>
      <c r="D815" s="18">
        <v>43801</v>
      </c>
      <c r="E815" s="12">
        <v>43801</v>
      </c>
      <c r="F815" s="22">
        <v>0.25138888888888888</v>
      </c>
      <c r="G815" s="1" t="b">
        <v>0</v>
      </c>
      <c r="H815" s="1" t="b">
        <v>0</v>
      </c>
      <c r="I815" s="1" t="b">
        <v>0</v>
      </c>
      <c r="J815" s="1" t="s">
        <v>1322</v>
      </c>
      <c r="K815" s="1" t="s">
        <v>367</v>
      </c>
      <c r="L815" s="1" t="s">
        <v>250</v>
      </c>
    </row>
    <row r="816" spans="1:12" x14ac:dyDescent="0.2">
      <c r="A816" s="1" t="s">
        <v>2176</v>
      </c>
      <c r="B816" s="1" t="s">
        <v>1323</v>
      </c>
      <c r="C816" s="1">
        <v>413</v>
      </c>
      <c r="D816" s="18">
        <v>43801</v>
      </c>
      <c r="E816" s="12">
        <v>43801</v>
      </c>
      <c r="F816" s="22">
        <v>0.25138888888888888</v>
      </c>
      <c r="G816" s="1" t="b">
        <v>0</v>
      </c>
      <c r="H816" s="1" t="b">
        <v>0</v>
      </c>
      <c r="I816" s="1" t="b">
        <v>0</v>
      </c>
      <c r="J816" s="1" t="s">
        <v>1322</v>
      </c>
      <c r="K816" s="1" t="s">
        <v>367</v>
      </c>
      <c r="L816" s="1" t="s">
        <v>250</v>
      </c>
    </row>
    <row r="817" spans="1:12" x14ac:dyDescent="0.2">
      <c r="A817" s="1" t="s">
        <v>2176</v>
      </c>
      <c r="B817" s="1" t="s">
        <v>1321</v>
      </c>
      <c r="C817" s="1">
        <v>414</v>
      </c>
      <c r="D817" s="19">
        <v>43845</v>
      </c>
      <c r="E817" s="13">
        <v>43845</v>
      </c>
      <c r="F817" s="22">
        <v>0.31180555555555556</v>
      </c>
      <c r="G817" s="1" t="b">
        <v>0</v>
      </c>
      <c r="H817" s="1" t="b">
        <v>0</v>
      </c>
      <c r="I817" s="1" t="b">
        <v>0</v>
      </c>
      <c r="J817" s="1" t="s">
        <v>1320</v>
      </c>
      <c r="K817" s="1" t="s">
        <v>366</v>
      </c>
      <c r="L817" s="1" t="s">
        <v>250</v>
      </c>
    </row>
    <row r="818" spans="1:12" x14ac:dyDescent="0.2">
      <c r="A818" s="1" t="s">
        <v>2176</v>
      </c>
      <c r="B818" s="1" t="s">
        <v>1327</v>
      </c>
      <c r="C818" s="1">
        <v>414</v>
      </c>
      <c r="D818" s="19">
        <v>43845</v>
      </c>
      <c r="E818" s="13">
        <v>43845</v>
      </c>
      <c r="F818" s="22">
        <v>0.31180555555555556</v>
      </c>
      <c r="G818" s="1" t="b">
        <v>0</v>
      </c>
      <c r="H818" s="1" t="b">
        <v>0</v>
      </c>
      <c r="I818" s="1" t="b">
        <v>0</v>
      </c>
      <c r="J818" s="1" t="s">
        <v>1326</v>
      </c>
      <c r="K818" s="1" t="s">
        <v>368</v>
      </c>
      <c r="L818" s="1" t="s">
        <v>250</v>
      </c>
    </row>
    <row r="819" spans="1:12" x14ac:dyDescent="0.2">
      <c r="A819" s="1" t="s">
        <v>2176</v>
      </c>
      <c r="B819" s="1" t="s">
        <v>1321</v>
      </c>
      <c r="C819" s="1">
        <v>415</v>
      </c>
      <c r="D819" s="19">
        <v>43850</v>
      </c>
      <c r="E819" s="13">
        <v>43850</v>
      </c>
      <c r="F819" s="22">
        <v>0.2902777777777778</v>
      </c>
      <c r="G819" s="1" t="b">
        <v>0</v>
      </c>
      <c r="H819" s="1" t="b">
        <v>0</v>
      </c>
      <c r="I819" s="1" t="b">
        <v>0</v>
      </c>
      <c r="J819" s="1" t="s">
        <v>1320</v>
      </c>
      <c r="K819" s="1" t="s">
        <v>366</v>
      </c>
      <c r="L819" s="1" t="s">
        <v>250</v>
      </c>
    </row>
    <row r="820" spans="1:12" x14ac:dyDescent="0.2">
      <c r="A820" s="1" t="s">
        <v>2176</v>
      </c>
      <c r="B820" s="1" t="s">
        <v>1327</v>
      </c>
      <c r="C820" s="1">
        <v>415</v>
      </c>
      <c r="D820" s="19">
        <v>43850</v>
      </c>
      <c r="E820" s="13">
        <v>43850</v>
      </c>
      <c r="F820" s="22">
        <v>0.2902777777777778</v>
      </c>
      <c r="G820" s="1" t="b">
        <v>0</v>
      </c>
      <c r="H820" s="1" t="b">
        <v>0</v>
      </c>
      <c r="I820" s="1" t="b">
        <v>0</v>
      </c>
      <c r="J820" s="1" t="s">
        <v>1326</v>
      </c>
      <c r="K820" s="1" t="s">
        <v>368</v>
      </c>
      <c r="L820" s="1" t="s">
        <v>250</v>
      </c>
    </row>
    <row r="821" spans="1:12" x14ac:dyDescent="0.2">
      <c r="A821" s="1" t="s">
        <v>2176</v>
      </c>
      <c r="B821" s="1" t="s">
        <v>1323</v>
      </c>
      <c r="C821" s="1">
        <v>416</v>
      </c>
      <c r="D821" s="19">
        <v>43855</v>
      </c>
      <c r="E821" s="13">
        <v>43855</v>
      </c>
      <c r="F821" s="22">
        <v>0.26111111111111113</v>
      </c>
      <c r="G821" s="1" t="b">
        <v>0</v>
      </c>
      <c r="H821" s="1" t="b">
        <v>0</v>
      </c>
      <c r="I821" s="1" t="b">
        <v>0</v>
      </c>
      <c r="J821" s="1" t="s">
        <v>1322</v>
      </c>
      <c r="K821" s="1" t="s">
        <v>367</v>
      </c>
      <c r="L821" s="1" t="s">
        <v>250</v>
      </c>
    </row>
    <row r="822" spans="1:12" x14ac:dyDescent="0.2">
      <c r="A822" s="1" t="s">
        <v>2176</v>
      </c>
      <c r="B822" s="1" t="s">
        <v>1266</v>
      </c>
      <c r="C822" s="1">
        <v>416</v>
      </c>
      <c r="D822" s="19">
        <v>43855</v>
      </c>
      <c r="E822" s="13">
        <v>43855</v>
      </c>
      <c r="F822" s="22">
        <v>0.26111111111111113</v>
      </c>
      <c r="G822" s="1" t="b">
        <v>0</v>
      </c>
      <c r="H822" s="1" t="b">
        <v>0</v>
      </c>
      <c r="I822" s="1" t="b">
        <v>0</v>
      </c>
      <c r="J822" s="1" t="s">
        <v>1322</v>
      </c>
      <c r="K822" s="1" t="s">
        <v>367</v>
      </c>
      <c r="L822" s="1" t="s">
        <v>250</v>
      </c>
    </row>
    <row r="823" spans="1:12" x14ac:dyDescent="0.2">
      <c r="A823" s="1" t="s">
        <v>2177</v>
      </c>
      <c r="B823" s="1" t="s">
        <v>1196</v>
      </c>
      <c r="C823" s="1">
        <v>417</v>
      </c>
      <c r="D823" s="19">
        <v>44008</v>
      </c>
      <c r="E823" s="13">
        <v>44008</v>
      </c>
      <c r="F823" s="22">
        <v>0.25486111111111109</v>
      </c>
      <c r="G823" s="1" t="b">
        <v>0</v>
      </c>
      <c r="H823" s="1" t="b">
        <v>0</v>
      </c>
      <c r="I823" s="1" t="b">
        <v>0</v>
      </c>
      <c r="J823" s="8">
        <v>44078</v>
      </c>
      <c r="K823" s="1" t="s">
        <v>369</v>
      </c>
      <c r="L823" s="1" t="s">
        <v>250</v>
      </c>
    </row>
    <row r="824" spans="1:12" x14ac:dyDescent="0.2">
      <c r="A824" s="1" t="s">
        <v>2177</v>
      </c>
      <c r="B824" s="1" t="s">
        <v>1159</v>
      </c>
      <c r="C824" s="1">
        <v>417</v>
      </c>
      <c r="D824" s="19">
        <v>44008</v>
      </c>
      <c r="E824" s="13">
        <v>44008</v>
      </c>
      <c r="F824" s="22">
        <v>0.25486111111111109</v>
      </c>
      <c r="G824" s="1" t="b">
        <v>0</v>
      </c>
      <c r="H824" s="1" t="b">
        <v>0</v>
      </c>
      <c r="I824" s="1" t="b">
        <v>0</v>
      </c>
      <c r="J824" s="1" t="s">
        <v>1329</v>
      </c>
      <c r="K824" s="1" t="s">
        <v>372</v>
      </c>
      <c r="L824" s="1" t="s">
        <v>250</v>
      </c>
    </row>
    <row r="825" spans="1:12" x14ac:dyDescent="0.2">
      <c r="A825" s="1" t="s">
        <v>2177</v>
      </c>
      <c r="B825" s="1" t="s">
        <v>1196</v>
      </c>
      <c r="C825" s="1">
        <v>418</v>
      </c>
      <c r="D825" s="18">
        <v>44013</v>
      </c>
      <c r="E825" s="12">
        <v>44013</v>
      </c>
      <c r="F825" s="22">
        <v>0.25069444444444444</v>
      </c>
      <c r="G825" s="1" t="b">
        <v>0</v>
      </c>
      <c r="H825" s="1" t="b">
        <v>0</v>
      </c>
      <c r="I825" s="1" t="b">
        <v>0</v>
      </c>
      <c r="J825" s="8">
        <v>44078</v>
      </c>
      <c r="K825" s="1" t="s">
        <v>369</v>
      </c>
      <c r="L825" s="1" t="s">
        <v>250</v>
      </c>
    </row>
    <row r="826" spans="1:12" x14ac:dyDescent="0.2">
      <c r="A826" s="1" t="s">
        <v>2177</v>
      </c>
      <c r="B826" s="1" t="s">
        <v>1159</v>
      </c>
      <c r="C826" s="1">
        <v>418</v>
      </c>
      <c r="D826" s="18">
        <v>44013</v>
      </c>
      <c r="E826" s="12">
        <v>44013</v>
      </c>
      <c r="F826" s="22">
        <v>0.25069444444444444</v>
      </c>
      <c r="G826" s="1" t="b">
        <v>0</v>
      </c>
      <c r="H826" s="1" t="b">
        <v>0</v>
      </c>
      <c r="I826" s="1" t="b">
        <v>0</v>
      </c>
      <c r="J826" s="1" t="s">
        <v>1329</v>
      </c>
      <c r="K826" s="1" t="s">
        <v>372</v>
      </c>
      <c r="L826" s="1" t="s">
        <v>250</v>
      </c>
    </row>
    <row r="827" spans="1:12" x14ac:dyDescent="0.2">
      <c r="A827" s="1" t="s">
        <v>2177</v>
      </c>
      <c r="B827" s="1" t="s">
        <v>1196</v>
      </c>
      <c r="C827" s="1">
        <v>419</v>
      </c>
      <c r="D827" s="19">
        <v>44028</v>
      </c>
      <c r="E827" s="13">
        <v>44028</v>
      </c>
      <c r="F827" s="22">
        <v>0.25</v>
      </c>
      <c r="G827" s="1" t="b">
        <v>0</v>
      </c>
      <c r="H827" s="1" t="b">
        <v>0</v>
      </c>
      <c r="I827" s="1" t="b">
        <v>0</v>
      </c>
      <c r="J827" s="8">
        <v>44078</v>
      </c>
      <c r="K827" s="1" t="s">
        <v>369</v>
      </c>
      <c r="L827" s="1" t="s">
        <v>250</v>
      </c>
    </row>
    <row r="828" spans="1:12" x14ac:dyDescent="0.2">
      <c r="A828" s="1" t="s">
        <v>2177</v>
      </c>
      <c r="B828" s="1" t="s">
        <v>1159</v>
      </c>
      <c r="C828" s="1">
        <v>419</v>
      </c>
      <c r="D828" s="19">
        <v>44028</v>
      </c>
      <c r="E828" s="13">
        <v>44028</v>
      </c>
      <c r="F828" s="22">
        <v>0.25</v>
      </c>
      <c r="G828" s="1" t="b">
        <v>0</v>
      </c>
      <c r="H828" s="1" t="b">
        <v>0</v>
      </c>
      <c r="I828" s="1" t="b">
        <v>0</v>
      </c>
      <c r="J828" s="1" t="s">
        <v>1329</v>
      </c>
      <c r="K828" s="1" t="s">
        <v>372</v>
      </c>
      <c r="L828" s="1" t="s">
        <v>250</v>
      </c>
    </row>
    <row r="829" spans="1:12" x14ac:dyDescent="0.2">
      <c r="A829" s="1" t="s">
        <v>2177</v>
      </c>
      <c r="B829" s="1" t="s">
        <v>1196</v>
      </c>
      <c r="C829" s="1">
        <v>420</v>
      </c>
      <c r="D829" s="19">
        <v>44033</v>
      </c>
      <c r="E829" s="13">
        <v>44033</v>
      </c>
      <c r="F829" s="22">
        <v>0.22847222222222222</v>
      </c>
      <c r="G829" s="1" t="b">
        <v>0</v>
      </c>
      <c r="H829" s="1" t="b">
        <v>0</v>
      </c>
      <c r="I829" s="1" t="b">
        <v>0</v>
      </c>
      <c r="J829" s="8">
        <v>44078</v>
      </c>
      <c r="K829" s="1" t="s">
        <v>369</v>
      </c>
      <c r="L829" s="1" t="s">
        <v>250</v>
      </c>
    </row>
    <row r="830" spans="1:12" x14ac:dyDescent="0.2">
      <c r="A830" s="1" t="s">
        <v>2177</v>
      </c>
      <c r="B830" s="1" t="s">
        <v>1159</v>
      </c>
      <c r="C830" s="1">
        <v>420</v>
      </c>
      <c r="D830" s="19">
        <v>44033</v>
      </c>
      <c r="E830" s="13">
        <v>44033</v>
      </c>
      <c r="F830" s="22">
        <v>0.22847222222222222</v>
      </c>
      <c r="G830" s="1" t="b">
        <v>0</v>
      </c>
      <c r="H830" s="1" t="b">
        <v>0</v>
      </c>
      <c r="I830" s="1" t="b">
        <v>0</v>
      </c>
      <c r="J830" s="1" t="s">
        <v>1329</v>
      </c>
      <c r="K830" s="1" t="s">
        <v>372</v>
      </c>
      <c r="L830" s="1" t="s">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workbookViewId="0">
      <selection activeCell="B8" sqref="B8"/>
    </sheetView>
  </sheetViews>
  <sheetFormatPr defaultRowHeight="12.75" x14ac:dyDescent="0.2"/>
  <cols>
    <col min="1" max="1" width="13.85546875" customWidth="1"/>
    <col min="2" max="2" width="24" customWidth="1"/>
    <col min="3" max="3" width="3.85546875" customWidth="1"/>
    <col min="4" max="4" width="12.28515625" customWidth="1"/>
    <col min="5" max="10" width="8.28515625" customWidth="1"/>
    <col min="11" max="11" width="7.140625" customWidth="1"/>
    <col min="12" max="13" width="11.140625" customWidth="1"/>
    <col min="14" max="14" width="7.140625" customWidth="1"/>
    <col min="15" max="15" width="11.7109375" customWidth="1"/>
    <col min="16" max="16" width="12.7109375" customWidth="1"/>
    <col min="17" max="17" width="14.85546875" customWidth="1"/>
    <col min="18" max="25" width="9.42578125" customWidth="1"/>
    <col min="26" max="26" width="15.140625" customWidth="1"/>
    <col min="27" max="29" width="8.42578125" customWidth="1"/>
    <col min="30" max="32" width="10.140625" customWidth="1"/>
    <col min="33" max="39" width="9.140625" customWidth="1"/>
    <col min="40" max="43" width="15" customWidth="1"/>
    <col min="44" max="45" width="19.140625" customWidth="1"/>
    <col min="46" max="47" width="12.7109375" customWidth="1"/>
    <col min="48" max="51" width="11.7109375" customWidth="1"/>
    <col min="52" max="54" width="8.7109375" customWidth="1"/>
    <col min="55" max="55" width="8.140625" customWidth="1"/>
    <col min="56" max="63" width="9.140625" customWidth="1"/>
    <col min="64" max="65" width="10.42578125" customWidth="1"/>
    <col min="66" max="66" width="14.85546875" customWidth="1"/>
    <col min="67" max="75" width="9.140625" customWidth="1"/>
    <col min="76" max="76" width="8.140625" customWidth="1"/>
    <col min="77" max="86" width="9.140625" customWidth="1"/>
    <col min="87" max="87" width="8.140625" customWidth="1"/>
    <col min="88" max="88" width="9.140625" customWidth="1"/>
    <col min="89" max="93" width="8.140625" customWidth="1"/>
    <col min="94" max="108" width="12.5703125" customWidth="1"/>
    <col min="109" max="109" width="12.140625" customWidth="1"/>
    <col min="110" max="114" width="10.85546875" customWidth="1"/>
    <col min="115" max="122" width="9.85546875" customWidth="1"/>
    <col min="123" max="132" width="12.42578125" customWidth="1"/>
    <col min="133" max="133" width="11.42578125" customWidth="1"/>
    <col min="134" max="143" width="12.42578125" customWidth="1"/>
    <col min="144" max="144" width="11.42578125" customWidth="1"/>
    <col min="145" max="149" width="12.42578125" customWidth="1"/>
    <col min="150" max="155" width="11.42578125" customWidth="1"/>
    <col min="156" max="164" width="15.42578125" customWidth="1"/>
    <col min="165" max="165" width="12.7109375" customWidth="1"/>
    <col min="166" max="166" width="13.85546875" customWidth="1"/>
    <col min="167" max="167" width="15.42578125" customWidth="1"/>
    <col min="168" max="168" width="13.85546875" customWidth="1"/>
    <col min="169" max="169" width="15.42578125" customWidth="1"/>
    <col min="170" max="170" width="13.85546875" customWidth="1"/>
    <col min="171" max="171" width="15.42578125" customWidth="1"/>
    <col min="172" max="172" width="13.85546875" customWidth="1"/>
    <col min="173" max="173" width="15.42578125" customWidth="1"/>
    <col min="174" max="174" width="13.85546875" customWidth="1"/>
    <col min="175" max="175" width="15.42578125" customWidth="1"/>
    <col min="176" max="176" width="13.85546875" customWidth="1"/>
    <col min="177" max="177" width="15.42578125" customWidth="1"/>
    <col min="178" max="178" width="13.85546875" customWidth="1"/>
    <col min="179" max="179" width="15.42578125" customWidth="1"/>
    <col min="180" max="180" width="13.85546875" customWidth="1"/>
    <col min="181" max="181" width="15.42578125" customWidth="1"/>
    <col min="182" max="182" width="13.85546875" customWidth="1"/>
    <col min="183" max="183" width="15.42578125" customWidth="1"/>
    <col min="184" max="184" width="13.85546875" customWidth="1"/>
    <col min="185" max="185" width="15.42578125" customWidth="1"/>
    <col min="186" max="186" width="12.7109375" customWidth="1"/>
    <col min="187" max="187" width="13.85546875" customWidth="1"/>
    <col min="188" max="188" width="15.42578125" customWidth="1"/>
    <col min="189" max="190" width="13.85546875" customWidth="1"/>
    <col min="191" max="197" width="12.7109375" customWidth="1"/>
    <col min="198" max="200" width="23.85546875" customWidth="1"/>
    <col min="201" max="201" width="15.5703125" customWidth="1"/>
    <col min="202" max="202" width="16.28515625" customWidth="1"/>
    <col min="203" max="203" width="19.42578125" customWidth="1"/>
    <col min="204" max="204" width="16.28515625" customWidth="1"/>
    <col min="205" max="206" width="18.42578125" customWidth="1"/>
    <col min="207" max="207" width="16.28515625" customWidth="1"/>
    <col min="208" max="208" width="18.42578125" customWidth="1"/>
    <col min="209" max="209" width="16.28515625" customWidth="1"/>
    <col min="210" max="210" width="18.42578125" customWidth="1"/>
    <col min="211" max="211" width="19.42578125" customWidth="1"/>
    <col min="212" max="212" width="18.42578125" customWidth="1"/>
    <col min="213" max="213" width="16.28515625" customWidth="1"/>
    <col min="214" max="214" width="19.42578125" customWidth="1"/>
    <col min="215" max="215" width="16.28515625" customWidth="1"/>
    <col min="216" max="216" width="19.42578125" customWidth="1"/>
    <col min="217" max="217" width="18.42578125" customWidth="1"/>
    <col min="218" max="218" width="16.28515625" customWidth="1"/>
    <col min="219" max="219" width="18.42578125" customWidth="1"/>
    <col min="220" max="220" width="16.28515625" customWidth="1"/>
    <col min="221" max="221" width="19.42578125" customWidth="1"/>
    <col min="222" max="224" width="18.42578125" customWidth="1"/>
    <col min="225" max="225" width="16.28515625" customWidth="1"/>
    <col min="226" max="226" width="19.42578125" customWidth="1"/>
    <col min="227" max="227" width="18.42578125" customWidth="1"/>
    <col min="228" max="228" width="16.28515625" customWidth="1"/>
    <col min="229" max="230" width="19.42578125" customWidth="1"/>
    <col min="231" max="231" width="18.42578125" customWidth="1"/>
    <col min="232" max="232" width="16.28515625" customWidth="1"/>
    <col min="233" max="233" width="19.42578125" customWidth="1"/>
    <col min="234" max="234" width="18.42578125" customWidth="1"/>
    <col min="235" max="235" width="16.28515625" customWidth="1"/>
    <col min="236" max="236" width="18.42578125" customWidth="1"/>
    <col min="237" max="237" width="19.42578125" customWidth="1"/>
    <col min="238" max="239" width="16.28515625" customWidth="1"/>
    <col min="240" max="240" width="17.42578125" customWidth="1"/>
    <col min="241" max="241" width="15.28515625" customWidth="1"/>
    <col min="242" max="243" width="17.42578125" customWidth="1"/>
    <col min="244" max="244" width="16.28515625" customWidth="1"/>
    <col min="245" max="245" width="15.28515625" customWidth="1"/>
    <col min="246" max="248" width="17.42578125" customWidth="1"/>
    <col min="249" max="249" width="15.28515625" customWidth="1"/>
    <col min="250" max="250" width="17.42578125" customWidth="1"/>
    <col min="251" max="253" width="15.28515625" customWidth="1"/>
    <col min="254" max="254" width="17.42578125" customWidth="1"/>
    <col min="255" max="255" width="16.28515625" customWidth="1"/>
    <col min="256" max="258" width="17.42578125" customWidth="1"/>
    <col min="259" max="262" width="15.28515625" customWidth="1"/>
    <col min="263" max="263" width="18.42578125" customWidth="1"/>
    <col min="264" max="264" width="17.42578125" customWidth="1"/>
    <col min="265" max="265" width="18.42578125" customWidth="1"/>
    <col min="266" max="266" width="16.28515625" customWidth="1"/>
    <col min="267" max="270" width="17.42578125" customWidth="1"/>
    <col min="271" max="271" width="18.42578125" customWidth="1"/>
    <col min="272" max="273" width="17.42578125" customWidth="1"/>
    <col min="274" max="274" width="18.42578125" customWidth="1"/>
    <col min="275" max="275" width="17.42578125" customWidth="1"/>
    <col min="276" max="276" width="18.42578125" customWidth="1"/>
    <col min="277" max="277" width="17.7109375" customWidth="1"/>
    <col min="278" max="278" width="17.42578125" customWidth="1"/>
    <col min="279" max="279" width="18.42578125" customWidth="1"/>
    <col min="280" max="283" width="17.42578125" customWidth="1"/>
    <col min="284" max="284" width="15.28515625" customWidth="1"/>
    <col min="285" max="287" width="18.42578125" customWidth="1"/>
    <col min="288" max="288" width="17.7109375" customWidth="1"/>
    <col min="289" max="289" width="17.42578125" customWidth="1"/>
    <col min="290" max="290" width="15.28515625" customWidth="1"/>
    <col min="291" max="291" width="18.42578125" customWidth="1"/>
    <col min="292" max="292" width="17.42578125" customWidth="1"/>
    <col min="293" max="293" width="15.28515625" customWidth="1"/>
    <col min="294" max="294" width="17.42578125" customWidth="1"/>
    <col min="295" max="295" width="15.28515625" customWidth="1"/>
    <col min="296" max="296" width="18.42578125" customWidth="1"/>
    <col min="297" max="297" width="17.42578125" customWidth="1"/>
    <col min="298" max="298" width="15.28515625" customWidth="1"/>
    <col min="299" max="299" width="17.7109375" customWidth="1"/>
    <col min="300" max="300" width="17.42578125" customWidth="1"/>
    <col min="301" max="301" width="15.28515625" customWidth="1"/>
    <col min="302" max="303" width="17.42578125" customWidth="1"/>
    <col min="304" max="304" width="15.28515625" customWidth="1"/>
    <col min="305" max="305" width="17.42578125" customWidth="1"/>
    <col min="306" max="306" width="15.28515625" customWidth="1"/>
    <col min="307" max="307" width="17.42578125" customWidth="1"/>
    <col min="308" max="309" width="18.42578125" customWidth="1"/>
    <col min="310" max="310" width="16.28515625" customWidth="1"/>
    <col min="311" max="317" width="17.42578125" customWidth="1"/>
    <col min="318" max="318" width="18.42578125" customWidth="1"/>
    <col min="319" max="319" width="15.28515625" customWidth="1"/>
    <col min="320" max="320" width="18.42578125" customWidth="1"/>
    <col min="321" max="322" width="10.28515625" customWidth="1"/>
    <col min="323" max="328" width="8.5703125" customWidth="1"/>
    <col min="329" max="330" width="13.85546875" customWidth="1"/>
    <col min="331" max="331" width="7.140625" customWidth="1"/>
    <col min="332" max="333" width="11.7109375" customWidth="1"/>
    <col min="334" max="334" width="16.42578125" customWidth="1"/>
    <col min="335" max="335" width="19.7109375" bestFit="1" customWidth="1"/>
    <col min="336" max="336" width="16.42578125" customWidth="1"/>
    <col min="337" max="337" width="19.7109375" bestFit="1" customWidth="1"/>
    <col min="338" max="338" width="15.42578125" customWidth="1"/>
    <col min="339" max="339" width="18.7109375" bestFit="1" customWidth="1"/>
    <col min="340" max="340" width="16.42578125" customWidth="1"/>
    <col min="341" max="341" width="19.7109375" bestFit="1" customWidth="1"/>
    <col min="342" max="342" width="16.42578125" customWidth="1"/>
    <col min="343" max="343" width="19.7109375" bestFit="1" customWidth="1"/>
    <col min="344" max="344" width="16.42578125" customWidth="1"/>
    <col min="345" max="345" width="19.7109375" bestFit="1" customWidth="1"/>
    <col min="346" max="346" width="15.42578125" customWidth="1"/>
    <col min="347" max="347" width="18.7109375" bestFit="1" customWidth="1"/>
    <col min="348" max="348" width="16.42578125" customWidth="1"/>
    <col min="349" max="349" width="19.7109375" bestFit="1" customWidth="1"/>
    <col min="350" max="350" width="16.42578125" customWidth="1"/>
    <col min="351" max="351" width="19.7109375" bestFit="1" customWidth="1"/>
    <col min="352" max="352" width="17.42578125" customWidth="1"/>
    <col min="353" max="353" width="20.7109375" bestFit="1" customWidth="1"/>
    <col min="354" max="354" width="16.42578125" customWidth="1"/>
    <col min="355" max="355" width="19.7109375" bestFit="1" customWidth="1"/>
    <col min="356" max="356" width="17.42578125" customWidth="1"/>
    <col min="357" max="357" width="20.7109375" bestFit="1" customWidth="1"/>
    <col min="358" max="358" width="16.42578125" customWidth="1"/>
    <col min="359" max="359" width="19.7109375" bestFit="1" customWidth="1"/>
    <col min="360" max="360" width="16.42578125" customWidth="1"/>
    <col min="361" max="361" width="19.7109375" bestFit="1" customWidth="1"/>
    <col min="362" max="362" width="15.42578125" customWidth="1"/>
    <col min="363" max="363" width="18.7109375" bestFit="1" customWidth="1"/>
    <col min="364" max="364" width="15.42578125" customWidth="1"/>
    <col min="365" max="365" width="18.7109375" bestFit="1" customWidth="1"/>
    <col min="366" max="366" width="16.42578125" customWidth="1"/>
    <col min="367" max="367" width="19.7109375" bestFit="1" customWidth="1"/>
    <col min="368" max="368" width="15.42578125" customWidth="1"/>
    <col min="369" max="369" width="18.7109375" bestFit="1" customWidth="1"/>
    <col min="370" max="370" width="16.42578125" customWidth="1"/>
    <col min="371" max="371" width="19.7109375" bestFit="1" customWidth="1"/>
    <col min="372" max="372" width="16.42578125" customWidth="1"/>
    <col min="373" max="373" width="19.7109375" bestFit="1" customWidth="1"/>
    <col min="374" max="374" width="17.42578125" customWidth="1"/>
    <col min="375" max="375" width="20.7109375" bestFit="1" customWidth="1"/>
    <col min="376" max="376" width="15.42578125" customWidth="1"/>
    <col min="377" max="377" width="18.7109375" bestFit="1" customWidth="1"/>
    <col min="378" max="378" width="16.42578125" customWidth="1"/>
    <col min="379" max="379" width="19.7109375" bestFit="1" customWidth="1"/>
    <col min="380" max="380" width="15.42578125" customWidth="1"/>
    <col min="381" max="381" width="18.7109375" bestFit="1" customWidth="1"/>
    <col min="382" max="382" width="16.42578125" customWidth="1"/>
    <col min="383" max="383" width="19.7109375" bestFit="1" customWidth="1"/>
    <col min="384" max="384" width="16.42578125" customWidth="1"/>
    <col min="385" max="385" width="19.7109375" bestFit="1" customWidth="1"/>
    <col min="386" max="386" width="15.42578125" customWidth="1"/>
    <col min="387" max="387" width="18.7109375" bestFit="1" customWidth="1"/>
    <col min="388" max="388" width="14.42578125" customWidth="1"/>
    <col min="389" max="389" width="17.7109375" bestFit="1" customWidth="1"/>
    <col min="390" max="390" width="16.42578125" customWidth="1"/>
    <col min="391" max="391" width="19.7109375" bestFit="1" customWidth="1"/>
    <col min="392" max="392" width="16.42578125" customWidth="1"/>
    <col min="393" max="393" width="19.7109375" bestFit="1" customWidth="1"/>
    <col min="394" max="394" width="16.42578125" customWidth="1"/>
    <col min="395" max="395" width="19.7109375" bestFit="1" customWidth="1"/>
    <col min="396" max="396" width="15.42578125" customWidth="1"/>
    <col min="397" max="397" width="18.7109375" bestFit="1" customWidth="1"/>
    <col min="398" max="398" width="14.42578125" customWidth="1"/>
    <col min="399" max="399" width="17.7109375" bestFit="1" customWidth="1"/>
    <col min="400" max="400" width="15.42578125" customWidth="1"/>
    <col min="401" max="401" width="18.7109375" bestFit="1" customWidth="1"/>
    <col min="402" max="402" width="16.42578125" customWidth="1"/>
    <col min="403" max="403" width="19.7109375" bestFit="1" customWidth="1"/>
    <col min="404" max="404" width="16.42578125" customWidth="1"/>
    <col min="405" max="405" width="19.7109375" bestFit="1" customWidth="1"/>
    <col min="406" max="406" width="16.42578125" customWidth="1"/>
    <col min="407" max="407" width="19.7109375" bestFit="1" customWidth="1"/>
    <col min="408" max="408" width="16.42578125" customWidth="1"/>
    <col min="409" max="409" width="19.7109375" bestFit="1" customWidth="1"/>
    <col min="410" max="410" width="15.42578125" customWidth="1"/>
    <col min="411" max="411" width="18.7109375" bestFit="1" customWidth="1"/>
    <col min="412" max="412" width="16.42578125" customWidth="1"/>
    <col min="413" max="413" width="19.7109375" bestFit="1" customWidth="1"/>
    <col min="414" max="414" width="16.42578125" customWidth="1"/>
    <col min="415" max="415" width="19.7109375" bestFit="1" customWidth="1"/>
    <col min="416" max="416" width="15.42578125" customWidth="1"/>
    <col min="417" max="417" width="18.7109375" bestFit="1" customWidth="1"/>
    <col min="418" max="418" width="15.42578125" customWidth="1"/>
    <col min="419" max="419" width="18.7109375" bestFit="1" customWidth="1"/>
    <col min="420" max="420" width="16.42578125" customWidth="1"/>
    <col min="421" max="421" width="19.7109375" bestFit="1" customWidth="1"/>
    <col min="422" max="422" width="15.42578125" customWidth="1"/>
    <col min="423" max="423" width="18.7109375" bestFit="1" customWidth="1"/>
    <col min="424" max="424" width="16.42578125" customWidth="1"/>
    <col min="425" max="425" width="19.7109375" bestFit="1" customWidth="1"/>
    <col min="426" max="426" width="16.42578125" customWidth="1"/>
    <col min="427" max="427" width="19.7109375" bestFit="1" customWidth="1"/>
    <col min="428" max="428" width="15.42578125" customWidth="1"/>
    <col min="429" max="429" width="18.7109375" bestFit="1" customWidth="1"/>
    <col min="430" max="430" width="14.42578125" customWidth="1"/>
    <col min="431" max="431" width="17.7109375" bestFit="1" customWidth="1"/>
    <col min="432" max="432" width="15.42578125" customWidth="1"/>
    <col min="433" max="433" width="18.7109375" bestFit="1" customWidth="1"/>
    <col min="434" max="434" width="15.42578125" customWidth="1"/>
    <col min="435" max="435" width="18.7109375" bestFit="1" customWidth="1"/>
    <col min="436" max="436" width="16.42578125" customWidth="1"/>
    <col min="437" max="437" width="19.7109375" bestFit="1" customWidth="1"/>
    <col min="438" max="438" width="16.42578125" customWidth="1"/>
    <col min="439" max="439" width="19.7109375" bestFit="1" customWidth="1"/>
    <col min="440" max="440" width="15.42578125" customWidth="1"/>
    <col min="441" max="441" width="18.7109375" bestFit="1" customWidth="1"/>
    <col min="442" max="442" width="15.42578125" customWidth="1"/>
    <col min="443" max="443" width="18.7109375" bestFit="1" customWidth="1"/>
    <col min="444" max="444" width="15.42578125" customWidth="1"/>
    <col min="445" max="445" width="18.7109375" bestFit="1" customWidth="1"/>
    <col min="446" max="446" width="17.42578125" customWidth="1"/>
    <col min="447" max="447" width="20.7109375" bestFit="1" customWidth="1"/>
    <col min="448" max="448" width="17.42578125" customWidth="1"/>
    <col min="449" max="449" width="20.7109375" bestFit="1" customWidth="1"/>
    <col min="450" max="450" width="16.42578125" customWidth="1"/>
    <col min="451" max="451" width="19.7109375" bestFit="1" customWidth="1"/>
    <col min="452" max="452" width="15.42578125" customWidth="1"/>
    <col min="453" max="453" width="18.7109375" bestFit="1" customWidth="1"/>
    <col min="454" max="454" width="15.42578125" customWidth="1"/>
    <col min="455" max="455" width="18.7109375" bestFit="1" customWidth="1"/>
    <col min="456" max="456" width="14.42578125" customWidth="1"/>
    <col min="457" max="457" width="17.7109375" bestFit="1" customWidth="1"/>
    <col min="458" max="458" width="15.42578125" customWidth="1"/>
    <col min="459" max="459" width="18.7109375" bestFit="1" customWidth="1"/>
    <col min="460" max="460" width="16.42578125" customWidth="1"/>
    <col min="461" max="461" width="19.7109375" bestFit="1" customWidth="1"/>
    <col min="462" max="462" width="16.42578125" customWidth="1"/>
    <col min="463" max="463" width="19.7109375" bestFit="1" customWidth="1"/>
    <col min="464" max="464" width="17.42578125" customWidth="1"/>
    <col min="465" max="465" width="20.7109375" bestFit="1" customWidth="1"/>
    <col min="466" max="466" width="15.42578125" customWidth="1"/>
    <col min="467" max="467" width="18.7109375" bestFit="1" customWidth="1"/>
    <col min="468" max="468" width="16.42578125" customWidth="1"/>
    <col min="469" max="469" width="19.7109375" bestFit="1" customWidth="1"/>
    <col min="470" max="470" width="14.42578125" customWidth="1"/>
    <col min="471" max="471" width="17.7109375" bestFit="1" customWidth="1"/>
    <col min="472" max="472" width="16.42578125" customWidth="1"/>
    <col min="473" max="473" width="19.7109375" bestFit="1" customWidth="1"/>
    <col min="474" max="474" width="17.42578125" customWidth="1"/>
    <col min="475" max="475" width="20.7109375" bestFit="1" customWidth="1"/>
    <col min="476" max="476" width="16.42578125" customWidth="1"/>
    <col min="477" max="477" width="19.7109375" bestFit="1" customWidth="1"/>
    <col min="478" max="478" width="16.42578125" customWidth="1"/>
    <col min="479" max="479" width="19.7109375" bestFit="1" customWidth="1"/>
    <col min="480" max="480" width="15.42578125" customWidth="1"/>
    <col min="481" max="481" width="18.7109375" bestFit="1" customWidth="1"/>
    <col min="482" max="482" width="14.42578125" customWidth="1"/>
    <col min="483" max="483" width="17.7109375" bestFit="1" customWidth="1"/>
    <col min="484" max="484" width="17.42578125" customWidth="1"/>
    <col min="485" max="485" width="20.7109375" bestFit="1" customWidth="1"/>
    <col min="486" max="486" width="16.42578125" customWidth="1"/>
    <col min="487" max="487" width="19.7109375" bestFit="1" customWidth="1"/>
    <col min="488" max="488" width="15.42578125" customWidth="1"/>
    <col min="489" max="489" width="18.7109375" bestFit="1" customWidth="1"/>
    <col min="490" max="490" width="16.42578125" customWidth="1"/>
    <col min="491" max="491" width="19.7109375" bestFit="1" customWidth="1"/>
    <col min="492" max="492" width="16.42578125" customWidth="1"/>
    <col min="493" max="493" width="19.7109375" bestFit="1" customWidth="1"/>
    <col min="494" max="494" width="16.42578125" customWidth="1"/>
    <col min="495" max="495" width="19.7109375" bestFit="1" customWidth="1"/>
    <col min="496" max="496" width="16.42578125" customWidth="1"/>
    <col min="497" max="497" width="19.7109375" bestFit="1" customWidth="1"/>
    <col min="498" max="498" width="16.42578125" customWidth="1"/>
    <col min="499" max="499" width="19.7109375" bestFit="1" customWidth="1"/>
    <col min="500" max="500" width="15.42578125" customWidth="1"/>
    <col min="501" max="501" width="18.7109375" bestFit="1" customWidth="1"/>
    <col min="502" max="502" width="16.42578125" customWidth="1"/>
    <col min="503" max="503" width="19.7109375" bestFit="1" customWidth="1"/>
    <col min="504" max="504" width="17.42578125" customWidth="1"/>
    <col min="505" max="505" width="20.7109375" bestFit="1" customWidth="1"/>
    <col min="506" max="506" width="15.42578125" customWidth="1"/>
    <col min="507" max="507" width="18.7109375" bestFit="1" customWidth="1"/>
    <col min="508" max="508" width="16.42578125" customWidth="1"/>
    <col min="509" max="509" width="19.7109375" bestFit="1" customWidth="1"/>
    <col min="510" max="510" width="16.42578125" customWidth="1"/>
    <col min="511" max="511" width="19.7109375" bestFit="1" customWidth="1"/>
    <col min="512" max="512" width="15.42578125" customWidth="1"/>
    <col min="513" max="513" width="18.7109375" bestFit="1" customWidth="1"/>
    <col min="514" max="514" width="17.42578125" customWidth="1"/>
    <col min="515" max="515" width="20.7109375" bestFit="1" customWidth="1"/>
    <col min="516" max="516" width="16.42578125" customWidth="1"/>
    <col min="517" max="517" width="19.7109375" bestFit="1" customWidth="1"/>
    <col min="518" max="518" width="16.42578125" customWidth="1"/>
    <col min="519" max="519" width="19.7109375" bestFit="1" customWidth="1"/>
    <col min="520" max="520" width="16.42578125" customWidth="1"/>
    <col min="521" max="521" width="19.7109375" bestFit="1" customWidth="1"/>
    <col min="522" max="522" width="17.42578125" customWidth="1"/>
    <col min="523" max="523" width="20.7109375" bestFit="1" customWidth="1"/>
    <col min="524" max="524" width="15.42578125" customWidth="1"/>
    <col min="525" max="525" width="18.7109375" bestFit="1" customWidth="1"/>
    <col min="526" max="526" width="16.42578125" customWidth="1"/>
    <col min="527" max="527" width="19.7109375" bestFit="1" customWidth="1"/>
    <col min="528" max="528" width="15.42578125" customWidth="1"/>
    <col min="529" max="529" width="18.7109375" bestFit="1" customWidth="1"/>
    <col min="530" max="530" width="15.42578125" customWidth="1"/>
    <col min="531" max="531" width="18.7109375" bestFit="1" customWidth="1"/>
    <col min="532" max="532" width="16.42578125" customWidth="1"/>
    <col min="533" max="533" width="19.7109375" bestFit="1" customWidth="1"/>
    <col min="534" max="534" width="15.42578125" customWidth="1"/>
    <col min="535" max="535" width="18.7109375" bestFit="1" customWidth="1"/>
    <col min="536" max="536" width="16.42578125" customWidth="1"/>
    <col min="537" max="537" width="19.7109375" bestFit="1" customWidth="1"/>
    <col min="538" max="538" width="17.42578125" customWidth="1"/>
    <col min="539" max="539" width="20.7109375" bestFit="1" customWidth="1"/>
    <col min="540" max="540" width="16.42578125" customWidth="1"/>
    <col min="541" max="541" width="19.7109375" bestFit="1" customWidth="1"/>
    <col min="542" max="542" width="14.42578125" customWidth="1"/>
    <col min="543" max="543" width="17.7109375" bestFit="1" customWidth="1"/>
    <col min="544" max="544" width="16.42578125" customWidth="1"/>
    <col min="545" max="545" width="19.7109375" bestFit="1" customWidth="1"/>
    <col min="546" max="546" width="16.42578125" customWidth="1"/>
    <col min="547" max="547" width="19.7109375" bestFit="1" customWidth="1"/>
    <col min="548" max="548" width="15.42578125" customWidth="1"/>
    <col min="549" max="549" width="18.7109375" bestFit="1" customWidth="1"/>
    <col min="550" max="550" width="16.42578125" customWidth="1"/>
    <col min="551" max="551" width="19.7109375" bestFit="1" customWidth="1"/>
    <col min="552" max="552" width="17.42578125" customWidth="1"/>
    <col min="553" max="553" width="20.7109375" bestFit="1" customWidth="1"/>
    <col min="554" max="554" width="15.42578125" customWidth="1"/>
    <col min="555" max="555" width="18.7109375" bestFit="1" customWidth="1"/>
    <col min="556" max="556" width="15.42578125" customWidth="1"/>
    <col min="557" max="557" width="18.7109375" bestFit="1" customWidth="1"/>
    <col min="558" max="558" width="16.42578125" customWidth="1"/>
    <col min="559" max="559" width="19.7109375" bestFit="1" customWidth="1"/>
    <col min="560" max="560" width="16.42578125" customWidth="1"/>
    <col min="561" max="561" width="19.7109375" bestFit="1" customWidth="1"/>
    <col min="562" max="562" width="16.42578125" customWidth="1"/>
    <col min="563" max="563" width="19.7109375" bestFit="1" customWidth="1"/>
    <col min="564" max="564" width="15.42578125" customWidth="1"/>
    <col min="565" max="565" width="17.7109375" bestFit="1" customWidth="1"/>
    <col min="566" max="566" width="15.42578125" customWidth="1"/>
    <col min="567" max="567" width="18.7109375" bestFit="1" customWidth="1"/>
    <col min="568" max="568" width="16.42578125" customWidth="1"/>
    <col min="569" max="569" width="19.7109375" bestFit="1" customWidth="1"/>
    <col min="570" max="570" width="15.42578125" customWidth="1"/>
    <col min="571" max="571" width="18.7109375" bestFit="1" customWidth="1"/>
    <col min="572" max="572" width="15.42578125" customWidth="1"/>
    <col min="573" max="573" width="18.7109375" bestFit="1" customWidth="1"/>
    <col min="574" max="574" width="15.42578125" customWidth="1"/>
    <col min="575" max="575" width="18.7109375" bestFit="1" customWidth="1"/>
    <col min="576" max="576" width="14.42578125" customWidth="1"/>
    <col min="577" max="577" width="17.7109375" bestFit="1" customWidth="1"/>
    <col min="578" max="578" width="15.42578125" customWidth="1"/>
    <col min="579" max="579" width="18.7109375" bestFit="1" customWidth="1"/>
    <col min="580" max="580" width="15.42578125" customWidth="1"/>
    <col min="581" max="581" width="18.7109375" bestFit="1" customWidth="1"/>
    <col min="582" max="582" width="16.42578125" customWidth="1"/>
    <col min="583" max="583" width="19.7109375" bestFit="1" customWidth="1"/>
    <col min="584" max="584" width="16.42578125" customWidth="1"/>
    <col min="585" max="585" width="19.7109375" bestFit="1" customWidth="1"/>
    <col min="586" max="586" width="15.42578125" customWidth="1"/>
    <col min="587" max="587" width="18.7109375" bestFit="1" customWidth="1"/>
    <col min="588" max="588" width="15.42578125" customWidth="1"/>
    <col min="589" max="589" width="17.7109375" bestFit="1" customWidth="1"/>
    <col min="590" max="590" width="15.42578125" customWidth="1"/>
    <col min="591" max="591" width="18.7109375" bestFit="1" customWidth="1"/>
    <col min="592" max="592" width="16.42578125" customWidth="1"/>
    <col min="593" max="593" width="19.7109375" bestFit="1" customWidth="1"/>
    <col min="594" max="594" width="15.42578125" customWidth="1"/>
    <col min="595" max="595" width="18.7109375" bestFit="1" customWidth="1"/>
    <col min="596" max="596" width="15.42578125" customWidth="1"/>
    <col min="597" max="597" width="18.7109375" bestFit="1" customWidth="1"/>
    <col min="598" max="598" width="15.42578125" customWidth="1"/>
    <col min="599" max="599" width="18.7109375" bestFit="1" customWidth="1"/>
    <col min="600" max="600" width="15.42578125" customWidth="1"/>
    <col min="601" max="601" width="18.7109375" bestFit="1" customWidth="1"/>
    <col min="602" max="602" width="16.42578125" customWidth="1"/>
    <col min="603" max="603" width="19.7109375" bestFit="1" customWidth="1"/>
    <col min="604" max="604" width="15.42578125" customWidth="1"/>
    <col min="605" max="605" width="18.7109375" bestFit="1" customWidth="1"/>
    <col min="606" max="606" width="15.42578125" customWidth="1"/>
    <col min="607" max="607" width="18.7109375" bestFit="1" customWidth="1"/>
    <col min="608" max="608" width="15.42578125" customWidth="1"/>
    <col min="609" max="609" width="18.7109375" bestFit="1" customWidth="1"/>
    <col min="610" max="610" width="16.42578125" customWidth="1"/>
    <col min="611" max="611" width="19.7109375" bestFit="1" customWidth="1"/>
    <col min="612" max="612" width="15.42578125" customWidth="1"/>
    <col min="613" max="613" width="18.7109375" bestFit="1" customWidth="1"/>
    <col min="614" max="614" width="16.42578125" customWidth="1"/>
    <col min="615" max="615" width="19.7109375" bestFit="1" customWidth="1"/>
    <col min="616" max="616" width="15.42578125" customWidth="1"/>
    <col min="617" max="617" width="18.7109375" bestFit="1" customWidth="1"/>
    <col min="618" max="618" width="17.42578125" customWidth="1"/>
    <col min="619" max="619" width="20.7109375" bestFit="1" customWidth="1"/>
    <col min="620" max="620" width="14.28515625" customWidth="1"/>
    <col min="621" max="621" width="17.7109375" bestFit="1" customWidth="1"/>
    <col min="622" max="622" width="15.42578125" customWidth="1"/>
    <col min="623" max="623" width="18.7109375" bestFit="1" customWidth="1"/>
    <col min="624" max="624" width="14.42578125" customWidth="1"/>
    <col min="625" max="625" width="17.7109375" bestFit="1" customWidth="1"/>
    <col min="626" max="626" width="16.42578125" customWidth="1"/>
    <col min="627" max="627" width="19.7109375" bestFit="1" customWidth="1"/>
    <col min="628" max="628" width="16.42578125" customWidth="1"/>
    <col min="629" max="629" width="19.7109375" bestFit="1" customWidth="1"/>
    <col min="630" max="630" width="16.42578125" customWidth="1"/>
    <col min="631" max="631" width="19.7109375" bestFit="1" customWidth="1"/>
    <col min="632" max="632" width="15.42578125" customWidth="1"/>
    <col min="633" max="633" width="18.7109375" bestFit="1" customWidth="1"/>
    <col min="634" max="634" width="14.28515625" customWidth="1"/>
    <col min="635" max="635" width="17.7109375" bestFit="1" customWidth="1"/>
    <col min="636" max="636" width="16.42578125" customWidth="1"/>
    <col min="637" max="637" width="19.7109375" bestFit="1" customWidth="1"/>
    <col min="638" max="638" width="15.42578125" customWidth="1"/>
    <col min="639" max="639" width="18.7109375" bestFit="1" customWidth="1"/>
    <col min="640" max="640" width="15.42578125" customWidth="1"/>
    <col min="641" max="641" width="18.7109375" bestFit="1" customWidth="1"/>
    <col min="642" max="642" width="16.42578125" customWidth="1"/>
    <col min="643" max="643" width="19.7109375" bestFit="1" customWidth="1"/>
    <col min="644" max="644" width="16.42578125" customWidth="1"/>
    <col min="645" max="645" width="19.7109375" bestFit="1" customWidth="1"/>
    <col min="646" max="646" width="16.42578125" customWidth="1"/>
    <col min="647" max="647" width="19.7109375" bestFit="1" customWidth="1"/>
    <col min="648" max="648" width="15.42578125" customWidth="1"/>
    <col min="649" max="649" width="18.7109375" bestFit="1" customWidth="1"/>
    <col min="650" max="650" width="16.42578125" customWidth="1"/>
    <col min="651" max="651" width="19.7109375" bestFit="1" customWidth="1"/>
    <col min="652" max="652" width="14.42578125" customWidth="1"/>
    <col min="653" max="653" width="17.7109375" bestFit="1" customWidth="1"/>
    <col min="654" max="654" width="15.42578125" customWidth="1"/>
    <col min="655" max="655" width="18.7109375" bestFit="1" customWidth="1"/>
    <col min="656" max="656" width="15.42578125" customWidth="1"/>
    <col min="657" max="657" width="18.7109375" bestFit="1" customWidth="1"/>
    <col min="658" max="658" width="12.28515625" bestFit="1" customWidth="1"/>
    <col min="659" max="659" width="7.140625" customWidth="1"/>
    <col min="660" max="660" width="12.28515625" bestFit="1" customWidth="1"/>
    <col min="661" max="661" width="11.7109375" bestFit="1" customWidth="1"/>
  </cols>
  <sheetData>
    <row r="3" spans="1:2" x14ac:dyDescent="0.2">
      <c r="A3" s="28" t="s">
        <v>0</v>
      </c>
      <c r="B3" t="s">
        <v>2183</v>
      </c>
    </row>
    <row r="5" spans="1:2" x14ac:dyDescent="0.2">
      <c r="A5" s="28" t="s">
        <v>2181</v>
      </c>
      <c r="B5" t="s">
        <v>2182</v>
      </c>
    </row>
    <row r="6" spans="1:2" x14ac:dyDescent="0.2">
      <c r="A6" s="5" t="s">
        <v>250</v>
      </c>
      <c r="B6" s="24">
        <v>98</v>
      </c>
    </row>
    <row r="7" spans="1:2" x14ac:dyDescent="0.2">
      <c r="A7" s="5" t="s">
        <v>154</v>
      </c>
      <c r="B7" s="24">
        <v>38</v>
      </c>
    </row>
    <row r="8" spans="1:2" x14ac:dyDescent="0.2">
      <c r="A8" s="5" t="s">
        <v>153</v>
      </c>
      <c r="B8" s="24">
        <v>1</v>
      </c>
    </row>
    <row r="9" spans="1:2" x14ac:dyDescent="0.2">
      <c r="A9" s="5" t="s">
        <v>67</v>
      </c>
      <c r="B9" s="24">
        <v>2</v>
      </c>
    </row>
    <row r="10" spans="1:2" x14ac:dyDescent="0.2">
      <c r="A10" s="5" t="s">
        <v>80</v>
      </c>
      <c r="B10" s="24">
        <v>1</v>
      </c>
    </row>
    <row r="11" spans="1:2" x14ac:dyDescent="0.2">
      <c r="A11" s="5" t="s">
        <v>84</v>
      </c>
      <c r="B11" s="24">
        <v>2</v>
      </c>
    </row>
    <row r="12" spans="1:2" x14ac:dyDescent="0.2">
      <c r="A12" s="5" t="s">
        <v>90</v>
      </c>
      <c r="B12" s="24">
        <v>2</v>
      </c>
    </row>
    <row r="13" spans="1:2" x14ac:dyDescent="0.2">
      <c r="A13" s="5" t="s">
        <v>96</v>
      </c>
      <c r="B13" s="24">
        <v>17</v>
      </c>
    </row>
    <row r="14" spans="1:2" x14ac:dyDescent="0.2">
      <c r="A14" s="5" t="s">
        <v>119</v>
      </c>
      <c r="B14" s="24">
        <v>9</v>
      </c>
    </row>
    <row r="15" spans="1:2" x14ac:dyDescent="0.2">
      <c r="A15" s="5" t="s">
        <v>74</v>
      </c>
      <c r="B15" s="24">
        <v>3</v>
      </c>
    </row>
    <row r="16" spans="1:2" x14ac:dyDescent="0.2">
      <c r="A16" s="5" t="s">
        <v>335</v>
      </c>
      <c r="B16" s="24">
        <v>2</v>
      </c>
    </row>
    <row r="17" spans="1:2" x14ac:dyDescent="0.2">
      <c r="A17" s="5" t="s">
        <v>355</v>
      </c>
      <c r="B17" s="24">
        <v>1</v>
      </c>
    </row>
    <row r="18" spans="1:2" x14ac:dyDescent="0.2">
      <c r="A18" s="5" t="s">
        <v>2180</v>
      </c>
      <c r="B18" s="24">
        <v>176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5" sqref="B5"/>
    </sheetView>
  </sheetViews>
  <sheetFormatPr defaultRowHeight="12.75" x14ac:dyDescent="0.2"/>
  <cols>
    <col min="1" max="1" width="17.85546875" customWidth="1"/>
    <col min="2" max="2" width="20" customWidth="1"/>
    <col min="3" max="3" width="15.7109375" customWidth="1"/>
    <col min="4" max="4" width="10.42578125" bestFit="1" customWidth="1"/>
    <col min="5" max="5" width="18.5703125" bestFit="1" customWidth="1"/>
    <col min="6" max="6" width="13.5703125" bestFit="1" customWidth="1"/>
    <col min="7" max="7" width="12.5703125" bestFit="1" customWidth="1"/>
    <col min="8" max="8" width="19" bestFit="1" customWidth="1"/>
    <col min="9" max="9" width="22.42578125" bestFit="1" customWidth="1"/>
    <col min="10" max="10" width="19" bestFit="1" customWidth="1"/>
    <col min="11" max="11" width="18.5703125" bestFit="1" customWidth="1"/>
    <col min="12" max="12" width="32.5703125" bestFit="1" customWidth="1"/>
    <col min="13" max="13" width="31.85546875" bestFit="1" customWidth="1"/>
    <col min="14" max="14" width="21.42578125" bestFit="1" customWidth="1"/>
    <col min="15" max="15" width="24.28515625" bestFit="1" customWidth="1"/>
    <col min="16" max="16" width="19.140625" bestFit="1" customWidth="1"/>
    <col min="17" max="17" width="19.5703125" bestFit="1" customWidth="1"/>
    <col min="18" max="18" width="20.5703125" bestFit="1" customWidth="1"/>
    <col min="19" max="19" width="16.85546875" bestFit="1" customWidth="1"/>
    <col min="20" max="20" width="16" bestFit="1" customWidth="1"/>
    <col min="21" max="21" width="16.85546875" bestFit="1" customWidth="1"/>
    <col min="22" max="22" width="16.7109375" bestFit="1" customWidth="1"/>
    <col min="23" max="23" width="15.85546875" bestFit="1" customWidth="1"/>
    <col min="24" max="24" width="18.85546875" bestFit="1" customWidth="1"/>
    <col min="25" max="25" width="14.28515625" bestFit="1" customWidth="1"/>
    <col min="26" max="26" width="16.28515625" bestFit="1" customWidth="1"/>
    <col min="27" max="27" width="14.28515625" bestFit="1" customWidth="1"/>
    <col min="28" max="28" width="17.85546875" bestFit="1" customWidth="1"/>
    <col min="29" max="29" width="16.28515625" bestFit="1" customWidth="1"/>
    <col min="30" max="30" width="18.140625" bestFit="1" customWidth="1"/>
    <col min="31" max="31" width="19.140625" bestFit="1" customWidth="1"/>
    <col min="32" max="32" width="19.28515625" bestFit="1" customWidth="1"/>
    <col min="33" max="33" width="16.85546875" bestFit="1" customWidth="1"/>
    <col min="34" max="34" width="14" bestFit="1" customWidth="1"/>
    <col min="35" max="35" width="18.5703125" bestFit="1" customWidth="1"/>
    <col min="36" max="36" width="16.7109375" bestFit="1" customWidth="1"/>
    <col min="37" max="37" width="17.5703125" bestFit="1" customWidth="1"/>
    <col min="38" max="38" width="16.140625" bestFit="1" customWidth="1"/>
    <col min="39" max="39" width="15.5703125" bestFit="1" customWidth="1"/>
    <col min="40" max="40" width="15.85546875" bestFit="1" customWidth="1"/>
    <col min="41" max="41" width="18.85546875" bestFit="1" customWidth="1"/>
    <col min="42" max="42" width="11.85546875" bestFit="1" customWidth="1"/>
    <col min="43" max="43" width="13.7109375" bestFit="1" customWidth="1"/>
    <col min="44" max="44" width="16.42578125" bestFit="1" customWidth="1"/>
    <col min="45" max="45" width="19.7109375" bestFit="1" customWidth="1"/>
    <col min="46" max="46" width="17.42578125" bestFit="1" customWidth="1"/>
    <col min="47" max="47" width="24.140625" bestFit="1" customWidth="1"/>
    <col min="48" max="48" width="15.85546875" bestFit="1" customWidth="1"/>
    <col min="49" max="49" width="13.42578125" bestFit="1" customWidth="1"/>
    <col min="50" max="50" width="15.85546875" bestFit="1" customWidth="1"/>
    <col min="51" max="52" width="14.28515625" bestFit="1" customWidth="1"/>
    <col min="53" max="53" width="15.42578125" bestFit="1" customWidth="1"/>
    <col min="54" max="54" width="10.7109375" bestFit="1" customWidth="1"/>
    <col min="55" max="55" width="17.7109375" bestFit="1" customWidth="1"/>
    <col min="56" max="56" width="16.85546875" bestFit="1" customWidth="1"/>
    <col min="57" max="57" width="14" bestFit="1" customWidth="1"/>
    <col min="58" max="58" width="13.5703125" bestFit="1" customWidth="1"/>
    <col min="59" max="59" width="13.7109375" bestFit="1" customWidth="1"/>
    <col min="60" max="60" width="12.7109375" bestFit="1" customWidth="1"/>
    <col min="61" max="61" width="14.85546875" bestFit="1" customWidth="1"/>
    <col min="62" max="62" width="12.28515625" bestFit="1" customWidth="1"/>
    <col min="63" max="63" width="11" bestFit="1" customWidth="1"/>
    <col min="64" max="64" width="19.5703125" bestFit="1" customWidth="1"/>
    <col min="65" max="65" width="14" bestFit="1" customWidth="1"/>
    <col min="66" max="66" width="15.42578125" bestFit="1" customWidth="1"/>
    <col min="67" max="67" width="11.42578125" bestFit="1" customWidth="1"/>
    <col min="68" max="68" width="18" bestFit="1" customWidth="1"/>
    <col min="69" max="69" width="19.140625" bestFit="1" customWidth="1"/>
    <col min="70" max="70" width="12.140625" bestFit="1" customWidth="1"/>
    <col min="71" max="71" width="11.42578125" bestFit="1" customWidth="1"/>
    <col min="72" max="72" width="16.28515625" bestFit="1" customWidth="1"/>
    <col min="73" max="73" width="18.85546875" bestFit="1" customWidth="1"/>
    <col min="74" max="74" width="15" bestFit="1" customWidth="1"/>
    <col min="75" max="75" width="13.85546875" bestFit="1" customWidth="1"/>
    <col min="76" max="76" width="16.85546875" bestFit="1" customWidth="1"/>
    <col min="77" max="77" width="13.140625" bestFit="1" customWidth="1"/>
    <col min="78" max="78" width="14.7109375" bestFit="1" customWidth="1"/>
    <col min="79" max="79" width="16.7109375" bestFit="1" customWidth="1"/>
    <col min="80" max="80" width="16.5703125" bestFit="1" customWidth="1"/>
    <col min="81" max="81" width="16.28515625" bestFit="1" customWidth="1"/>
    <col min="82" max="82" width="16" bestFit="1" customWidth="1"/>
    <col min="83" max="83" width="15" bestFit="1" customWidth="1"/>
    <col min="84" max="84" width="11" bestFit="1" customWidth="1"/>
    <col min="85" max="85" width="12.7109375" bestFit="1" customWidth="1"/>
    <col min="86" max="86" width="13.85546875" bestFit="1" customWidth="1"/>
    <col min="87" max="87" width="16.42578125" bestFit="1" customWidth="1"/>
    <col min="88" max="88" width="18.28515625" bestFit="1" customWidth="1"/>
    <col min="89" max="89" width="14.28515625" bestFit="1" customWidth="1"/>
    <col min="90" max="90" width="20.7109375" bestFit="1" customWidth="1"/>
    <col min="91" max="91" width="21.42578125" bestFit="1" customWidth="1"/>
    <col min="92" max="92" width="15.7109375" bestFit="1" customWidth="1"/>
    <col min="93" max="93" width="17" bestFit="1" customWidth="1"/>
    <col min="94" max="94" width="17.28515625" bestFit="1" customWidth="1"/>
    <col min="95" max="95" width="12.5703125" bestFit="1" customWidth="1"/>
    <col min="96" max="96" width="15.85546875" bestFit="1" customWidth="1"/>
    <col min="97" max="97" width="13.28515625" bestFit="1" customWidth="1"/>
    <col min="98" max="98" width="12.28515625" bestFit="1" customWidth="1"/>
    <col min="99" max="99" width="19.7109375" bestFit="1" customWidth="1"/>
    <col min="100" max="100" width="15.140625" bestFit="1" customWidth="1"/>
    <col min="101" max="101" width="13.7109375" bestFit="1" customWidth="1"/>
    <col min="102" max="102" width="11.42578125" bestFit="1" customWidth="1"/>
    <col min="103" max="103" width="13.7109375" bestFit="1" customWidth="1"/>
    <col min="104" max="104" width="14.5703125" bestFit="1" customWidth="1"/>
    <col min="105" max="105" width="15.42578125" bestFit="1" customWidth="1"/>
    <col min="106" max="106" width="16" bestFit="1" customWidth="1"/>
    <col min="107" max="107" width="19.7109375" bestFit="1" customWidth="1"/>
    <col min="108" max="108" width="11.28515625" bestFit="1" customWidth="1"/>
    <col min="109" max="109" width="10.85546875" bestFit="1" customWidth="1"/>
    <col min="110" max="110" width="11.140625" bestFit="1" customWidth="1"/>
    <col min="111" max="111" width="12.140625" bestFit="1" customWidth="1"/>
    <col min="112" max="112" width="17.5703125" bestFit="1" customWidth="1"/>
    <col min="113" max="113" width="19.85546875" bestFit="1" customWidth="1"/>
    <col min="114" max="114" width="14.140625" bestFit="1" customWidth="1"/>
    <col min="116" max="116" width="18.7109375" bestFit="1" customWidth="1"/>
    <col min="117" max="117" width="16.140625" bestFit="1" customWidth="1"/>
    <col min="118" max="118" width="12.7109375" bestFit="1" customWidth="1"/>
    <col min="119" max="119" width="15" bestFit="1" customWidth="1"/>
    <col min="120" max="120" width="15.28515625" bestFit="1" customWidth="1"/>
    <col min="121" max="121" width="16" bestFit="1" customWidth="1"/>
    <col min="122" max="122" width="14.140625" bestFit="1" customWidth="1"/>
    <col min="123" max="123" width="28.5703125" bestFit="1" customWidth="1"/>
    <col min="124" max="124" width="17.5703125" bestFit="1" customWidth="1"/>
    <col min="125" max="125" width="20.5703125" bestFit="1" customWidth="1"/>
    <col min="126" max="126" width="12.7109375" bestFit="1" customWidth="1"/>
    <col min="127" max="127" width="16.7109375" bestFit="1" customWidth="1"/>
    <col min="129" max="129" width="14.140625" bestFit="1" customWidth="1"/>
    <col min="130" max="130" width="14.85546875" bestFit="1" customWidth="1"/>
    <col min="131" max="131" width="10.7109375" bestFit="1" customWidth="1"/>
    <col min="132" max="132" width="13.5703125" bestFit="1" customWidth="1"/>
    <col min="133" max="133" width="11.42578125" bestFit="1" customWidth="1"/>
    <col min="134" max="134" width="12" bestFit="1" customWidth="1"/>
    <col min="135" max="135" width="15.140625" bestFit="1" customWidth="1"/>
    <col min="136" max="136" width="11" bestFit="1" customWidth="1"/>
    <col min="137" max="137" width="19" bestFit="1" customWidth="1"/>
    <col min="138" max="139" width="15.7109375" bestFit="1" customWidth="1"/>
    <col min="140" max="140" width="11.7109375" bestFit="1" customWidth="1"/>
    <col min="141" max="141" width="15.28515625" bestFit="1" customWidth="1"/>
    <col min="142" max="142" width="15.140625" bestFit="1" customWidth="1"/>
    <col min="143" max="143" width="15.42578125" bestFit="1" customWidth="1"/>
    <col min="144" max="144" width="14" bestFit="1" customWidth="1"/>
    <col min="145" max="145" width="16.5703125" bestFit="1" customWidth="1"/>
    <col min="146" max="146" width="15.7109375" bestFit="1" customWidth="1"/>
    <col min="147" max="147" width="19.7109375" bestFit="1" customWidth="1"/>
    <col min="148" max="148" width="15.28515625" bestFit="1" customWidth="1"/>
    <col min="149" max="149" width="10.7109375" bestFit="1" customWidth="1"/>
    <col min="150" max="150" width="17.7109375" bestFit="1" customWidth="1"/>
    <col min="151" max="151" width="15.85546875" bestFit="1" customWidth="1"/>
    <col min="152" max="153" width="18.85546875" bestFit="1" customWidth="1"/>
    <col min="154" max="154" width="17.7109375" bestFit="1" customWidth="1"/>
    <col min="155" max="155" width="13.28515625" bestFit="1" customWidth="1"/>
    <col min="156" max="156" width="15.85546875" bestFit="1" customWidth="1"/>
    <col min="157" max="157" width="12.140625" bestFit="1" customWidth="1"/>
    <col min="158" max="158" width="13.140625" bestFit="1" customWidth="1"/>
    <col min="159" max="159" width="17.7109375" bestFit="1" customWidth="1"/>
    <col min="160" max="160" width="18.85546875" bestFit="1" customWidth="1"/>
    <col min="161" max="161" width="18.140625" bestFit="1" customWidth="1"/>
    <col min="162" max="162" width="17.42578125" bestFit="1" customWidth="1"/>
    <col min="163" max="163" width="16.85546875" bestFit="1" customWidth="1"/>
    <col min="164" max="164" width="14.5703125" bestFit="1" customWidth="1"/>
    <col min="165" max="165" width="17.28515625" bestFit="1" customWidth="1"/>
    <col min="166" max="166" width="18.5703125" bestFit="1" customWidth="1"/>
    <col min="167" max="167" width="15.42578125" bestFit="1" customWidth="1"/>
    <col min="168" max="168" width="13.85546875" bestFit="1" customWidth="1"/>
    <col min="169" max="169" width="14.7109375" bestFit="1" customWidth="1"/>
    <col min="170" max="170" width="11.5703125" bestFit="1" customWidth="1"/>
    <col min="171" max="171" width="14.85546875" bestFit="1" customWidth="1"/>
    <col min="172" max="172" width="14.5703125" bestFit="1" customWidth="1"/>
    <col min="173" max="173" width="15" bestFit="1" customWidth="1"/>
    <col min="174" max="174" width="19.140625" bestFit="1" customWidth="1"/>
    <col min="175" max="175" width="17.85546875" bestFit="1" customWidth="1"/>
    <col min="176" max="176" width="19.140625" bestFit="1" customWidth="1"/>
    <col min="177" max="177" width="18" bestFit="1" customWidth="1"/>
    <col min="178" max="178" width="14.28515625" bestFit="1" customWidth="1"/>
    <col min="179" max="179" width="15.7109375" bestFit="1" customWidth="1"/>
    <col min="180" max="180" width="14.140625" bestFit="1" customWidth="1"/>
    <col min="181" max="181" width="20" bestFit="1" customWidth="1"/>
    <col min="182" max="182" width="13.7109375" bestFit="1" customWidth="1"/>
    <col min="183" max="183" width="12.5703125" bestFit="1" customWidth="1"/>
    <col min="184" max="184" width="13.42578125" bestFit="1" customWidth="1"/>
    <col min="185" max="185" width="14.140625" bestFit="1" customWidth="1"/>
    <col min="186" max="186" width="16.140625" bestFit="1" customWidth="1"/>
    <col min="187" max="187" width="18.140625" bestFit="1" customWidth="1"/>
    <col min="188" max="188" width="29.140625" bestFit="1" customWidth="1"/>
    <col min="189" max="189" width="15.28515625" bestFit="1" customWidth="1"/>
    <col min="190" max="190" width="15.5703125" bestFit="1" customWidth="1"/>
    <col min="192" max="192" width="11.42578125" bestFit="1" customWidth="1"/>
    <col min="193" max="193" width="10.140625" bestFit="1" customWidth="1"/>
    <col min="194" max="194" width="12" bestFit="1" customWidth="1"/>
    <col min="195" max="195" width="14.85546875" bestFit="1" customWidth="1"/>
    <col min="196" max="196" width="12.85546875" bestFit="1" customWidth="1"/>
    <col min="197" max="197" width="10.28515625" bestFit="1" customWidth="1"/>
    <col min="198" max="198" width="16" bestFit="1" customWidth="1"/>
    <col min="199" max="199" width="14" bestFit="1" customWidth="1"/>
    <col min="200" max="200" width="13.28515625" bestFit="1" customWidth="1"/>
    <col min="201" max="201" width="13.42578125" bestFit="1" customWidth="1"/>
    <col min="202" max="202" width="15" bestFit="1" customWidth="1"/>
    <col min="203" max="203" width="18.140625" bestFit="1" customWidth="1"/>
    <col min="204" max="204" width="13.7109375" bestFit="1" customWidth="1"/>
    <col min="205" max="205" width="12" bestFit="1" customWidth="1"/>
    <col min="206" max="206" width="14.85546875" bestFit="1" customWidth="1"/>
    <col min="207" max="207" width="14.7109375" bestFit="1" customWidth="1"/>
    <col min="208" max="208" width="17.42578125" bestFit="1" customWidth="1"/>
    <col min="209" max="209" width="14.140625" bestFit="1" customWidth="1"/>
    <col min="210" max="210" width="17.42578125" bestFit="1" customWidth="1"/>
    <col min="211" max="211" width="17.7109375" bestFit="1" customWidth="1"/>
    <col min="212" max="212" width="16.42578125" bestFit="1" customWidth="1"/>
    <col min="213" max="213" width="14.140625" bestFit="1" customWidth="1"/>
    <col min="214" max="214" width="11.28515625" bestFit="1" customWidth="1"/>
    <col min="215" max="215" width="21.5703125" bestFit="1" customWidth="1"/>
    <col min="216" max="216" width="20" bestFit="1" customWidth="1"/>
    <col min="217" max="217" width="19.140625" bestFit="1" customWidth="1"/>
    <col min="218" max="218" width="20.7109375" bestFit="1" customWidth="1"/>
    <col min="219" max="219" width="13.28515625" bestFit="1" customWidth="1"/>
    <col min="220" max="220" width="15.42578125" bestFit="1" customWidth="1"/>
    <col min="221" max="221" width="15.7109375" bestFit="1" customWidth="1"/>
    <col min="222" max="222" width="11.42578125" bestFit="1" customWidth="1"/>
    <col min="223" max="223" width="12.5703125" bestFit="1" customWidth="1"/>
    <col min="224" max="224" width="14.42578125" bestFit="1" customWidth="1"/>
    <col min="225" max="225" width="12.140625" bestFit="1" customWidth="1"/>
    <col min="226" max="226" width="10.42578125" bestFit="1" customWidth="1"/>
    <col min="227" max="227" width="13.140625" bestFit="1" customWidth="1"/>
    <col min="228" max="228" width="19" bestFit="1" customWidth="1"/>
    <col min="229" max="229" width="12.5703125" bestFit="1" customWidth="1"/>
    <col min="230" max="230" width="11.28515625" bestFit="1" customWidth="1"/>
    <col min="231" max="231" width="12.28515625" bestFit="1" customWidth="1"/>
    <col min="232" max="232" width="15" bestFit="1" customWidth="1"/>
    <col min="233" max="233" width="14.140625" bestFit="1" customWidth="1"/>
    <col min="234" max="234" width="12.28515625" bestFit="1" customWidth="1"/>
    <col min="235" max="235" width="11.42578125" bestFit="1" customWidth="1"/>
    <col min="236" max="236" width="14.85546875" bestFit="1" customWidth="1"/>
    <col min="237" max="237" width="15.7109375" bestFit="1" customWidth="1"/>
    <col min="238" max="238" width="12.85546875" bestFit="1" customWidth="1"/>
    <col min="239" max="239" width="12.7109375" bestFit="1" customWidth="1"/>
    <col min="240" max="240" width="13.140625" bestFit="1" customWidth="1"/>
    <col min="241" max="241" width="11.7109375" bestFit="1" customWidth="1"/>
    <col min="242" max="242" width="20.28515625" bestFit="1" customWidth="1"/>
    <col min="243" max="243" width="12.28515625" bestFit="1" customWidth="1"/>
    <col min="244" max="244" width="18.5703125" bestFit="1" customWidth="1"/>
    <col min="245" max="245" width="17" bestFit="1" customWidth="1"/>
    <col min="246" max="246" width="15.7109375" bestFit="1" customWidth="1"/>
    <col min="247" max="247" width="14.5703125" bestFit="1" customWidth="1"/>
    <col min="248" max="248" width="16.5703125" bestFit="1" customWidth="1"/>
    <col min="249" max="249" width="15.28515625" bestFit="1" customWidth="1"/>
    <col min="250" max="250" width="14.5703125" bestFit="1" customWidth="1"/>
    <col min="251" max="251" width="13.28515625" bestFit="1" customWidth="1"/>
    <col min="252" max="252" width="27.140625" bestFit="1" customWidth="1"/>
    <col min="253" max="253" width="12.85546875" bestFit="1" customWidth="1"/>
    <col min="254" max="254" width="18.5703125" bestFit="1" customWidth="1"/>
    <col min="255" max="255" width="16.140625" bestFit="1" customWidth="1"/>
    <col min="256" max="256" width="13.5703125" bestFit="1" customWidth="1"/>
    <col min="257" max="257" width="11.5703125" bestFit="1" customWidth="1"/>
    <col min="258" max="258" width="12.140625" bestFit="1" customWidth="1"/>
    <col min="259" max="259" width="16" bestFit="1" customWidth="1"/>
    <col min="260" max="260" width="19.42578125" bestFit="1" customWidth="1"/>
    <col min="261" max="261" width="18.7109375" bestFit="1" customWidth="1"/>
    <col min="262" max="262" width="12.28515625" bestFit="1" customWidth="1"/>
    <col min="263" max="263" width="18.42578125" bestFit="1" customWidth="1"/>
    <col min="264" max="264" width="17.7109375" bestFit="1" customWidth="1"/>
    <col min="265" max="265" width="16.7109375" bestFit="1" customWidth="1"/>
    <col min="266" max="266" width="13.42578125" bestFit="1" customWidth="1"/>
    <col min="267" max="267" width="17.7109375" bestFit="1" customWidth="1"/>
    <col min="268" max="268" width="14.7109375" bestFit="1" customWidth="1"/>
    <col min="269" max="269" width="13.42578125" bestFit="1" customWidth="1"/>
    <col min="270" max="270" width="13.28515625" bestFit="1" customWidth="1"/>
    <col min="271" max="271" width="12.7109375" bestFit="1" customWidth="1"/>
    <col min="272" max="272" width="10.7109375" bestFit="1" customWidth="1"/>
    <col min="273" max="273" width="16.42578125" bestFit="1" customWidth="1"/>
    <col min="274" max="274" width="19.5703125" bestFit="1" customWidth="1"/>
    <col min="275" max="275" width="14.28515625" bestFit="1" customWidth="1"/>
    <col min="276" max="276" width="20.5703125" bestFit="1" customWidth="1"/>
    <col min="277" max="277" width="19.140625" bestFit="1" customWidth="1"/>
    <col min="278" max="278" width="14.7109375" bestFit="1" customWidth="1"/>
    <col min="279" max="279" width="20.7109375" bestFit="1" customWidth="1"/>
    <col min="280" max="280" width="16.7109375" bestFit="1" customWidth="1"/>
    <col min="281" max="281" width="10.140625" bestFit="1" customWidth="1"/>
    <col min="282" max="282" width="16.42578125" bestFit="1" customWidth="1"/>
    <col min="283" max="283" width="17" bestFit="1" customWidth="1"/>
    <col min="284" max="284" width="13.140625" bestFit="1" customWidth="1"/>
    <col min="285" max="285" width="13.7109375" bestFit="1" customWidth="1"/>
    <col min="286" max="286" width="15.7109375" bestFit="1" customWidth="1"/>
    <col min="287" max="287" width="12" bestFit="1" customWidth="1"/>
    <col min="288" max="288" width="11.7109375" bestFit="1" customWidth="1"/>
    <col min="289" max="289" width="13.85546875" bestFit="1" customWidth="1"/>
    <col min="290" max="291" width="11.42578125" bestFit="1" customWidth="1"/>
    <col min="292" max="292" width="9.7109375" bestFit="1" customWidth="1"/>
    <col min="293" max="293" width="9" customWidth="1"/>
    <col min="294" max="294" width="16" bestFit="1" customWidth="1"/>
    <col min="295" max="295" width="22.42578125" bestFit="1" customWidth="1"/>
    <col min="296" max="296" width="12" bestFit="1" customWidth="1"/>
    <col min="297" max="297" width="13.5703125" bestFit="1" customWidth="1"/>
    <col min="298" max="298" width="15.5703125" bestFit="1" customWidth="1"/>
    <col min="299" max="299" width="13.140625" bestFit="1" customWidth="1"/>
    <col min="300" max="300" width="16" bestFit="1" customWidth="1"/>
    <col min="301" max="301" width="14.28515625" bestFit="1" customWidth="1"/>
    <col min="302" max="302" width="14" bestFit="1" customWidth="1"/>
    <col min="303" max="303" width="14.28515625" bestFit="1" customWidth="1"/>
    <col min="304" max="304" width="22.42578125" bestFit="1" customWidth="1"/>
    <col min="305" max="305" width="12.42578125" bestFit="1" customWidth="1"/>
    <col min="306" max="307" width="11.85546875" bestFit="1" customWidth="1"/>
    <col min="308" max="308" width="10.5703125" bestFit="1" customWidth="1"/>
    <col min="309" max="309" width="14.28515625" bestFit="1" customWidth="1"/>
    <col min="310" max="310" width="17.85546875" bestFit="1" customWidth="1"/>
    <col min="311" max="311" width="18" bestFit="1" customWidth="1"/>
    <col min="312" max="312" width="12.28515625" bestFit="1" customWidth="1"/>
    <col min="313" max="313" width="17" bestFit="1" customWidth="1"/>
    <col min="314" max="314" width="12.28515625" bestFit="1" customWidth="1"/>
    <col min="315" max="315" width="12" bestFit="1" customWidth="1"/>
    <col min="316" max="316" width="14.28515625" bestFit="1" customWidth="1"/>
    <col min="317" max="317" width="14.140625" bestFit="1" customWidth="1"/>
    <col min="318" max="318" width="15" bestFit="1" customWidth="1"/>
    <col min="319" max="319" width="15.42578125" bestFit="1" customWidth="1"/>
    <col min="320" max="320" width="13.85546875" bestFit="1" customWidth="1"/>
    <col min="321" max="321" width="15" bestFit="1" customWidth="1"/>
    <col min="322" max="322" width="14.85546875" bestFit="1" customWidth="1"/>
    <col min="323" max="323" width="14" bestFit="1" customWidth="1"/>
    <col min="324" max="324" width="17" bestFit="1" customWidth="1"/>
    <col min="325" max="325" width="15.7109375" bestFit="1" customWidth="1"/>
    <col min="326" max="326" width="18.140625" bestFit="1" customWidth="1"/>
    <col min="327" max="327" width="21" bestFit="1" customWidth="1"/>
    <col min="328" max="328" width="19.42578125" bestFit="1" customWidth="1"/>
    <col min="329" max="329" width="21.85546875" bestFit="1" customWidth="1"/>
    <col min="330" max="330" width="18.5703125" bestFit="1" customWidth="1"/>
    <col min="331" max="331" width="20" bestFit="1" customWidth="1"/>
    <col min="332" max="332" width="18.5703125" bestFit="1" customWidth="1"/>
    <col min="333" max="333" width="14.140625" bestFit="1" customWidth="1"/>
    <col min="334" max="334" width="16" bestFit="1" customWidth="1"/>
    <col min="335" max="335" width="14.5703125" bestFit="1" customWidth="1"/>
    <col min="336" max="336" width="11.85546875" bestFit="1" customWidth="1"/>
    <col min="337" max="337" width="18.7109375" bestFit="1" customWidth="1"/>
    <col min="338" max="338" width="14" bestFit="1" customWidth="1"/>
    <col min="339" max="339" width="20.5703125" bestFit="1" customWidth="1"/>
    <col min="340" max="340" width="23.7109375" bestFit="1" customWidth="1"/>
    <col min="341" max="341" width="16.85546875" bestFit="1" customWidth="1"/>
    <col min="342" max="342" width="14.28515625" bestFit="1" customWidth="1"/>
    <col min="343" max="343" width="21.42578125" bestFit="1" customWidth="1"/>
    <col min="344" max="344" width="16" bestFit="1" customWidth="1"/>
    <col min="345" max="345" width="16.28515625" bestFit="1" customWidth="1"/>
    <col min="346" max="346" width="14.5703125" bestFit="1" customWidth="1"/>
    <col min="347" max="347" width="15.7109375" bestFit="1" customWidth="1"/>
    <col min="348" max="348" width="11.28515625" bestFit="1" customWidth="1"/>
    <col min="349" max="349" width="11.42578125" bestFit="1" customWidth="1"/>
    <col min="350" max="350" width="13.140625" bestFit="1" customWidth="1"/>
    <col min="351" max="351" width="15.140625" bestFit="1" customWidth="1"/>
    <col min="352" max="352" width="21.7109375" bestFit="1" customWidth="1"/>
    <col min="353" max="353" width="15.5703125" bestFit="1" customWidth="1"/>
    <col min="354" max="354" width="16.42578125" bestFit="1" customWidth="1"/>
    <col min="355" max="355" width="14.5703125" bestFit="1" customWidth="1"/>
    <col min="356" max="356" width="10.85546875" bestFit="1" customWidth="1"/>
    <col min="357" max="357" width="16.28515625" bestFit="1" customWidth="1"/>
    <col min="358" max="358" width="11" bestFit="1" customWidth="1"/>
    <col min="359" max="359" width="13.7109375" bestFit="1" customWidth="1"/>
    <col min="360" max="360" width="14" bestFit="1" customWidth="1"/>
    <col min="361" max="361" width="16.140625" bestFit="1" customWidth="1"/>
    <col min="362" max="362" width="13.85546875" bestFit="1" customWidth="1"/>
    <col min="363" max="363" width="14.85546875" bestFit="1" customWidth="1"/>
    <col min="364" max="364" width="16.140625" bestFit="1" customWidth="1"/>
    <col min="365" max="365" width="14.42578125" bestFit="1" customWidth="1"/>
    <col min="366" max="366" width="16.140625" bestFit="1" customWidth="1"/>
    <col min="367" max="367" width="13.7109375" bestFit="1" customWidth="1"/>
    <col min="368" max="368" width="18" bestFit="1" customWidth="1"/>
    <col min="369" max="369" width="16.7109375" bestFit="1" customWidth="1"/>
    <col min="370" max="370" width="10.85546875" bestFit="1" customWidth="1"/>
    <col min="371" max="371" width="15.140625" bestFit="1" customWidth="1"/>
    <col min="372" max="372" width="15.28515625" bestFit="1" customWidth="1"/>
    <col min="373" max="373" width="17.42578125" bestFit="1" customWidth="1"/>
    <col min="374" max="374" width="12.85546875" bestFit="1" customWidth="1"/>
    <col min="375" max="375" width="14.7109375" bestFit="1" customWidth="1"/>
    <col min="376" max="376" width="12.28515625" bestFit="1" customWidth="1"/>
    <col min="377" max="377" width="12" bestFit="1" customWidth="1"/>
    <col min="378" max="378" width="11.42578125" bestFit="1" customWidth="1"/>
    <col min="379" max="379" width="14.85546875" bestFit="1" customWidth="1"/>
    <col min="380" max="380" width="12.28515625" bestFit="1" customWidth="1"/>
    <col min="381" max="381" width="12.42578125" bestFit="1" customWidth="1"/>
    <col min="382" max="382" width="12.5703125" bestFit="1" customWidth="1"/>
    <col min="383" max="383" width="15.42578125" bestFit="1" customWidth="1"/>
    <col min="384" max="384" width="17.28515625" bestFit="1" customWidth="1"/>
    <col min="385" max="385" width="15.5703125" bestFit="1" customWidth="1"/>
    <col min="386" max="386" width="15.42578125" bestFit="1" customWidth="1"/>
    <col min="387" max="387" width="13.42578125" bestFit="1" customWidth="1"/>
    <col min="388" max="388" width="19" bestFit="1" customWidth="1"/>
    <col min="389" max="389" width="14.28515625" bestFit="1" customWidth="1"/>
    <col min="390" max="390" width="15.5703125" bestFit="1" customWidth="1"/>
    <col min="391" max="391" width="15.42578125" bestFit="1" customWidth="1"/>
    <col min="392" max="392" width="15.7109375" bestFit="1" customWidth="1"/>
    <col min="393" max="393" width="12.7109375" bestFit="1" customWidth="1"/>
    <col min="394" max="394" width="17.42578125" bestFit="1" customWidth="1"/>
    <col min="395" max="395" width="19.7109375" bestFit="1" customWidth="1"/>
    <col min="396" max="396" width="16" bestFit="1" customWidth="1"/>
    <col min="397" max="397" width="19.140625" bestFit="1" customWidth="1"/>
    <col min="398" max="398" width="17.28515625" bestFit="1" customWidth="1"/>
    <col min="399" max="399" width="13.42578125" bestFit="1" customWidth="1"/>
    <col min="400" max="400" width="14.7109375" bestFit="1" customWidth="1"/>
    <col min="401" max="401" width="14.140625" bestFit="1" customWidth="1"/>
    <col min="402" max="402" width="14.85546875" bestFit="1" customWidth="1"/>
    <col min="403" max="403" width="16" bestFit="1" customWidth="1"/>
    <col min="404" max="404" width="18.140625" bestFit="1" customWidth="1"/>
    <col min="405" max="405" width="16.28515625" bestFit="1" customWidth="1"/>
    <col min="406" max="406" width="16.5703125" bestFit="1" customWidth="1"/>
    <col min="407" max="407" width="13.7109375" bestFit="1" customWidth="1"/>
    <col min="408" max="408" width="20.28515625" bestFit="1" customWidth="1"/>
    <col min="409" max="409" width="14.7109375" bestFit="1" customWidth="1"/>
    <col min="410" max="410" width="15.5703125" bestFit="1" customWidth="1"/>
    <col min="411" max="411" width="14.7109375" bestFit="1" customWidth="1"/>
    <col min="412" max="412" width="13.140625" bestFit="1" customWidth="1"/>
    <col min="413" max="413" width="15.42578125" bestFit="1" customWidth="1"/>
    <col min="414" max="414" width="14.28515625" bestFit="1" customWidth="1"/>
    <col min="415" max="415" width="17.28515625" bestFit="1" customWidth="1"/>
    <col min="416" max="416" width="13.5703125" bestFit="1" customWidth="1"/>
    <col min="417" max="417" width="19.140625" bestFit="1" customWidth="1"/>
    <col min="418" max="418" width="16.28515625" bestFit="1" customWidth="1"/>
    <col min="419" max="419" width="13.42578125" bestFit="1" customWidth="1"/>
    <col min="420" max="421" width="13.7109375" bestFit="1" customWidth="1"/>
    <col min="422" max="422" width="15.5703125" bestFit="1" customWidth="1"/>
    <col min="423" max="423" width="14.42578125" bestFit="1" customWidth="1"/>
    <col min="424" max="424" width="11.85546875" bestFit="1" customWidth="1"/>
    <col min="425" max="425" width="17.85546875" bestFit="1" customWidth="1"/>
    <col min="426" max="426" width="18" bestFit="1" customWidth="1"/>
    <col min="427" max="427" width="10.28515625" bestFit="1" customWidth="1"/>
    <col min="428" max="428" width="21.7109375" bestFit="1" customWidth="1"/>
    <col min="429" max="429" width="19.42578125" bestFit="1" customWidth="1"/>
    <col min="430" max="430" width="15.28515625" bestFit="1" customWidth="1"/>
    <col min="431" max="431" width="17.5703125" bestFit="1" customWidth="1"/>
    <col min="432" max="432" width="12.5703125" bestFit="1" customWidth="1"/>
    <col min="433" max="433" width="15.28515625" bestFit="1" customWidth="1"/>
    <col min="434" max="434" width="14.28515625" bestFit="1" customWidth="1"/>
    <col min="435" max="435" width="10.7109375" bestFit="1" customWidth="1"/>
    <col min="436" max="436" width="16.140625" bestFit="1" customWidth="1"/>
    <col min="437" max="437" width="11.85546875" bestFit="1" customWidth="1"/>
    <col min="438" max="438" width="24.85546875" bestFit="1" customWidth="1"/>
    <col min="439" max="439" width="15.42578125" bestFit="1" customWidth="1"/>
    <col min="440" max="440" width="15.140625" bestFit="1" customWidth="1"/>
    <col min="441" max="441" width="12.7109375" bestFit="1" customWidth="1"/>
    <col min="442" max="442" width="17" bestFit="1" customWidth="1"/>
    <col min="443" max="443" width="14.85546875" bestFit="1" customWidth="1"/>
    <col min="444" max="444" width="28.85546875" bestFit="1" customWidth="1"/>
    <col min="445" max="446" width="17.85546875" bestFit="1" customWidth="1"/>
    <col min="447" max="447" width="14.28515625" bestFit="1" customWidth="1"/>
    <col min="448" max="448" width="14.85546875" bestFit="1" customWidth="1"/>
    <col min="449" max="449" width="16.28515625" bestFit="1" customWidth="1"/>
    <col min="450" max="450" width="25.140625" bestFit="1" customWidth="1"/>
    <col min="451" max="451" width="17" bestFit="1" customWidth="1"/>
    <col min="452" max="452" width="16.42578125" bestFit="1" customWidth="1"/>
    <col min="453" max="453" width="14.28515625" bestFit="1" customWidth="1"/>
    <col min="454" max="454" width="14.85546875" bestFit="1" customWidth="1"/>
    <col min="455" max="455" width="12.85546875" bestFit="1" customWidth="1"/>
    <col min="456" max="456" width="15.5703125" bestFit="1" customWidth="1"/>
    <col min="457" max="457" width="14.42578125" bestFit="1" customWidth="1"/>
    <col min="458" max="458" width="17.28515625" bestFit="1" customWidth="1"/>
    <col min="459" max="459" width="13.7109375" bestFit="1" customWidth="1"/>
    <col min="460" max="460" width="18.28515625" bestFit="1" customWidth="1"/>
    <col min="461" max="461" width="16" bestFit="1" customWidth="1"/>
    <col min="462" max="462" width="17.85546875" bestFit="1" customWidth="1"/>
    <col min="463" max="463" width="14.7109375" bestFit="1" customWidth="1"/>
    <col min="464" max="464" width="15" bestFit="1" customWidth="1"/>
    <col min="465" max="465" width="16.28515625" bestFit="1" customWidth="1"/>
    <col min="466" max="466" width="15.7109375" bestFit="1" customWidth="1"/>
    <col min="467" max="467" width="13.28515625" bestFit="1" customWidth="1"/>
    <col min="468" max="468" width="16.28515625" bestFit="1" customWidth="1"/>
    <col min="469" max="469" width="15.140625" bestFit="1" customWidth="1"/>
    <col min="470" max="470" width="12.5703125" bestFit="1" customWidth="1"/>
    <col min="471" max="471" width="22.5703125" bestFit="1" customWidth="1"/>
    <col min="472" max="472" width="15.42578125" bestFit="1" customWidth="1"/>
    <col min="473" max="473" width="12.7109375" bestFit="1" customWidth="1"/>
    <col min="474" max="474" width="13.28515625" bestFit="1" customWidth="1"/>
    <col min="475" max="475" width="19.5703125" bestFit="1" customWidth="1"/>
    <col min="476" max="476" width="10.140625" bestFit="1" customWidth="1"/>
    <col min="477" max="477" width="14" bestFit="1" customWidth="1"/>
    <col min="478" max="478" width="17.7109375" bestFit="1" customWidth="1"/>
    <col min="479" max="479" width="19.140625" bestFit="1" customWidth="1"/>
    <col min="480" max="480" width="12.5703125" bestFit="1" customWidth="1"/>
    <col min="481" max="481" width="16.85546875" bestFit="1" customWidth="1"/>
    <col min="482" max="482" width="16.140625" bestFit="1" customWidth="1"/>
    <col min="483" max="483" width="10" bestFit="1" customWidth="1"/>
    <col min="484" max="484" width="13.42578125" bestFit="1" customWidth="1"/>
    <col min="485" max="485" width="13.85546875" bestFit="1" customWidth="1"/>
    <col min="486" max="486" width="16.5703125" bestFit="1" customWidth="1"/>
    <col min="487" max="487" width="21" bestFit="1" customWidth="1"/>
    <col min="488" max="488" width="15.85546875" bestFit="1" customWidth="1"/>
    <col min="489" max="489" width="27.42578125" bestFit="1" customWidth="1"/>
    <col min="490" max="490" width="18.5703125" bestFit="1" customWidth="1"/>
    <col min="491" max="491" width="16.140625" bestFit="1" customWidth="1"/>
    <col min="492" max="492" width="14.28515625" bestFit="1" customWidth="1"/>
    <col min="493" max="493" width="10.7109375" bestFit="1" customWidth="1"/>
    <col min="494" max="494" width="16.85546875" bestFit="1" customWidth="1"/>
    <col min="495" max="495" width="16.7109375" bestFit="1" customWidth="1"/>
    <col min="496" max="496" width="16.5703125" bestFit="1" customWidth="1"/>
    <col min="497" max="497" width="17.7109375" bestFit="1" customWidth="1"/>
    <col min="498" max="498" width="20.85546875" bestFit="1" customWidth="1"/>
    <col min="499" max="499" width="11.42578125" bestFit="1" customWidth="1"/>
    <col min="500" max="500" width="12.85546875" bestFit="1" customWidth="1"/>
    <col min="501" max="501" width="16.5703125" bestFit="1" customWidth="1"/>
    <col min="502" max="502" width="17.28515625" bestFit="1" customWidth="1"/>
    <col min="503" max="503" width="21" bestFit="1" customWidth="1"/>
    <col min="504" max="504" width="15.85546875" bestFit="1" customWidth="1"/>
    <col min="505" max="505" width="14" bestFit="1" customWidth="1"/>
    <col min="506" max="506" width="15.28515625" bestFit="1" customWidth="1"/>
    <col min="507" max="507" width="15.85546875" bestFit="1" customWidth="1"/>
    <col min="508" max="508" width="22.28515625" bestFit="1" customWidth="1"/>
    <col min="509" max="509" width="14.42578125" bestFit="1" customWidth="1"/>
    <col min="510" max="510" width="14.85546875" bestFit="1" customWidth="1"/>
    <col min="511" max="511" width="12.7109375" bestFit="1" customWidth="1"/>
    <col min="512" max="512" width="14" bestFit="1" customWidth="1"/>
    <col min="513" max="513" width="15.140625" bestFit="1" customWidth="1"/>
    <col min="514" max="514" width="15.28515625" bestFit="1" customWidth="1"/>
    <col min="515" max="515" width="19.140625" bestFit="1" customWidth="1"/>
    <col min="516" max="516" width="15.140625" bestFit="1" customWidth="1"/>
    <col min="517" max="517" width="15.28515625" bestFit="1" customWidth="1"/>
    <col min="518" max="518" width="13.85546875" bestFit="1" customWidth="1"/>
    <col min="519" max="519" width="18.42578125" bestFit="1" customWidth="1"/>
    <col min="520" max="520" width="15.140625" bestFit="1" customWidth="1"/>
    <col min="521" max="521" width="18.140625" bestFit="1" customWidth="1"/>
    <col min="522" max="522" width="21.42578125" bestFit="1" customWidth="1"/>
    <col min="523" max="523" width="17.7109375" bestFit="1" customWidth="1"/>
    <col min="524" max="524" width="20.140625" bestFit="1" customWidth="1"/>
    <col min="525" max="525" width="17" bestFit="1" customWidth="1"/>
    <col min="526" max="526" width="20.5703125" bestFit="1" customWidth="1"/>
    <col min="527" max="527" width="15.7109375" bestFit="1" customWidth="1"/>
    <col min="528" max="528" width="17.5703125" bestFit="1" customWidth="1"/>
    <col min="529" max="529" width="17.85546875" bestFit="1" customWidth="1"/>
    <col min="530" max="530" width="13.85546875" bestFit="1" customWidth="1"/>
    <col min="531" max="531" width="17.28515625" bestFit="1" customWidth="1"/>
    <col min="532" max="532" width="16.140625" bestFit="1" customWidth="1"/>
    <col min="533" max="533" width="17.5703125" bestFit="1" customWidth="1"/>
    <col min="534" max="534" width="13.42578125" bestFit="1" customWidth="1"/>
    <col min="535" max="535" width="19.42578125" bestFit="1" customWidth="1"/>
    <col min="536" max="536" width="13.28515625" bestFit="1" customWidth="1"/>
    <col min="537" max="537" width="17" bestFit="1" customWidth="1"/>
    <col min="538" max="538" width="15" bestFit="1" customWidth="1"/>
    <col min="539" max="539" width="17" bestFit="1" customWidth="1"/>
    <col min="540" max="540" width="18" bestFit="1" customWidth="1"/>
    <col min="541" max="541" width="23.7109375" bestFit="1" customWidth="1"/>
    <col min="542" max="542" width="16" bestFit="1" customWidth="1"/>
    <col min="543" max="543" width="16.42578125" bestFit="1" customWidth="1"/>
    <col min="544" max="544" width="14.28515625" bestFit="1" customWidth="1"/>
    <col min="545" max="545" width="14.5703125" bestFit="1" customWidth="1"/>
    <col min="546" max="546" width="15.5703125" bestFit="1" customWidth="1"/>
    <col min="547" max="547" width="19.42578125" bestFit="1" customWidth="1"/>
    <col min="548" max="548" width="17.7109375" bestFit="1" customWidth="1"/>
    <col min="549" max="549" width="16.85546875" bestFit="1" customWidth="1"/>
    <col min="550" max="550" width="13.5703125" bestFit="1" customWidth="1"/>
    <col min="551" max="551" width="14.140625" bestFit="1" customWidth="1"/>
    <col min="552" max="552" width="11.140625" bestFit="1" customWidth="1"/>
    <col min="553" max="553" width="18.28515625" bestFit="1" customWidth="1"/>
    <col min="554" max="554" width="14.42578125" bestFit="1" customWidth="1"/>
    <col min="555" max="555" width="17" bestFit="1" customWidth="1"/>
    <col min="556" max="556" width="10.7109375" bestFit="1" customWidth="1"/>
    <col min="557" max="557" width="13.85546875" bestFit="1" customWidth="1"/>
    <col min="558" max="558" width="11.7109375" bestFit="1" customWidth="1"/>
    <col min="559" max="559" width="12.42578125" bestFit="1" customWidth="1"/>
    <col min="560" max="560" width="13.85546875" bestFit="1" customWidth="1"/>
    <col min="561" max="561" width="12.42578125" bestFit="1" customWidth="1"/>
    <col min="562" max="562" width="15.140625" bestFit="1" customWidth="1"/>
    <col min="563" max="563" width="17.5703125" bestFit="1" customWidth="1"/>
    <col min="564" max="564" width="13.7109375" bestFit="1" customWidth="1"/>
    <col min="565" max="565" width="15.28515625" bestFit="1" customWidth="1"/>
    <col min="566" max="566" width="16.140625" bestFit="1" customWidth="1"/>
    <col min="567" max="567" width="12.28515625" bestFit="1" customWidth="1"/>
    <col min="568" max="568" width="13.28515625" bestFit="1" customWidth="1"/>
    <col min="569" max="569" width="12.7109375" bestFit="1" customWidth="1"/>
    <col min="570" max="570" width="17.28515625" bestFit="1" customWidth="1"/>
    <col min="571" max="571" width="11.7109375" bestFit="1" customWidth="1"/>
  </cols>
  <sheetData>
    <row r="3" spans="1:2" x14ac:dyDescent="0.2">
      <c r="A3" s="28" t="s">
        <v>2181</v>
      </c>
      <c r="B3" t="s">
        <v>2178</v>
      </c>
    </row>
    <row r="4" spans="1:2" x14ac:dyDescent="0.2">
      <c r="A4" s="5" t="s">
        <v>68</v>
      </c>
      <c r="B4" s="24">
        <v>39</v>
      </c>
    </row>
    <row r="5" spans="1:2" x14ac:dyDescent="0.2">
      <c r="A5" s="5" t="s">
        <v>15</v>
      </c>
      <c r="B5" s="24">
        <v>10</v>
      </c>
    </row>
    <row r="6" spans="1:2" x14ac:dyDescent="0.2">
      <c r="A6" s="5" t="s">
        <v>53</v>
      </c>
      <c r="B6" s="24">
        <v>9</v>
      </c>
    </row>
    <row r="7" spans="1:2" x14ac:dyDescent="0.2">
      <c r="A7" s="5" t="s">
        <v>154</v>
      </c>
      <c r="B7" s="24">
        <v>39</v>
      </c>
    </row>
    <row r="8" spans="1:2" x14ac:dyDescent="0.2">
      <c r="A8" s="5" t="s">
        <v>250</v>
      </c>
      <c r="B8" s="24">
        <v>98</v>
      </c>
    </row>
    <row r="9" spans="1:2" x14ac:dyDescent="0.2">
      <c r="A9" s="5" t="s">
        <v>6</v>
      </c>
      <c r="B9" s="24">
        <v>134</v>
      </c>
    </row>
    <row r="10" spans="1:2" x14ac:dyDescent="0.2">
      <c r="A10" s="5" t="s">
        <v>2180</v>
      </c>
      <c r="B10" s="24">
        <v>329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D11" sqref="D11"/>
    </sheetView>
  </sheetViews>
  <sheetFormatPr defaultRowHeight="12.75" x14ac:dyDescent="0.2"/>
  <cols>
    <col min="1" max="1" width="14.5703125" customWidth="1"/>
    <col min="2" max="2" width="17" bestFit="1" customWidth="1"/>
    <col min="3" max="3" width="5.42578125" customWidth="1"/>
    <col min="4" max="4" width="11.7109375" customWidth="1"/>
    <col min="5" max="5" width="16.28515625" customWidth="1"/>
    <col min="6" max="6" width="19.85546875" customWidth="1"/>
    <col min="7" max="7" width="21.7109375" customWidth="1"/>
    <col min="8" max="8" width="9.28515625" customWidth="1"/>
    <col min="9" max="9" width="12.42578125" customWidth="1"/>
    <col min="10" max="10" width="10.5703125" customWidth="1"/>
    <col min="11" max="11" width="13.85546875" customWidth="1"/>
    <col min="12" max="12" width="8.28515625" customWidth="1"/>
    <col min="13" max="13" width="11.42578125" customWidth="1"/>
    <col min="14" max="14" width="10.7109375" customWidth="1"/>
    <col min="15" max="15" width="14" customWidth="1"/>
    <col min="16" max="16" width="10" customWidth="1"/>
    <col min="17" max="17" width="5.42578125" customWidth="1"/>
    <col min="18" max="18" width="13.28515625" customWidth="1"/>
    <col min="19" max="19" width="8.28515625" customWidth="1"/>
    <col min="20" max="20" width="5.42578125" customWidth="1"/>
    <col min="21" max="21" width="11.42578125" customWidth="1"/>
    <col min="22" max="22" width="12.5703125" customWidth="1"/>
    <col min="23" max="23" width="15.85546875" customWidth="1"/>
    <col min="24" max="24" width="7.7109375" customWidth="1"/>
    <col min="25" max="25" width="10.85546875" customWidth="1"/>
    <col min="26" max="26" width="17.28515625" customWidth="1"/>
    <col min="27" max="27" width="20.5703125" customWidth="1"/>
    <col min="28" max="28" width="11.140625" customWidth="1"/>
    <col min="29" max="29" width="14.42578125" customWidth="1"/>
    <col min="30" max="30" width="9.28515625" customWidth="1"/>
    <col min="31" max="31" width="5.42578125" customWidth="1"/>
    <col min="32" max="32" width="12.42578125" customWidth="1"/>
    <col min="33" max="33" width="11.28515625" customWidth="1"/>
    <col min="34" max="34" width="14.5703125" customWidth="1"/>
    <col min="35" max="35" width="10.5703125" customWidth="1"/>
    <col min="36" max="36" width="13.85546875" customWidth="1"/>
    <col min="37" max="37" width="9.7109375" customWidth="1"/>
    <col min="38" max="38" width="12.85546875" bestFit="1" customWidth="1"/>
    <col min="39" max="39" width="7.85546875" customWidth="1"/>
    <col min="40" max="40" width="5.42578125" customWidth="1"/>
    <col min="41" max="41" width="10.7109375" customWidth="1"/>
    <col min="42" max="42" width="7.85546875" customWidth="1"/>
    <col min="43" max="43" width="9.7109375" customWidth="1"/>
    <col min="44" max="44" width="8" customWidth="1"/>
    <col min="45" max="45" width="11.140625" customWidth="1"/>
    <col min="46" max="46" width="7.85546875" customWidth="1"/>
    <col min="47" max="47" width="5.42578125" customWidth="1"/>
    <col min="48" max="48" width="10" customWidth="1"/>
    <col min="49" max="49" width="8.5703125" customWidth="1"/>
    <col min="50" max="50" width="5.42578125" customWidth="1"/>
    <col min="51" max="51" width="11.7109375" customWidth="1"/>
    <col min="52" max="52" width="13.42578125" customWidth="1"/>
    <col min="53" max="53" width="16.7109375" bestFit="1" customWidth="1"/>
    <col min="54" max="54" width="11" customWidth="1"/>
    <col min="55" max="55" width="14.28515625" bestFit="1" customWidth="1"/>
    <col min="56" max="56" width="9.5703125" customWidth="1"/>
    <col min="57" max="57" width="12.7109375" bestFit="1" customWidth="1"/>
    <col min="58" max="58" width="11.42578125" bestFit="1" customWidth="1"/>
    <col min="59" max="59" width="14.7109375" bestFit="1" customWidth="1"/>
    <col min="60" max="60" width="13.85546875" bestFit="1" customWidth="1"/>
    <col min="61" max="61" width="17.28515625" bestFit="1" customWidth="1"/>
    <col min="62" max="62" width="9.42578125" bestFit="1" customWidth="1"/>
    <col min="63" max="63" width="12.5703125" bestFit="1" customWidth="1"/>
    <col min="64" max="64" width="11.140625" bestFit="1" customWidth="1"/>
    <col min="65" max="65" width="14.42578125" bestFit="1" customWidth="1"/>
    <col min="66" max="66" width="8.85546875" customWidth="1"/>
    <col min="67" max="67" width="5.42578125" customWidth="1"/>
    <col min="68" max="68" width="12" bestFit="1" customWidth="1"/>
    <col min="69" max="69" width="14.85546875" bestFit="1" customWidth="1"/>
    <col min="70" max="70" width="18.28515625" bestFit="1" customWidth="1"/>
    <col min="71" max="71" width="10.85546875" bestFit="1" customWidth="1"/>
    <col min="72" max="73" width="14.140625" bestFit="1" customWidth="1"/>
    <col min="74" max="74" width="17.5703125" bestFit="1" customWidth="1"/>
    <col min="75" max="75" width="14.28515625" bestFit="1" customWidth="1"/>
    <col min="76" max="76" width="17.7109375" bestFit="1" customWidth="1"/>
    <col min="77" max="77" width="8.28515625" customWidth="1"/>
    <col min="78" max="78" width="11.42578125" bestFit="1" customWidth="1"/>
    <col min="79" max="79" width="10.42578125" bestFit="1" customWidth="1"/>
    <col min="80" max="80" width="13.7109375" bestFit="1" customWidth="1"/>
    <col min="81" max="81" width="13.85546875" bestFit="1" customWidth="1"/>
    <col min="82" max="82" width="17.28515625" bestFit="1" customWidth="1"/>
    <col min="83" max="83" width="7.7109375" customWidth="1"/>
    <col min="84" max="84" width="10.85546875" bestFit="1" customWidth="1"/>
    <col min="85" max="85" width="10" bestFit="1" customWidth="1"/>
    <col min="86" max="86" width="13.28515625" bestFit="1" customWidth="1"/>
    <col min="87" max="87" width="22.42578125" bestFit="1" customWidth="1"/>
    <col min="88" max="88" width="25.85546875" bestFit="1" customWidth="1"/>
    <col min="89" max="89" width="17.7109375" bestFit="1" customWidth="1"/>
    <col min="90" max="90" width="5.42578125" customWidth="1"/>
    <col min="91" max="91" width="21" bestFit="1" customWidth="1"/>
    <col min="92" max="92" width="15.140625" bestFit="1" customWidth="1"/>
    <col min="93" max="93" width="5.42578125" customWidth="1"/>
    <col min="94" max="94" width="18.42578125" bestFit="1" customWidth="1"/>
    <col min="95" max="95" width="10.5703125" bestFit="1" customWidth="1"/>
    <col min="96" max="96" width="13.85546875" bestFit="1" customWidth="1"/>
    <col min="97" max="97" width="11.7109375" bestFit="1" customWidth="1"/>
  </cols>
  <sheetData>
    <row r="3" spans="1:4" x14ac:dyDescent="0.2">
      <c r="A3" s="28" t="s">
        <v>2184</v>
      </c>
      <c r="B3" s="28" t="s">
        <v>2179</v>
      </c>
    </row>
    <row r="4" spans="1:4" x14ac:dyDescent="0.2">
      <c r="A4" s="28" t="s">
        <v>2181</v>
      </c>
      <c r="B4" t="s">
        <v>1374</v>
      </c>
      <c r="C4" t="s">
        <v>1335</v>
      </c>
      <c r="D4" t="s">
        <v>2180</v>
      </c>
    </row>
    <row r="5" spans="1:4" x14ac:dyDescent="0.2">
      <c r="A5" s="5" t="s">
        <v>1557</v>
      </c>
      <c r="B5" s="24"/>
      <c r="C5" s="24">
        <v>1</v>
      </c>
      <c r="D5" s="24">
        <v>1</v>
      </c>
    </row>
    <row r="6" spans="1:4" x14ac:dyDescent="0.2">
      <c r="A6" s="5" t="s">
        <v>1337</v>
      </c>
      <c r="B6" s="24">
        <v>7</v>
      </c>
      <c r="C6" s="24">
        <v>31</v>
      </c>
      <c r="D6" s="24">
        <v>38</v>
      </c>
    </row>
    <row r="7" spans="1:4" x14ac:dyDescent="0.2">
      <c r="A7" s="5" t="s">
        <v>1345</v>
      </c>
      <c r="B7" s="24">
        <v>7</v>
      </c>
      <c r="C7" s="24">
        <v>168</v>
      </c>
      <c r="D7" s="24">
        <v>175</v>
      </c>
    </row>
    <row r="8" spans="1:4" x14ac:dyDescent="0.2">
      <c r="A8" s="5" t="s">
        <v>1341</v>
      </c>
      <c r="B8" s="24">
        <v>51</v>
      </c>
      <c r="C8" s="24">
        <v>301</v>
      </c>
      <c r="D8" s="24">
        <v>352</v>
      </c>
    </row>
    <row r="9" spans="1:4" x14ac:dyDescent="0.2">
      <c r="A9" s="5" t="s">
        <v>1372</v>
      </c>
      <c r="B9" s="24"/>
      <c r="C9" s="24">
        <v>2</v>
      </c>
      <c r="D9" s="24">
        <v>2</v>
      </c>
    </row>
    <row r="10" spans="1:4" x14ac:dyDescent="0.2">
      <c r="A10" s="5" t="s">
        <v>1551</v>
      </c>
      <c r="B10" s="24"/>
      <c r="C10" s="24">
        <v>1</v>
      </c>
      <c r="D10" s="24">
        <v>1</v>
      </c>
    </row>
    <row r="11" spans="1:4" x14ac:dyDescent="0.2">
      <c r="A11" s="5" t="s">
        <v>2180</v>
      </c>
      <c r="B11" s="24">
        <v>65</v>
      </c>
      <c r="C11" s="24">
        <v>504</v>
      </c>
      <c r="D11" s="24">
        <v>569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2.75" x14ac:dyDescent="0.2"/>
  <cols>
    <col min="1" max="1" width="14.28515625" customWidth="1"/>
    <col min="2" max="2" width="14.5703125" customWidth="1"/>
    <col min="3" max="3" width="15" bestFit="1" customWidth="1"/>
    <col min="4" max="4" width="11" bestFit="1" customWidth="1"/>
    <col min="5" max="5" width="12.7109375" bestFit="1" customWidth="1"/>
    <col min="6" max="6" width="14.85546875" bestFit="1" customWidth="1"/>
    <col min="7" max="7" width="14" bestFit="1" customWidth="1"/>
    <col min="8" max="8" width="17" bestFit="1" customWidth="1"/>
    <col min="9" max="9" width="15.7109375" bestFit="1" customWidth="1"/>
    <col min="10" max="10" width="18.140625" bestFit="1" customWidth="1"/>
    <col min="11" max="11" width="21" bestFit="1" customWidth="1"/>
    <col min="12" max="12" width="19.42578125" bestFit="1" customWidth="1"/>
    <col min="13" max="13" width="7.140625" customWidth="1"/>
    <col min="14" max="14" width="11.7109375" bestFit="1" customWidth="1"/>
  </cols>
  <sheetData>
    <row r="1" spans="1:2" x14ac:dyDescent="0.2">
      <c r="A1" s="28" t="s">
        <v>382</v>
      </c>
      <c r="B1" t="s">
        <v>46</v>
      </c>
    </row>
    <row r="3" spans="1:2" x14ac:dyDescent="0.2">
      <c r="A3" s="28" t="s">
        <v>2181</v>
      </c>
      <c r="B3" t="s">
        <v>2184</v>
      </c>
    </row>
    <row r="4" spans="1:2" x14ac:dyDescent="0.2">
      <c r="A4" s="5" t="s">
        <v>1402</v>
      </c>
      <c r="B4" s="24">
        <v>1</v>
      </c>
    </row>
    <row r="5" spans="1:2" x14ac:dyDescent="0.2">
      <c r="A5" s="5" t="s">
        <v>1338</v>
      </c>
      <c r="B5" s="24">
        <v>1</v>
      </c>
    </row>
    <row r="6" spans="1:2" x14ac:dyDescent="0.2">
      <c r="A6" s="5" t="s">
        <v>1344</v>
      </c>
      <c r="B6" s="24">
        <v>1</v>
      </c>
    </row>
    <row r="7" spans="1:2" x14ac:dyDescent="0.2">
      <c r="A7" s="5" t="s">
        <v>1470</v>
      </c>
      <c r="B7" s="24">
        <v>1</v>
      </c>
    </row>
    <row r="8" spans="1:2" x14ac:dyDescent="0.2">
      <c r="A8" s="5" t="s">
        <v>1340</v>
      </c>
      <c r="B8" s="24">
        <v>7</v>
      </c>
    </row>
    <row r="9" spans="1:2" x14ac:dyDescent="0.2">
      <c r="A9" s="5" t="s">
        <v>2180</v>
      </c>
      <c r="B9" s="24">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10" sqref="B10"/>
    </sheetView>
  </sheetViews>
  <sheetFormatPr defaultRowHeight="12.75" x14ac:dyDescent="0.2"/>
  <cols>
    <col min="1" max="1" width="14.28515625" customWidth="1"/>
    <col min="2" max="2" width="25.140625" bestFit="1" customWidth="1"/>
    <col min="3" max="3" width="20" customWidth="1"/>
  </cols>
  <sheetData>
    <row r="3" spans="1:2" x14ac:dyDescent="0.2">
      <c r="A3" s="28" t="s">
        <v>2181</v>
      </c>
      <c r="B3" t="s">
        <v>2185</v>
      </c>
    </row>
    <row r="4" spans="1:2" x14ac:dyDescent="0.2">
      <c r="A4" s="5" t="s">
        <v>1550</v>
      </c>
      <c r="B4" s="24">
        <v>1</v>
      </c>
    </row>
    <row r="5" spans="1:2" x14ac:dyDescent="0.2">
      <c r="A5" s="5" t="s">
        <v>1402</v>
      </c>
      <c r="B5" s="24">
        <v>30</v>
      </c>
    </row>
    <row r="6" spans="1:2" x14ac:dyDescent="0.2">
      <c r="A6" s="5" t="s">
        <v>1345</v>
      </c>
      <c r="B6" s="24">
        <v>15</v>
      </c>
    </row>
    <row r="7" spans="1:2" x14ac:dyDescent="0.2">
      <c r="A7" s="5" t="s">
        <v>1409</v>
      </c>
      <c r="B7" s="24">
        <v>1</v>
      </c>
    </row>
    <row r="8" spans="1:2" x14ac:dyDescent="0.2">
      <c r="A8" s="5" t="s">
        <v>1522</v>
      </c>
      <c r="B8" s="24">
        <v>10</v>
      </c>
    </row>
    <row r="9" spans="1:2" x14ac:dyDescent="0.2">
      <c r="A9" s="5" t="s">
        <v>1376</v>
      </c>
      <c r="B9" s="24">
        <v>3</v>
      </c>
    </row>
    <row r="10" spans="1:2" x14ac:dyDescent="0.2">
      <c r="A10" s="5" t="s">
        <v>1473</v>
      </c>
      <c r="B10" s="24">
        <v>1</v>
      </c>
    </row>
    <row r="11" spans="1:2" x14ac:dyDescent="0.2">
      <c r="A11" s="5" t="s">
        <v>1338</v>
      </c>
      <c r="B11" s="24">
        <v>19</v>
      </c>
    </row>
    <row r="12" spans="1:2" x14ac:dyDescent="0.2">
      <c r="A12" s="5" t="s">
        <v>2000</v>
      </c>
      <c r="B12" s="24">
        <v>1</v>
      </c>
    </row>
    <row r="13" spans="1:2" x14ac:dyDescent="0.2">
      <c r="A13" s="5" t="s">
        <v>1888</v>
      </c>
      <c r="B13" s="24">
        <v>2</v>
      </c>
    </row>
    <row r="14" spans="1:2" x14ac:dyDescent="0.2">
      <c r="A14" s="5" t="s">
        <v>1344</v>
      </c>
      <c r="B14" s="24">
        <v>34</v>
      </c>
    </row>
    <row r="15" spans="1:2" x14ac:dyDescent="0.2">
      <c r="A15" s="5" t="s">
        <v>1719</v>
      </c>
      <c r="B15" s="24">
        <v>1</v>
      </c>
    </row>
    <row r="16" spans="1:2" x14ac:dyDescent="0.2">
      <c r="A16" s="5" t="s">
        <v>1537</v>
      </c>
      <c r="B16" s="24">
        <v>8</v>
      </c>
    </row>
    <row r="17" spans="1:2" x14ac:dyDescent="0.2">
      <c r="A17" s="5" t="s">
        <v>1470</v>
      </c>
      <c r="B17" s="24">
        <v>1</v>
      </c>
    </row>
    <row r="18" spans="1:2" x14ac:dyDescent="0.2">
      <c r="A18" s="5" t="s">
        <v>1340</v>
      </c>
      <c r="B18" s="24">
        <v>75</v>
      </c>
    </row>
    <row r="19" spans="1:2" x14ac:dyDescent="0.2">
      <c r="A19" s="5" t="s">
        <v>2180</v>
      </c>
      <c r="B19" s="24">
        <v>202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5"/>
  <sheetViews>
    <sheetView workbookViewId="0">
      <selection activeCell="H5" sqref="H5"/>
    </sheetView>
  </sheetViews>
  <sheetFormatPr defaultRowHeight="12.75" x14ac:dyDescent="0.2"/>
  <cols>
    <col min="1" max="1" width="19.140625" customWidth="1"/>
    <col min="2" max="2" width="17" customWidth="1"/>
    <col min="3" max="3" width="4.140625" bestFit="1" customWidth="1"/>
    <col min="4" max="4" width="3.85546875" bestFit="1" customWidth="1"/>
    <col min="5" max="5" width="6" bestFit="1" customWidth="1"/>
    <col min="6" max="6" width="17" bestFit="1" customWidth="1"/>
    <col min="7" max="7" width="19.140625" bestFit="1" customWidth="1"/>
    <col min="8" max="8" width="11.7109375" customWidth="1"/>
    <col min="9" max="9" width="11.7109375" bestFit="1" customWidth="1"/>
  </cols>
  <sheetData>
    <row r="3" spans="1:8" x14ac:dyDescent="0.2">
      <c r="A3" s="28" t="s">
        <v>2247</v>
      </c>
      <c r="B3" s="28" t="s">
        <v>2179</v>
      </c>
    </row>
    <row r="4" spans="1:8" x14ac:dyDescent="0.2">
      <c r="A4" s="28" t="s">
        <v>2181</v>
      </c>
      <c r="B4" t="s">
        <v>6</v>
      </c>
      <c r="C4" t="s">
        <v>250</v>
      </c>
      <c r="D4" t="s">
        <v>154</v>
      </c>
      <c r="E4" t="s">
        <v>53</v>
      </c>
      <c r="F4" t="s">
        <v>15</v>
      </c>
      <c r="G4" t="s">
        <v>68</v>
      </c>
      <c r="H4" t="s">
        <v>2180</v>
      </c>
    </row>
    <row r="5" spans="1:8" x14ac:dyDescent="0.2">
      <c r="A5" s="5" t="s">
        <v>2187</v>
      </c>
      <c r="B5" s="24">
        <v>2</v>
      </c>
      <c r="C5" s="24"/>
      <c r="D5" s="24"/>
      <c r="E5" s="24"/>
      <c r="F5" s="24">
        <v>2</v>
      </c>
      <c r="G5" s="24"/>
      <c r="H5" s="24">
        <v>4</v>
      </c>
    </row>
    <row r="6" spans="1:8" x14ac:dyDescent="0.2">
      <c r="A6" s="5" t="s">
        <v>2188</v>
      </c>
      <c r="B6" s="24">
        <v>5</v>
      </c>
      <c r="C6" s="24"/>
      <c r="D6" s="24"/>
      <c r="E6" s="24"/>
      <c r="F6" s="24"/>
      <c r="G6" s="24"/>
      <c r="H6" s="24">
        <v>5</v>
      </c>
    </row>
    <row r="7" spans="1:8" x14ac:dyDescent="0.2">
      <c r="A7" s="5" t="s">
        <v>2189</v>
      </c>
      <c r="B7" s="24">
        <v>3</v>
      </c>
      <c r="C7" s="24"/>
      <c r="D7" s="24"/>
      <c r="E7" s="24"/>
      <c r="F7" s="24">
        <v>2</v>
      </c>
      <c r="G7" s="24"/>
      <c r="H7" s="24">
        <v>5</v>
      </c>
    </row>
    <row r="8" spans="1:8" x14ac:dyDescent="0.2">
      <c r="A8" s="5" t="s">
        <v>2190</v>
      </c>
      <c r="B8" s="24">
        <v>1</v>
      </c>
      <c r="C8" s="24"/>
      <c r="D8" s="24"/>
      <c r="E8" s="24"/>
      <c r="F8" s="24"/>
      <c r="G8" s="24"/>
      <c r="H8" s="24">
        <v>1</v>
      </c>
    </row>
    <row r="9" spans="1:8" x14ac:dyDescent="0.2">
      <c r="A9" s="5" t="s">
        <v>2191</v>
      </c>
      <c r="B9" s="24">
        <v>6</v>
      </c>
      <c r="C9" s="24"/>
      <c r="D9" s="24"/>
      <c r="E9" s="24"/>
      <c r="F9" s="24"/>
      <c r="G9" s="24"/>
      <c r="H9" s="24">
        <v>6</v>
      </c>
    </row>
    <row r="10" spans="1:8" x14ac:dyDescent="0.2">
      <c r="A10" s="5" t="s">
        <v>2192</v>
      </c>
      <c r="B10" s="24">
        <v>5</v>
      </c>
      <c r="C10" s="24"/>
      <c r="D10" s="24"/>
      <c r="E10" s="24"/>
      <c r="F10" s="24"/>
      <c r="G10" s="24"/>
      <c r="H10" s="24">
        <v>5</v>
      </c>
    </row>
    <row r="11" spans="1:8" x14ac:dyDescent="0.2">
      <c r="A11" s="5" t="s">
        <v>2193</v>
      </c>
      <c r="B11" s="24">
        <v>1</v>
      </c>
      <c r="C11" s="24"/>
      <c r="D11" s="24"/>
      <c r="E11" s="24"/>
      <c r="F11" s="24"/>
      <c r="G11" s="24"/>
      <c r="H11" s="24">
        <v>1</v>
      </c>
    </row>
    <row r="12" spans="1:8" x14ac:dyDescent="0.2">
      <c r="A12" s="5" t="s">
        <v>2194</v>
      </c>
      <c r="B12" s="24">
        <v>2</v>
      </c>
      <c r="C12" s="24"/>
      <c r="D12" s="24"/>
      <c r="E12" s="24">
        <v>1</v>
      </c>
      <c r="F12" s="24"/>
      <c r="G12" s="24"/>
      <c r="H12" s="24">
        <v>3</v>
      </c>
    </row>
    <row r="13" spans="1:8" x14ac:dyDescent="0.2">
      <c r="A13" s="5" t="s">
        <v>2195</v>
      </c>
      <c r="B13" s="24">
        <v>6</v>
      </c>
      <c r="C13" s="24"/>
      <c r="D13" s="24"/>
      <c r="E13" s="24">
        <v>3</v>
      </c>
      <c r="F13" s="24"/>
      <c r="G13" s="24"/>
      <c r="H13" s="24">
        <v>9</v>
      </c>
    </row>
    <row r="14" spans="1:8" x14ac:dyDescent="0.2">
      <c r="A14" s="5" t="s">
        <v>2196</v>
      </c>
      <c r="B14" s="24">
        <v>1</v>
      </c>
      <c r="C14" s="24"/>
      <c r="D14" s="24"/>
      <c r="E14" s="24">
        <v>1</v>
      </c>
      <c r="F14" s="24"/>
      <c r="G14" s="24"/>
      <c r="H14" s="24">
        <v>2</v>
      </c>
    </row>
    <row r="15" spans="1:8" x14ac:dyDescent="0.2">
      <c r="A15" s="5" t="s">
        <v>2197</v>
      </c>
      <c r="B15" s="24"/>
      <c r="C15" s="24"/>
      <c r="D15" s="24"/>
      <c r="E15" s="24">
        <v>2</v>
      </c>
      <c r="F15" s="24"/>
      <c r="G15" s="24">
        <v>2</v>
      </c>
      <c r="H15" s="24">
        <v>4</v>
      </c>
    </row>
    <row r="16" spans="1:8" x14ac:dyDescent="0.2">
      <c r="A16" s="5" t="s">
        <v>2198</v>
      </c>
      <c r="B16" s="24"/>
      <c r="C16" s="24"/>
      <c r="D16" s="24"/>
      <c r="E16" s="24">
        <v>2</v>
      </c>
      <c r="F16" s="24"/>
      <c r="G16" s="24"/>
      <c r="H16" s="24">
        <v>2</v>
      </c>
    </row>
    <row r="17" spans="1:8" x14ac:dyDescent="0.2">
      <c r="A17" s="5" t="s">
        <v>2199</v>
      </c>
      <c r="B17" s="24">
        <v>2</v>
      </c>
      <c r="C17" s="24"/>
      <c r="D17" s="24"/>
      <c r="E17" s="24"/>
      <c r="F17" s="24"/>
      <c r="G17" s="24">
        <v>3</v>
      </c>
      <c r="H17" s="24">
        <v>5</v>
      </c>
    </row>
    <row r="18" spans="1:8" x14ac:dyDescent="0.2">
      <c r="A18" s="5" t="s">
        <v>2200</v>
      </c>
      <c r="B18" s="24">
        <v>2</v>
      </c>
      <c r="C18" s="24"/>
      <c r="D18" s="24"/>
      <c r="E18" s="24"/>
      <c r="F18" s="24"/>
      <c r="G18" s="24">
        <v>1</v>
      </c>
      <c r="H18" s="24">
        <v>3</v>
      </c>
    </row>
    <row r="19" spans="1:8" x14ac:dyDescent="0.2">
      <c r="A19" s="5" t="s">
        <v>2201</v>
      </c>
      <c r="B19" s="24">
        <v>2</v>
      </c>
      <c r="C19" s="24"/>
      <c r="D19" s="24"/>
      <c r="E19" s="24"/>
      <c r="F19" s="24">
        <v>1</v>
      </c>
      <c r="G19" s="24">
        <v>2</v>
      </c>
      <c r="H19" s="24">
        <v>5</v>
      </c>
    </row>
    <row r="20" spans="1:8" x14ac:dyDescent="0.2">
      <c r="A20" s="5" t="s">
        <v>2202</v>
      </c>
      <c r="B20" s="24">
        <v>2</v>
      </c>
      <c r="C20" s="24"/>
      <c r="D20" s="24"/>
      <c r="E20" s="24"/>
      <c r="F20" s="24"/>
      <c r="G20" s="24">
        <v>1</v>
      </c>
      <c r="H20" s="24">
        <v>3</v>
      </c>
    </row>
    <row r="21" spans="1:8" x14ac:dyDescent="0.2">
      <c r="A21" s="5" t="s">
        <v>2203</v>
      </c>
      <c r="B21" s="24">
        <v>1</v>
      </c>
      <c r="C21" s="24"/>
      <c r="D21" s="24"/>
      <c r="E21" s="24"/>
      <c r="F21" s="24"/>
      <c r="G21" s="24">
        <v>2</v>
      </c>
      <c r="H21" s="24">
        <v>3</v>
      </c>
    </row>
    <row r="22" spans="1:8" x14ac:dyDescent="0.2">
      <c r="A22" s="5" t="s">
        <v>2204</v>
      </c>
      <c r="B22" s="24"/>
      <c r="C22" s="24"/>
      <c r="D22" s="24"/>
      <c r="E22" s="24"/>
      <c r="F22" s="24"/>
      <c r="G22" s="24">
        <v>5</v>
      </c>
      <c r="H22" s="24">
        <v>5</v>
      </c>
    </row>
    <row r="23" spans="1:8" x14ac:dyDescent="0.2">
      <c r="A23" s="5" t="s">
        <v>2205</v>
      </c>
      <c r="B23" s="24">
        <v>1</v>
      </c>
      <c r="C23" s="24"/>
      <c r="D23" s="24"/>
      <c r="E23" s="24"/>
      <c r="F23" s="24"/>
      <c r="G23" s="24">
        <v>2</v>
      </c>
      <c r="H23" s="24">
        <v>3</v>
      </c>
    </row>
    <row r="24" spans="1:8" x14ac:dyDescent="0.2">
      <c r="A24" s="5" t="s">
        <v>2206</v>
      </c>
      <c r="B24" s="24"/>
      <c r="C24" s="24"/>
      <c r="D24" s="24"/>
      <c r="E24" s="24"/>
      <c r="F24" s="24"/>
      <c r="G24" s="24">
        <v>6</v>
      </c>
      <c r="H24" s="24">
        <v>6</v>
      </c>
    </row>
    <row r="25" spans="1:8" x14ac:dyDescent="0.2">
      <c r="A25" s="5" t="s">
        <v>2207</v>
      </c>
      <c r="B25" s="24">
        <v>2</v>
      </c>
      <c r="C25" s="24"/>
      <c r="D25" s="24"/>
      <c r="E25" s="24"/>
      <c r="F25" s="24"/>
      <c r="G25" s="24">
        <v>3</v>
      </c>
      <c r="H25" s="24">
        <v>5</v>
      </c>
    </row>
    <row r="26" spans="1:8" x14ac:dyDescent="0.2">
      <c r="A26" s="5" t="s">
        <v>2208</v>
      </c>
      <c r="B26" s="24">
        <v>3</v>
      </c>
      <c r="C26" s="24"/>
      <c r="D26" s="24"/>
      <c r="E26" s="24"/>
      <c r="F26" s="24"/>
      <c r="G26" s="24">
        <v>3</v>
      </c>
      <c r="H26" s="24">
        <v>6</v>
      </c>
    </row>
    <row r="27" spans="1:8" x14ac:dyDescent="0.2">
      <c r="A27" s="5" t="s">
        <v>2209</v>
      </c>
      <c r="B27" s="24">
        <v>5</v>
      </c>
      <c r="C27" s="24"/>
      <c r="D27" s="24"/>
      <c r="E27" s="24"/>
      <c r="F27" s="24"/>
      <c r="G27" s="24">
        <v>1</v>
      </c>
      <c r="H27" s="24">
        <v>6</v>
      </c>
    </row>
    <row r="28" spans="1:8" x14ac:dyDescent="0.2">
      <c r="A28" s="5" t="s">
        <v>2210</v>
      </c>
      <c r="B28" s="24">
        <v>5</v>
      </c>
      <c r="C28" s="24"/>
      <c r="D28" s="24"/>
      <c r="E28" s="24"/>
      <c r="F28" s="24"/>
      <c r="G28" s="24">
        <v>3</v>
      </c>
      <c r="H28" s="24">
        <v>8</v>
      </c>
    </row>
    <row r="29" spans="1:8" x14ac:dyDescent="0.2">
      <c r="A29" s="5" t="s">
        <v>2211</v>
      </c>
      <c r="B29" s="24">
        <v>9</v>
      </c>
      <c r="C29" s="24"/>
      <c r="D29" s="24"/>
      <c r="E29" s="24"/>
      <c r="F29" s="24"/>
      <c r="G29" s="24">
        <v>2</v>
      </c>
      <c r="H29" s="24">
        <v>11</v>
      </c>
    </row>
    <row r="30" spans="1:8" x14ac:dyDescent="0.2">
      <c r="A30" s="5" t="s">
        <v>2212</v>
      </c>
      <c r="B30" s="24">
        <v>1</v>
      </c>
      <c r="C30" s="24"/>
      <c r="D30" s="24">
        <v>1</v>
      </c>
      <c r="E30" s="24"/>
      <c r="F30" s="24">
        <v>1</v>
      </c>
      <c r="G30" s="24"/>
      <c r="H30" s="24">
        <v>3</v>
      </c>
    </row>
    <row r="31" spans="1:8" x14ac:dyDescent="0.2">
      <c r="A31" s="5" t="s">
        <v>2213</v>
      </c>
      <c r="B31" s="24"/>
      <c r="C31" s="24"/>
      <c r="D31" s="24">
        <v>3</v>
      </c>
      <c r="E31" s="24"/>
      <c r="F31" s="24"/>
      <c r="G31" s="24"/>
      <c r="H31" s="24">
        <v>3</v>
      </c>
    </row>
    <row r="32" spans="1:8" x14ac:dyDescent="0.2">
      <c r="A32" s="5" t="s">
        <v>2214</v>
      </c>
      <c r="B32" s="24">
        <v>2</v>
      </c>
      <c r="C32" s="24"/>
      <c r="D32" s="24">
        <v>3</v>
      </c>
      <c r="E32" s="24"/>
      <c r="F32" s="24"/>
      <c r="G32" s="24"/>
      <c r="H32" s="24">
        <v>5</v>
      </c>
    </row>
    <row r="33" spans="1:8" x14ac:dyDescent="0.2">
      <c r="A33" s="5" t="s">
        <v>2215</v>
      </c>
      <c r="B33" s="24">
        <v>5</v>
      </c>
      <c r="C33" s="24"/>
      <c r="D33" s="24">
        <v>1</v>
      </c>
      <c r="E33" s="24"/>
      <c r="F33" s="24"/>
      <c r="G33" s="24"/>
      <c r="H33" s="24">
        <v>6</v>
      </c>
    </row>
    <row r="34" spans="1:8" x14ac:dyDescent="0.2">
      <c r="A34" s="5" t="s">
        <v>2216</v>
      </c>
      <c r="B34" s="24">
        <v>6</v>
      </c>
      <c r="C34" s="24"/>
      <c r="D34" s="24">
        <v>3</v>
      </c>
      <c r="E34" s="24"/>
      <c r="F34" s="24"/>
      <c r="G34" s="24"/>
      <c r="H34" s="24">
        <v>9</v>
      </c>
    </row>
    <row r="35" spans="1:8" x14ac:dyDescent="0.2">
      <c r="A35" s="5" t="s">
        <v>2217</v>
      </c>
      <c r="B35" s="24">
        <v>6</v>
      </c>
      <c r="C35" s="24"/>
      <c r="D35" s="24">
        <v>2</v>
      </c>
      <c r="E35" s="24"/>
      <c r="F35" s="24"/>
      <c r="G35" s="24"/>
      <c r="H35" s="24">
        <v>8</v>
      </c>
    </row>
    <row r="36" spans="1:8" x14ac:dyDescent="0.2">
      <c r="A36" s="5" t="s">
        <v>2218</v>
      </c>
      <c r="B36" s="24">
        <v>8</v>
      </c>
      <c r="C36" s="24"/>
      <c r="D36" s="24">
        <v>2</v>
      </c>
      <c r="E36" s="24"/>
      <c r="F36" s="24"/>
      <c r="G36" s="24"/>
      <c r="H36" s="24">
        <v>10</v>
      </c>
    </row>
    <row r="37" spans="1:8" x14ac:dyDescent="0.2">
      <c r="A37" s="5" t="s">
        <v>2219</v>
      </c>
      <c r="B37" s="24">
        <v>7</v>
      </c>
      <c r="C37" s="24"/>
      <c r="D37" s="24">
        <v>2</v>
      </c>
      <c r="E37" s="24"/>
      <c r="F37" s="24"/>
      <c r="G37" s="24"/>
      <c r="H37" s="24">
        <v>9</v>
      </c>
    </row>
    <row r="38" spans="1:8" x14ac:dyDescent="0.2">
      <c r="A38" s="5" t="s">
        <v>2220</v>
      </c>
      <c r="B38" s="24">
        <v>7</v>
      </c>
      <c r="C38" s="24"/>
      <c r="D38" s="24">
        <v>3</v>
      </c>
      <c r="E38" s="24"/>
      <c r="F38" s="24"/>
      <c r="G38" s="24"/>
      <c r="H38" s="24">
        <v>10</v>
      </c>
    </row>
    <row r="39" spans="1:8" x14ac:dyDescent="0.2">
      <c r="A39" s="5" t="s">
        <v>2221</v>
      </c>
      <c r="B39" s="24">
        <v>5</v>
      </c>
      <c r="C39" s="24"/>
      <c r="D39" s="24">
        <v>4</v>
      </c>
      <c r="E39" s="24"/>
      <c r="F39" s="24"/>
      <c r="G39" s="24"/>
      <c r="H39" s="24">
        <v>9</v>
      </c>
    </row>
    <row r="40" spans="1:8" x14ac:dyDescent="0.2">
      <c r="A40" s="5" t="s">
        <v>2222</v>
      </c>
      <c r="B40" s="24">
        <v>5</v>
      </c>
      <c r="C40" s="24"/>
      <c r="D40" s="24">
        <v>4</v>
      </c>
      <c r="E40" s="24"/>
      <c r="F40" s="24"/>
      <c r="G40" s="24"/>
      <c r="H40" s="24">
        <v>9</v>
      </c>
    </row>
    <row r="41" spans="1:8" x14ac:dyDescent="0.2">
      <c r="A41" s="5" t="s">
        <v>2223</v>
      </c>
      <c r="B41" s="24">
        <v>5</v>
      </c>
      <c r="C41" s="24"/>
      <c r="D41" s="24">
        <v>5</v>
      </c>
      <c r="E41" s="24"/>
      <c r="F41" s="24"/>
      <c r="G41" s="24"/>
      <c r="H41" s="24">
        <v>10</v>
      </c>
    </row>
    <row r="42" spans="1:8" x14ac:dyDescent="0.2">
      <c r="A42" s="5" t="s">
        <v>2224</v>
      </c>
      <c r="B42" s="24">
        <v>2</v>
      </c>
      <c r="C42" s="24">
        <v>1</v>
      </c>
      <c r="D42" s="24">
        <v>4</v>
      </c>
      <c r="E42" s="24"/>
      <c r="F42" s="24"/>
      <c r="G42" s="24"/>
      <c r="H42" s="24">
        <v>7</v>
      </c>
    </row>
    <row r="43" spans="1:8" x14ac:dyDescent="0.2">
      <c r="A43" s="5" t="s">
        <v>2225</v>
      </c>
      <c r="B43" s="24">
        <v>2</v>
      </c>
      <c r="C43" s="24">
        <v>1</v>
      </c>
      <c r="D43" s="24">
        <v>1</v>
      </c>
      <c r="E43" s="24"/>
      <c r="F43" s="24"/>
      <c r="G43" s="24"/>
      <c r="H43" s="24">
        <v>4</v>
      </c>
    </row>
    <row r="44" spans="1:8" x14ac:dyDescent="0.2">
      <c r="A44" s="5" t="s">
        <v>2226</v>
      </c>
      <c r="B44" s="24">
        <v>1</v>
      </c>
      <c r="C44" s="24">
        <v>5</v>
      </c>
      <c r="D44" s="24">
        <v>1</v>
      </c>
      <c r="E44" s="24"/>
      <c r="F44" s="24"/>
      <c r="G44" s="24"/>
      <c r="H44" s="24">
        <v>7</v>
      </c>
    </row>
    <row r="45" spans="1:8" x14ac:dyDescent="0.2">
      <c r="A45" s="5" t="s">
        <v>2227</v>
      </c>
      <c r="B45" s="24"/>
      <c r="C45" s="24">
        <v>8</v>
      </c>
      <c r="D45" s="24"/>
      <c r="E45" s="24"/>
      <c r="F45" s="24"/>
      <c r="G45" s="24"/>
      <c r="H45" s="24">
        <v>8</v>
      </c>
    </row>
    <row r="46" spans="1:8" x14ac:dyDescent="0.2">
      <c r="A46" s="5" t="s">
        <v>2228</v>
      </c>
      <c r="B46" s="24">
        <v>1</v>
      </c>
      <c r="C46" s="24">
        <v>6</v>
      </c>
      <c r="D46" s="24"/>
      <c r="E46" s="24"/>
      <c r="F46" s="24"/>
      <c r="G46" s="24"/>
      <c r="H46" s="24">
        <v>7</v>
      </c>
    </row>
    <row r="47" spans="1:8" x14ac:dyDescent="0.2">
      <c r="A47" s="5" t="s">
        <v>2229</v>
      </c>
      <c r="B47" s="24">
        <v>2</v>
      </c>
      <c r="C47" s="24">
        <v>2</v>
      </c>
      <c r="D47" s="24"/>
      <c r="E47" s="24"/>
      <c r="F47" s="24"/>
      <c r="G47" s="24"/>
      <c r="H47" s="24">
        <v>4</v>
      </c>
    </row>
    <row r="48" spans="1:8" x14ac:dyDescent="0.2">
      <c r="A48" s="5" t="s">
        <v>2230</v>
      </c>
      <c r="B48" s="24"/>
      <c r="C48" s="24">
        <v>2</v>
      </c>
      <c r="D48" s="24"/>
      <c r="E48" s="24"/>
      <c r="F48" s="24">
        <v>3</v>
      </c>
      <c r="G48" s="24"/>
      <c r="H48" s="24">
        <v>5</v>
      </c>
    </row>
    <row r="49" spans="1:8" x14ac:dyDescent="0.2">
      <c r="A49" s="5" t="s">
        <v>2231</v>
      </c>
      <c r="B49" s="24">
        <v>1</v>
      </c>
      <c r="C49" s="24">
        <v>3</v>
      </c>
      <c r="D49" s="24"/>
      <c r="E49" s="24"/>
      <c r="F49" s="24"/>
      <c r="G49" s="24"/>
      <c r="H49" s="24">
        <v>4</v>
      </c>
    </row>
    <row r="50" spans="1:8" x14ac:dyDescent="0.2">
      <c r="A50" s="5" t="s">
        <v>2232</v>
      </c>
      <c r="B50" s="24"/>
      <c r="C50" s="24">
        <v>5</v>
      </c>
      <c r="D50" s="24"/>
      <c r="E50" s="24"/>
      <c r="F50" s="24"/>
      <c r="G50" s="24"/>
      <c r="H50" s="24">
        <v>5</v>
      </c>
    </row>
    <row r="51" spans="1:8" x14ac:dyDescent="0.2">
      <c r="A51" s="5" t="s">
        <v>2233</v>
      </c>
      <c r="B51" s="24"/>
      <c r="C51" s="24">
        <v>5</v>
      </c>
      <c r="D51" s="24"/>
      <c r="E51" s="24"/>
      <c r="F51" s="24"/>
      <c r="G51" s="24"/>
      <c r="H51" s="24">
        <v>5</v>
      </c>
    </row>
    <row r="52" spans="1:8" x14ac:dyDescent="0.2">
      <c r="A52" s="5" t="s">
        <v>2234</v>
      </c>
      <c r="B52" s="24">
        <v>1</v>
      </c>
      <c r="C52" s="24">
        <v>6</v>
      </c>
      <c r="D52" s="24"/>
      <c r="E52" s="24"/>
      <c r="F52" s="24"/>
      <c r="G52" s="24"/>
      <c r="H52" s="24">
        <v>7</v>
      </c>
    </row>
    <row r="53" spans="1:8" x14ac:dyDescent="0.2">
      <c r="A53" s="5" t="s">
        <v>2235</v>
      </c>
      <c r="B53" s="24">
        <v>1</v>
      </c>
      <c r="C53" s="24">
        <v>8</v>
      </c>
      <c r="D53" s="24"/>
      <c r="E53" s="24"/>
      <c r="F53" s="24"/>
      <c r="G53" s="24"/>
      <c r="H53" s="24">
        <v>9</v>
      </c>
    </row>
    <row r="54" spans="1:8" x14ac:dyDescent="0.2">
      <c r="A54" s="5" t="s">
        <v>2236</v>
      </c>
      <c r="B54" s="24"/>
      <c r="C54" s="24">
        <v>7</v>
      </c>
      <c r="D54" s="24"/>
      <c r="E54" s="24"/>
      <c r="F54" s="24"/>
      <c r="G54" s="24"/>
      <c r="H54" s="24">
        <v>7</v>
      </c>
    </row>
    <row r="55" spans="1:8" x14ac:dyDescent="0.2">
      <c r="A55" s="5" t="s">
        <v>2237</v>
      </c>
      <c r="B55" s="24"/>
      <c r="C55" s="24">
        <v>7</v>
      </c>
      <c r="D55" s="24"/>
      <c r="E55" s="24"/>
      <c r="F55" s="24"/>
      <c r="G55" s="24"/>
      <c r="H55" s="24">
        <v>7</v>
      </c>
    </row>
    <row r="56" spans="1:8" x14ac:dyDescent="0.2">
      <c r="A56" s="5" t="s">
        <v>2238</v>
      </c>
      <c r="B56" s="24"/>
      <c r="C56" s="24">
        <v>4</v>
      </c>
      <c r="D56" s="24"/>
      <c r="E56" s="24"/>
      <c r="F56" s="24"/>
      <c r="G56" s="24">
        <v>1</v>
      </c>
      <c r="H56" s="24">
        <v>5</v>
      </c>
    </row>
    <row r="57" spans="1:8" x14ac:dyDescent="0.2">
      <c r="A57" s="5" t="s">
        <v>2239</v>
      </c>
      <c r="B57" s="24"/>
      <c r="C57" s="24">
        <v>4</v>
      </c>
      <c r="D57" s="24"/>
      <c r="E57" s="24"/>
      <c r="F57" s="24"/>
      <c r="G57" s="24">
        <v>1</v>
      </c>
      <c r="H57" s="24">
        <v>5</v>
      </c>
    </row>
    <row r="58" spans="1:8" x14ac:dyDescent="0.2">
      <c r="A58" s="5" t="s">
        <v>2240</v>
      </c>
      <c r="B58" s="24"/>
      <c r="C58" s="24">
        <v>4</v>
      </c>
      <c r="D58" s="24"/>
      <c r="E58" s="24"/>
      <c r="F58" s="24"/>
      <c r="G58" s="24"/>
      <c r="H58" s="24">
        <v>4</v>
      </c>
    </row>
    <row r="59" spans="1:8" x14ac:dyDescent="0.2">
      <c r="A59" s="5" t="s">
        <v>2241</v>
      </c>
      <c r="B59" s="24"/>
      <c r="C59" s="24">
        <v>4</v>
      </c>
      <c r="D59" s="24"/>
      <c r="E59" s="24"/>
      <c r="F59" s="24"/>
      <c r="G59" s="24"/>
      <c r="H59" s="24">
        <v>4</v>
      </c>
    </row>
    <row r="60" spans="1:8" x14ac:dyDescent="0.2">
      <c r="A60" s="5" t="s">
        <v>2242</v>
      </c>
      <c r="B60" s="24"/>
      <c r="C60" s="24">
        <v>4</v>
      </c>
      <c r="D60" s="24"/>
      <c r="E60" s="24"/>
      <c r="F60" s="24"/>
      <c r="G60" s="24">
        <v>1</v>
      </c>
      <c r="H60" s="24">
        <v>5</v>
      </c>
    </row>
    <row r="61" spans="1:8" x14ac:dyDescent="0.2">
      <c r="A61" s="5" t="s">
        <v>2243</v>
      </c>
      <c r="B61" s="24"/>
      <c r="C61" s="24">
        <v>4</v>
      </c>
      <c r="D61" s="24"/>
      <c r="E61" s="24"/>
      <c r="F61" s="24"/>
      <c r="G61" s="24"/>
      <c r="H61" s="24">
        <v>4</v>
      </c>
    </row>
    <row r="62" spans="1:8" x14ac:dyDescent="0.2">
      <c r="A62" s="5" t="s">
        <v>2244</v>
      </c>
      <c r="B62" s="24"/>
      <c r="C62" s="24">
        <v>3</v>
      </c>
      <c r="D62" s="24"/>
      <c r="E62" s="24"/>
      <c r="F62" s="24">
        <v>1</v>
      </c>
      <c r="G62" s="24"/>
      <c r="H62" s="24">
        <v>4</v>
      </c>
    </row>
    <row r="63" spans="1:8" x14ac:dyDescent="0.2">
      <c r="A63" s="5" t="s">
        <v>2245</v>
      </c>
      <c r="B63" s="24"/>
      <c r="C63" s="24">
        <v>3</v>
      </c>
      <c r="D63" s="24"/>
      <c r="E63" s="24"/>
      <c r="F63" s="24"/>
      <c r="G63" s="24"/>
      <c r="H63" s="24">
        <v>3</v>
      </c>
    </row>
    <row r="64" spans="1:8" x14ac:dyDescent="0.2">
      <c r="A64" s="5" t="s">
        <v>2246</v>
      </c>
      <c r="B64" s="24"/>
      <c r="C64" s="24">
        <v>2</v>
      </c>
      <c r="D64" s="24"/>
      <c r="E64" s="24"/>
      <c r="F64" s="24"/>
      <c r="G64" s="24"/>
      <c r="H64" s="24">
        <v>2</v>
      </c>
    </row>
    <row r="65" spans="1:8" x14ac:dyDescent="0.2">
      <c r="A65" s="5" t="s">
        <v>2180</v>
      </c>
      <c r="B65" s="24">
        <v>134</v>
      </c>
      <c r="C65" s="24">
        <v>98</v>
      </c>
      <c r="D65" s="24">
        <v>39</v>
      </c>
      <c r="E65" s="24">
        <v>9</v>
      </c>
      <c r="F65" s="24">
        <v>10</v>
      </c>
      <c r="G65" s="24">
        <v>39</v>
      </c>
      <c r="H65" s="24">
        <v>329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7" sqref="B7"/>
    </sheetView>
  </sheetViews>
  <sheetFormatPr defaultRowHeight="12.75" x14ac:dyDescent="0.2"/>
  <cols>
    <col min="1" max="1" width="19.42578125" customWidth="1"/>
    <col min="2" max="2" width="20.85546875" customWidth="1"/>
    <col min="3" max="3" width="18.7109375" customWidth="1"/>
    <col min="4" max="4" width="17.5703125" customWidth="1"/>
    <col min="5" max="5" width="21.42578125" bestFit="1" customWidth="1"/>
    <col min="6" max="6" width="17.7109375" bestFit="1" customWidth="1"/>
    <col min="7" max="7" width="17.42578125" bestFit="1" customWidth="1"/>
    <col min="8" max="8" width="12.5703125" bestFit="1" customWidth="1"/>
    <col min="9" max="9" width="14.85546875" bestFit="1" customWidth="1"/>
    <col min="10" max="10" width="21.85546875" bestFit="1" customWidth="1"/>
    <col min="11" max="11" width="14.7109375" bestFit="1" customWidth="1"/>
    <col min="12" max="12" width="19.7109375" bestFit="1" customWidth="1"/>
    <col min="13" max="13" width="18.140625" bestFit="1" customWidth="1"/>
    <col min="14" max="14" width="15.42578125" bestFit="1" customWidth="1"/>
    <col min="15" max="15" width="20.5703125" bestFit="1" customWidth="1"/>
    <col min="16" max="16" width="11.7109375" bestFit="1" customWidth="1"/>
  </cols>
  <sheetData>
    <row r="1" spans="1:2" x14ac:dyDescent="0.2">
      <c r="A1" s="28" t="s">
        <v>2026</v>
      </c>
      <c r="B1" t="s">
        <v>2248</v>
      </c>
    </row>
    <row r="3" spans="1:2" x14ac:dyDescent="0.2">
      <c r="A3" s="28" t="s">
        <v>2181</v>
      </c>
      <c r="B3" t="s">
        <v>2249</v>
      </c>
    </row>
    <row r="4" spans="1:2" x14ac:dyDescent="0.2">
      <c r="A4" s="5" t="s">
        <v>58</v>
      </c>
      <c r="B4" s="24"/>
    </row>
    <row r="5" spans="1:2" x14ac:dyDescent="0.2">
      <c r="A5" s="40" t="s">
        <v>440</v>
      </c>
      <c r="B5" s="24">
        <v>1</v>
      </c>
    </row>
    <row r="6" spans="1:2" x14ac:dyDescent="0.2">
      <c r="A6" s="40" t="s">
        <v>433</v>
      </c>
      <c r="B6" s="24">
        <v>1</v>
      </c>
    </row>
    <row r="7" spans="1:2" x14ac:dyDescent="0.2">
      <c r="A7" s="5" t="s">
        <v>62</v>
      </c>
      <c r="B7" s="24"/>
    </row>
    <row r="8" spans="1:2" x14ac:dyDescent="0.2">
      <c r="A8" s="40" t="s">
        <v>476</v>
      </c>
      <c r="B8" s="24">
        <v>2</v>
      </c>
    </row>
    <row r="9" spans="1:2" x14ac:dyDescent="0.2">
      <c r="A9" s="40" t="s">
        <v>423</v>
      </c>
      <c r="B9" s="24">
        <v>2</v>
      </c>
    </row>
    <row r="10" spans="1:2" x14ac:dyDescent="0.2">
      <c r="A10" s="5" t="s">
        <v>65</v>
      </c>
      <c r="B10" s="24"/>
    </row>
    <row r="11" spans="1:2" x14ac:dyDescent="0.2">
      <c r="A11" s="40" t="s">
        <v>386</v>
      </c>
      <c r="B11" s="24">
        <v>2</v>
      </c>
    </row>
    <row r="12" spans="1:2" x14ac:dyDescent="0.2">
      <c r="A12" s="40" t="s">
        <v>485</v>
      </c>
      <c r="B12" s="24">
        <v>2</v>
      </c>
    </row>
    <row r="13" spans="1:2" x14ac:dyDescent="0.2">
      <c r="A13" s="5" t="s">
        <v>70</v>
      </c>
      <c r="B13" s="24"/>
    </row>
    <row r="14" spans="1:2" x14ac:dyDescent="0.2">
      <c r="A14" s="40" t="s">
        <v>430</v>
      </c>
      <c r="B14" s="24">
        <v>3</v>
      </c>
    </row>
    <row r="15" spans="1:2" x14ac:dyDescent="0.2">
      <c r="A15" s="40" t="s">
        <v>495</v>
      </c>
      <c r="B15" s="24">
        <v>3</v>
      </c>
    </row>
    <row r="16" spans="1:2" x14ac:dyDescent="0.2">
      <c r="A16" s="5" t="s">
        <v>71</v>
      </c>
      <c r="B16" s="24"/>
    </row>
    <row r="17" spans="1:2" x14ac:dyDescent="0.2">
      <c r="A17" s="40" t="s">
        <v>496</v>
      </c>
      <c r="B17" s="24">
        <v>3</v>
      </c>
    </row>
    <row r="18" spans="1:2" x14ac:dyDescent="0.2">
      <c r="A18" s="40" t="s">
        <v>417</v>
      </c>
      <c r="B18" s="24">
        <v>3</v>
      </c>
    </row>
    <row r="19" spans="1:2" x14ac:dyDescent="0.2">
      <c r="A19" s="5" t="s">
        <v>72</v>
      </c>
      <c r="B19" s="24"/>
    </row>
    <row r="20" spans="1:2" x14ac:dyDescent="0.2">
      <c r="A20" s="40" t="s">
        <v>434</v>
      </c>
      <c r="B20" s="24">
        <v>3</v>
      </c>
    </row>
    <row r="21" spans="1:2" x14ac:dyDescent="0.2">
      <c r="A21" s="40" t="s">
        <v>501</v>
      </c>
      <c r="B21" s="24">
        <v>3</v>
      </c>
    </row>
    <row r="22" spans="1:2" x14ac:dyDescent="0.2">
      <c r="A22" s="5" t="s">
        <v>2180</v>
      </c>
      <c r="B22" s="24">
        <v>28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7" sqref="B7"/>
    </sheetView>
  </sheetViews>
  <sheetFormatPr defaultRowHeight="12.75" x14ac:dyDescent="0.2"/>
  <cols>
    <col min="1" max="1" width="13.85546875" customWidth="1"/>
    <col min="2" max="2" width="25.5703125" customWidth="1"/>
    <col min="3" max="3" width="15.5703125" customWidth="1"/>
    <col min="4" max="6" width="5" customWidth="1"/>
    <col min="7" max="47" width="6" customWidth="1"/>
    <col min="48" max="79" width="7" customWidth="1"/>
    <col min="80" max="81" width="8" customWidth="1"/>
    <col min="82" max="100" width="8.140625" customWidth="1"/>
    <col min="101" max="101" width="9.140625" customWidth="1"/>
    <col min="102" max="129" width="8.140625" customWidth="1"/>
    <col min="130" max="131" width="9.140625" customWidth="1"/>
    <col min="132" max="170" width="8.140625" customWidth="1"/>
    <col min="171" max="171" width="7.140625" customWidth="1"/>
    <col min="172" max="172" width="11.7109375" customWidth="1"/>
    <col min="173" max="173" width="9.42578125" customWidth="1"/>
    <col min="174" max="174" width="11.7109375" customWidth="1"/>
    <col min="175" max="175" width="11.85546875" customWidth="1"/>
    <col min="176" max="179" width="9.140625" customWidth="1"/>
    <col min="180" max="180" width="9" customWidth="1"/>
    <col min="181" max="182" width="9.28515625" customWidth="1"/>
    <col min="183" max="183" width="9.42578125" customWidth="1"/>
    <col min="184" max="184" width="10.7109375" customWidth="1"/>
    <col min="185" max="185" width="9.42578125" customWidth="1"/>
    <col min="186" max="186" width="5.7109375" customWidth="1"/>
    <col min="187" max="187" width="9.85546875" customWidth="1"/>
    <col min="188" max="188" width="8.7109375" customWidth="1"/>
    <col min="189" max="189" width="5.7109375" customWidth="1"/>
    <col min="190" max="191" width="6.28515625" customWidth="1"/>
    <col min="192" max="192" width="8.7109375" customWidth="1"/>
    <col min="193" max="193" width="8.5703125" customWidth="1"/>
    <col min="194" max="194" width="10.140625" customWidth="1"/>
    <col min="195" max="195" width="8.85546875" customWidth="1"/>
    <col min="196" max="196" width="8.7109375" customWidth="1"/>
    <col min="197" max="197" width="4.85546875" customWidth="1"/>
    <col min="198" max="198" width="7" customWidth="1"/>
    <col min="199" max="199" width="15.140625" customWidth="1"/>
    <col min="200" max="200" width="8.140625" customWidth="1"/>
    <col min="201" max="201" width="9.42578125" customWidth="1"/>
    <col min="202" max="202" width="15.140625" customWidth="1"/>
    <col min="203" max="203" width="9.28515625" customWidth="1"/>
    <col min="204" max="204" width="7.140625" customWidth="1"/>
    <col min="205" max="205" width="11.7109375" customWidth="1"/>
    <col min="206" max="206" width="13.140625" customWidth="1"/>
    <col min="207" max="207" width="9.7109375" customWidth="1"/>
    <col min="208" max="208" width="13.140625" customWidth="1"/>
    <col min="209" max="209" width="8.140625" customWidth="1"/>
    <col min="210" max="210" width="13.140625" customWidth="1"/>
    <col min="211" max="211" width="9.7109375" customWidth="1"/>
    <col min="212" max="212" width="7" customWidth="1"/>
    <col min="213" max="213" width="9.7109375" customWidth="1"/>
    <col min="214" max="214" width="7" customWidth="1"/>
    <col min="215" max="215" width="9.7109375" customWidth="1"/>
    <col min="216" max="216" width="7" customWidth="1"/>
    <col min="217" max="217" width="9.7109375" customWidth="1"/>
    <col min="218" max="218" width="8" customWidth="1"/>
    <col min="219" max="219" width="8.140625" customWidth="1"/>
    <col min="220" max="220" width="8" customWidth="1"/>
    <col min="221" max="221" width="10.7109375" customWidth="1"/>
    <col min="222" max="222" width="7" customWidth="1"/>
    <col min="223" max="223" width="9.7109375" customWidth="1"/>
    <col min="224" max="224" width="13.140625" customWidth="1"/>
    <col min="225" max="225" width="9.7109375" customWidth="1"/>
    <col min="226" max="226" width="7.42578125" customWidth="1"/>
    <col min="227" max="227" width="9.7109375" customWidth="1"/>
    <col min="228" max="228" width="9" customWidth="1"/>
    <col min="229" max="229" width="11.7109375" customWidth="1"/>
    <col min="230" max="230" width="8" customWidth="1"/>
    <col min="231" max="231" width="9.7109375" customWidth="1"/>
    <col min="232" max="232" width="7" customWidth="1"/>
    <col min="233" max="233" width="9.7109375" customWidth="1"/>
    <col min="234" max="234" width="6.28515625" customWidth="1"/>
    <col min="235" max="235" width="13.140625" bestFit="1" customWidth="1"/>
    <col min="236" max="236" width="8.140625" customWidth="1"/>
    <col min="237" max="237" width="13.140625" bestFit="1" customWidth="1"/>
    <col min="238" max="238" width="8.140625" customWidth="1"/>
    <col min="239" max="239" width="6.85546875" customWidth="1"/>
    <col min="240" max="240" width="8.140625" customWidth="1"/>
    <col min="241" max="241" width="13.140625" customWidth="1"/>
    <col min="242" max="242" width="9.7109375" customWidth="1"/>
    <col min="243" max="243" width="13.140625" customWidth="1"/>
    <col min="244" max="244" width="9.7109375" customWidth="1"/>
    <col min="245" max="245" width="13.140625" customWidth="1"/>
    <col min="246" max="246" width="8.140625" customWidth="1"/>
    <col min="247" max="247" width="13.140625" bestFit="1" customWidth="1"/>
    <col min="248" max="248" width="8.140625" customWidth="1"/>
    <col min="249" max="249" width="13.140625" customWidth="1"/>
    <col min="250" max="250" width="9.7109375" customWidth="1"/>
    <col min="251" max="251" width="8" customWidth="1"/>
    <col min="252" max="252" width="10.7109375" bestFit="1" customWidth="1"/>
    <col min="253" max="253" width="13.140625" customWidth="1"/>
    <col min="254" max="254" width="10.7109375" customWidth="1"/>
    <col min="255" max="255" width="9.140625" customWidth="1"/>
    <col min="256" max="256" width="13.140625" bestFit="1" customWidth="1"/>
    <col min="257" max="257" width="7.140625" customWidth="1"/>
    <col min="258" max="258" width="12.28515625" customWidth="1"/>
    <col min="259" max="259" width="11.7109375" customWidth="1"/>
    <col min="261" max="261" width="17.5703125" bestFit="1" customWidth="1"/>
    <col min="262" max="262" width="20.85546875" bestFit="1" customWidth="1"/>
    <col min="263" max="263" width="8.85546875" customWidth="1"/>
    <col min="264" max="264" width="12" bestFit="1" customWidth="1"/>
    <col min="265" max="265" width="12.42578125" bestFit="1" customWidth="1"/>
    <col min="266" max="266" width="15.7109375" bestFit="1" customWidth="1"/>
    <col min="267" max="267" width="10.5703125" bestFit="1" customWidth="1"/>
    <col min="268" max="268" width="13.85546875" bestFit="1" customWidth="1"/>
    <col min="269" max="269" width="8.7109375" customWidth="1"/>
    <col min="270" max="270" width="11.85546875" bestFit="1" customWidth="1"/>
    <col min="271" max="271" width="10.85546875" bestFit="1" customWidth="1"/>
    <col min="272" max="272" width="14.140625" bestFit="1" customWidth="1"/>
    <col min="273" max="273" width="11.140625" bestFit="1" customWidth="1"/>
    <col min="274" max="274" width="14.42578125" bestFit="1" customWidth="1"/>
    <col min="275" max="275" width="11.140625" bestFit="1" customWidth="1"/>
    <col min="276" max="276" width="14.42578125" bestFit="1" customWidth="1"/>
    <col min="277" max="277" width="11" bestFit="1" customWidth="1"/>
    <col min="278" max="278" width="14.28515625" bestFit="1" customWidth="1"/>
    <col min="279" max="279" width="10" bestFit="1" customWidth="1"/>
    <col min="280" max="280" width="13.28515625" bestFit="1" customWidth="1"/>
    <col min="281" max="281" width="11.140625" bestFit="1" customWidth="1"/>
    <col min="282" max="282" width="14.42578125" bestFit="1" customWidth="1"/>
    <col min="283" max="283" width="11" bestFit="1" customWidth="1"/>
    <col min="284" max="284" width="14.28515625" bestFit="1" customWidth="1"/>
    <col min="285" max="285" width="8.7109375" customWidth="1"/>
    <col min="286" max="286" width="11.85546875" bestFit="1" customWidth="1"/>
    <col min="287" max="287" width="8.140625" customWidth="1"/>
    <col min="288" max="288" width="11.28515625" bestFit="1" customWidth="1"/>
    <col min="289" max="289" width="7.28515625" customWidth="1"/>
    <col min="290" max="290" width="10.42578125" bestFit="1" customWidth="1"/>
    <col min="291" max="291" width="10.140625" bestFit="1" customWidth="1"/>
    <col min="292" max="292" width="13.42578125" bestFit="1" customWidth="1"/>
    <col min="293" max="293" width="11.42578125" bestFit="1" customWidth="1"/>
    <col min="294" max="294" width="14.7109375" bestFit="1" customWidth="1"/>
    <col min="295" max="295" width="10.85546875" bestFit="1" customWidth="1"/>
    <col min="296" max="296" width="14.140625" bestFit="1" customWidth="1"/>
    <col min="297" max="297" width="8.140625" customWidth="1"/>
    <col min="298" max="298" width="11.28515625" bestFit="1" customWidth="1"/>
    <col min="299" max="299" width="10.28515625" bestFit="1" customWidth="1"/>
    <col min="300" max="300" width="13.5703125" bestFit="1" customWidth="1"/>
    <col min="301" max="301" width="7.5703125" customWidth="1"/>
    <col min="302" max="303" width="10.7109375" bestFit="1" customWidth="1"/>
    <col min="304" max="304" width="14" bestFit="1" customWidth="1"/>
    <col min="305" max="305" width="6.7109375" customWidth="1"/>
    <col min="306" max="306" width="9.85546875" bestFit="1" customWidth="1"/>
    <col min="307" max="307" width="8.5703125" customWidth="1"/>
    <col min="308" max="308" width="11.7109375" bestFit="1" customWidth="1"/>
    <col min="309" max="309" width="13.42578125" bestFit="1" customWidth="1"/>
    <col min="310" max="310" width="16.7109375" bestFit="1" customWidth="1"/>
    <col min="311" max="311" width="13.42578125" bestFit="1" customWidth="1"/>
    <col min="312" max="312" width="16.7109375" bestFit="1" customWidth="1"/>
    <col min="313" max="313" width="15.28515625" bestFit="1" customWidth="1"/>
    <col min="314" max="314" width="18.5703125" bestFit="1" customWidth="1"/>
    <col min="315" max="315" width="12.85546875" bestFit="1" customWidth="1"/>
    <col min="316" max="316" width="16.140625" bestFit="1" customWidth="1"/>
    <col min="317" max="317" width="12.85546875" bestFit="1" customWidth="1"/>
    <col min="318" max="318" width="16.140625" bestFit="1" customWidth="1"/>
    <col min="319" max="319" width="11.7109375" bestFit="1" customWidth="1"/>
    <col min="320" max="320" width="15" bestFit="1" customWidth="1"/>
    <col min="321" max="321" width="10.28515625" bestFit="1" customWidth="1"/>
    <col min="322" max="322" width="13.5703125" bestFit="1" customWidth="1"/>
    <col min="323" max="323" width="10.7109375" bestFit="1" customWidth="1"/>
    <col min="324" max="324" width="14" bestFit="1" customWidth="1"/>
    <col min="325" max="325" width="10.42578125" bestFit="1" customWidth="1"/>
    <col min="326" max="326" width="13.7109375" bestFit="1" customWidth="1"/>
    <col min="327" max="327" width="11.42578125" bestFit="1" customWidth="1"/>
    <col min="328" max="328" width="14.7109375" bestFit="1" customWidth="1"/>
    <col min="329" max="329" width="15.85546875" bestFit="1" customWidth="1"/>
    <col min="330" max="330" width="19.140625" bestFit="1" customWidth="1"/>
    <col min="331" max="331" width="16.7109375" bestFit="1" customWidth="1"/>
    <col min="332" max="332" width="20" bestFit="1" customWidth="1"/>
    <col min="333" max="333" width="14.7109375" bestFit="1" customWidth="1"/>
    <col min="334" max="334" width="18.140625" bestFit="1" customWidth="1"/>
    <col min="335" max="335" width="17.42578125" bestFit="1" customWidth="1"/>
    <col min="336" max="336" width="20.7109375" bestFit="1" customWidth="1"/>
    <col min="338" max="338" width="12.28515625" bestFit="1" customWidth="1"/>
    <col min="339" max="339" width="8.85546875" customWidth="1"/>
    <col min="340" max="340" width="12" bestFit="1" customWidth="1"/>
    <col min="341" max="341" width="8.42578125" customWidth="1"/>
    <col min="342" max="342" width="11.5703125" bestFit="1" customWidth="1"/>
    <col min="343" max="343" width="11.42578125" bestFit="1" customWidth="1"/>
    <col min="344" max="344" width="14.7109375" bestFit="1" customWidth="1"/>
    <col min="345" max="345" width="13.7109375" bestFit="1" customWidth="1"/>
    <col min="346" max="346" width="17" bestFit="1" customWidth="1"/>
    <col min="347" max="347" width="13.85546875" bestFit="1" customWidth="1"/>
    <col min="348" max="348" width="17.28515625" bestFit="1" customWidth="1"/>
    <col min="349" max="349" width="11.140625" bestFit="1" customWidth="1"/>
    <col min="350" max="350" width="14.42578125" bestFit="1" customWidth="1"/>
    <col min="351" max="351" width="11.140625" bestFit="1" customWidth="1"/>
    <col min="352" max="352" width="14.42578125" bestFit="1" customWidth="1"/>
    <col min="353" max="353" width="11.140625" bestFit="1" customWidth="1"/>
    <col min="354" max="354" width="14.42578125" bestFit="1" customWidth="1"/>
    <col min="355" max="355" width="11.140625" bestFit="1" customWidth="1"/>
    <col min="356" max="356" width="14.42578125" bestFit="1" customWidth="1"/>
    <col min="357" max="357" width="11" bestFit="1" customWidth="1"/>
    <col min="358" max="358" width="14.28515625" bestFit="1" customWidth="1"/>
    <col min="359" max="359" width="11.28515625" bestFit="1" customWidth="1"/>
    <col min="360" max="360" width="14.5703125" bestFit="1" customWidth="1"/>
    <col min="361" max="361" width="11.28515625" bestFit="1" customWidth="1"/>
    <col min="362" max="362" width="14.5703125" bestFit="1" customWidth="1"/>
    <col min="363" max="363" width="11.42578125" bestFit="1" customWidth="1"/>
    <col min="364" max="364" width="14.7109375" bestFit="1" customWidth="1"/>
    <col min="365" max="365" width="12.7109375" bestFit="1" customWidth="1"/>
    <col min="366" max="366" width="16" bestFit="1" customWidth="1"/>
    <col min="367" max="367" width="11.42578125" bestFit="1" customWidth="1"/>
    <col min="368" max="368" width="14.7109375" bestFit="1" customWidth="1"/>
    <col min="369" max="369" width="7.7109375" customWidth="1"/>
    <col min="370" max="370" width="10.85546875" bestFit="1" customWidth="1"/>
    <col min="371" max="371" width="11.85546875" bestFit="1" customWidth="1"/>
    <col min="372" max="372" width="15.140625" bestFit="1" customWidth="1"/>
    <col min="373" max="373" width="10.7109375" bestFit="1" customWidth="1"/>
    <col min="374" max="374" width="14" bestFit="1" customWidth="1"/>
    <col min="375" max="375" width="7.7109375" customWidth="1"/>
    <col min="376" max="376" width="10.85546875" bestFit="1" customWidth="1"/>
    <col min="377" max="377" width="8.28515625" customWidth="1"/>
    <col min="378" max="378" width="11.42578125" bestFit="1" customWidth="1"/>
    <col min="379" max="379" width="8.28515625" customWidth="1"/>
    <col min="380" max="380" width="11.42578125" bestFit="1" customWidth="1"/>
    <col min="381" max="381" width="10.7109375" bestFit="1" customWidth="1"/>
    <col min="382" max="382" width="14" bestFit="1" customWidth="1"/>
    <col min="383" max="383" width="10.5703125" bestFit="1" customWidth="1"/>
    <col min="384" max="384" width="13.85546875" bestFit="1" customWidth="1"/>
    <col min="385" max="385" width="12.140625" bestFit="1" customWidth="1"/>
    <col min="386" max="386" width="15.42578125" bestFit="1" customWidth="1"/>
    <col min="387" max="387" width="10.85546875" bestFit="1" customWidth="1"/>
    <col min="388" max="388" width="14.140625" bestFit="1" customWidth="1"/>
    <col min="389" max="389" width="10.7109375" bestFit="1" customWidth="1"/>
    <col min="390" max="390" width="14" bestFit="1" customWidth="1"/>
    <col min="391" max="391" width="7.140625" customWidth="1"/>
    <col min="392" max="392" width="10" bestFit="1" customWidth="1"/>
    <col min="393" max="393" width="9" customWidth="1"/>
    <col min="394" max="394" width="12.140625" bestFit="1" customWidth="1"/>
    <col min="395" max="395" width="17.140625" bestFit="1" customWidth="1"/>
    <col min="396" max="396" width="20.42578125" bestFit="1" customWidth="1"/>
    <col min="397" max="397" width="10.140625" bestFit="1" customWidth="1"/>
    <col min="398" max="398" width="13.42578125" bestFit="1" customWidth="1"/>
    <col min="399" max="399" width="11.42578125" bestFit="1" customWidth="1"/>
    <col min="400" max="400" width="14.7109375" bestFit="1" customWidth="1"/>
    <col min="401" max="401" width="17.140625" bestFit="1" customWidth="1"/>
    <col min="402" max="402" width="20.42578125" bestFit="1" customWidth="1"/>
    <col min="403" max="403" width="11.28515625" bestFit="1" customWidth="1"/>
    <col min="404" max="404" width="14.5703125" bestFit="1" customWidth="1"/>
    <col min="406" max="406" width="12.28515625" bestFit="1" customWidth="1"/>
    <col min="407" max="407" width="11.7109375" bestFit="1" customWidth="1"/>
  </cols>
  <sheetData>
    <row r="3" spans="1:2" x14ac:dyDescent="0.2">
      <c r="A3" s="28" t="s">
        <v>2181</v>
      </c>
      <c r="B3" t="s">
        <v>2250</v>
      </c>
    </row>
    <row r="4" spans="1:2" x14ac:dyDescent="0.2">
      <c r="A4" s="5" t="s">
        <v>250</v>
      </c>
      <c r="B4" s="42">
        <v>15.207755102040817</v>
      </c>
    </row>
    <row r="5" spans="1:2" x14ac:dyDescent="0.2">
      <c r="A5" s="5" t="s">
        <v>154</v>
      </c>
      <c r="B5" s="42">
        <v>20.919736842105259</v>
      </c>
    </row>
    <row r="6" spans="1:2" x14ac:dyDescent="0.2">
      <c r="A6" s="5" t="s">
        <v>153</v>
      </c>
      <c r="B6" s="42">
        <v>5.94</v>
      </c>
    </row>
    <row r="7" spans="1:2" x14ac:dyDescent="0.2">
      <c r="A7" s="5" t="s">
        <v>67</v>
      </c>
      <c r="B7" s="42">
        <v>7.3949999999999996</v>
      </c>
    </row>
    <row r="8" spans="1:2" x14ac:dyDescent="0.2">
      <c r="A8" s="5" t="s">
        <v>80</v>
      </c>
      <c r="B8" s="42">
        <v>10.039999999999999</v>
      </c>
    </row>
    <row r="9" spans="1:2" x14ac:dyDescent="0.2">
      <c r="A9" s="5" t="s">
        <v>84</v>
      </c>
      <c r="B9" s="42">
        <v>8.07</v>
      </c>
    </row>
    <row r="10" spans="1:2" x14ac:dyDescent="0.2">
      <c r="A10" s="5" t="s">
        <v>90</v>
      </c>
      <c r="B10" s="42">
        <v>4.9450000000000003</v>
      </c>
    </row>
    <row r="11" spans="1:2" x14ac:dyDescent="0.2">
      <c r="A11" s="5" t="s">
        <v>96</v>
      </c>
      <c r="B11" s="42">
        <v>9.9</v>
      </c>
    </row>
    <row r="12" spans="1:2" x14ac:dyDescent="0.2">
      <c r="A12" s="5" t="s">
        <v>119</v>
      </c>
      <c r="B12" s="42">
        <v>26.616666666666667</v>
      </c>
    </row>
    <row r="13" spans="1:2" x14ac:dyDescent="0.2">
      <c r="A13" s="5" t="s">
        <v>74</v>
      </c>
      <c r="B13" s="42">
        <v>2.3166666666666669</v>
      </c>
    </row>
    <row r="14" spans="1:2" x14ac:dyDescent="0.2">
      <c r="A14" s="5" t="s">
        <v>335</v>
      </c>
      <c r="B14" s="42">
        <v>5.5500000000000007</v>
      </c>
    </row>
    <row r="15" spans="1:2" x14ac:dyDescent="0.2">
      <c r="A15" s="5" t="s">
        <v>355</v>
      </c>
      <c r="B15" s="42">
        <v>6.09</v>
      </c>
    </row>
    <row r="16" spans="1:2" x14ac:dyDescent="0.2">
      <c r="A16" s="5" t="s">
        <v>2180</v>
      </c>
      <c r="B16" s="24">
        <v>15.761931818181809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9" sqref="B9"/>
    </sheetView>
  </sheetViews>
  <sheetFormatPr defaultRowHeight="12.75" x14ac:dyDescent="0.2"/>
  <cols>
    <col min="1" max="1" width="14.5703125" customWidth="1"/>
    <col min="2" max="2" width="18.42578125" customWidth="1"/>
  </cols>
  <sheetData>
    <row r="3" spans="1:2" x14ac:dyDescent="0.2">
      <c r="A3" s="28" t="s">
        <v>2181</v>
      </c>
      <c r="B3" t="s">
        <v>2251</v>
      </c>
    </row>
    <row r="4" spans="1:2" x14ac:dyDescent="0.2">
      <c r="A4" s="5" t="s">
        <v>1966</v>
      </c>
      <c r="B4" s="41">
        <v>4.3818355704573111E-2</v>
      </c>
    </row>
    <row r="5" spans="1:2" x14ac:dyDescent="0.2">
      <c r="A5" s="5" t="s">
        <v>1949</v>
      </c>
      <c r="B5" s="41">
        <v>4.3818355704573111E-2</v>
      </c>
    </row>
    <row r="6" spans="1:2" x14ac:dyDescent="0.2">
      <c r="A6" s="5" t="s">
        <v>2020</v>
      </c>
      <c r="B6" s="41">
        <v>4.7446627196034576E-2</v>
      </c>
    </row>
    <row r="7" spans="1:2" x14ac:dyDescent="0.2">
      <c r="A7" s="5" t="s">
        <v>48</v>
      </c>
      <c r="B7" s="41">
        <v>5.4867837885108454E-2</v>
      </c>
    </row>
    <row r="8" spans="1:2" x14ac:dyDescent="0.2">
      <c r="A8" s="5" t="s">
        <v>1779</v>
      </c>
      <c r="B8" s="41">
        <v>5.7028054911563208E-2</v>
      </c>
    </row>
    <row r="9" spans="1:2" x14ac:dyDescent="0.2">
      <c r="A9" s="5" t="s">
        <v>1758</v>
      </c>
      <c r="B9" s="41">
        <v>5.8256085262519394E-2</v>
      </c>
    </row>
    <row r="10" spans="1:2" x14ac:dyDescent="0.2">
      <c r="A10" s="5" t="s">
        <v>1788</v>
      </c>
      <c r="B10" s="41">
        <v>5.8886846306419618E-2</v>
      </c>
    </row>
    <row r="11" spans="1:2" x14ac:dyDescent="0.2">
      <c r="A11" s="5" t="s">
        <v>1832</v>
      </c>
      <c r="B11" s="41">
        <v>8.4659668134100918E-2</v>
      </c>
    </row>
    <row r="12" spans="1:2" x14ac:dyDescent="0.2">
      <c r="A12" s="5" t="s">
        <v>1879</v>
      </c>
      <c r="B12" s="41">
        <v>8.6055157169278404E-2</v>
      </c>
    </row>
    <row r="13" spans="1:2" x14ac:dyDescent="0.2">
      <c r="A13" s="5" t="s">
        <v>114</v>
      </c>
      <c r="B13" s="41">
        <v>0.18885618276068666</v>
      </c>
    </row>
    <row r="14" spans="1:2" x14ac:dyDescent="0.2">
      <c r="A14" s="5" t="s">
        <v>52</v>
      </c>
      <c r="B14" s="41">
        <v>0.27630682896514253</v>
      </c>
    </row>
    <row r="15" spans="1:2" x14ac:dyDescent="0.2">
      <c r="A15" s="5" t="s">
        <v>2180</v>
      </c>
      <c r="B15" s="41">
        <v>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5"/>
  <sheetViews>
    <sheetView topLeftCell="A4" workbookViewId="0">
      <selection activeCell="C4" sqref="C4"/>
    </sheetView>
  </sheetViews>
  <sheetFormatPr defaultRowHeight="12.75" x14ac:dyDescent="0.2"/>
  <cols>
    <col min="1" max="1" width="23.140625" customWidth="1"/>
    <col min="2" max="2" width="17" bestFit="1" customWidth="1"/>
    <col min="3" max="3" width="7.85546875" customWidth="1"/>
    <col min="4" max="4" width="11.7109375" customWidth="1"/>
    <col min="5" max="5" width="11.7109375" bestFit="1" customWidth="1"/>
  </cols>
  <sheetData>
    <row r="3" spans="1:4" x14ac:dyDescent="0.2">
      <c r="A3" s="28" t="s">
        <v>2253</v>
      </c>
      <c r="B3" s="28" t="s">
        <v>2179</v>
      </c>
    </row>
    <row r="4" spans="1:4" x14ac:dyDescent="0.2">
      <c r="A4" s="28" t="s">
        <v>2181</v>
      </c>
      <c r="B4" t="s">
        <v>1335</v>
      </c>
      <c r="C4" t="s">
        <v>1374</v>
      </c>
      <c r="D4" t="s">
        <v>2180</v>
      </c>
    </row>
    <row r="5" spans="1:4" x14ac:dyDescent="0.2">
      <c r="A5" s="5" t="s">
        <v>2187</v>
      </c>
      <c r="B5" s="24">
        <v>4</v>
      </c>
      <c r="C5" s="24"/>
      <c r="D5" s="24">
        <v>4</v>
      </c>
    </row>
    <row r="6" spans="1:4" x14ac:dyDescent="0.2">
      <c r="A6" s="5" t="s">
        <v>2188</v>
      </c>
      <c r="B6" s="24">
        <v>5</v>
      </c>
      <c r="C6" s="24"/>
      <c r="D6" s="24">
        <v>5</v>
      </c>
    </row>
    <row r="7" spans="1:4" x14ac:dyDescent="0.2">
      <c r="A7" s="5" t="s">
        <v>2189</v>
      </c>
      <c r="B7" s="24">
        <v>5</v>
      </c>
      <c r="C7" s="24"/>
      <c r="D7" s="24">
        <v>5</v>
      </c>
    </row>
    <row r="8" spans="1:4" x14ac:dyDescent="0.2">
      <c r="A8" s="5" t="s">
        <v>2190</v>
      </c>
      <c r="B8" s="24">
        <v>1</v>
      </c>
      <c r="C8" s="24"/>
      <c r="D8" s="24">
        <v>1</v>
      </c>
    </row>
    <row r="9" spans="1:4" x14ac:dyDescent="0.2">
      <c r="A9" s="5" t="s">
        <v>2191</v>
      </c>
      <c r="B9" s="24">
        <v>6</v>
      </c>
      <c r="C9" s="24"/>
      <c r="D9" s="24">
        <v>6</v>
      </c>
    </row>
    <row r="10" spans="1:4" x14ac:dyDescent="0.2">
      <c r="A10" s="5" t="s">
        <v>2192</v>
      </c>
      <c r="B10" s="24">
        <v>5</v>
      </c>
      <c r="C10" s="24"/>
      <c r="D10" s="24">
        <v>5</v>
      </c>
    </row>
    <row r="11" spans="1:4" x14ac:dyDescent="0.2">
      <c r="A11" s="5" t="s">
        <v>2193</v>
      </c>
      <c r="B11" s="24">
        <v>1</v>
      </c>
      <c r="C11" s="24"/>
      <c r="D11" s="24">
        <v>1</v>
      </c>
    </row>
    <row r="12" spans="1:4" x14ac:dyDescent="0.2">
      <c r="A12" s="5" t="s">
        <v>2194</v>
      </c>
      <c r="B12" s="24">
        <v>3</v>
      </c>
      <c r="C12" s="24"/>
      <c r="D12" s="24">
        <v>3</v>
      </c>
    </row>
    <row r="13" spans="1:4" x14ac:dyDescent="0.2">
      <c r="A13" s="5" t="s">
        <v>2195</v>
      </c>
      <c r="B13" s="24">
        <v>9</v>
      </c>
      <c r="C13" s="24"/>
      <c r="D13" s="24">
        <v>9</v>
      </c>
    </row>
    <row r="14" spans="1:4" x14ac:dyDescent="0.2">
      <c r="A14" s="5" t="s">
        <v>2196</v>
      </c>
      <c r="B14" s="24">
        <v>1</v>
      </c>
      <c r="C14" s="24">
        <v>1</v>
      </c>
      <c r="D14" s="24">
        <v>2</v>
      </c>
    </row>
    <row r="15" spans="1:4" x14ac:dyDescent="0.2">
      <c r="A15" s="5" t="s">
        <v>2197</v>
      </c>
      <c r="B15" s="24">
        <v>2</v>
      </c>
      <c r="C15" s="24">
        <v>2</v>
      </c>
      <c r="D15" s="24">
        <v>4</v>
      </c>
    </row>
    <row r="16" spans="1:4" x14ac:dyDescent="0.2">
      <c r="A16" s="5" t="s">
        <v>2198</v>
      </c>
      <c r="B16" s="24">
        <v>2</v>
      </c>
      <c r="C16" s="24"/>
      <c r="D16" s="24">
        <v>2</v>
      </c>
    </row>
    <row r="17" spans="1:4" x14ac:dyDescent="0.2">
      <c r="A17" s="5" t="s">
        <v>2199</v>
      </c>
      <c r="B17" s="24">
        <v>4</v>
      </c>
      <c r="C17" s="24">
        <v>1</v>
      </c>
      <c r="D17" s="24">
        <v>5</v>
      </c>
    </row>
    <row r="18" spans="1:4" x14ac:dyDescent="0.2">
      <c r="A18" s="5" t="s">
        <v>2200</v>
      </c>
      <c r="B18" s="24">
        <v>2</v>
      </c>
      <c r="C18" s="24">
        <v>1</v>
      </c>
      <c r="D18" s="24">
        <v>3</v>
      </c>
    </row>
    <row r="19" spans="1:4" x14ac:dyDescent="0.2">
      <c r="A19" s="5" t="s">
        <v>2201</v>
      </c>
      <c r="B19" s="24">
        <v>5</v>
      </c>
      <c r="C19" s="24"/>
      <c r="D19" s="24">
        <v>5</v>
      </c>
    </row>
    <row r="20" spans="1:4" x14ac:dyDescent="0.2">
      <c r="A20" s="5" t="s">
        <v>2202</v>
      </c>
      <c r="B20" s="24">
        <v>3</v>
      </c>
      <c r="C20" s="24"/>
      <c r="D20" s="24">
        <v>3</v>
      </c>
    </row>
    <row r="21" spans="1:4" x14ac:dyDescent="0.2">
      <c r="A21" s="5" t="s">
        <v>2203</v>
      </c>
      <c r="B21" s="24">
        <v>3</v>
      </c>
      <c r="C21" s="24"/>
      <c r="D21" s="24">
        <v>3</v>
      </c>
    </row>
    <row r="22" spans="1:4" x14ac:dyDescent="0.2">
      <c r="A22" s="5" t="s">
        <v>2204</v>
      </c>
      <c r="B22" s="24">
        <v>5</v>
      </c>
      <c r="C22" s="24"/>
      <c r="D22" s="24">
        <v>5</v>
      </c>
    </row>
    <row r="23" spans="1:4" x14ac:dyDescent="0.2">
      <c r="A23" s="5" t="s">
        <v>2205</v>
      </c>
      <c r="B23" s="24">
        <v>2</v>
      </c>
      <c r="C23" s="24">
        <v>1</v>
      </c>
      <c r="D23" s="24">
        <v>3</v>
      </c>
    </row>
    <row r="24" spans="1:4" x14ac:dyDescent="0.2">
      <c r="A24" s="5" t="s">
        <v>2206</v>
      </c>
      <c r="B24" s="24">
        <v>6</v>
      </c>
      <c r="C24" s="24"/>
      <c r="D24" s="24">
        <v>6</v>
      </c>
    </row>
    <row r="25" spans="1:4" x14ac:dyDescent="0.2">
      <c r="A25" s="5" t="s">
        <v>2207</v>
      </c>
      <c r="B25" s="24">
        <v>4</v>
      </c>
      <c r="C25" s="24">
        <v>1</v>
      </c>
      <c r="D25" s="24">
        <v>5</v>
      </c>
    </row>
    <row r="26" spans="1:4" x14ac:dyDescent="0.2">
      <c r="A26" s="5" t="s">
        <v>2208</v>
      </c>
      <c r="B26" s="24">
        <v>4</v>
      </c>
      <c r="C26" s="24">
        <v>2</v>
      </c>
      <c r="D26" s="24">
        <v>6</v>
      </c>
    </row>
    <row r="27" spans="1:4" x14ac:dyDescent="0.2">
      <c r="A27" s="5" t="s">
        <v>2209</v>
      </c>
      <c r="B27" s="24">
        <v>5</v>
      </c>
      <c r="C27" s="24">
        <v>1</v>
      </c>
      <c r="D27" s="24">
        <v>6</v>
      </c>
    </row>
    <row r="28" spans="1:4" x14ac:dyDescent="0.2">
      <c r="A28" s="5" t="s">
        <v>2210</v>
      </c>
      <c r="B28" s="24">
        <v>8</v>
      </c>
      <c r="C28" s="24"/>
      <c r="D28" s="24">
        <v>8</v>
      </c>
    </row>
    <row r="29" spans="1:4" x14ac:dyDescent="0.2">
      <c r="A29" s="5" t="s">
        <v>2211</v>
      </c>
      <c r="B29" s="24">
        <v>11</v>
      </c>
      <c r="C29" s="24"/>
      <c r="D29" s="24">
        <v>11</v>
      </c>
    </row>
    <row r="30" spans="1:4" x14ac:dyDescent="0.2">
      <c r="A30" s="5" t="s">
        <v>2212</v>
      </c>
      <c r="B30" s="24">
        <v>3</v>
      </c>
      <c r="C30" s="24"/>
      <c r="D30" s="24">
        <v>3</v>
      </c>
    </row>
    <row r="31" spans="1:4" x14ac:dyDescent="0.2">
      <c r="A31" s="5" t="s">
        <v>2213</v>
      </c>
      <c r="B31" s="24">
        <v>2</v>
      </c>
      <c r="C31" s="24">
        <v>1</v>
      </c>
      <c r="D31" s="24">
        <v>3</v>
      </c>
    </row>
    <row r="32" spans="1:4" x14ac:dyDescent="0.2">
      <c r="A32" s="5" t="s">
        <v>2214</v>
      </c>
      <c r="B32" s="24">
        <v>5</v>
      </c>
      <c r="C32" s="24"/>
      <c r="D32" s="24">
        <v>5</v>
      </c>
    </row>
    <row r="33" spans="1:4" x14ac:dyDescent="0.2">
      <c r="A33" s="5" t="s">
        <v>2215</v>
      </c>
      <c r="B33" s="24">
        <v>3</v>
      </c>
      <c r="C33" s="24">
        <v>3</v>
      </c>
      <c r="D33" s="24">
        <v>6</v>
      </c>
    </row>
    <row r="34" spans="1:4" x14ac:dyDescent="0.2">
      <c r="A34" s="5" t="s">
        <v>2216</v>
      </c>
      <c r="B34" s="24">
        <v>9</v>
      </c>
      <c r="C34" s="24"/>
      <c r="D34" s="24">
        <v>9</v>
      </c>
    </row>
    <row r="35" spans="1:4" x14ac:dyDescent="0.2">
      <c r="A35" s="5" t="s">
        <v>2217</v>
      </c>
      <c r="B35" s="24">
        <v>8</v>
      </c>
      <c r="C35" s="24"/>
      <c r="D35" s="24">
        <v>8</v>
      </c>
    </row>
    <row r="36" spans="1:4" x14ac:dyDescent="0.2">
      <c r="A36" s="5" t="s">
        <v>2218</v>
      </c>
      <c r="B36" s="24">
        <v>10</v>
      </c>
      <c r="C36" s="24"/>
      <c r="D36" s="24">
        <v>10</v>
      </c>
    </row>
    <row r="37" spans="1:4" x14ac:dyDescent="0.2">
      <c r="A37" s="5" t="s">
        <v>2219</v>
      </c>
      <c r="B37" s="24">
        <v>9</v>
      </c>
      <c r="C37" s="24"/>
      <c r="D37" s="24">
        <v>9</v>
      </c>
    </row>
    <row r="38" spans="1:4" x14ac:dyDescent="0.2">
      <c r="A38" s="5" t="s">
        <v>2220</v>
      </c>
      <c r="B38" s="24">
        <v>10</v>
      </c>
      <c r="C38" s="24"/>
      <c r="D38" s="24">
        <v>10</v>
      </c>
    </row>
    <row r="39" spans="1:4" x14ac:dyDescent="0.2">
      <c r="A39" s="5" t="s">
        <v>2221</v>
      </c>
      <c r="B39" s="24">
        <v>7</v>
      </c>
      <c r="C39" s="24">
        <v>2</v>
      </c>
      <c r="D39" s="24">
        <v>9</v>
      </c>
    </row>
    <row r="40" spans="1:4" x14ac:dyDescent="0.2">
      <c r="A40" s="5" t="s">
        <v>2222</v>
      </c>
      <c r="B40" s="24">
        <v>9</v>
      </c>
      <c r="C40" s="24"/>
      <c r="D40" s="24">
        <v>9</v>
      </c>
    </row>
    <row r="41" spans="1:4" x14ac:dyDescent="0.2">
      <c r="A41" s="5" t="s">
        <v>2223</v>
      </c>
      <c r="B41" s="24">
        <v>10</v>
      </c>
      <c r="C41" s="24"/>
      <c r="D41" s="24">
        <v>10</v>
      </c>
    </row>
    <row r="42" spans="1:4" x14ac:dyDescent="0.2">
      <c r="A42" s="5" t="s">
        <v>2224</v>
      </c>
      <c r="B42" s="24">
        <v>5</v>
      </c>
      <c r="C42" s="24">
        <v>2</v>
      </c>
      <c r="D42" s="24">
        <v>7</v>
      </c>
    </row>
    <row r="43" spans="1:4" x14ac:dyDescent="0.2">
      <c r="A43" s="5" t="s">
        <v>2225</v>
      </c>
      <c r="B43" s="24">
        <v>4</v>
      </c>
      <c r="C43" s="24"/>
      <c r="D43" s="24">
        <v>4</v>
      </c>
    </row>
    <row r="44" spans="1:4" x14ac:dyDescent="0.2">
      <c r="A44" s="5" t="s">
        <v>2226</v>
      </c>
      <c r="B44" s="24">
        <v>6</v>
      </c>
      <c r="C44" s="24">
        <v>1</v>
      </c>
      <c r="D44" s="24">
        <v>7</v>
      </c>
    </row>
    <row r="45" spans="1:4" x14ac:dyDescent="0.2">
      <c r="A45" s="5" t="s">
        <v>2227</v>
      </c>
      <c r="B45" s="24">
        <v>7</v>
      </c>
      <c r="C45" s="24">
        <v>1</v>
      </c>
      <c r="D45" s="24">
        <v>8</v>
      </c>
    </row>
    <row r="46" spans="1:4" x14ac:dyDescent="0.2">
      <c r="A46" s="5" t="s">
        <v>2228</v>
      </c>
      <c r="B46" s="24">
        <v>7</v>
      </c>
      <c r="C46" s="24"/>
      <c r="D46" s="24">
        <v>7</v>
      </c>
    </row>
    <row r="47" spans="1:4" x14ac:dyDescent="0.2">
      <c r="A47" s="5" t="s">
        <v>2229</v>
      </c>
      <c r="B47" s="24">
        <v>4</v>
      </c>
      <c r="C47" s="24"/>
      <c r="D47" s="24">
        <v>4</v>
      </c>
    </row>
    <row r="48" spans="1:4" x14ac:dyDescent="0.2">
      <c r="A48" s="5" t="s">
        <v>2230</v>
      </c>
      <c r="B48" s="24">
        <v>5</v>
      </c>
      <c r="C48" s="24"/>
      <c r="D48" s="24">
        <v>5</v>
      </c>
    </row>
    <row r="49" spans="1:4" x14ac:dyDescent="0.2">
      <c r="A49" s="5" t="s">
        <v>2231</v>
      </c>
      <c r="B49" s="24">
        <v>1</v>
      </c>
      <c r="C49" s="24">
        <v>3</v>
      </c>
      <c r="D49" s="24">
        <v>4</v>
      </c>
    </row>
    <row r="50" spans="1:4" x14ac:dyDescent="0.2">
      <c r="A50" s="5" t="s">
        <v>2232</v>
      </c>
      <c r="B50" s="24">
        <v>2</v>
      </c>
      <c r="C50" s="24">
        <v>3</v>
      </c>
      <c r="D50" s="24">
        <v>5</v>
      </c>
    </row>
    <row r="51" spans="1:4" x14ac:dyDescent="0.2">
      <c r="A51" s="5" t="s">
        <v>2233</v>
      </c>
      <c r="B51" s="24">
        <v>2</v>
      </c>
      <c r="C51" s="24">
        <v>3</v>
      </c>
      <c r="D51" s="24">
        <v>5</v>
      </c>
    </row>
    <row r="52" spans="1:4" x14ac:dyDescent="0.2">
      <c r="A52" s="5" t="s">
        <v>2234</v>
      </c>
      <c r="B52" s="24">
        <v>7</v>
      </c>
      <c r="C52" s="24"/>
      <c r="D52" s="24">
        <v>7</v>
      </c>
    </row>
    <row r="53" spans="1:4" x14ac:dyDescent="0.2">
      <c r="A53" s="5" t="s">
        <v>2235</v>
      </c>
      <c r="B53" s="24">
        <v>8</v>
      </c>
      <c r="C53" s="24">
        <v>1</v>
      </c>
      <c r="D53" s="24">
        <v>9</v>
      </c>
    </row>
    <row r="54" spans="1:4" x14ac:dyDescent="0.2">
      <c r="A54" s="5" t="s">
        <v>2236</v>
      </c>
      <c r="B54" s="24">
        <v>7</v>
      </c>
      <c r="C54" s="24"/>
      <c r="D54" s="24">
        <v>7</v>
      </c>
    </row>
    <row r="55" spans="1:4" x14ac:dyDescent="0.2">
      <c r="A55" s="5" t="s">
        <v>2237</v>
      </c>
      <c r="B55" s="24">
        <v>4</v>
      </c>
      <c r="C55" s="24">
        <v>3</v>
      </c>
      <c r="D55" s="24">
        <v>7</v>
      </c>
    </row>
    <row r="56" spans="1:4" x14ac:dyDescent="0.2">
      <c r="A56" s="5" t="s">
        <v>2238</v>
      </c>
      <c r="B56" s="24">
        <v>4</v>
      </c>
      <c r="C56" s="24">
        <v>1</v>
      </c>
      <c r="D56" s="24">
        <v>5</v>
      </c>
    </row>
    <row r="57" spans="1:4" x14ac:dyDescent="0.2">
      <c r="A57" s="5" t="s">
        <v>2239</v>
      </c>
      <c r="B57" s="24">
        <v>4</v>
      </c>
      <c r="C57" s="24">
        <v>1</v>
      </c>
      <c r="D57" s="24">
        <v>5</v>
      </c>
    </row>
    <row r="58" spans="1:4" x14ac:dyDescent="0.2">
      <c r="A58" s="5" t="s">
        <v>2240</v>
      </c>
      <c r="B58" s="24">
        <v>4</v>
      </c>
      <c r="C58" s="24"/>
      <c r="D58" s="24">
        <v>4</v>
      </c>
    </row>
    <row r="59" spans="1:4" x14ac:dyDescent="0.2">
      <c r="A59" s="5" t="s">
        <v>2241</v>
      </c>
      <c r="B59" s="24">
        <v>3</v>
      </c>
      <c r="C59" s="24">
        <v>1</v>
      </c>
      <c r="D59" s="24">
        <v>4</v>
      </c>
    </row>
    <row r="60" spans="1:4" x14ac:dyDescent="0.2">
      <c r="A60" s="5" t="s">
        <v>2242</v>
      </c>
      <c r="B60" s="24">
        <v>3</v>
      </c>
      <c r="C60" s="24">
        <v>2</v>
      </c>
      <c r="D60" s="24">
        <v>5</v>
      </c>
    </row>
    <row r="61" spans="1:4" x14ac:dyDescent="0.2">
      <c r="A61" s="5" t="s">
        <v>2243</v>
      </c>
      <c r="B61" s="24">
        <v>4</v>
      </c>
      <c r="C61" s="24"/>
      <c r="D61" s="24">
        <v>4</v>
      </c>
    </row>
    <row r="62" spans="1:4" x14ac:dyDescent="0.2">
      <c r="A62" s="5" t="s">
        <v>2244</v>
      </c>
      <c r="B62" s="24">
        <v>4</v>
      </c>
      <c r="C62" s="24"/>
      <c r="D62" s="24">
        <v>4</v>
      </c>
    </row>
    <row r="63" spans="1:4" x14ac:dyDescent="0.2">
      <c r="A63" s="5" t="s">
        <v>2245</v>
      </c>
      <c r="B63" s="24">
        <v>3</v>
      </c>
      <c r="C63" s="24"/>
      <c r="D63" s="24">
        <v>3</v>
      </c>
    </row>
    <row r="64" spans="1:4" x14ac:dyDescent="0.2">
      <c r="A64" s="5" t="s">
        <v>2246</v>
      </c>
      <c r="B64" s="24">
        <v>2</v>
      </c>
      <c r="C64" s="24"/>
      <c r="D64" s="24">
        <v>2</v>
      </c>
    </row>
    <row r="65" spans="1:4" x14ac:dyDescent="0.2">
      <c r="A65" s="5" t="s">
        <v>2180</v>
      </c>
      <c r="B65" s="24">
        <v>291</v>
      </c>
      <c r="C65" s="24">
        <v>38</v>
      </c>
      <c r="D65" s="24">
        <v>329</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292"/>
  <sheetViews>
    <sheetView workbookViewId="0">
      <selection activeCell="AA4" sqref="AA4"/>
    </sheetView>
  </sheetViews>
  <sheetFormatPr defaultColWidth="12.5703125" defaultRowHeight="12.75" x14ac:dyDescent="0.2"/>
  <cols>
    <col min="1" max="1" width="23.42578125" customWidth="1"/>
    <col min="2" max="2" width="38.28515625" customWidth="1"/>
    <col min="3" max="4" width="15.42578125" style="7" bestFit="1" customWidth="1"/>
    <col min="5" max="5" width="15.42578125" style="39" customWidth="1"/>
    <col min="11" max="11" width="17.140625" customWidth="1"/>
    <col min="37" max="38" width="12.5703125" style="35"/>
    <col min="50" max="50" width="12.5703125" style="5"/>
  </cols>
  <sheetData>
    <row r="1" spans="1:52" x14ac:dyDescent="0.2">
      <c r="A1" s="33" t="s">
        <v>0</v>
      </c>
      <c r="B1" s="33" t="s">
        <v>1</v>
      </c>
      <c r="C1" s="34" t="s">
        <v>2</v>
      </c>
      <c r="D1" s="34" t="s">
        <v>3</v>
      </c>
      <c r="E1" s="37" t="s">
        <v>2186</v>
      </c>
      <c r="F1" s="33" t="s">
        <v>4</v>
      </c>
      <c r="G1" s="33" t="s">
        <v>5</v>
      </c>
      <c r="H1" s="33" t="s">
        <v>6</v>
      </c>
      <c r="I1" s="33" t="s">
        <v>7</v>
      </c>
      <c r="J1" s="33" t="s">
        <v>8</v>
      </c>
      <c r="K1" s="33" t="s">
        <v>9</v>
      </c>
      <c r="L1" s="23" t="s">
        <v>374</v>
      </c>
      <c r="M1" s="23" t="s">
        <v>375</v>
      </c>
      <c r="N1" s="23" t="s">
        <v>376</v>
      </c>
      <c r="O1" s="23" t="s">
        <v>377</v>
      </c>
      <c r="P1" s="23" t="s">
        <v>378</v>
      </c>
      <c r="Q1" s="25" t="s">
        <v>379</v>
      </c>
      <c r="R1" s="25" t="s">
        <v>380</v>
      </c>
      <c r="S1" s="23" t="s">
        <v>9</v>
      </c>
      <c r="T1" s="23" t="s">
        <v>381</v>
      </c>
      <c r="U1" s="23" t="s">
        <v>382</v>
      </c>
      <c r="V1" s="26" t="s">
        <v>1330</v>
      </c>
      <c r="W1" s="26" t="s">
        <v>1331</v>
      </c>
      <c r="X1" s="26" t="s">
        <v>1332</v>
      </c>
      <c r="Y1" s="26" t="s">
        <v>1333</v>
      </c>
      <c r="Z1" s="27" t="s">
        <v>1334</v>
      </c>
      <c r="AA1" s="29" t="s">
        <v>1725</v>
      </c>
      <c r="AB1" s="29" t="s">
        <v>371</v>
      </c>
      <c r="AC1" s="29" t="s">
        <v>1332</v>
      </c>
      <c r="AD1" s="29" t="s">
        <v>1726</v>
      </c>
      <c r="AE1" s="30" t="s">
        <v>1727</v>
      </c>
      <c r="AF1" s="29" t="s">
        <v>1728</v>
      </c>
      <c r="AG1" s="29" t="s">
        <v>1729</v>
      </c>
      <c r="AH1" s="30" t="s">
        <v>1730</v>
      </c>
      <c r="AI1" s="29" t="s">
        <v>1731</v>
      </c>
      <c r="AJ1" s="29" t="s">
        <v>1732</v>
      </c>
      <c r="AK1" s="36" t="s">
        <v>1733</v>
      </c>
      <c r="AL1" s="36" t="s">
        <v>1734</v>
      </c>
      <c r="AM1" s="29" t="s">
        <v>1735</v>
      </c>
      <c r="AN1" s="29" t="s">
        <v>1736</v>
      </c>
      <c r="AO1" s="31" t="s">
        <v>2021</v>
      </c>
      <c r="AP1" s="31" t="s">
        <v>1330</v>
      </c>
      <c r="AQ1" s="31" t="s">
        <v>2022</v>
      </c>
      <c r="AR1" s="32" t="s">
        <v>2023</v>
      </c>
      <c r="AS1" s="31" t="s">
        <v>2024</v>
      </c>
      <c r="AT1" s="31" t="s">
        <v>2025</v>
      </c>
      <c r="AU1" s="31" t="s">
        <v>2026</v>
      </c>
      <c r="AV1" s="31" t="s">
        <v>2027</v>
      </c>
      <c r="AW1" s="31" t="s">
        <v>2028</v>
      </c>
      <c r="AX1" s="32" t="s">
        <v>2029</v>
      </c>
      <c r="AY1" s="31" t="s">
        <v>2030</v>
      </c>
      <c r="AZ1" s="31" t="s">
        <v>9</v>
      </c>
    </row>
    <row r="2" spans="1:52" x14ac:dyDescent="0.2">
      <c r="A2" s="1" t="s">
        <v>10</v>
      </c>
      <c r="B2" s="1" t="s">
        <v>11</v>
      </c>
      <c r="C2" s="6">
        <v>22392.254861111112</v>
      </c>
      <c r="D2" s="6">
        <v>22392.329861111109</v>
      </c>
      <c r="E2" s="38" t="str">
        <f>TEXT(C2,"yyyy")</f>
        <v>1961</v>
      </c>
      <c r="F2" s="1">
        <v>1</v>
      </c>
      <c r="G2" s="1" t="s">
        <v>12</v>
      </c>
      <c r="H2" s="1" t="b">
        <v>1</v>
      </c>
      <c r="I2" s="1" t="b">
        <v>0</v>
      </c>
      <c r="K2" s="1" t="s">
        <v>6</v>
      </c>
      <c r="L2" s="1" t="s">
        <v>383</v>
      </c>
      <c r="M2" s="1" t="s">
        <v>10</v>
      </c>
      <c r="N2" s="1" t="s">
        <v>10</v>
      </c>
      <c r="O2" s="1" t="b">
        <v>0</v>
      </c>
      <c r="P2" s="1">
        <v>7.0000000000000007E-2</v>
      </c>
      <c r="Q2" s="2" t="s">
        <v>384</v>
      </c>
      <c r="R2" s="2" t="s">
        <v>384</v>
      </c>
      <c r="S2" s="1" t="s">
        <v>6</v>
      </c>
      <c r="T2" s="1" t="s">
        <v>385</v>
      </c>
      <c r="U2" s="1" t="s">
        <v>12</v>
      </c>
      <c r="V2" s="1" t="s">
        <v>741</v>
      </c>
      <c r="W2" s="1" t="s">
        <v>1335</v>
      </c>
      <c r="X2" s="1" t="s">
        <v>1336</v>
      </c>
      <c r="Y2" s="1" t="s">
        <v>1337</v>
      </c>
      <c r="Z2" s="10">
        <v>21551</v>
      </c>
      <c r="AA2" s="1" t="s">
        <v>1737</v>
      </c>
      <c r="AB2" s="1" t="s">
        <v>1738</v>
      </c>
      <c r="AC2" s="1" t="s">
        <v>1344</v>
      </c>
      <c r="AD2" s="1">
        <v>500</v>
      </c>
      <c r="AE2" s="5"/>
      <c r="AG2" s="1">
        <v>30</v>
      </c>
      <c r="AH2" s="2">
        <v>267000</v>
      </c>
      <c r="AI2" s="1">
        <v>2</v>
      </c>
      <c r="AJ2" s="1">
        <v>2</v>
      </c>
      <c r="AK2" s="6">
        <v>21097</v>
      </c>
      <c r="AL2" s="6">
        <v>21127</v>
      </c>
      <c r="AM2" s="1" t="s">
        <v>1739</v>
      </c>
      <c r="AN2" s="1" t="b">
        <v>0</v>
      </c>
      <c r="AO2" s="1" t="s">
        <v>32</v>
      </c>
      <c r="AP2" s="1" t="s">
        <v>413</v>
      </c>
      <c r="AQ2" s="1">
        <v>1</v>
      </c>
      <c r="AR2" s="19">
        <v>23819</v>
      </c>
      <c r="AS2" s="13">
        <v>23819</v>
      </c>
      <c r="AT2" s="22">
        <v>8.4375000000000006E-3</v>
      </c>
      <c r="AU2" s="1" t="b">
        <v>0</v>
      </c>
      <c r="AV2" s="1" t="b">
        <v>0</v>
      </c>
      <c r="AW2" s="1" t="b">
        <v>0</v>
      </c>
      <c r="AX2" s="2" t="s">
        <v>414</v>
      </c>
      <c r="AY2" s="1" t="s">
        <v>32</v>
      </c>
      <c r="AZ2" s="1" t="s">
        <v>6</v>
      </c>
    </row>
    <row r="3" spans="1:52" x14ac:dyDescent="0.2">
      <c r="A3" s="1" t="s">
        <v>13</v>
      </c>
      <c r="B3" s="1" t="s">
        <v>14</v>
      </c>
      <c r="C3" s="6">
        <v>22406.606944444444</v>
      </c>
      <c r="D3" s="6">
        <v>22406.617361111112</v>
      </c>
      <c r="E3" s="38" t="str">
        <f t="shared" ref="E3:E66" si="0">TEXT(C3,"yyyy")</f>
        <v>1961</v>
      </c>
      <c r="F3" s="1">
        <v>2</v>
      </c>
      <c r="G3" s="1" t="s">
        <v>12</v>
      </c>
      <c r="H3" s="1" t="b">
        <v>0</v>
      </c>
      <c r="I3" s="1" t="b">
        <v>0</v>
      </c>
      <c r="K3" s="1" t="s">
        <v>15</v>
      </c>
      <c r="L3" s="1" t="s">
        <v>386</v>
      </c>
      <c r="M3" s="1" t="s">
        <v>13</v>
      </c>
      <c r="N3" s="1" t="s">
        <v>13</v>
      </c>
      <c r="O3" s="1" t="b">
        <v>0</v>
      </c>
      <c r="P3" s="1">
        <v>0.01</v>
      </c>
      <c r="Q3" s="10">
        <v>22406</v>
      </c>
      <c r="R3" s="10">
        <v>22406</v>
      </c>
      <c r="S3" s="1" t="s">
        <v>15</v>
      </c>
      <c r="T3" s="1" t="s">
        <v>385</v>
      </c>
      <c r="U3" s="1" t="s">
        <v>12</v>
      </c>
      <c r="V3" s="1" t="s">
        <v>1164</v>
      </c>
      <c r="W3" s="1" t="s">
        <v>1335</v>
      </c>
      <c r="X3" s="1" t="s">
        <v>1338</v>
      </c>
      <c r="Y3" s="1" t="s">
        <v>1337</v>
      </c>
      <c r="Z3" s="2" t="s">
        <v>1339</v>
      </c>
      <c r="AA3" s="1" t="s">
        <v>1740</v>
      </c>
      <c r="AB3" s="1" t="s">
        <v>1738</v>
      </c>
      <c r="AC3" s="1" t="s">
        <v>1340</v>
      </c>
      <c r="AD3" s="1">
        <v>11</v>
      </c>
      <c r="AE3" s="5"/>
      <c r="AG3" s="1">
        <v>21.9</v>
      </c>
      <c r="AH3" s="2">
        <v>10050</v>
      </c>
      <c r="AI3" s="1">
        <v>3</v>
      </c>
      <c r="AJ3" s="1">
        <v>11</v>
      </c>
      <c r="AK3" s="6">
        <v>21160</v>
      </c>
      <c r="AL3" s="6">
        <v>21811</v>
      </c>
      <c r="AM3" s="1" t="s">
        <v>1739</v>
      </c>
      <c r="AN3" s="1" t="b">
        <v>0</v>
      </c>
      <c r="AO3" s="1" t="s">
        <v>35</v>
      </c>
      <c r="AP3" s="1" t="s">
        <v>419</v>
      </c>
      <c r="AQ3" s="1">
        <v>2</v>
      </c>
      <c r="AR3" s="18">
        <v>23896</v>
      </c>
      <c r="AS3" s="12">
        <v>23896</v>
      </c>
      <c r="AT3" s="22">
        <v>1.3888888888888888E-2</v>
      </c>
      <c r="AU3" s="1" t="b">
        <v>0</v>
      </c>
      <c r="AV3" s="1" t="b">
        <v>0</v>
      </c>
      <c r="AW3" s="1" t="b">
        <v>0</v>
      </c>
      <c r="AX3" s="10">
        <v>23807</v>
      </c>
      <c r="AY3" s="1" t="s">
        <v>35</v>
      </c>
      <c r="AZ3" s="1" t="s">
        <v>6</v>
      </c>
    </row>
    <row r="4" spans="1:52" x14ac:dyDescent="0.2">
      <c r="A4" s="1" t="s">
        <v>16</v>
      </c>
      <c r="B4" s="1" t="s">
        <v>14</v>
      </c>
      <c r="C4" s="6">
        <v>22483.513888888891</v>
      </c>
      <c r="D4" s="6">
        <v>22483.525000000001</v>
      </c>
      <c r="E4" s="38" t="str">
        <f t="shared" si="0"/>
        <v>1961</v>
      </c>
      <c r="F4" s="1">
        <v>3</v>
      </c>
      <c r="G4" s="1" t="s">
        <v>12</v>
      </c>
      <c r="H4" s="1" t="b">
        <v>0</v>
      </c>
      <c r="I4" s="1" t="b">
        <v>0</v>
      </c>
      <c r="K4" s="1" t="s">
        <v>15</v>
      </c>
      <c r="L4" s="1" t="s">
        <v>387</v>
      </c>
      <c r="M4" s="1" t="s">
        <v>16</v>
      </c>
      <c r="N4" s="1" t="s">
        <v>16</v>
      </c>
      <c r="O4" s="1" t="b">
        <v>0</v>
      </c>
      <c r="P4" s="1">
        <v>0.01</v>
      </c>
      <c r="Q4" s="2" t="s">
        <v>388</v>
      </c>
      <c r="R4" s="2" t="s">
        <v>388</v>
      </c>
      <c r="S4" s="1" t="s">
        <v>15</v>
      </c>
      <c r="T4" s="1" t="s">
        <v>385</v>
      </c>
      <c r="U4" s="1" t="s">
        <v>12</v>
      </c>
      <c r="V4" s="1" t="s">
        <v>476</v>
      </c>
      <c r="W4" s="1" t="s">
        <v>1335</v>
      </c>
      <c r="X4" s="1" t="s">
        <v>1340</v>
      </c>
      <c r="Y4" s="1" t="s">
        <v>1341</v>
      </c>
      <c r="Z4" s="2" t="s">
        <v>1342</v>
      </c>
      <c r="AA4" s="1" t="s">
        <v>1741</v>
      </c>
      <c r="AB4" s="1" t="s">
        <v>1738</v>
      </c>
      <c r="AC4" s="1" t="s">
        <v>1344</v>
      </c>
      <c r="AD4" s="14">
        <v>1327</v>
      </c>
      <c r="AE4" s="5"/>
      <c r="AG4" s="1">
        <v>31.1</v>
      </c>
      <c r="AH4" s="2">
        <v>269300</v>
      </c>
      <c r="AI4" s="1">
        <v>1</v>
      </c>
      <c r="AJ4" s="1">
        <v>2</v>
      </c>
      <c r="AK4" s="6">
        <v>21302</v>
      </c>
      <c r="AL4" s="6">
        <v>21320</v>
      </c>
      <c r="AM4" s="1" t="s">
        <v>1739</v>
      </c>
      <c r="AN4" s="1" t="b">
        <v>0</v>
      </c>
      <c r="AO4" s="1" t="s">
        <v>40</v>
      </c>
      <c r="AP4" s="1" t="s">
        <v>434</v>
      </c>
      <c r="AQ4" s="1">
        <v>3</v>
      </c>
      <c r="AR4" s="18">
        <v>24263</v>
      </c>
      <c r="AS4" s="12">
        <v>24263</v>
      </c>
      <c r="AT4" s="22">
        <v>8.819444444444445E-2</v>
      </c>
      <c r="AU4" s="1" t="b">
        <v>0</v>
      </c>
      <c r="AV4" s="1" t="b">
        <v>0</v>
      </c>
      <c r="AW4" s="1" t="b">
        <v>0</v>
      </c>
      <c r="AX4" s="10">
        <v>24172</v>
      </c>
      <c r="AY4" s="1" t="s">
        <v>40</v>
      </c>
      <c r="AZ4" s="1" t="s">
        <v>6</v>
      </c>
    </row>
    <row r="5" spans="1:52" x14ac:dyDescent="0.2">
      <c r="A5" s="1" t="s">
        <v>17</v>
      </c>
      <c r="B5" s="1" t="s">
        <v>11</v>
      </c>
      <c r="C5" s="6">
        <v>22499.25</v>
      </c>
      <c r="D5" s="6">
        <v>22500.304166666665</v>
      </c>
      <c r="E5" s="38" t="str">
        <f t="shared" si="0"/>
        <v>1961</v>
      </c>
      <c r="F5" s="1">
        <v>4</v>
      </c>
      <c r="G5" s="1" t="s">
        <v>12</v>
      </c>
      <c r="H5" s="1" t="b">
        <v>1</v>
      </c>
      <c r="I5" s="1" t="b">
        <v>0</v>
      </c>
      <c r="K5" s="1" t="s">
        <v>6</v>
      </c>
      <c r="L5" s="1" t="s">
        <v>389</v>
      </c>
      <c r="M5" s="1" t="s">
        <v>17</v>
      </c>
      <c r="N5" s="1" t="s">
        <v>17</v>
      </c>
      <c r="O5" s="1" t="b">
        <v>0</v>
      </c>
      <c r="P5" s="1">
        <v>1.05</v>
      </c>
      <c r="Q5" s="10">
        <v>22440</v>
      </c>
      <c r="R5" s="10">
        <v>22470</v>
      </c>
      <c r="S5" s="1" t="s">
        <v>6</v>
      </c>
      <c r="T5" s="1" t="s">
        <v>385</v>
      </c>
      <c r="U5" s="1" t="s">
        <v>12</v>
      </c>
      <c r="V5" s="1" t="s">
        <v>1151</v>
      </c>
      <c r="W5" s="1" t="s">
        <v>1335</v>
      </c>
      <c r="X5" s="1" t="s">
        <v>1340</v>
      </c>
      <c r="Y5" s="1" t="s">
        <v>1341</v>
      </c>
      <c r="Z5" s="10">
        <v>22412</v>
      </c>
      <c r="AA5" s="1" t="s">
        <v>1742</v>
      </c>
      <c r="AB5" s="1" t="s">
        <v>1738</v>
      </c>
      <c r="AC5" s="1" t="s">
        <v>1340</v>
      </c>
      <c r="AD5" s="1">
        <v>1</v>
      </c>
      <c r="AE5" s="5"/>
      <c r="AG5" s="1">
        <v>4.4000000000000004</v>
      </c>
      <c r="AH5" s="2">
        <v>950</v>
      </c>
      <c r="AI5" s="1">
        <v>0</v>
      </c>
      <c r="AJ5" s="1">
        <v>10</v>
      </c>
      <c r="AK5" s="6">
        <v>21370</v>
      </c>
      <c r="AL5" s="6">
        <v>21414</v>
      </c>
      <c r="AM5" s="1" t="s">
        <v>1739</v>
      </c>
      <c r="AN5" s="1" t="b">
        <v>0</v>
      </c>
      <c r="AO5" s="1" t="s">
        <v>41</v>
      </c>
      <c r="AP5" s="1" t="s">
        <v>437</v>
      </c>
      <c r="AQ5" s="1">
        <v>4</v>
      </c>
      <c r="AR5" s="19">
        <v>24307</v>
      </c>
      <c r="AS5" s="13">
        <v>24307</v>
      </c>
      <c r="AT5" s="22">
        <v>3.4027777777777775E-2</v>
      </c>
      <c r="AU5" s="1" t="b">
        <v>0</v>
      </c>
      <c r="AV5" s="1" t="b">
        <v>0</v>
      </c>
      <c r="AW5" s="1" t="b">
        <v>0</v>
      </c>
      <c r="AX5" s="2" t="s">
        <v>435</v>
      </c>
      <c r="AY5" s="1" t="s">
        <v>41</v>
      </c>
      <c r="AZ5" s="1" t="s">
        <v>6</v>
      </c>
    </row>
    <row r="6" spans="1:52" x14ac:dyDescent="0.2">
      <c r="A6" s="1" t="s">
        <v>18</v>
      </c>
      <c r="B6" s="1" t="s">
        <v>19</v>
      </c>
      <c r="C6" s="6">
        <v>22697.615972222222</v>
      </c>
      <c r="D6" s="6">
        <v>22697.821527777778</v>
      </c>
      <c r="E6" s="38" t="str">
        <f t="shared" si="0"/>
        <v>1962</v>
      </c>
      <c r="F6" s="1">
        <v>5</v>
      </c>
      <c r="G6" s="1" t="s">
        <v>12</v>
      </c>
      <c r="H6" s="1" t="b">
        <v>1</v>
      </c>
      <c r="I6" s="1" t="b">
        <v>0</v>
      </c>
      <c r="K6" s="1" t="s">
        <v>6</v>
      </c>
      <c r="L6" s="1" t="s">
        <v>390</v>
      </c>
      <c r="M6" s="1" t="s">
        <v>18</v>
      </c>
      <c r="N6" s="1" t="s">
        <v>18</v>
      </c>
      <c r="O6" s="1" t="b">
        <v>0</v>
      </c>
      <c r="P6" s="1">
        <v>0.21</v>
      </c>
      <c r="Q6" s="2" t="s">
        <v>391</v>
      </c>
      <c r="R6" s="2" t="s">
        <v>391</v>
      </c>
      <c r="S6" s="1" t="s">
        <v>6</v>
      </c>
      <c r="T6" s="1" t="s">
        <v>385</v>
      </c>
      <c r="U6" s="1" t="s">
        <v>12</v>
      </c>
      <c r="V6" s="1" t="s">
        <v>386</v>
      </c>
      <c r="W6" s="1" t="s">
        <v>1335</v>
      </c>
      <c r="X6" s="1" t="s">
        <v>1340</v>
      </c>
      <c r="Y6" s="1" t="s">
        <v>1341</v>
      </c>
      <c r="Z6" s="2" t="s">
        <v>1343</v>
      </c>
      <c r="AA6" s="1" t="s">
        <v>1743</v>
      </c>
      <c r="AB6" s="1" t="s">
        <v>1738</v>
      </c>
      <c r="AC6" s="1" t="s">
        <v>1340</v>
      </c>
      <c r="AD6" s="1">
        <v>174</v>
      </c>
      <c r="AE6" s="5"/>
      <c r="AG6" s="1">
        <v>25</v>
      </c>
      <c r="AH6" s="2">
        <v>17850</v>
      </c>
      <c r="AI6" s="1">
        <v>87</v>
      </c>
      <c r="AJ6" s="1">
        <v>99</v>
      </c>
      <c r="AK6" s="6">
        <v>22024</v>
      </c>
      <c r="AL6" s="6">
        <v>34463</v>
      </c>
      <c r="AM6" s="1" t="s">
        <v>1739</v>
      </c>
      <c r="AN6" s="1" t="b">
        <v>0</v>
      </c>
      <c r="AO6" s="1" t="s">
        <v>41</v>
      </c>
      <c r="AP6" s="1" t="s">
        <v>437</v>
      </c>
      <c r="AQ6" s="1">
        <v>5</v>
      </c>
      <c r="AR6" s="19">
        <v>24308</v>
      </c>
      <c r="AS6" s="13">
        <v>24308</v>
      </c>
      <c r="AT6" s="22">
        <v>2.7083333333333334E-2</v>
      </c>
      <c r="AU6" s="1" t="b">
        <v>0</v>
      </c>
      <c r="AV6" s="1" t="b">
        <v>0</v>
      </c>
      <c r="AW6" s="1" t="b">
        <v>0</v>
      </c>
      <c r="AX6" s="2" t="s">
        <v>435</v>
      </c>
      <c r="AY6" s="1" t="s">
        <v>41</v>
      </c>
      <c r="AZ6" s="1" t="s">
        <v>6</v>
      </c>
    </row>
    <row r="7" spans="1:52" x14ac:dyDescent="0.2">
      <c r="A7" s="1" t="s">
        <v>20</v>
      </c>
      <c r="B7" s="1" t="s">
        <v>19</v>
      </c>
      <c r="C7" s="6">
        <v>22790.53125</v>
      </c>
      <c r="D7" s="6">
        <v>22790.736805555556</v>
      </c>
      <c r="E7" s="38" t="str">
        <f t="shared" si="0"/>
        <v>1962</v>
      </c>
      <c r="F7" s="1">
        <v>6</v>
      </c>
      <c r="G7" s="1" t="s">
        <v>12</v>
      </c>
      <c r="H7" s="1" t="b">
        <v>1</v>
      </c>
      <c r="I7" s="1" t="b">
        <v>0</v>
      </c>
      <c r="K7" s="1" t="s">
        <v>6</v>
      </c>
      <c r="L7" s="1" t="s">
        <v>392</v>
      </c>
      <c r="M7" s="1" t="s">
        <v>20</v>
      </c>
      <c r="N7" s="1" t="s">
        <v>20</v>
      </c>
      <c r="O7" s="1" t="b">
        <v>0</v>
      </c>
      <c r="P7" s="1">
        <v>0.21</v>
      </c>
      <c r="Q7" s="2" t="s">
        <v>393</v>
      </c>
      <c r="R7" s="2" t="s">
        <v>393</v>
      </c>
      <c r="S7" s="1" t="s">
        <v>6</v>
      </c>
      <c r="T7" s="1" t="s">
        <v>385</v>
      </c>
      <c r="U7" s="1" t="s">
        <v>12</v>
      </c>
      <c r="V7" s="1" t="s">
        <v>926</v>
      </c>
      <c r="W7" s="1" t="s">
        <v>1335</v>
      </c>
      <c r="X7" s="1" t="s">
        <v>1340</v>
      </c>
      <c r="Y7" s="1" t="s">
        <v>1341</v>
      </c>
      <c r="Z7" s="10">
        <v>17962</v>
      </c>
      <c r="AA7" s="1" t="s">
        <v>1744</v>
      </c>
      <c r="AB7" s="1" t="s">
        <v>1738</v>
      </c>
      <c r="AC7" s="1" t="s">
        <v>1344</v>
      </c>
      <c r="AD7" s="14">
        <v>4500</v>
      </c>
      <c r="AE7" s="5"/>
      <c r="AG7" s="1">
        <v>30.84</v>
      </c>
      <c r="AH7" s="2">
        <v>281375</v>
      </c>
      <c r="AI7" s="1">
        <v>3</v>
      </c>
      <c r="AJ7" s="1">
        <v>4</v>
      </c>
      <c r="AK7" s="6">
        <v>22051</v>
      </c>
      <c r="AL7" s="6">
        <v>22251</v>
      </c>
      <c r="AM7" s="1" t="s">
        <v>1745</v>
      </c>
      <c r="AN7" s="1" t="b">
        <v>0</v>
      </c>
      <c r="AO7" s="1" t="s">
        <v>42</v>
      </c>
      <c r="AP7" s="1" t="s">
        <v>439</v>
      </c>
      <c r="AQ7" s="1">
        <v>6</v>
      </c>
      <c r="AR7" s="19">
        <v>24363</v>
      </c>
      <c r="AS7" s="13">
        <v>24363</v>
      </c>
      <c r="AT7" s="22">
        <v>2.2916666666666665E-2</v>
      </c>
      <c r="AU7" s="1" t="b">
        <v>0</v>
      </c>
      <c r="AV7" s="1" t="b">
        <v>0</v>
      </c>
      <c r="AW7" s="1" t="b">
        <v>0</v>
      </c>
      <c r="AX7" s="10">
        <v>24450</v>
      </c>
      <c r="AY7" s="1" t="s">
        <v>42</v>
      </c>
      <c r="AZ7" s="1" t="s">
        <v>6</v>
      </c>
    </row>
    <row r="8" spans="1:52" x14ac:dyDescent="0.2">
      <c r="A8" s="1" t="s">
        <v>21</v>
      </c>
      <c r="B8" s="1" t="s">
        <v>11</v>
      </c>
      <c r="C8" s="6">
        <v>22869.35</v>
      </c>
      <c r="D8" s="6">
        <v>22873.286111111112</v>
      </c>
      <c r="E8" s="38" t="str">
        <f>TEXT(C8,"yyyy")</f>
        <v>1962</v>
      </c>
      <c r="F8" s="1">
        <v>7</v>
      </c>
      <c r="G8" s="1" t="s">
        <v>12</v>
      </c>
      <c r="H8" s="1" t="b">
        <v>1</v>
      </c>
      <c r="I8" s="1" t="b">
        <v>0</v>
      </c>
      <c r="K8" s="1" t="s">
        <v>6</v>
      </c>
      <c r="L8" s="1" t="s">
        <v>394</v>
      </c>
      <c r="M8" s="1" t="s">
        <v>21</v>
      </c>
      <c r="N8" s="1" t="s">
        <v>21</v>
      </c>
      <c r="O8" s="1" t="b">
        <v>0</v>
      </c>
      <c r="P8" s="1">
        <v>3.94</v>
      </c>
      <c r="Q8" s="10">
        <v>22958</v>
      </c>
      <c r="R8" s="2" t="s">
        <v>395</v>
      </c>
      <c r="S8" s="1" t="s">
        <v>6</v>
      </c>
      <c r="T8" s="1" t="s">
        <v>385</v>
      </c>
      <c r="U8" s="1" t="s">
        <v>12</v>
      </c>
      <c r="V8" s="1" t="s">
        <v>773</v>
      </c>
      <c r="W8" s="1" t="s">
        <v>1335</v>
      </c>
      <c r="X8" s="1" t="s">
        <v>1344</v>
      </c>
      <c r="Y8" s="1" t="s">
        <v>1345</v>
      </c>
      <c r="Z8" s="2" t="s">
        <v>1346</v>
      </c>
      <c r="AA8" s="1" t="s">
        <v>19</v>
      </c>
      <c r="AB8" s="1" t="s">
        <v>1738</v>
      </c>
      <c r="AC8" s="1" t="s">
        <v>1340</v>
      </c>
      <c r="AD8" s="14">
        <v>1360</v>
      </c>
      <c r="AE8" s="5"/>
      <c r="AG8" s="1">
        <v>25</v>
      </c>
      <c r="AH8" s="2" t="s">
        <v>1746</v>
      </c>
      <c r="AI8" s="1">
        <v>7</v>
      </c>
      <c r="AJ8" s="1">
        <v>9</v>
      </c>
      <c r="AK8" s="6">
        <v>22126</v>
      </c>
      <c r="AL8" s="6">
        <v>23146</v>
      </c>
      <c r="AM8" s="1" t="s">
        <v>1739</v>
      </c>
      <c r="AN8" s="1" t="b">
        <v>1</v>
      </c>
      <c r="AO8" s="1" t="s">
        <v>42</v>
      </c>
      <c r="AP8" s="1" t="s">
        <v>439</v>
      </c>
      <c r="AQ8" s="1">
        <v>7</v>
      </c>
      <c r="AR8" s="19">
        <v>24364</v>
      </c>
      <c r="AS8" s="13">
        <v>24364</v>
      </c>
      <c r="AT8" s="22">
        <v>8.8888888888888892E-2</v>
      </c>
      <c r="AU8" s="1" t="b">
        <v>0</v>
      </c>
      <c r="AV8" s="1" t="b">
        <v>0</v>
      </c>
      <c r="AW8" s="1" t="b">
        <v>0</v>
      </c>
      <c r="AX8" s="10">
        <v>24450</v>
      </c>
      <c r="AY8" s="1" t="s">
        <v>42</v>
      </c>
      <c r="AZ8" s="1" t="s">
        <v>6</v>
      </c>
    </row>
    <row r="9" spans="1:52" x14ac:dyDescent="0.2">
      <c r="A9" s="1" t="s">
        <v>22</v>
      </c>
      <c r="B9" s="1" t="s">
        <v>11</v>
      </c>
      <c r="C9" s="6">
        <v>22870.334722222222</v>
      </c>
      <c r="D9" s="6">
        <v>22873.290972222221</v>
      </c>
      <c r="E9" s="38" t="str">
        <f t="shared" si="0"/>
        <v>1962</v>
      </c>
      <c r="F9" s="1">
        <v>8</v>
      </c>
      <c r="G9" s="1" t="s">
        <v>12</v>
      </c>
      <c r="H9" s="1" t="b">
        <v>1</v>
      </c>
      <c r="I9" s="1" t="b">
        <v>0</v>
      </c>
      <c r="K9" s="1" t="s">
        <v>6</v>
      </c>
      <c r="L9" s="1" t="s">
        <v>396</v>
      </c>
      <c r="M9" s="1" t="s">
        <v>22</v>
      </c>
      <c r="N9" s="1" t="s">
        <v>22</v>
      </c>
      <c r="O9" s="1" t="b">
        <v>0</v>
      </c>
      <c r="P9" s="1">
        <v>2.96</v>
      </c>
      <c r="Q9" s="10">
        <v>22988</v>
      </c>
      <c r="R9" s="2" t="s">
        <v>395</v>
      </c>
      <c r="S9" s="1" t="s">
        <v>6</v>
      </c>
      <c r="T9" s="1" t="s">
        <v>385</v>
      </c>
      <c r="U9" s="1" t="s">
        <v>12</v>
      </c>
      <c r="V9" s="1" t="s">
        <v>556</v>
      </c>
      <c r="W9" s="1" t="s">
        <v>1335</v>
      </c>
      <c r="X9" s="1" t="s">
        <v>1344</v>
      </c>
      <c r="Y9" s="1" t="s">
        <v>1345</v>
      </c>
      <c r="Z9" s="2" t="s">
        <v>1347</v>
      </c>
      <c r="AA9" s="1" t="s">
        <v>1747</v>
      </c>
      <c r="AB9" s="1" t="s">
        <v>1738</v>
      </c>
      <c r="AC9" s="1" t="s">
        <v>1344</v>
      </c>
      <c r="AD9" s="14">
        <v>1800</v>
      </c>
      <c r="AE9" s="5"/>
      <c r="AG9" s="1">
        <v>40</v>
      </c>
      <c r="AH9" s="2" t="s">
        <v>1748</v>
      </c>
      <c r="AI9" s="1">
        <v>20</v>
      </c>
      <c r="AJ9" s="1">
        <v>40</v>
      </c>
      <c r="AK9" s="6">
        <v>22199</v>
      </c>
      <c r="AL9" s="6">
        <v>24767</v>
      </c>
      <c r="AM9" s="1" t="s">
        <v>1739</v>
      </c>
      <c r="AN9" s="1" t="b">
        <v>0</v>
      </c>
      <c r="AO9" s="1" t="s">
        <v>43</v>
      </c>
      <c r="AP9" s="1" t="s">
        <v>440</v>
      </c>
      <c r="AQ9" s="1">
        <v>8</v>
      </c>
      <c r="AR9" s="19">
        <v>24423</v>
      </c>
      <c r="AS9" s="13">
        <v>24423</v>
      </c>
      <c r="AT9" s="22">
        <v>0.10347222222222222</v>
      </c>
      <c r="AU9" s="1" t="b">
        <v>0</v>
      </c>
      <c r="AV9" s="1" t="b">
        <v>0</v>
      </c>
      <c r="AW9" s="1" t="b">
        <v>0</v>
      </c>
      <c r="AX9" s="11">
        <v>24422</v>
      </c>
      <c r="AY9" s="1" t="s">
        <v>43</v>
      </c>
      <c r="AZ9" s="1" t="s">
        <v>6</v>
      </c>
    </row>
    <row r="10" spans="1:52" x14ac:dyDescent="0.2">
      <c r="A10" s="1" t="s">
        <v>23</v>
      </c>
      <c r="B10" s="1" t="s">
        <v>19</v>
      </c>
      <c r="C10" s="6">
        <v>22922.510416666668</v>
      </c>
      <c r="D10" s="6">
        <v>22922.894444444446</v>
      </c>
      <c r="E10" s="38" t="str">
        <f t="shared" si="0"/>
        <v>1962</v>
      </c>
      <c r="F10" s="1">
        <v>9</v>
      </c>
      <c r="G10" s="1" t="s">
        <v>12</v>
      </c>
      <c r="H10" s="1" t="b">
        <v>1</v>
      </c>
      <c r="I10" s="1" t="b">
        <v>0</v>
      </c>
      <c r="K10" s="1" t="s">
        <v>6</v>
      </c>
      <c r="L10" s="1" t="s">
        <v>397</v>
      </c>
      <c r="M10" s="1" t="s">
        <v>23</v>
      </c>
      <c r="N10" s="1" t="s">
        <v>23</v>
      </c>
      <c r="O10" s="1" t="b">
        <v>0</v>
      </c>
      <c r="P10" s="1">
        <v>0.38</v>
      </c>
      <c r="Q10" s="10">
        <v>22715</v>
      </c>
      <c r="R10" s="10">
        <v>22715</v>
      </c>
      <c r="S10" s="1" t="s">
        <v>6</v>
      </c>
      <c r="T10" s="1" t="s">
        <v>385</v>
      </c>
      <c r="U10" s="1" t="s">
        <v>12</v>
      </c>
      <c r="V10" s="1" t="s">
        <v>728</v>
      </c>
      <c r="W10" s="1" t="s">
        <v>1335</v>
      </c>
      <c r="X10" s="1" t="s">
        <v>1344</v>
      </c>
      <c r="Y10" s="1" t="s">
        <v>1345</v>
      </c>
      <c r="Z10" s="2" t="s">
        <v>1348</v>
      </c>
      <c r="AA10" s="1" t="s">
        <v>14</v>
      </c>
      <c r="AB10" s="1" t="s">
        <v>1738</v>
      </c>
      <c r="AC10" s="1" t="s">
        <v>1340</v>
      </c>
      <c r="AE10" s="5"/>
      <c r="AG10" s="1">
        <v>25.41</v>
      </c>
      <c r="AH10" s="17">
        <v>30000</v>
      </c>
      <c r="AI10" s="1">
        <v>5</v>
      </c>
      <c r="AJ10" s="1">
        <v>6</v>
      </c>
      <c r="AK10" s="6">
        <v>22241</v>
      </c>
      <c r="AL10" s="6">
        <v>22483</v>
      </c>
      <c r="AM10" s="1" t="s">
        <v>1749</v>
      </c>
      <c r="AN10" s="1" t="b">
        <v>1</v>
      </c>
      <c r="AO10" s="1" t="s">
        <v>43</v>
      </c>
      <c r="AP10" s="1" t="s">
        <v>440</v>
      </c>
      <c r="AQ10" s="1">
        <v>9</v>
      </c>
      <c r="AR10" s="19">
        <v>24424</v>
      </c>
      <c r="AS10" s="13">
        <v>24424</v>
      </c>
      <c r="AT10" s="22">
        <v>8.7499999999999994E-2</v>
      </c>
      <c r="AU10" s="1" t="b">
        <v>0</v>
      </c>
      <c r="AV10" s="1" t="b">
        <v>0</v>
      </c>
      <c r="AW10" s="1" t="b">
        <v>0</v>
      </c>
      <c r="AX10" s="11">
        <v>24422</v>
      </c>
      <c r="AY10" s="1" t="s">
        <v>43</v>
      </c>
      <c r="AZ10" s="1" t="s">
        <v>6</v>
      </c>
    </row>
    <row r="11" spans="1:52" x14ac:dyDescent="0.2">
      <c r="A11" s="1" t="s">
        <v>24</v>
      </c>
      <c r="B11" s="1" t="s">
        <v>19</v>
      </c>
      <c r="C11" s="6">
        <v>23146.544444444444</v>
      </c>
      <c r="D11" s="6">
        <v>23147.974999999999</v>
      </c>
      <c r="E11" s="38" t="str">
        <f t="shared" si="0"/>
        <v>1963</v>
      </c>
      <c r="F11" s="1">
        <v>10</v>
      </c>
      <c r="G11" s="1" t="s">
        <v>12</v>
      </c>
      <c r="H11" s="1" t="b">
        <v>1</v>
      </c>
      <c r="I11" s="1" t="b">
        <v>0</v>
      </c>
      <c r="K11" s="1" t="s">
        <v>6</v>
      </c>
      <c r="L11" s="1" t="s">
        <v>398</v>
      </c>
      <c r="M11" s="1" t="s">
        <v>24</v>
      </c>
      <c r="N11" s="1" t="s">
        <v>24</v>
      </c>
      <c r="O11" s="1" t="b">
        <v>0</v>
      </c>
      <c r="P11" s="1">
        <v>1.43</v>
      </c>
      <c r="Q11" s="2" t="s">
        <v>399</v>
      </c>
      <c r="R11" s="2" t="s">
        <v>400</v>
      </c>
      <c r="S11" s="1" t="s">
        <v>6</v>
      </c>
      <c r="T11" s="1" t="s">
        <v>385</v>
      </c>
      <c r="U11" s="1" t="s">
        <v>12</v>
      </c>
      <c r="V11" s="1" t="s">
        <v>963</v>
      </c>
      <c r="W11" s="1" t="s">
        <v>1335</v>
      </c>
      <c r="X11" s="1" t="s">
        <v>1344</v>
      </c>
      <c r="Y11" s="1" t="s">
        <v>1345</v>
      </c>
      <c r="Z11" s="2" t="s">
        <v>1349</v>
      </c>
      <c r="AA11" s="1" t="s">
        <v>11</v>
      </c>
      <c r="AB11" s="1" t="s">
        <v>1738</v>
      </c>
      <c r="AC11" s="1" t="s">
        <v>1344</v>
      </c>
      <c r="AD11" s="14">
        <v>2460</v>
      </c>
      <c r="AE11" s="5"/>
      <c r="AG11" s="1">
        <v>30.84</v>
      </c>
      <c r="AH11" s="2">
        <v>281375</v>
      </c>
      <c r="AI11" s="1">
        <v>11</v>
      </c>
      <c r="AJ11" s="1">
        <v>13</v>
      </c>
      <c r="AK11" s="6">
        <v>22272</v>
      </c>
      <c r="AL11" s="6">
        <v>23568</v>
      </c>
      <c r="AM11" s="1" t="s">
        <v>1745</v>
      </c>
      <c r="AN11" s="1" t="b">
        <v>1</v>
      </c>
      <c r="AO11" s="1" t="s">
        <v>43</v>
      </c>
      <c r="AP11" s="1" t="s">
        <v>440</v>
      </c>
      <c r="AQ11" s="1">
        <v>10</v>
      </c>
      <c r="AR11" s="19">
        <v>24425</v>
      </c>
      <c r="AS11" s="13">
        <v>24425</v>
      </c>
      <c r="AT11" s="22">
        <v>3.8194444444444448E-2</v>
      </c>
      <c r="AU11" s="1" t="b">
        <v>0</v>
      </c>
      <c r="AV11" s="1" t="b">
        <v>0</v>
      </c>
      <c r="AW11" s="1" t="b">
        <v>0</v>
      </c>
      <c r="AX11" s="11">
        <v>24422</v>
      </c>
      <c r="AY11" s="1" t="s">
        <v>43</v>
      </c>
      <c r="AZ11" s="1" t="s">
        <v>6</v>
      </c>
    </row>
    <row r="12" spans="1:52" x14ac:dyDescent="0.2">
      <c r="A12" s="1" t="s">
        <v>25</v>
      </c>
      <c r="B12" s="1" t="s">
        <v>11</v>
      </c>
      <c r="C12" s="6">
        <v>23176.49861111111</v>
      </c>
      <c r="D12" s="6">
        <v>23181.462500000001</v>
      </c>
      <c r="E12" s="38" t="str">
        <f t="shared" si="0"/>
        <v>1963</v>
      </c>
      <c r="F12" s="1">
        <v>11</v>
      </c>
      <c r="G12" s="1" t="s">
        <v>12</v>
      </c>
      <c r="H12" s="1" t="b">
        <v>1</v>
      </c>
      <c r="I12" s="1" t="b">
        <v>0</v>
      </c>
      <c r="K12" s="1" t="s">
        <v>6</v>
      </c>
      <c r="L12" s="1" t="s">
        <v>401</v>
      </c>
      <c r="M12" s="1" t="s">
        <v>25</v>
      </c>
      <c r="N12" s="1" t="s">
        <v>25</v>
      </c>
      <c r="O12" s="1" t="b">
        <v>0</v>
      </c>
      <c r="P12" s="1">
        <v>4.96</v>
      </c>
      <c r="Q12" s="2" t="s">
        <v>402</v>
      </c>
      <c r="R12" s="2" t="s">
        <v>403</v>
      </c>
      <c r="S12" s="1" t="s">
        <v>6</v>
      </c>
      <c r="T12" s="1" t="s">
        <v>385</v>
      </c>
      <c r="U12" s="1" t="s">
        <v>12</v>
      </c>
      <c r="V12" s="1" t="s">
        <v>738</v>
      </c>
      <c r="W12" s="1" t="s">
        <v>1335</v>
      </c>
      <c r="X12" s="1" t="s">
        <v>1350</v>
      </c>
      <c r="Y12" s="1" t="s">
        <v>1345</v>
      </c>
      <c r="Z12" s="10">
        <v>18640</v>
      </c>
      <c r="AA12" s="1" t="s">
        <v>1750</v>
      </c>
      <c r="AB12" s="1" t="s">
        <v>1738</v>
      </c>
      <c r="AC12" s="1" t="s">
        <v>1340</v>
      </c>
      <c r="AD12" s="14">
        <v>4620</v>
      </c>
      <c r="AE12" s="17">
        <v>2993</v>
      </c>
      <c r="AG12" s="1">
        <v>33</v>
      </c>
      <c r="AH12" s="2" t="s">
        <v>1751</v>
      </c>
      <c r="AI12" s="1">
        <v>181</v>
      </c>
      <c r="AJ12" s="1">
        <v>197</v>
      </c>
      <c r="AK12" s="6">
        <v>22774</v>
      </c>
      <c r="AL12" s="6">
        <v>38230</v>
      </c>
      <c r="AM12" s="1" t="s">
        <v>1745</v>
      </c>
      <c r="AN12" s="1" t="b">
        <v>0</v>
      </c>
      <c r="AO12" s="1" t="s">
        <v>2031</v>
      </c>
      <c r="AP12" s="1" t="s">
        <v>460</v>
      </c>
      <c r="AQ12" s="1">
        <v>11</v>
      </c>
      <c r="AR12" s="19">
        <v>25219</v>
      </c>
      <c r="AS12" s="13">
        <v>25219</v>
      </c>
      <c r="AT12" s="22">
        <v>2.2222222222222223E-2</v>
      </c>
      <c r="AU12" s="1" t="b">
        <v>0</v>
      </c>
      <c r="AV12" s="1" t="b">
        <v>0</v>
      </c>
      <c r="AW12" s="1" t="b">
        <v>0</v>
      </c>
      <c r="AX12" s="2" t="s">
        <v>457</v>
      </c>
      <c r="AY12" s="1" t="s">
        <v>55</v>
      </c>
      <c r="AZ12" s="1" t="s">
        <v>6</v>
      </c>
    </row>
    <row r="13" spans="1:52" x14ac:dyDescent="0.2">
      <c r="A13" s="1" t="s">
        <v>26</v>
      </c>
      <c r="B13" s="1" t="s">
        <v>11</v>
      </c>
      <c r="C13" s="6">
        <v>23178.395138888889</v>
      </c>
      <c r="D13" s="6">
        <v>23181.347222222223</v>
      </c>
      <c r="E13" s="38" t="str">
        <f t="shared" si="0"/>
        <v>1963</v>
      </c>
      <c r="F13" s="1">
        <v>12</v>
      </c>
      <c r="G13" s="1" t="s">
        <v>12</v>
      </c>
      <c r="H13" s="1" t="b">
        <v>1</v>
      </c>
      <c r="I13" s="1" t="b">
        <v>0</v>
      </c>
      <c r="K13" s="1" t="s">
        <v>6</v>
      </c>
      <c r="L13" s="1" t="s">
        <v>404</v>
      </c>
      <c r="M13" s="1" t="s">
        <v>26</v>
      </c>
      <c r="N13" s="1" t="s">
        <v>26</v>
      </c>
      <c r="O13" s="1" t="b">
        <v>0</v>
      </c>
      <c r="P13" s="1">
        <v>2.95</v>
      </c>
      <c r="Q13" s="2" t="s">
        <v>405</v>
      </c>
      <c r="R13" s="2" t="s">
        <v>403</v>
      </c>
      <c r="S13" s="1" t="s">
        <v>6</v>
      </c>
      <c r="T13" s="1" t="s">
        <v>385</v>
      </c>
      <c r="U13" s="1" t="s">
        <v>12</v>
      </c>
      <c r="V13" s="1" t="s">
        <v>621</v>
      </c>
      <c r="W13" s="1" t="s">
        <v>1335</v>
      </c>
      <c r="X13" s="1" t="s">
        <v>1344</v>
      </c>
      <c r="Y13" s="1" t="s">
        <v>1345</v>
      </c>
      <c r="Z13" s="2" t="s">
        <v>1351</v>
      </c>
      <c r="AA13" s="1" t="s">
        <v>1752</v>
      </c>
      <c r="AB13" s="1" t="s">
        <v>1738</v>
      </c>
      <c r="AC13" s="1" t="s">
        <v>1344</v>
      </c>
      <c r="AD13" s="14">
        <v>4730</v>
      </c>
      <c r="AE13" s="5"/>
      <c r="AG13" s="1">
        <v>30.84</v>
      </c>
      <c r="AH13" s="2">
        <v>281375</v>
      </c>
      <c r="AI13" s="1">
        <v>40</v>
      </c>
      <c r="AJ13" s="1">
        <v>45</v>
      </c>
      <c r="AK13" s="6">
        <v>22798</v>
      </c>
      <c r="AL13" s="6">
        <v>24604</v>
      </c>
      <c r="AM13" s="1" t="s">
        <v>1745</v>
      </c>
      <c r="AN13" s="1" t="b">
        <v>0</v>
      </c>
      <c r="AO13" s="1" t="s">
        <v>2031</v>
      </c>
      <c r="AP13" s="1" t="s">
        <v>456</v>
      </c>
      <c r="AQ13" s="1">
        <v>11</v>
      </c>
      <c r="AR13" s="19">
        <v>25219</v>
      </c>
      <c r="AS13" s="13">
        <v>25219</v>
      </c>
      <c r="AT13" s="22">
        <v>2.2222222222222223E-2</v>
      </c>
      <c r="AU13" s="1" t="b">
        <v>0</v>
      </c>
      <c r="AV13" s="1" t="b">
        <v>0</v>
      </c>
      <c r="AW13" s="1" t="b">
        <v>0</v>
      </c>
      <c r="AX13" s="2" t="s">
        <v>457</v>
      </c>
      <c r="AY13" s="1" t="s">
        <v>55</v>
      </c>
      <c r="AZ13" s="1" t="s">
        <v>6</v>
      </c>
    </row>
    <row r="14" spans="1:52" x14ac:dyDescent="0.2">
      <c r="A14" s="1" t="s">
        <v>27</v>
      </c>
      <c r="B14" s="1" t="s">
        <v>28</v>
      </c>
      <c r="C14" s="6">
        <v>23211.763888888891</v>
      </c>
      <c r="D14" s="6">
        <v>23211.771527777779</v>
      </c>
      <c r="E14" s="38" t="str">
        <f t="shared" si="0"/>
        <v>1963</v>
      </c>
      <c r="F14" s="1">
        <v>13</v>
      </c>
      <c r="G14" s="1" t="s">
        <v>12</v>
      </c>
      <c r="H14" s="1" t="b">
        <v>0</v>
      </c>
      <c r="I14" s="1" t="b">
        <v>0</v>
      </c>
      <c r="K14" s="1" t="s">
        <v>15</v>
      </c>
      <c r="L14" s="1" t="s">
        <v>406</v>
      </c>
      <c r="M14" s="1" t="s">
        <v>27</v>
      </c>
      <c r="N14" s="1" t="s">
        <v>27</v>
      </c>
      <c r="O14" s="1" t="b">
        <v>0</v>
      </c>
      <c r="P14" s="1">
        <v>0.01</v>
      </c>
      <c r="Q14" s="2" t="s">
        <v>407</v>
      </c>
      <c r="R14" s="2" t="s">
        <v>407</v>
      </c>
      <c r="S14" s="1" t="s">
        <v>15</v>
      </c>
      <c r="T14" s="1" t="s">
        <v>385</v>
      </c>
      <c r="U14" s="1" t="s">
        <v>12</v>
      </c>
      <c r="V14" s="1" t="s">
        <v>857</v>
      </c>
      <c r="W14" s="1" t="s">
        <v>1335</v>
      </c>
      <c r="X14" s="1" t="s">
        <v>1344</v>
      </c>
      <c r="Y14" s="1" t="s">
        <v>1345</v>
      </c>
      <c r="Z14" s="2" t="s">
        <v>1352</v>
      </c>
      <c r="AA14" s="1" t="s">
        <v>28</v>
      </c>
      <c r="AB14" s="1" t="s">
        <v>1738</v>
      </c>
      <c r="AC14" s="1" t="s">
        <v>1340</v>
      </c>
      <c r="AE14" s="5"/>
      <c r="AH14" s="5"/>
      <c r="AI14" s="1">
        <v>2</v>
      </c>
      <c r="AJ14" s="1">
        <v>13</v>
      </c>
      <c r="AK14" s="6">
        <v>22844</v>
      </c>
      <c r="AL14" s="6">
        <v>25071</v>
      </c>
      <c r="AM14" s="1" t="s">
        <v>1749</v>
      </c>
      <c r="AN14" s="1" t="b">
        <v>1</v>
      </c>
      <c r="AO14" s="1" t="s">
        <v>56</v>
      </c>
      <c r="AP14" s="1" t="s">
        <v>462</v>
      </c>
      <c r="AQ14" s="1">
        <v>12</v>
      </c>
      <c r="AR14" s="18">
        <v>25268</v>
      </c>
      <c r="AS14" s="12">
        <v>25268</v>
      </c>
      <c r="AT14" s="22">
        <v>5.347222222222222E-2</v>
      </c>
      <c r="AU14" s="1" t="b">
        <v>0</v>
      </c>
      <c r="AV14" s="1" t="b">
        <v>0</v>
      </c>
      <c r="AW14" s="1" t="b">
        <v>0</v>
      </c>
      <c r="AX14" s="10">
        <v>25265</v>
      </c>
      <c r="AY14" s="1" t="s">
        <v>56</v>
      </c>
      <c r="AZ14" s="1" t="s">
        <v>6</v>
      </c>
    </row>
    <row r="15" spans="1:52" x14ac:dyDescent="0.2">
      <c r="A15" s="1" t="s">
        <v>29</v>
      </c>
      <c r="B15" s="1" t="s">
        <v>28</v>
      </c>
      <c r="C15" s="6">
        <v>23245.753472222223</v>
      </c>
      <c r="D15" s="6">
        <v>23245.761805555554</v>
      </c>
      <c r="E15" s="38" t="str">
        <f t="shared" si="0"/>
        <v>1963</v>
      </c>
      <c r="F15" s="1">
        <v>14</v>
      </c>
      <c r="G15" s="1" t="s">
        <v>12</v>
      </c>
      <c r="H15" s="1" t="b">
        <v>0</v>
      </c>
      <c r="I15" s="1" t="b">
        <v>0</v>
      </c>
      <c r="K15" s="1" t="s">
        <v>15</v>
      </c>
      <c r="L15" s="1" t="s">
        <v>406</v>
      </c>
      <c r="M15" s="1" t="s">
        <v>29</v>
      </c>
      <c r="N15" s="1" t="s">
        <v>29</v>
      </c>
      <c r="O15" s="1" t="b">
        <v>0</v>
      </c>
      <c r="P15" s="1">
        <v>0.01</v>
      </c>
      <c r="Q15" s="2" t="s">
        <v>408</v>
      </c>
      <c r="R15" s="2" t="s">
        <v>408</v>
      </c>
      <c r="S15" s="1" t="s">
        <v>15</v>
      </c>
      <c r="T15" s="1" t="s">
        <v>385</v>
      </c>
      <c r="U15" s="1" t="s">
        <v>12</v>
      </c>
      <c r="V15" s="1" t="s">
        <v>1236</v>
      </c>
      <c r="W15" s="1" t="s">
        <v>1335</v>
      </c>
      <c r="X15" s="1" t="s">
        <v>1344</v>
      </c>
      <c r="Y15" s="1" t="s">
        <v>1345</v>
      </c>
      <c r="Z15" s="2" t="s">
        <v>1353</v>
      </c>
      <c r="AA15" s="1" t="s">
        <v>1753</v>
      </c>
      <c r="AB15" s="1" t="s">
        <v>1738</v>
      </c>
      <c r="AC15" s="1" t="s">
        <v>1344</v>
      </c>
      <c r="AD15" s="14">
        <v>1400</v>
      </c>
      <c r="AE15" s="5"/>
      <c r="AG15" s="1">
        <v>30</v>
      </c>
      <c r="AH15" s="2" t="s">
        <v>1754</v>
      </c>
      <c r="AI15" s="1">
        <v>2</v>
      </c>
      <c r="AJ15" s="1">
        <v>2</v>
      </c>
      <c r="AK15" s="6">
        <v>23316</v>
      </c>
      <c r="AL15" s="6">
        <v>23479</v>
      </c>
      <c r="AM15" s="1" t="s">
        <v>1739</v>
      </c>
      <c r="AN15" s="1" t="b">
        <v>0</v>
      </c>
      <c r="AO15" s="1" t="s">
        <v>56</v>
      </c>
      <c r="AP15" s="1" t="s">
        <v>430</v>
      </c>
      <c r="AQ15" s="1">
        <v>12</v>
      </c>
      <c r="AR15" s="18">
        <v>25268</v>
      </c>
      <c r="AS15" s="12">
        <v>25268</v>
      </c>
      <c r="AT15" s="22">
        <v>5.347222222222222E-2</v>
      </c>
      <c r="AU15" s="1" t="b">
        <v>0</v>
      </c>
      <c r="AV15" s="1" t="b">
        <v>1</v>
      </c>
      <c r="AW15" s="1" t="b">
        <v>0</v>
      </c>
      <c r="AX15" s="10">
        <v>25265</v>
      </c>
      <c r="AY15" s="1" t="s">
        <v>56</v>
      </c>
      <c r="AZ15" s="1" t="s">
        <v>6</v>
      </c>
    </row>
    <row r="16" spans="1:52" x14ac:dyDescent="0.2">
      <c r="A16" s="1" t="s">
        <v>30</v>
      </c>
      <c r="B16" s="1" t="s">
        <v>31</v>
      </c>
      <c r="C16" s="6">
        <v>23662.3125</v>
      </c>
      <c r="D16" s="6">
        <v>23663.324305555554</v>
      </c>
      <c r="E16" s="38" t="str">
        <f t="shared" si="0"/>
        <v>1964</v>
      </c>
      <c r="F16" s="1">
        <v>15</v>
      </c>
      <c r="G16" s="1" t="s">
        <v>12</v>
      </c>
      <c r="H16" s="1" t="b">
        <v>1</v>
      </c>
      <c r="I16" s="1" t="b">
        <v>0</v>
      </c>
      <c r="K16" s="1" t="s">
        <v>6</v>
      </c>
      <c r="L16" s="1" t="s">
        <v>409</v>
      </c>
      <c r="M16" s="1" t="s">
        <v>30</v>
      </c>
      <c r="N16" s="1" t="s">
        <v>30</v>
      </c>
      <c r="O16" s="1" t="b">
        <v>0</v>
      </c>
      <c r="P16" s="1">
        <v>1.01</v>
      </c>
      <c r="Q16" s="11">
        <v>23721</v>
      </c>
      <c r="R16" s="2" t="s">
        <v>410</v>
      </c>
      <c r="S16" s="1" t="s">
        <v>6</v>
      </c>
      <c r="T16" s="1" t="s">
        <v>385</v>
      </c>
      <c r="U16" s="1" t="s">
        <v>12</v>
      </c>
      <c r="V16" s="1" t="s">
        <v>601</v>
      </c>
      <c r="W16" s="1" t="s">
        <v>1335</v>
      </c>
      <c r="X16" s="1" t="s">
        <v>1344</v>
      </c>
      <c r="Y16" s="1" t="s">
        <v>1345</v>
      </c>
      <c r="Z16" s="2" t="s">
        <v>1354</v>
      </c>
      <c r="AA16" s="1" t="s">
        <v>31</v>
      </c>
      <c r="AB16" s="1" t="s">
        <v>1738</v>
      </c>
      <c r="AC16" s="1" t="s">
        <v>1344</v>
      </c>
      <c r="AD16" s="14">
        <v>6000</v>
      </c>
      <c r="AE16" s="5"/>
      <c r="AG16" s="1">
        <v>30.84</v>
      </c>
      <c r="AH16" s="2">
        <v>298400</v>
      </c>
      <c r="AI16" s="1">
        <v>287</v>
      </c>
      <c r="AJ16" s="1">
        <v>300</v>
      </c>
      <c r="AK16" s="6">
        <v>23331</v>
      </c>
      <c r="AL16" s="6">
        <v>27940</v>
      </c>
      <c r="AM16" s="1" t="s">
        <v>1745</v>
      </c>
      <c r="AN16" s="1" t="b">
        <v>1</v>
      </c>
      <c r="AO16" s="1" t="s">
        <v>58</v>
      </c>
      <c r="AP16" s="1" t="s">
        <v>433</v>
      </c>
      <c r="AQ16" s="1">
        <v>13</v>
      </c>
      <c r="AR16" s="19">
        <v>25405</v>
      </c>
      <c r="AS16" s="13">
        <v>25405</v>
      </c>
      <c r="AT16" s="22">
        <v>0.10532407407407407</v>
      </c>
      <c r="AU16" s="1" t="b">
        <v>1</v>
      </c>
      <c r="AV16" s="1" t="b">
        <v>0</v>
      </c>
      <c r="AW16" s="1" t="b">
        <v>0</v>
      </c>
      <c r="AX16" s="2" t="s">
        <v>465</v>
      </c>
      <c r="AY16" s="1" t="s">
        <v>58</v>
      </c>
      <c r="AZ16" s="1" t="s">
        <v>53</v>
      </c>
    </row>
    <row r="17" spans="1:52" x14ac:dyDescent="0.2">
      <c r="A17" s="1" t="s">
        <v>32</v>
      </c>
      <c r="B17" s="1" t="s">
        <v>31</v>
      </c>
      <c r="C17" s="6">
        <v>23819.291666666668</v>
      </c>
      <c r="D17" s="6">
        <v>23820.37638888889</v>
      </c>
      <c r="E17" s="38" t="str">
        <f t="shared" si="0"/>
        <v>1965</v>
      </c>
      <c r="F17" s="1">
        <v>16</v>
      </c>
      <c r="G17" s="1" t="s">
        <v>12</v>
      </c>
      <c r="H17" s="1" t="b">
        <v>1</v>
      </c>
      <c r="I17" s="1" t="b">
        <v>0</v>
      </c>
      <c r="K17" s="1" t="s">
        <v>6</v>
      </c>
      <c r="L17" s="1" t="s">
        <v>411</v>
      </c>
      <c r="M17" s="1" t="s">
        <v>30</v>
      </c>
      <c r="N17" s="1" t="s">
        <v>30</v>
      </c>
      <c r="O17" s="1" t="b">
        <v>0</v>
      </c>
      <c r="P17" s="1">
        <v>1.01</v>
      </c>
      <c r="Q17" s="11">
        <v>23721</v>
      </c>
      <c r="R17" s="2" t="s">
        <v>410</v>
      </c>
      <c r="S17" s="1" t="s">
        <v>6</v>
      </c>
      <c r="T17" s="1" t="s">
        <v>385</v>
      </c>
      <c r="U17" s="1" t="s">
        <v>12</v>
      </c>
      <c r="V17" s="1" t="s">
        <v>1218</v>
      </c>
      <c r="W17" s="1" t="s">
        <v>1335</v>
      </c>
      <c r="X17" s="1" t="s">
        <v>1344</v>
      </c>
      <c r="Y17" s="1" t="s">
        <v>1345</v>
      </c>
      <c r="Z17" s="2" t="s">
        <v>1355</v>
      </c>
      <c r="AA17" s="1" t="s">
        <v>1755</v>
      </c>
      <c r="AB17" s="1" t="s">
        <v>1738</v>
      </c>
      <c r="AC17" s="1" t="s">
        <v>1344</v>
      </c>
      <c r="AD17" s="14">
        <v>2400</v>
      </c>
      <c r="AE17" s="5"/>
      <c r="AG17" s="1">
        <v>43.44</v>
      </c>
      <c r="AH17" s="2" t="s">
        <v>1748</v>
      </c>
      <c r="AI17" s="1">
        <v>276</v>
      </c>
      <c r="AJ17" s="1">
        <v>297</v>
      </c>
      <c r="AK17" s="6">
        <v>23426</v>
      </c>
      <c r="AL17" s="6">
        <v>40451</v>
      </c>
      <c r="AM17" s="1" t="s">
        <v>1745</v>
      </c>
      <c r="AN17" s="1" t="b">
        <v>0</v>
      </c>
      <c r="AO17" s="1" t="s">
        <v>58</v>
      </c>
      <c r="AP17" s="1" t="s">
        <v>440</v>
      </c>
      <c r="AQ17" s="1">
        <v>13</v>
      </c>
      <c r="AR17" s="19">
        <v>25405</v>
      </c>
      <c r="AS17" s="13">
        <v>25405</v>
      </c>
      <c r="AT17" s="22">
        <v>0.10532407407407407</v>
      </c>
      <c r="AU17" s="1" t="b">
        <v>1</v>
      </c>
      <c r="AV17" s="1" t="b">
        <v>0</v>
      </c>
      <c r="AW17" s="1" t="b">
        <v>0</v>
      </c>
      <c r="AX17" s="2" t="s">
        <v>465</v>
      </c>
      <c r="AY17" s="1" t="s">
        <v>58</v>
      </c>
      <c r="AZ17" s="1" t="s">
        <v>53</v>
      </c>
    </row>
    <row r="18" spans="1:52" x14ac:dyDescent="0.2">
      <c r="A18" s="1" t="s">
        <v>33</v>
      </c>
      <c r="B18" s="1" t="s">
        <v>34</v>
      </c>
      <c r="C18" s="6">
        <v>23824.6</v>
      </c>
      <c r="D18" s="6">
        <v>23824.803472222222</v>
      </c>
      <c r="E18" s="38" t="str">
        <f t="shared" si="0"/>
        <v>1965</v>
      </c>
      <c r="F18" s="1">
        <v>17</v>
      </c>
      <c r="G18" s="1" t="s">
        <v>12</v>
      </c>
      <c r="H18" s="1" t="b">
        <v>1</v>
      </c>
      <c r="I18" s="1" t="b">
        <v>0</v>
      </c>
      <c r="K18" s="1" t="s">
        <v>6</v>
      </c>
      <c r="L18" s="1" t="s">
        <v>412</v>
      </c>
      <c r="M18" s="1" t="s">
        <v>30</v>
      </c>
      <c r="N18" s="1" t="s">
        <v>30</v>
      </c>
      <c r="O18" s="1" t="b">
        <v>0</v>
      </c>
      <c r="P18" s="1">
        <v>1.01</v>
      </c>
      <c r="Q18" s="11">
        <v>23721</v>
      </c>
      <c r="R18" s="2" t="s">
        <v>410</v>
      </c>
      <c r="S18" s="1" t="s">
        <v>6</v>
      </c>
      <c r="T18" s="1" t="s">
        <v>385</v>
      </c>
      <c r="U18" s="1" t="s">
        <v>12</v>
      </c>
      <c r="V18" s="1" t="s">
        <v>732</v>
      </c>
      <c r="W18" s="1" t="s">
        <v>1335</v>
      </c>
      <c r="X18" s="1" t="s">
        <v>1344</v>
      </c>
      <c r="Y18" s="1" t="s">
        <v>1345</v>
      </c>
      <c r="Z18" s="2" t="s">
        <v>1356</v>
      </c>
      <c r="AA18" s="1" t="s">
        <v>34</v>
      </c>
      <c r="AB18" s="1" t="s">
        <v>1738</v>
      </c>
      <c r="AC18" s="1" t="s">
        <v>1340</v>
      </c>
      <c r="AD18" s="14">
        <v>7900</v>
      </c>
      <c r="AE18" s="5"/>
      <c r="AG18" s="1">
        <v>33</v>
      </c>
      <c r="AH18" s="2">
        <v>340000</v>
      </c>
      <c r="AI18" s="1">
        <v>12</v>
      </c>
      <c r="AJ18" s="1">
        <v>12</v>
      </c>
      <c r="AK18" s="6">
        <v>23475</v>
      </c>
      <c r="AL18" s="6">
        <v>24422</v>
      </c>
      <c r="AM18" s="1" t="s">
        <v>1745</v>
      </c>
      <c r="AN18" s="1" t="b">
        <v>1</v>
      </c>
      <c r="AO18" s="1" t="s">
        <v>62</v>
      </c>
      <c r="AP18" s="1" t="s">
        <v>423</v>
      </c>
      <c r="AQ18" s="1">
        <v>14</v>
      </c>
      <c r="AR18" s="19">
        <v>25526</v>
      </c>
      <c r="AS18" s="13">
        <v>25526</v>
      </c>
      <c r="AT18" s="22">
        <v>0.16392361111111112</v>
      </c>
      <c r="AU18" s="1" t="b">
        <v>1</v>
      </c>
      <c r="AV18" s="1" t="b">
        <v>0</v>
      </c>
      <c r="AW18" s="1" t="b">
        <v>0</v>
      </c>
      <c r="AX18" s="2" t="s">
        <v>477</v>
      </c>
      <c r="AY18" s="1" t="s">
        <v>62</v>
      </c>
      <c r="AZ18" s="1" t="s">
        <v>53</v>
      </c>
    </row>
    <row r="19" spans="1:52" x14ac:dyDescent="0.2">
      <c r="A19" s="1" t="s">
        <v>35</v>
      </c>
      <c r="B19" s="1" t="s">
        <v>34</v>
      </c>
      <c r="C19" s="6">
        <v>23896.636111111111</v>
      </c>
      <c r="D19" s="6">
        <v>23900.716666666667</v>
      </c>
      <c r="E19" s="38" t="str">
        <f t="shared" si="0"/>
        <v>1965</v>
      </c>
      <c r="F19" s="1">
        <v>18</v>
      </c>
      <c r="G19" s="1" t="s">
        <v>12</v>
      </c>
      <c r="H19" s="1" t="b">
        <v>1</v>
      </c>
      <c r="I19" s="1" t="b">
        <v>0</v>
      </c>
      <c r="K19" s="1" t="s">
        <v>6</v>
      </c>
      <c r="L19" s="1" t="s">
        <v>413</v>
      </c>
      <c r="M19" s="1" t="s">
        <v>32</v>
      </c>
      <c r="N19" s="1" t="s">
        <v>32</v>
      </c>
      <c r="O19" s="1" t="b">
        <v>0</v>
      </c>
      <c r="P19" s="1">
        <v>1.08</v>
      </c>
      <c r="Q19" s="2" t="s">
        <v>414</v>
      </c>
      <c r="R19" s="2" t="s">
        <v>415</v>
      </c>
      <c r="S19" s="1" t="s">
        <v>6</v>
      </c>
      <c r="T19" s="1" t="s">
        <v>385</v>
      </c>
      <c r="U19" s="1" t="s">
        <v>12</v>
      </c>
      <c r="V19" s="1" t="s">
        <v>700</v>
      </c>
      <c r="W19" s="1" t="s">
        <v>1335</v>
      </c>
      <c r="X19" s="1" t="s">
        <v>1344</v>
      </c>
      <c r="Y19" s="1" t="s">
        <v>1345</v>
      </c>
      <c r="Z19" s="2" t="s">
        <v>1357</v>
      </c>
      <c r="AA19" s="1" t="s">
        <v>1756</v>
      </c>
      <c r="AB19" s="1" t="s">
        <v>1738</v>
      </c>
      <c r="AC19" s="1" t="s">
        <v>1344</v>
      </c>
      <c r="AD19" s="14">
        <v>3800</v>
      </c>
      <c r="AE19" s="5"/>
      <c r="AG19" s="1">
        <v>30.84</v>
      </c>
      <c r="AH19" s="2">
        <v>282300</v>
      </c>
      <c r="AI19" s="1">
        <v>92</v>
      </c>
      <c r="AJ19" s="1">
        <v>93</v>
      </c>
      <c r="AK19" s="6">
        <v>23617</v>
      </c>
      <c r="AL19" s="6">
        <v>33479</v>
      </c>
      <c r="AM19" s="1" t="s">
        <v>1745</v>
      </c>
      <c r="AN19" s="1" t="b">
        <v>0</v>
      </c>
      <c r="AO19" s="1" t="s">
        <v>62</v>
      </c>
      <c r="AP19" s="1" t="s">
        <v>476</v>
      </c>
      <c r="AQ19" s="1">
        <v>14</v>
      </c>
      <c r="AR19" s="19">
        <v>25526</v>
      </c>
      <c r="AS19" s="13">
        <v>25526</v>
      </c>
      <c r="AT19" s="22">
        <v>0.16392361111111112</v>
      </c>
      <c r="AU19" s="1" t="b">
        <v>1</v>
      </c>
      <c r="AV19" s="1" t="b">
        <v>0</v>
      </c>
      <c r="AW19" s="1" t="b">
        <v>0</v>
      </c>
      <c r="AX19" s="2" t="s">
        <v>477</v>
      </c>
      <c r="AY19" s="1" t="s">
        <v>62</v>
      </c>
      <c r="AZ19" s="1" t="s">
        <v>53</v>
      </c>
    </row>
    <row r="20" spans="1:52" x14ac:dyDescent="0.2">
      <c r="A20" s="1" t="s">
        <v>36</v>
      </c>
      <c r="B20" s="1" t="s">
        <v>34</v>
      </c>
      <c r="C20" s="6">
        <v>23975.583333333332</v>
      </c>
      <c r="D20" s="6">
        <v>23983.538194444445</v>
      </c>
      <c r="E20" s="38" t="str">
        <f t="shared" si="0"/>
        <v>1965</v>
      </c>
      <c r="F20" s="1">
        <v>19</v>
      </c>
      <c r="G20" s="1" t="s">
        <v>12</v>
      </c>
      <c r="H20" s="1" t="b">
        <v>1</v>
      </c>
      <c r="I20" s="1" t="b">
        <v>0</v>
      </c>
      <c r="K20" s="1" t="s">
        <v>6</v>
      </c>
      <c r="L20" s="1" t="s">
        <v>416</v>
      </c>
      <c r="M20" s="1" t="s">
        <v>32</v>
      </c>
      <c r="N20" s="1" t="s">
        <v>32</v>
      </c>
      <c r="O20" s="1" t="b">
        <v>0</v>
      </c>
      <c r="P20" s="1">
        <v>1.08</v>
      </c>
      <c r="Q20" s="2" t="s">
        <v>414</v>
      </c>
      <c r="R20" s="2" t="s">
        <v>415</v>
      </c>
      <c r="S20" s="1" t="s">
        <v>6</v>
      </c>
      <c r="T20" s="1" t="s">
        <v>385</v>
      </c>
      <c r="U20" s="1" t="s">
        <v>12</v>
      </c>
      <c r="V20" s="1" t="s">
        <v>529</v>
      </c>
      <c r="W20" s="1" t="s">
        <v>1335</v>
      </c>
      <c r="X20" s="1" t="s">
        <v>1344</v>
      </c>
      <c r="Y20" s="1" t="s">
        <v>1345</v>
      </c>
      <c r="Z20" s="2" t="s">
        <v>1358</v>
      </c>
      <c r="AA20" s="1" t="s">
        <v>1757</v>
      </c>
      <c r="AB20" s="1" t="s">
        <v>1738</v>
      </c>
      <c r="AC20" s="1" t="s">
        <v>1340</v>
      </c>
      <c r="AD20" s="14">
        <v>3100</v>
      </c>
      <c r="AE20" s="5"/>
      <c r="AG20" s="1">
        <v>42</v>
      </c>
      <c r="AH20" s="2">
        <v>161730</v>
      </c>
      <c r="AI20" s="1">
        <v>3</v>
      </c>
      <c r="AJ20" s="1">
        <v>4</v>
      </c>
      <c r="AK20" s="6">
        <v>23621</v>
      </c>
      <c r="AL20" s="6">
        <v>23868</v>
      </c>
      <c r="AM20" s="1" t="s">
        <v>1745</v>
      </c>
      <c r="AN20" s="1" t="b">
        <v>0</v>
      </c>
      <c r="AO20" s="1" t="s">
        <v>62</v>
      </c>
      <c r="AP20" s="1" t="s">
        <v>423</v>
      </c>
      <c r="AQ20" s="1">
        <v>15</v>
      </c>
      <c r="AR20" s="19">
        <v>25527</v>
      </c>
      <c r="AS20" s="13">
        <v>25527</v>
      </c>
      <c r="AT20" s="22">
        <v>0.15920138888888888</v>
      </c>
      <c r="AU20" s="1" t="b">
        <v>1</v>
      </c>
      <c r="AV20" s="1" t="b">
        <v>0</v>
      </c>
      <c r="AW20" s="1" t="b">
        <v>0</v>
      </c>
      <c r="AX20" s="2" t="s">
        <v>477</v>
      </c>
      <c r="AY20" s="1" t="s">
        <v>62</v>
      </c>
      <c r="AZ20" s="1" t="s">
        <v>53</v>
      </c>
    </row>
    <row r="21" spans="1:52" x14ac:dyDescent="0.2">
      <c r="A21" s="1" t="s">
        <v>37</v>
      </c>
      <c r="B21" s="1" t="s">
        <v>34</v>
      </c>
      <c r="C21" s="6">
        <v>24080.8125</v>
      </c>
      <c r="D21" s="6">
        <v>24094.586805555555</v>
      </c>
      <c r="E21" s="38" t="str">
        <f t="shared" si="0"/>
        <v>1965</v>
      </c>
      <c r="F21" s="1">
        <v>20</v>
      </c>
      <c r="G21" s="1" t="s">
        <v>12</v>
      </c>
      <c r="H21" s="1" t="b">
        <v>1</v>
      </c>
      <c r="I21" s="1" t="b">
        <v>0</v>
      </c>
      <c r="K21" s="1" t="s">
        <v>6</v>
      </c>
      <c r="L21" s="1" t="s">
        <v>417</v>
      </c>
      <c r="M21" s="1" t="s">
        <v>33</v>
      </c>
      <c r="N21" s="1" t="s">
        <v>33</v>
      </c>
      <c r="O21" s="1" t="b">
        <v>0</v>
      </c>
      <c r="P21" s="1">
        <v>0.2</v>
      </c>
      <c r="Q21" s="2" t="s">
        <v>418</v>
      </c>
      <c r="R21" s="2" t="s">
        <v>418</v>
      </c>
      <c r="S21" s="1" t="s">
        <v>6</v>
      </c>
      <c r="T21" s="1" t="s">
        <v>385</v>
      </c>
      <c r="U21" s="1" t="s">
        <v>12</v>
      </c>
      <c r="V21" s="1" t="s">
        <v>456</v>
      </c>
      <c r="W21" s="1" t="s">
        <v>1335</v>
      </c>
      <c r="X21" s="1" t="s">
        <v>1344</v>
      </c>
      <c r="Y21" s="1" t="s">
        <v>1345</v>
      </c>
      <c r="Z21" s="2" t="s">
        <v>1359</v>
      </c>
      <c r="AA21" s="1" t="s">
        <v>1758</v>
      </c>
      <c r="AB21" s="1" t="s">
        <v>1738</v>
      </c>
      <c r="AC21" s="1" t="s">
        <v>1340</v>
      </c>
      <c r="AD21" s="14">
        <v>28900</v>
      </c>
      <c r="AE21" s="17">
        <v>6600</v>
      </c>
      <c r="AF21" s="14">
        <v>2650</v>
      </c>
      <c r="AG21" s="1">
        <v>42</v>
      </c>
      <c r="AH21" s="2">
        <v>626190</v>
      </c>
      <c r="AI21" s="1">
        <v>31</v>
      </c>
      <c r="AJ21" s="1">
        <v>36</v>
      </c>
      <c r="AK21" s="6">
        <v>23911</v>
      </c>
      <c r="AL21" s="6">
        <v>30016</v>
      </c>
      <c r="AM21" s="1" t="s">
        <v>1759</v>
      </c>
      <c r="AN21" s="1" t="b">
        <v>0</v>
      </c>
      <c r="AO21" s="1" t="s">
        <v>62</v>
      </c>
      <c r="AP21" s="1" t="s">
        <v>476</v>
      </c>
      <c r="AQ21" s="1">
        <v>15</v>
      </c>
      <c r="AR21" s="19">
        <v>25527</v>
      </c>
      <c r="AS21" s="13">
        <v>25527</v>
      </c>
      <c r="AT21" s="22">
        <v>0.15920138888888888</v>
      </c>
      <c r="AU21" s="1" t="b">
        <v>1</v>
      </c>
      <c r="AV21" s="1" t="b">
        <v>0</v>
      </c>
      <c r="AW21" s="1" t="b">
        <v>0</v>
      </c>
      <c r="AX21" s="2" t="s">
        <v>477</v>
      </c>
      <c r="AY21" s="1" t="s">
        <v>62</v>
      </c>
      <c r="AZ21" s="1" t="s">
        <v>53</v>
      </c>
    </row>
    <row r="22" spans="1:52" x14ac:dyDescent="0.2">
      <c r="A22" s="1" t="s">
        <v>38</v>
      </c>
      <c r="B22" s="1" t="s">
        <v>34</v>
      </c>
      <c r="C22" s="6">
        <v>24091.567361111112</v>
      </c>
      <c r="D22" s="6">
        <v>24092.644444444446</v>
      </c>
      <c r="E22" s="38" t="str">
        <f t="shared" si="0"/>
        <v>1965</v>
      </c>
      <c r="F22" s="1">
        <v>21</v>
      </c>
      <c r="G22" s="1" t="s">
        <v>12</v>
      </c>
      <c r="H22" s="1" t="b">
        <v>1</v>
      </c>
      <c r="I22" s="1" t="b">
        <v>0</v>
      </c>
      <c r="K22" s="1" t="s">
        <v>6</v>
      </c>
      <c r="L22" s="1" t="s">
        <v>387</v>
      </c>
      <c r="M22" s="1" t="s">
        <v>33</v>
      </c>
      <c r="N22" s="1" t="s">
        <v>33</v>
      </c>
      <c r="O22" s="1" t="b">
        <v>0</v>
      </c>
      <c r="P22" s="1">
        <v>0.2</v>
      </c>
      <c r="Q22" s="2" t="s">
        <v>418</v>
      </c>
      <c r="R22" s="2" t="s">
        <v>418</v>
      </c>
      <c r="S22" s="1" t="s">
        <v>6</v>
      </c>
      <c r="T22" s="1" t="s">
        <v>385</v>
      </c>
      <c r="U22" s="1" t="s">
        <v>12</v>
      </c>
      <c r="V22" s="1" t="s">
        <v>1292</v>
      </c>
      <c r="W22" s="1" t="s">
        <v>1335</v>
      </c>
      <c r="X22" s="1" t="s">
        <v>1344</v>
      </c>
      <c r="Y22" s="1" t="s">
        <v>1345</v>
      </c>
      <c r="Z22" s="2" t="s">
        <v>1360</v>
      </c>
      <c r="AA22" s="1" t="s">
        <v>1760</v>
      </c>
      <c r="AB22" s="1" t="s">
        <v>1738</v>
      </c>
      <c r="AC22" s="1" t="s">
        <v>1409</v>
      </c>
      <c r="AD22" s="1">
        <v>160</v>
      </c>
      <c r="AE22" s="5"/>
      <c r="AG22" s="1">
        <v>23.5</v>
      </c>
      <c r="AH22" s="17">
        <v>18400</v>
      </c>
      <c r="AI22" s="1">
        <v>9</v>
      </c>
      <c r="AJ22" s="1">
        <v>12</v>
      </c>
      <c r="AK22" s="6">
        <v>24072</v>
      </c>
      <c r="AL22" s="6">
        <v>27664</v>
      </c>
      <c r="AM22" s="1" t="s">
        <v>1739</v>
      </c>
      <c r="AN22" s="1" t="b">
        <v>0</v>
      </c>
      <c r="AO22" s="1" t="s">
        <v>65</v>
      </c>
      <c r="AP22" s="1" t="s">
        <v>386</v>
      </c>
      <c r="AQ22" s="1">
        <v>16</v>
      </c>
      <c r="AR22" s="18">
        <v>25969</v>
      </c>
      <c r="AS22" s="12">
        <v>25969</v>
      </c>
      <c r="AT22" s="22">
        <v>0.19988425925925926</v>
      </c>
      <c r="AU22" s="1" t="b">
        <v>1</v>
      </c>
      <c r="AV22" s="1" t="b">
        <v>0</v>
      </c>
      <c r="AW22" s="1" t="b">
        <v>0</v>
      </c>
      <c r="AX22" s="2" t="s">
        <v>484</v>
      </c>
      <c r="AY22" s="1" t="s">
        <v>65</v>
      </c>
      <c r="AZ22" s="1" t="s">
        <v>53</v>
      </c>
    </row>
    <row r="23" spans="1:52" x14ac:dyDescent="0.2">
      <c r="A23" s="1" t="s">
        <v>39</v>
      </c>
      <c r="B23" s="1" t="s">
        <v>34</v>
      </c>
      <c r="C23" s="6">
        <v>24182.695138888888</v>
      </c>
      <c r="D23" s="6">
        <v>24183.140277777777</v>
      </c>
      <c r="E23" s="38" t="str">
        <f t="shared" si="0"/>
        <v>1966</v>
      </c>
      <c r="F23" s="1">
        <v>22</v>
      </c>
      <c r="G23" s="1" t="s">
        <v>12</v>
      </c>
      <c r="H23" s="1" t="b">
        <v>1</v>
      </c>
      <c r="I23" s="1" t="b">
        <v>0</v>
      </c>
      <c r="K23" s="1" t="s">
        <v>6</v>
      </c>
      <c r="L23" s="1" t="s">
        <v>419</v>
      </c>
      <c r="M23" s="1" t="s">
        <v>35</v>
      </c>
      <c r="N23" s="1" t="s">
        <v>35</v>
      </c>
      <c r="O23" s="1" t="b">
        <v>0</v>
      </c>
      <c r="P23" s="1">
        <v>4.08</v>
      </c>
      <c r="Q23" s="10">
        <v>23807</v>
      </c>
      <c r="R23" s="10">
        <v>23929</v>
      </c>
      <c r="S23" s="1" t="s">
        <v>6</v>
      </c>
      <c r="T23" s="1" t="s">
        <v>385</v>
      </c>
      <c r="U23" s="1" t="s">
        <v>12</v>
      </c>
      <c r="V23" s="1" t="s">
        <v>1276</v>
      </c>
      <c r="W23" s="1" t="s">
        <v>1335</v>
      </c>
      <c r="X23" s="1" t="s">
        <v>1361</v>
      </c>
      <c r="Y23" s="1" t="s">
        <v>1345</v>
      </c>
      <c r="Z23" s="10">
        <v>27824</v>
      </c>
      <c r="AA23" s="1" t="s">
        <v>1761</v>
      </c>
      <c r="AB23" s="1" t="s">
        <v>1738</v>
      </c>
      <c r="AC23" s="1" t="s">
        <v>1344</v>
      </c>
      <c r="AD23" s="14">
        <v>4500</v>
      </c>
      <c r="AE23" s="5"/>
      <c r="AG23" s="1">
        <v>31</v>
      </c>
      <c r="AH23" s="2">
        <v>275000</v>
      </c>
      <c r="AI23" s="1">
        <v>2</v>
      </c>
      <c r="AJ23" s="1">
        <v>2</v>
      </c>
      <c r="AK23" s="6">
        <v>24103</v>
      </c>
      <c r="AL23" s="6">
        <v>24308</v>
      </c>
      <c r="AM23" s="1" t="s">
        <v>1745</v>
      </c>
      <c r="AN23" s="1" t="b">
        <v>0</v>
      </c>
      <c r="AO23" s="1" t="s">
        <v>65</v>
      </c>
      <c r="AP23" s="1" t="s">
        <v>485</v>
      </c>
      <c r="AQ23" s="1">
        <v>16</v>
      </c>
      <c r="AR23" s="18">
        <v>25969</v>
      </c>
      <c r="AS23" s="12">
        <v>25969</v>
      </c>
      <c r="AT23" s="22">
        <v>0.19988425925925926</v>
      </c>
      <c r="AU23" s="1" t="b">
        <v>1</v>
      </c>
      <c r="AV23" s="1" t="b">
        <v>0</v>
      </c>
      <c r="AW23" s="1" t="b">
        <v>0</v>
      </c>
      <c r="AX23" s="2" t="s">
        <v>484</v>
      </c>
      <c r="AY23" s="1" t="s">
        <v>65</v>
      </c>
      <c r="AZ23" s="1" t="s">
        <v>53</v>
      </c>
    </row>
    <row r="24" spans="1:52" x14ac:dyDescent="0.2">
      <c r="A24" s="1" t="s">
        <v>40</v>
      </c>
      <c r="B24" s="1" t="s">
        <v>34</v>
      </c>
      <c r="C24" s="6">
        <v>24261.568749999999</v>
      </c>
      <c r="D24" s="6">
        <v>24264.583333333332</v>
      </c>
      <c r="E24" s="38" t="str">
        <f t="shared" si="0"/>
        <v>1966</v>
      </c>
      <c r="F24" s="1">
        <v>23</v>
      </c>
      <c r="G24" s="1" t="s">
        <v>12</v>
      </c>
      <c r="H24" s="1" t="b">
        <v>1</v>
      </c>
      <c r="I24" s="1" t="b">
        <v>0</v>
      </c>
      <c r="K24" s="1" t="s">
        <v>6</v>
      </c>
      <c r="L24" s="1" t="s">
        <v>420</v>
      </c>
      <c r="M24" s="1" t="s">
        <v>35</v>
      </c>
      <c r="N24" s="1" t="s">
        <v>35</v>
      </c>
      <c r="O24" s="1" t="b">
        <v>0</v>
      </c>
      <c r="P24" s="1">
        <v>4.08</v>
      </c>
      <c r="Q24" s="10">
        <v>23807</v>
      </c>
      <c r="R24" s="10">
        <v>23929</v>
      </c>
      <c r="S24" s="1" t="s">
        <v>6</v>
      </c>
      <c r="T24" s="1" t="s">
        <v>385</v>
      </c>
      <c r="U24" s="1" t="s">
        <v>12</v>
      </c>
      <c r="V24" s="1" t="s">
        <v>1263</v>
      </c>
      <c r="W24" s="1" t="s">
        <v>1335</v>
      </c>
      <c r="X24" s="1" t="s">
        <v>1344</v>
      </c>
      <c r="Y24" s="1" t="s">
        <v>1345</v>
      </c>
      <c r="Z24" s="2" t="s">
        <v>1362</v>
      </c>
      <c r="AA24" s="1" t="s">
        <v>48</v>
      </c>
      <c r="AB24" s="1" t="s">
        <v>1738</v>
      </c>
      <c r="AC24" s="1" t="s">
        <v>1340</v>
      </c>
      <c r="AD24" s="14">
        <v>21000</v>
      </c>
      <c r="AE24" s="5"/>
      <c r="AG24" s="1">
        <v>43.2</v>
      </c>
      <c r="AH24" s="2">
        <v>589770</v>
      </c>
      <c r="AI24" s="1">
        <v>9</v>
      </c>
      <c r="AJ24" s="1">
        <v>9</v>
      </c>
      <c r="AK24" s="6">
        <v>24164</v>
      </c>
      <c r="AL24" s="6">
        <v>27590</v>
      </c>
      <c r="AM24" s="1" t="s">
        <v>1759</v>
      </c>
      <c r="AN24" s="1" t="b">
        <v>1</v>
      </c>
      <c r="AO24" s="1" t="s">
        <v>65</v>
      </c>
      <c r="AP24" s="1" t="s">
        <v>386</v>
      </c>
      <c r="AQ24" s="1">
        <v>17</v>
      </c>
      <c r="AR24" s="18">
        <v>25970</v>
      </c>
      <c r="AS24" s="12">
        <v>25970</v>
      </c>
      <c r="AT24" s="22">
        <v>0.19075231481481481</v>
      </c>
      <c r="AU24" s="1" t="b">
        <v>1</v>
      </c>
      <c r="AV24" s="1" t="b">
        <v>0</v>
      </c>
      <c r="AW24" s="1" t="b">
        <v>0</v>
      </c>
      <c r="AX24" s="2" t="s">
        <v>484</v>
      </c>
      <c r="AY24" s="1" t="s">
        <v>65</v>
      </c>
      <c r="AZ24" s="1" t="s">
        <v>53</v>
      </c>
    </row>
    <row r="25" spans="1:52" x14ac:dyDescent="0.2">
      <c r="A25" s="1" t="s">
        <v>41</v>
      </c>
      <c r="B25" s="1" t="s">
        <v>34</v>
      </c>
      <c r="C25" s="6">
        <v>24306.930555555555</v>
      </c>
      <c r="D25" s="6">
        <v>24309.879861111112</v>
      </c>
      <c r="E25" s="38" t="str">
        <f t="shared" si="0"/>
        <v>1966</v>
      </c>
      <c r="F25" s="1">
        <v>24</v>
      </c>
      <c r="G25" s="1" t="s">
        <v>12</v>
      </c>
      <c r="H25" s="1" t="b">
        <v>1</v>
      </c>
      <c r="I25" s="1" t="b">
        <v>0</v>
      </c>
      <c r="K25" s="1" t="s">
        <v>6</v>
      </c>
      <c r="L25" s="1" t="s">
        <v>398</v>
      </c>
      <c r="M25" s="1" t="s">
        <v>36</v>
      </c>
      <c r="N25" s="1" t="s">
        <v>36</v>
      </c>
      <c r="O25" s="1" t="b">
        <v>0</v>
      </c>
      <c r="P25" s="1">
        <v>7.95</v>
      </c>
      <c r="Q25" s="2" t="s">
        <v>421</v>
      </c>
      <c r="R25" s="2" t="s">
        <v>422</v>
      </c>
      <c r="S25" s="1" t="s">
        <v>6</v>
      </c>
      <c r="T25" s="1" t="s">
        <v>385</v>
      </c>
      <c r="U25" s="1" t="s">
        <v>12</v>
      </c>
      <c r="V25" s="1" t="s">
        <v>413</v>
      </c>
      <c r="W25" s="1" t="s">
        <v>1335</v>
      </c>
      <c r="X25" s="1" t="s">
        <v>1344</v>
      </c>
      <c r="Y25" s="1" t="s">
        <v>1345</v>
      </c>
      <c r="Z25" s="2" t="s">
        <v>1363</v>
      </c>
      <c r="AA25" s="1" t="s">
        <v>1762</v>
      </c>
      <c r="AB25" s="1" t="s">
        <v>1738</v>
      </c>
      <c r="AC25" s="1" t="s">
        <v>1340</v>
      </c>
      <c r="AD25" s="14">
        <v>3000</v>
      </c>
      <c r="AE25" s="5"/>
      <c r="AG25" s="1">
        <v>45</v>
      </c>
      <c r="AH25" s="2">
        <v>156540</v>
      </c>
      <c r="AI25" s="1">
        <v>62</v>
      </c>
      <c r="AJ25" s="1">
        <v>68</v>
      </c>
      <c r="AK25" s="6">
        <v>24317</v>
      </c>
      <c r="AL25" s="6">
        <v>31820</v>
      </c>
      <c r="AM25" s="1" t="s">
        <v>1745</v>
      </c>
      <c r="AN25" s="1" t="b">
        <v>0</v>
      </c>
      <c r="AO25" s="1" t="s">
        <v>65</v>
      </c>
      <c r="AP25" s="1" t="s">
        <v>485</v>
      </c>
      <c r="AQ25" s="1">
        <v>17</v>
      </c>
      <c r="AR25" s="18">
        <v>25970</v>
      </c>
      <c r="AS25" s="12">
        <v>25970</v>
      </c>
      <c r="AT25" s="22">
        <v>0.19075231481481481</v>
      </c>
      <c r="AU25" s="1" t="b">
        <v>1</v>
      </c>
      <c r="AV25" s="1" t="b">
        <v>0</v>
      </c>
      <c r="AW25" s="1" t="b">
        <v>0</v>
      </c>
      <c r="AX25" s="2" t="s">
        <v>484</v>
      </c>
      <c r="AY25" s="1" t="s">
        <v>65</v>
      </c>
      <c r="AZ25" s="1" t="s">
        <v>53</v>
      </c>
    </row>
    <row r="26" spans="1:52" x14ac:dyDescent="0.2">
      <c r="A26" s="1" t="s">
        <v>42</v>
      </c>
      <c r="B26" s="1" t="s">
        <v>34</v>
      </c>
      <c r="C26" s="6">
        <v>24362.612499999999</v>
      </c>
      <c r="D26" s="6">
        <v>24365.582638888889</v>
      </c>
      <c r="E26" s="38" t="str">
        <f t="shared" si="0"/>
        <v>1966</v>
      </c>
      <c r="F26" s="1">
        <v>25</v>
      </c>
      <c r="G26" s="1" t="s">
        <v>12</v>
      </c>
      <c r="H26" s="1" t="b">
        <v>1</v>
      </c>
      <c r="I26" s="1" t="b">
        <v>0</v>
      </c>
      <c r="K26" s="1" t="s">
        <v>6</v>
      </c>
      <c r="L26" s="1" t="s">
        <v>423</v>
      </c>
      <c r="M26" s="1" t="s">
        <v>36</v>
      </c>
      <c r="N26" s="1" t="s">
        <v>36</v>
      </c>
      <c r="O26" s="1" t="b">
        <v>0</v>
      </c>
      <c r="P26" s="1">
        <v>7.95</v>
      </c>
      <c r="Q26" s="2" t="s">
        <v>421</v>
      </c>
      <c r="R26" s="2" t="s">
        <v>422</v>
      </c>
      <c r="S26" s="1" t="s">
        <v>6</v>
      </c>
      <c r="T26" s="1" t="s">
        <v>385</v>
      </c>
      <c r="U26" s="1" t="s">
        <v>12</v>
      </c>
      <c r="V26" s="1" t="s">
        <v>827</v>
      </c>
      <c r="W26" s="1" t="s">
        <v>1335</v>
      </c>
      <c r="X26" s="1" t="s">
        <v>1344</v>
      </c>
      <c r="Y26" s="1" t="s">
        <v>1345</v>
      </c>
      <c r="Z26" s="2" t="s">
        <v>1364</v>
      </c>
      <c r="AA26" s="1" t="s">
        <v>1763</v>
      </c>
      <c r="AB26" s="1" t="s">
        <v>1738</v>
      </c>
      <c r="AC26" s="1" t="s">
        <v>1338</v>
      </c>
      <c r="AD26" s="1">
        <v>26</v>
      </c>
      <c r="AE26" s="5"/>
      <c r="AG26" s="1">
        <v>16.5</v>
      </c>
      <c r="AH26" s="17">
        <v>9400</v>
      </c>
      <c r="AI26" s="1">
        <v>1</v>
      </c>
      <c r="AJ26" s="1">
        <v>5</v>
      </c>
      <c r="AK26" s="6">
        <v>24376</v>
      </c>
      <c r="AL26" s="6">
        <v>25610</v>
      </c>
      <c r="AM26" s="1" t="s">
        <v>1739</v>
      </c>
      <c r="AN26" s="1" t="b">
        <v>0</v>
      </c>
      <c r="AO26" s="1" t="s">
        <v>70</v>
      </c>
      <c r="AP26" s="1" t="s">
        <v>430</v>
      </c>
      <c r="AQ26" s="1">
        <v>18</v>
      </c>
      <c r="AR26" s="19">
        <v>26145</v>
      </c>
      <c r="AS26" s="13">
        <v>26145</v>
      </c>
      <c r="AT26" s="22">
        <v>2.2997685185185184E-2</v>
      </c>
      <c r="AU26" s="1" t="b">
        <v>0</v>
      </c>
      <c r="AV26" s="1" t="b">
        <v>1</v>
      </c>
      <c r="AW26" s="1" t="b">
        <v>0</v>
      </c>
      <c r="AX26" s="2" t="s">
        <v>494</v>
      </c>
      <c r="AY26" s="1" t="s">
        <v>70</v>
      </c>
      <c r="AZ26" s="1" t="s">
        <v>53</v>
      </c>
    </row>
    <row r="27" spans="1:52" x14ac:dyDescent="0.2">
      <c r="A27" s="1" t="s">
        <v>43</v>
      </c>
      <c r="B27" s="1" t="s">
        <v>34</v>
      </c>
      <c r="C27" s="6">
        <v>24422.865277777779</v>
      </c>
      <c r="D27" s="6">
        <v>24426.806250000001</v>
      </c>
      <c r="E27" s="38" t="str">
        <f t="shared" si="0"/>
        <v>1966</v>
      </c>
      <c r="F27" s="1">
        <v>26</v>
      </c>
      <c r="G27" s="1" t="s">
        <v>12</v>
      </c>
      <c r="H27" s="1" t="b">
        <v>1</v>
      </c>
      <c r="I27" s="1" t="b">
        <v>0</v>
      </c>
      <c r="K27" s="1" t="s">
        <v>6</v>
      </c>
      <c r="L27" s="1" t="s">
        <v>424</v>
      </c>
      <c r="M27" s="1" t="s">
        <v>37</v>
      </c>
      <c r="N27" s="1" t="s">
        <v>37</v>
      </c>
      <c r="O27" s="1" t="b">
        <v>0</v>
      </c>
      <c r="P27" s="1">
        <v>13.77</v>
      </c>
      <c r="Q27" s="10">
        <v>23844</v>
      </c>
      <c r="R27" s="2" t="s">
        <v>425</v>
      </c>
      <c r="S27" s="1" t="s">
        <v>6</v>
      </c>
      <c r="T27" s="1" t="s">
        <v>385</v>
      </c>
      <c r="U27" s="1" t="s">
        <v>12</v>
      </c>
      <c r="V27" s="1" t="s">
        <v>493</v>
      </c>
      <c r="W27" s="1" t="s">
        <v>1335</v>
      </c>
      <c r="X27" s="1" t="s">
        <v>1340</v>
      </c>
      <c r="Y27" s="1" t="s">
        <v>1341</v>
      </c>
      <c r="Z27" s="10">
        <v>11872</v>
      </c>
      <c r="AA27" s="1" t="s">
        <v>45</v>
      </c>
      <c r="AB27" s="1" t="s">
        <v>1738</v>
      </c>
      <c r="AC27" s="1" t="s">
        <v>1344</v>
      </c>
      <c r="AD27" s="14">
        <v>6450</v>
      </c>
      <c r="AE27" s="5"/>
      <c r="AG27" s="1">
        <v>45.6</v>
      </c>
      <c r="AH27" s="2">
        <v>308000</v>
      </c>
      <c r="AI27" s="1">
        <v>30</v>
      </c>
      <c r="AJ27" s="1">
        <v>32</v>
      </c>
      <c r="AK27" s="6">
        <v>24439</v>
      </c>
      <c r="AL27" s="6">
        <v>28047</v>
      </c>
      <c r="AM27" s="1" t="s">
        <v>1745</v>
      </c>
      <c r="AN27" s="1" t="b">
        <v>1</v>
      </c>
      <c r="AO27" s="1" t="s">
        <v>70</v>
      </c>
      <c r="AP27" s="1" t="s">
        <v>430</v>
      </c>
      <c r="AQ27" s="1">
        <v>19</v>
      </c>
      <c r="AR27" s="19">
        <v>26145</v>
      </c>
      <c r="AS27" s="13">
        <v>26145</v>
      </c>
      <c r="AT27" s="22">
        <v>0.27340277777777777</v>
      </c>
      <c r="AU27" s="1" t="b">
        <v>1</v>
      </c>
      <c r="AV27" s="1" t="b">
        <v>0</v>
      </c>
      <c r="AW27" s="1" t="b">
        <v>0</v>
      </c>
      <c r="AX27" s="2" t="s">
        <v>494</v>
      </c>
      <c r="AY27" s="1" t="s">
        <v>70</v>
      </c>
      <c r="AZ27" s="1" t="s">
        <v>53</v>
      </c>
    </row>
    <row r="28" spans="1:52" x14ac:dyDescent="0.2">
      <c r="A28" s="1" t="s">
        <v>44</v>
      </c>
      <c r="B28" s="1" t="s">
        <v>45</v>
      </c>
      <c r="C28" s="6">
        <v>24585.024305555555</v>
      </c>
      <c r="D28" s="6">
        <v>24586.140277777777</v>
      </c>
      <c r="E28" s="38" t="str">
        <f t="shared" si="0"/>
        <v>1967</v>
      </c>
      <c r="F28" s="1">
        <v>27</v>
      </c>
      <c r="G28" s="1" t="s">
        <v>46</v>
      </c>
      <c r="H28" s="1" t="b">
        <v>1</v>
      </c>
      <c r="I28" s="1" t="b">
        <v>0</v>
      </c>
      <c r="K28" s="1" t="s">
        <v>6</v>
      </c>
      <c r="L28" s="1" t="s">
        <v>426</v>
      </c>
      <c r="M28" s="1" t="s">
        <v>37</v>
      </c>
      <c r="N28" s="1" t="s">
        <v>37</v>
      </c>
      <c r="O28" s="1" t="b">
        <v>0</v>
      </c>
      <c r="P28" s="1">
        <v>13.77</v>
      </c>
      <c r="Q28" s="10">
        <v>23844</v>
      </c>
      <c r="R28" s="2" t="s">
        <v>425</v>
      </c>
      <c r="S28" s="1" t="s">
        <v>6</v>
      </c>
      <c r="T28" s="1" t="s">
        <v>385</v>
      </c>
      <c r="U28" s="1" t="s">
        <v>12</v>
      </c>
      <c r="V28" s="1" t="s">
        <v>595</v>
      </c>
      <c r="W28" s="1" t="s">
        <v>1335</v>
      </c>
      <c r="X28" s="1" t="s">
        <v>1344</v>
      </c>
      <c r="Y28" s="1" t="s">
        <v>1345</v>
      </c>
      <c r="Z28" s="10">
        <v>15649</v>
      </c>
      <c r="AA28" s="1" t="s">
        <v>1764</v>
      </c>
      <c r="AB28" s="1" t="s">
        <v>1738</v>
      </c>
      <c r="AC28" s="1" t="s">
        <v>1344</v>
      </c>
      <c r="AD28" s="14">
        <v>19760</v>
      </c>
      <c r="AE28" s="17">
        <v>4930</v>
      </c>
      <c r="AG28" s="1">
        <v>50</v>
      </c>
      <c r="AH28" s="2" t="s">
        <v>1765</v>
      </c>
      <c r="AI28" s="1">
        <v>275</v>
      </c>
      <c r="AJ28" s="1">
        <v>310</v>
      </c>
      <c r="AK28" s="6">
        <v>24541</v>
      </c>
      <c r="AL28" s="6">
        <v>40998</v>
      </c>
      <c r="AM28" s="1" t="s">
        <v>1745</v>
      </c>
      <c r="AN28" s="1" t="b">
        <v>0</v>
      </c>
      <c r="AO28" s="1" t="s">
        <v>70</v>
      </c>
      <c r="AP28" s="1" t="s">
        <v>495</v>
      </c>
      <c r="AQ28" s="1">
        <v>19</v>
      </c>
      <c r="AR28" s="19">
        <v>26145</v>
      </c>
      <c r="AS28" s="13">
        <v>26145</v>
      </c>
      <c r="AT28" s="22">
        <v>0.27340277777777777</v>
      </c>
      <c r="AU28" s="1" t="b">
        <v>1</v>
      </c>
      <c r="AV28" s="1" t="b">
        <v>0</v>
      </c>
      <c r="AW28" s="1" t="b">
        <v>0</v>
      </c>
      <c r="AX28" s="2" t="s">
        <v>494</v>
      </c>
      <c r="AY28" s="1" t="s">
        <v>70</v>
      </c>
      <c r="AZ28" s="1" t="s">
        <v>53</v>
      </c>
    </row>
    <row r="29" spans="1:52" x14ac:dyDescent="0.2">
      <c r="A29" s="1" t="s">
        <v>47</v>
      </c>
      <c r="B29" s="1" t="s">
        <v>48</v>
      </c>
      <c r="C29" s="6">
        <v>25122.62638888889</v>
      </c>
      <c r="D29" s="6">
        <v>25133.46597222222</v>
      </c>
      <c r="E29" s="38" t="str">
        <f t="shared" si="0"/>
        <v>1968</v>
      </c>
      <c r="F29" s="1">
        <v>28</v>
      </c>
      <c r="G29" s="1" t="s">
        <v>12</v>
      </c>
      <c r="H29" s="1" t="b">
        <v>1</v>
      </c>
      <c r="I29" s="1" t="b">
        <v>0</v>
      </c>
      <c r="K29" s="1" t="s">
        <v>6</v>
      </c>
      <c r="L29" s="1" t="s">
        <v>427</v>
      </c>
      <c r="M29" s="1" t="s">
        <v>38</v>
      </c>
      <c r="N29" s="1" t="s">
        <v>38</v>
      </c>
      <c r="O29" s="1" t="b">
        <v>0</v>
      </c>
      <c r="P29" s="1">
        <v>1.08</v>
      </c>
      <c r="Q29" s="2" t="s">
        <v>428</v>
      </c>
      <c r="R29" s="2" t="s">
        <v>429</v>
      </c>
      <c r="S29" s="1" t="s">
        <v>6</v>
      </c>
      <c r="T29" s="1" t="s">
        <v>385</v>
      </c>
      <c r="U29" s="1" t="s">
        <v>12</v>
      </c>
      <c r="V29" s="1" t="s">
        <v>1243</v>
      </c>
      <c r="W29" s="1" t="s">
        <v>1335</v>
      </c>
      <c r="X29" s="1" t="s">
        <v>1344</v>
      </c>
      <c r="Y29" s="1" t="s">
        <v>1345</v>
      </c>
      <c r="Z29" s="2" t="s">
        <v>457</v>
      </c>
      <c r="AA29" s="1" t="s">
        <v>1766</v>
      </c>
      <c r="AB29" s="1" t="s">
        <v>1738</v>
      </c>
      <c r="AC29" s="1" t="s">
        <v>1344</v>
      </c>
      <c r="AD29" s="14">
        <v>1500</v>
      </c>
      <c r="AE29" s="2">
        <v>775</v>
      </c>
      <c r="AG29" s="1">
        <v>32.4</v>
      </c>
      <c r="AH29" s="2" t="s">
        <v>1767</v>
      </c>
      <c r="AI29" s="1">
        <v>424</v>
      </c>
      <c r="AJ29" s="1">
        <v>444</v>
      </c>
      <c r="AK29" s="6">
        <v>24607</v>
      </c>
      <c r="AL29" s="6">
        <v>40295</v>
      </c>
      <c r="AM29" s="1" t="s">
        <v>1739</v>
      </c>
      <c r="AN29" s="1" t="b">
        <v>0</v>
      </c>
      <c r="AO29" s="1" t="s">
        <v>70</v>
      </c>
      <c r="AP29" s="1" t="s">
        <v>430</v>
      </c>
      <c r="AQ29" s="1">
        <v>20</v>
      </c>
      <c r="AR29" s="18">
        <v>26146</v>
      </c>
      <c r="AS29" s="12">
        <v>26146</v>
      </c>
      <c r="AT29" s="22">
        <v>0.30016203703703703</v>
      </c>
      <c r="AU29" s="1" t="b">
        <v>1</v>
      </c>
      <c r="AV29" s="1" t="b">
        <v>0</v>
      </c>
      <c r="AW29" s="1" t="b">
        <v>0</v>
      </c>
      <c r="AX29" s="2" t="s">
        <v>494</v>
      </c>
      <c r="AY29" s="1" t="s">
        <v>70</v>
      </c>
      <c r="AZ29" s="1" t="s">
        <v>53</v>
      </c>
    </row>
    <row r="30" spans="1:52" x14ac:dyDescent="0.2">
      <c r="A30" s="1" t="s">
        <v>49</v>
      </c>
      <c r="B30" s="1" t="s">
        <v>50</v>
      </c>
      <c r="C30" s="6">
        <v>25137.356944444444</v>
      </c>
      <c r="D30" s="6">
        <v>25141.309027777777</v>
      </c>
      <c r="E30" s="38" t="str">
        <f t="shared" si="0"/>
        <v>1968</v>
      </c>
      <c r="F30" s="1">
        <v>29</v>
      </c>
      <c r="G30" s="1" t="s">
        <v>12</v>
      </c>
      <c r="H30" s="1" t="b">
        <v>1</v>
      </c>
      <c r="I30" s="1" t="b">
        <v>0</v>
      </c>
      <c r="K30" s="1" t="s">
        <v>6</v>
      </c>
      <c r="L30" s="1" t="s">
        <v>397</v>
      </c>
      <c r="M30" s="1" t="s">
        <v>38</v>
      </c>
      <c r="N30" s="1" t="s">
        <v>38</v>
      </c>
      <c r="O30" s="1" t="b">
        <v>0</v>
      </c>
      <c r="P30" s="1">
        <v>1.08</v>
      </c>
      <c r="Q30" s="2" t="s">
        <v>428</v>
      </c>
      <c r="R30" s="2" t="s">
        <v>429</v>
      </c>
      <c r="S30" s="1" t="s">
        <v>6</v>
      </c>
      <c r="T30" s="1" t="s">
        <v>385</v>
      </c>
      <c r="U30" s="1" t="s">
        <v>12</v>
      </c>
      <c r="V30" s="1" t="s">
        <v>734</v>
      </c>
      <c r="W30" s="1" t="s">
        <v>1335</v>
      </c>
      <c r="X30" s="1" t="s">
        <v>1344</v>
      </c>
      <c r="Y30" s="1" t="s">
        <v>1345</v>
      </c>
      <c r="Z30" s="10">
        <v>15101</v>
      </c>
      <c r="AA30" s="1" t="s">
        <v>1768</v>
      </c>
      <c r="AB30" s="1" t="s">
        <v>1738</v>
      </c>
      <c r="AC30" s="1" t="s">
        <v>1344</v>
      </c>
      <c r="AD30" s="14">
        <v>3350</v>
      </c>
      <c r="AE30" s="5"/>
      <c r="AG30" s="1">
        <v>39.700000000000003</v>
      </c>
      <c r="AH30" s="2">
        <v>182000</v>
      </c>
      <c r="AI30" s="1">
        <v>7</v>
      </c>
      <c r="AJ30" s="1">
        <v>8</v>
      </c>
      <c r="AK30" s="6">
        <v>24772</v>
      </c>
      <c r="AL30" s="6">
        <v>25228</v>
      </c>
      <c r="AM30" s="1" t="s">
        <v>1745</v>
      </c>
      <c r="AN30" s="1" t="b">
        <v>0</v>
      </c>
      <c r="AO30" s="1" t="s">
        <v>70</v>
      </c>
      <c r="AP30" s="1" t="s">
        <v>495</v>
      </c>
      <c r="AQ30" s="1">
        <v>20</v>
      </c>
      <c r="AR30" s="18">
        <v>26146</v>
      </c>
      <c r="AS30" s="12">
        <v>26146</v>
      </c>
      <c r="AT30" s="22">
        <v>0.30016203703703703</v>
      </c>
      <c r="AU30" s="1" t="b">
        <v>1</v>
      </c>
      <c r="AV30" s="1" t="b">
        <v>0</v>
      </c>
      <c r="AW30" s="1" t="b">
        <v>0</v>
      </c>
      <c r="AX30" s="2" t="s">
        <v>494</v>
      </c>
      <c r="AY30" s="1" t="s">
        <v>70</v>
      </c>
      <c r="AZ30" s="1" t="s">
        <v>53</v>
      </c>
    </row>
    <row r="31" spans="1:52" x14ac:dyDescent="0.2">
      <c r="A31" s="1" t="s">
        <v>51</v>
      </c>
      <c r="B31" s="1" t="s">
        <v>52</v>
      </c>
      <c r="C31" s="6">
        <v>25193.535416666666</v>
      </c>
      <c r="D31" s="6">
        <v>25199.661111111112</v>
      </c>
      <c r="E31" s="38" t="str">
        <f t="shared" si="0"/>
        <v>1968</v>
      </c>
      <c r="F31" s="1">
        <v>30</v>
      </c>
      <c r="G31" s="1" t="s">
        <v>12</v>
      </c>
      <c r="H31" s="1" t="b">
        <v>1</v>
      </c>
      <c r="I31" s="1" t="b">
        <v>1</v>
      </c>
      <c r="K31" s="1" t="s">
        <v>53</v>
      </c>
      <c r="L31" s="1" t="s">
        <v>430</v>
      </c>
      <c r="M31" s="1" t="s">
        <v>39</v>
      </c>
      <c r="N31" s="1" t="s">
        <v>39</v>
      </c>
      <c r="O31" s="1" t="b">
        <v>0</v>
      </c>
      <c r="P31" s="1">
        <v>0.45</v>
      </c>
      <c r="Q31" s="2" t="s">
        <v>431</v>
      </c>
      <c r="R31" s="2" t="s">
        <v>432</v>
      </c>
      <c r="S31" s="1" t="s">
        <v>6</v>
      </c>
      <c r="T31" s="1" t="s">
        <v>385</v>
      </c>
      <c r="U31" s="1" t="s">
        <v>12</v>
      </c>
      <c r="V31" s="1" t="s">
        <v>802</v>
      </c>
      <c r="W31" s="1" t="s">
        <v>1335</v>
      </c>
      <c r="X31" s="1" t="s">
        <v>1344</v>
      </c>
      <c r="Y31" s="1" t="s">
        <v>1345</v>
      </c>
      <c r="Z31" s="10">
        <v>20707</v>
      </c>
      <c r="AA31" s="1" t="s">
        <v>52</v>
      </c>
      <c r="AB31" s="1" t="s">
        <v>1738</v>
      </c>
      <c r="AC31" s="1" t="s">
        <v>1340</v>
      </c>
      <c r="AD31" s="1" t="s">
        <v>1769</v>
      </c>
      <c r="AE31" s="5"/>
      <c r="AF31" s="1" t="s">
        <v>1770</v>
      </c>
      <c r="AG31" s="1">
        <v>110.6</v>
      </c>
      <c r="AH31" s="2">
        <v>2970000</v>
      </c>
      <c r="AI31" s="1">
        <v>12</v>
      </c>
      <c r="AJ31" s="1">
        <v>13</v>
      </c>
      <c r="AK31" s="6">
        <v>24785</v>
      </c>
      <c r="AL31" s="6">
        <v>26798</v>
      </c>
      <c r="AM31" s="1" t="s">
        <v>1771</v>
      </c>
      <c r="AN31" s="1" t="b">
        <v>1</v>
      </c>
      <c r="AO31" s="1" t="s">
        <v>70</v>
      </c>
      <c r="AP31" s="1" t="s">
        <v>430</v>
      </c>
      <c r="AQ31" s="1">
        <v>21</v>
      </c>
      <c r="AR31" s="18">
        <v>26147</v>
      </c>
      <c r="AS31" s="12">
        <v>26147</v>
      </c>
      <c r="AT31" s="22">
        <v>0.20127314814814815</v>
      </c>
      <c r="AU31" s="1" t="b">
        <v>1</v>
      </c>
      <c r="AV31" s="1" t="b">
        <v>0</v>
      </c>
      <c r="AW31" s="1" t="b">
        <v>0</v>
      </c>
      <c r="AX31" s="2" t="s">
        <v>494</v>
      </c>
      <c r="AY31" s="1" t="s">
        <v>70</v>
      </c>
      <c r="AZ31" s="1" t="s">
        <v>53</v>
      </c>
    </row>
    <row r="32" spans="1:52" x14ac:dyDescent="0.2">
      <c r="A32" s="1" t="s">
        <v>54</v>
      </c>
      <c r="B32" s="1" t="s">
        <v>45</v>
      </c>
      <c r="C32" s="6">
        <v>25217.3125</v>
      </c>
      <c r="D32" s="6">
        <v>25220.285416666666</v>
      </c>
      <c r="E32" s="38" t="str">
        <f t="shared" si="0"/>
        <v>1969</v>
      </c>
      <c r="F32" s="1">
        <v>31</v>
      </c>
      <c r="G32" s="1" t="s">
        <v>12</v>
      </c>
      <c r="H32" s="1" t="b">
        <v>1</v>
      </c>
      <c r="I32" s="1" t="b">
        <v>0</v>
      </c>
      <c r="K32" s="1" t="s">
        <v>6</v>
      </c>
      <c r="L32" s="1" t="s">
        <v>433</v>
      </c>
      <c r="M32" s="1" t="s">
        <v>39</v>
      </c>
      <c r="N32" s="1" t="s">
        <v>39</v>
      </c>
      <c r="O32" s="1" t="b">
        <v>0</v>
      </c>
      <c r="P32" s="1">
        <v>0.45</v>
      </c>
      <c r="Q32" s="2" t="s">
        <v>431</v>
      </c>
      <c r="R32" s="2" t="s">
        <v>432</v>
      </c>
      <c r="S32" s="1" t="s">
        <v>6</v>
      </c>
      <c r="T32" s="1" t="s">
        <v>385</v>
      </c>
      <c r="U32" s="1" t="s">
        <v>12</v>
      </c>
      <c r="V32" s="1" t="s">
        <v>470</v>
      </c>
      <c r="W32" s="1" t="s">
        <v>1335</v>
      </c>
      <c r="X32" s="1" t="s">
        <v>1344</v>
      </c>
      <c r="Y32" s="1" t="s">
        <v>1345</v>
      </c>
      <c r="Z32" s="2" t="s">
        <v>1365</v>
      </c>
      <c r="AA32" s="1" t="s">
        <v>1772</v>
      </c>
      <c r="AB32" s="1" t="s">
        <v>1738</v>
      </c>
      <c r="AC32" s="1" t="s">
        <v>1344</v>
      </c>
      <c r="AD32" s="14">
        <v>95000</v>
      </c>
      <c r="AE32" s="5"/>
      <c r="AG32" s="1">
        <v>105.3</v>
      </c>
      <c r="AH32" s="2" t="s">
        <v>1773</v>
      </c>
      <c r="AI32" s="1">
        <v>0</v>
      </c>
      <c r="AJ32" s="1">
        <v>4</v>
      </c>
      <c r="AK32" s="6">
        <v>25255</v>
      </c>
      <c r="AL32" s="6">
        <v>26626</v>
      </c>
      <c r="AM32" s="1" t="s">
        <v>1771</v>
      </c>
      <c r="AN32" s="1" t="b">
        <v>0</v>
      </c>
      <c r="AO32" s="1" t="s">
        <v>70</v>
      </c>
      <c r="AP32" s="1" t="s">
        <v>495</v>
      </c>
      <c r="AQ32" s="1">
        <v>21</v>
      </c>
      <c r="AR32" s="18">
        <v>26147</v>
      </c>
      <c r="AS32" s="12">
        <v>26147</v>
      </c>
      <c r="AT32" s="22">
        <v>0.20127314814814815</v>
      </c>
      <c r="AU32" s="1" t="b">
        <v>1</v>
      </c>
      <c r="AV32" s="1" t="b">
        <v>0</v>
      </c>
      <c r="AW32" s="1" t="b">
        <v>0</v>
      </c>
      <c r="AX32" s="2" t="s">
        <v>494</v>
      </c>
      <c r="AY32" s="1" t="s">
        <v>70</v>
      </c>
      <c r="AZ32" s="1" t="s">
        <v>53</v>
      </c>
    </row>
    <row r="33" spans="1:52" x14ac:dyDescent="0.2">
      <c r="A33" s="1" t="s">
        <v>55</v>
      </c>
      <c r="B33" s="1" t="s">
        <v>45</v>
      </c>
      <c r="C33" s="6">
        <v>25218.294444444444</v>
      </c>
      <c r="D33" s="6">
        <v>25221.331944444446</v>
      </c>
      <c r="E33" s="38" t="str">
        <f t="shared" si="0"/>
        <v>1969</v>
      </c>
      <c r="F33" s="1">
        <v>32</v>
      </c>
      <c r="G33" s="1" t="s">
        <v>12</v>
      </c>
      <c r="H33" s="1" t="b">
        <v>1</v>
      </c>
      <c r="I33" s="1" t="b">
        <v>0</v>
      </c>
      <c r="K33" s="1" t="s">
        <v>6</v>
      </c>
      <c r="L33" s="1" t="s">
        <v>434</v>
      </c>
      <c r="M33" s="1" t="s">
        <v>40</v>
      </c>
      <c r="N33" s="1" t="s">
        <v>40</v>
      </c>
      <c r="O33" s="1" t="b">
        <v>0</v>
      </c>
      <c r="P33" s="1">
        <v>3.01</v>
      </c>
      <c r="Q33" s="10">
        <v>24172</v>
      </c>
      <c r="R33" s="10">
        <v>24264</v>
      </c>
      <c r="S33" s="1" t="s">
        <v>6</v>
      </c>
      <c r="T33" s="1" t="s">
        <v>385</v>
      </c>
      <c r="U33" s="1" t="s">
        <v>12</v>
      </c>
      <c r="V33" s="1" t="s">
        <v>740</v>
      </c>
      <c r="W33" s="1" t="s">
        <v>1335</v>
      </c>
      <c r="X33" s="1" t="s">
        <v>1344</v>
      </c>
      <c r="Y33" s="1" t="s">
        <v>1345</v>
      </c>
      <c r="Z33" s="2" t="s">
        <v>1366</v>
      </c>
      <c r="AA33" s="1" t="s">
        <v>1774</v>
      </c>
      <c r="AB33" s="1" t="s">
        <v>1738</v>
      </c>
      <c r="AC33" s="1" t="s">
        <v>1470</v>
      </c>
      <c r="AD33" s="1">
        <v>135</v>
      </c>
      <c r="AE33" s="5"/>
      <c r="AG33" s="1">
        <v>13</v>
      </c>
      <c r="AH33" s="17">
        <v>18130</v>
      </c>
      <c r="AI33" s="1">
        <v>2</v>
      </c>
      <c r="AJ33" s="1">
        <v>4</v>
      </c>
      <c r="AK33" s="6">
        <v>25381</v>
      </c>
      <c r="AL33" s="6">
        <v>26234</v>
      </c>
      <c r="AM33" s="1" t="s">
        <v>1739</v>
      </c>
      <c r="AN33" s="1" t="b">
        <v>0</v>
      </c>
      <c r="AO33" s="1" t="s">
        <v>70</v>
      </c>
      <c r="AP33" s="1" t="s">
        <v>493</v>
      </c>
      <c r="AQ33" s="1">
        <v>22</v>
      </c>
      <c r="AR33" s="18">
        <v>26150</v>
      </c>
      <c r="AS33" s="12">
        <v>26150</v>
      </c>
      <c r="AT33" s="22">
        <v>2.7164351851851853E-2</v>
      </c>
      <c r="AU33" s="1" t="b">
        <v>0</v>
      </c>
      <c r="AV33" s="1" t="b">
        <v>0</v>
      </c>
      <c r="AW33" s="1" t="b">
        <v>1</v>
      </c>
      <c r="AX33" s="2" t="s">
        <v>494</v>
      </c>
      <c r="AY33" s="1" t="s">
        <v>70</v>
      </c>
      <c r="AZ33" s="1" t="s">
        <v>53</v>
      </c>
    </row>
    <row r="34" spans="1:52" x14ac:dyDescent="0.2">
      <c r="A34" s="1" t="s">
        <v>56</v>
      </c>
      <c r="B34" s="1" t="s">
        <v>52</v>
      </c>
      <c r="C34" s="6">
        <v>25265.666666666668</v>
      </c>
      <c r="D34" s="6">
        <v>25275.709027777779</v>
      </c>
      <c r="E34" s="38" t="str">
        <f t="shared" si="0"/>
        <v>1969</v>
      </c>
      <c r="F34" s="1">
        <v>33</v>
      </c>
      <c r="G34" s="1" t="s">
        <v>12</v>
      </c>
      <c r="H34" s="1" t="b">
        <v>1</v>
      </c>
      <c r="I34" s="1" t="b">
        <v>0</v>
      </c>
      <c r="K34" s="1" t="s">
        <v>6</v>
      </c>
      <c r="L34" s="1" t="s">
        <v>427</v>
      </c>
      <c r="M34" s="1" t="s">
        <v>40</v>
      </c>
      <c r="N34" s="1" t="s">
        <v>40</v>
      </c>
      <c r="O34" s="1" t="b">
        <v>0</v>
      </c>
      <c r="P34" s="1">
        <v>3.01</v>
      </c>
      <c r="Q34" s="10">
        <v>24172</v>
      </c>
      <c r="R34" s="10">
        <v>24264</v>
      </c>
      <c r="S34" s="1" t="s">
        <v>6</v>
      </c>
      <c r="T34" s="1" t="s">
        <v>385</v>
      </c>
      <c r="U34" s="1" t="s">
        <v>12</v>
      </c>
      <c r="V34" s="1" t="s">
        <v>1094</v>
      </c>
      <c r="W34" s="1" t="s">
        <v>1335</v>
      </c>
      <c r="X34" s="1" t="s">
        <v>1367</v>
      </c>
      <c r="Y34" s="1" t="s">
        <v>1345</v>
      </c>
      <c r="Z34" s="10">
        <v>21315</v>
      </c>
      <c r="AA34" s="1" t="s">
        <v>1775</v>
      </c>
      <c r="AB34" s="1" t="s">
        <v>1738</v>
      </c>
      <c r="AC34" s="1" t="s">
        <v>1537</v>
      </c>
      <c r="AD34" s="14">
        <v>2820</v>
      </c>
      <c r="AE34" s="5"/>
      <c r="AG34" s="1">
        <v>39.700000000000003</v>
      </c>
      <c r="AH34" s="2">
        <v>182000</v>
      </c>
      <c r="AI34" s="1">
        <v>105</v>
      </c>
      <c r="AJ34" s="1">
        <v>106</v>
      </c>
      <c r="AK34" s="6">
        <v>25421</v>
      </c>
      <c r="AL34" s="6">
        <v>38892</v>
      </c>
      <c r="AM34" s="1" t="s">
        <v>1745</v>
      </c>
      <c r="AN34" s="1" t="b">
        <v>0</v>
      </c>
      <c r="AO34" s="1" t="s">
        <v>70</v>
      </c>
      <c r="AP34" s="1" t="s">
        <v>495</v>
      </c>
      <c r="AQ34" s="1">
        <v>22</v>
      </c>
      <c r="AR34" s="18">
        <v>26150</v>
      </c>
      <c r="AS34" s="12">
        <v>26150</v>
      </c>
      <c r="AT34" s="22">
        <v>2.7164351851851853E-2</v>
      </c>
      <c r="AU34" s="1" t="b">
        <v>0</v>
      </c>
      <c r="AV34" s="1" t="b">
        <v>1</v>
      </c>
      <c r="AW34" s="1" t="b">
        <v>1</v>
      </c>
      <c r="AX34" s="2" t="s">
        <v>494</v>
      </c>
      <c r="AY34" s="1" t="s">
        <v>70</v>
      </c>
      <c r="AZ34" s="1" t="s">
        <v>53</v>
      </c>
    </row>
    <row r="35" spans="1:52" x14ac:dyDescent="0.2">
      <c r="A35" s="1" t="s">
        <v>57</v>
      </c>
      <c r="B35" s="1" t="s">
        <v>52</v>
      </c>
      <c r="C35" s="6">
        <v>25341.700694444444</v>
      </c>
      <c r="D35" s="6">
        <v>25349.702777777777</v>
      </c>
      <c r="E35" s="38" t="str">
        <f t="shared" si="0"/>
        <v>1969</v>
      </c>
      <c r="F35" s="1">
        <v>34</v>
      </c>
      <c r="G35" s="1" t="s">
        <v>12</v>
      </c>
      <c r="H35" s="1" t="b">
        <v>1</v>
      </c>
      <c r="I35" s="1" t="b">
        <v>1</v>
      </c>
      <c r="K35" s="1" t="s">
        <v>53</v>
      </c>
      <c r="L35" s="1" t="s">
        <v>417</v>
      </c>
      <c r="M35" s="1" t="s">
        <v>41</v>
      </c>
      <c r="N35" s="1" t="s">
        <v>41</v>
      </c>
      <c r="O35" s="1" t="b">
        <v>0</v>
      </c>
      <c r="P35" s="1">
        <v>2.95</v>
      </c>
      <c r="Q35" s="2" t="s">
        <v>435</v>
      </c>
      <c r="R35" s="2" t="s">
        <v>436</v>
      </c>
      <c r="S35" s="1" t="s">
        <v>6</v>
      </c>
      <c r="T35" s="1" t="s">
        <v>385</v>
      </c>
      <c r="U35" s="1" t="s">
        <v>12</v>
      </c>
      <c r="V35" s="1" t="s">
        <v>1287</v>
      </c>
      <c r="W35" s="1" t="s">
        <v>1335</v>
      </c>
      <c r="X35" s="1" t="s">
        <v>1368</v>
      </c>
      <c r="Y35" s="1" t="s">
        <v>1345</v>
      </c>
      <c r="Z35" s="10">
        <v>27801</v>
      </c>
      <c r="AA35" s="1" t="s">
        <v>1776</v>
      </c>
      <c r="AB35" s="1" t="s">
        <v>1738</v>
      </c>
      <c r="AC35" s="1" t="s">
        <v>1402</v>
      </c>
      <c r="AD35" s="1">
        <v>300</v>
      </c>
      <c r="AE35" s="5"/>
      <c r="AG35" s="1">
        <v>29.86</v>
      </c>
      <c r="AH35" s="17">
        <v>81570</v>
      </c>
      <c r="AI35" s="1">
        <v>2</v>
      </c>
      <c r="AJ35" s="1">
        <v>2</v>
      </c>
      <c r="AK35" s="6">
        <v>25682</v>
      </c>
      <c r="AL35" s="6">
        <v>25995</v>
      </c>
      <c r="AM35" s="1" t="s">
        <v>1739</v>
      </c>
      <c r="AN35" s="1" t="b">
        <v>0</v>
      </c>
      <c r="AO35" s="1" t="s">
        <v>71</v>
      </c>
      <c r="AP35" s="1" t="s">
        <v>417</v>
      </c>
      <c r="AQ35" s="1">
        <v>23</v>
      </c>
      <c r="AR35" s="19">
        <v>26410</v>
      </c>
      <c r="AS35" s="13">
        <v>26410</v>
      </c>
      <c r="AT35" s="22">
        <v>0.29944444444444446</v>
      </c>
      <c r="AU35" s="1" t="b">
        <v>1</v>
      </c>
      <c r="AV35" s="1" t="b">
        <v>0</v>
      </c>
      <c r="AW35" s="1" t="b">
        <v>0</v>
      </c>
      <c r="AX35" s="2" t="s">
        <v>497</v>
      </c>
      <c r="AY35" s="1" t="s">
        <v>71</v>
      </c>
      <c r="AZ35" s="1" t="s">
        <v>53</v>
      </c>
    </row>
    <row r="36" spans="1:52" x14ac:dyDescent="0.2">
      <c r="A36" s="1" t="s">
        <v>58</v>
      </c>
      <c r="B36" s="1" t="s">
        <v>52</v>
      </c>
      <c r="C36" s="6">
        <v>25400.56388888889</v>
      </c>
      <c r="D36" s="6">
        <v>25408.702083333334</v>
      </c>
      <c r="E36" s="38" t="str">
        <f t="shared" si="0"/>
        <v>1969</v>
      </c>
      <c r="F36" s="1">
        <v>35</v>
      </c>
      <c r="G36" s="1" t="s">
        <v>12</v>
      </c>
      <c r="H36" s="1" t="b">
        <v>1</v>
      </c>
      <c r="I36" s="1" t="b">
        <v>1</v>
      </c>
      <c r="K36" s="1" t="s">
        <v>53</v>
      </c>
      <c r="L36" s="1" t="s">
        <v>437</v>
      </c>
      <c r="M36" s="1" t="s">
        <v>41</v>
      </c>
      <c r="N36" s="1" t="s">
        <v>41</v>
      </c>
      <c r="O36" s="1" t="b">
        <v>0</v>
      </c>
      <c r="P36" s="1">
        <v>2.95</v>
      </c>
      <c r="Q36" s="2" t="s">
        <v>435</v>
      </c>
      <c r="R36" s="2" t="s">
        <v>436</v>
      </c>
      <c r="S36" s="1" t="s">
        <v>6</v>
      </c>
      <c r="T36" s="1" t="s">
        <v>385</v>
      </c>
      <c r="U36" s="1" t="s">
        <v>12</v>
      </c>
      <c r="V36" s="1" t="s">
        <v>1238</v>
      </c>
      <c r="W36" s="1" t="s">
        <v>1335</v>
      </c>
      <c r="X36" s="1" t="s">
        <v>1344</v>
      </c>
      <c r="Y36" s="1" t="s">
        <v>1345</v>
      </c>
      <c r="Z36" s="2" t="s">
        <v>1369</v>
      </c>
      <c r="AA36" s="1" t="s">
        <v>1777</v>
      </c>
      <c r="AB36" s="1" t="s">
        <v>1738</v>
      </c>
      <c r="AC36" s="1" t="s">
        <v>1338</v>
      </c>
      <c r="AD36" s="1">
        <v>180</v>
      </c>
      <c r="AE36" s="5"/>
      <c r="AG36" s="1">
        <v>23.6</v>
      </c>
      <c r="AH36" s="17">
        <v>43600</v>
      </c>
      <c r="AI36" s="1">
        <v>3</v>
      </c>
      <c r="AJ36" s="1">
        <v>4</v>
      </c>
      <c r="AK36" s="6">
        <v>25836</v>
      </c>
      <c r="AL36" s="6">
        <v>26530</v>
      </c>
      <c r="AM36" s="1" t="s">
        <v>1739</v>
      </c>
      <c r="AN36" s="1" t="b">
        <v>0</v>
      </c>
      <c r="AO36" s="1" t="s">
        <v>71</v>
      </c>
      <c r="AP36" s="1" t="s">
        <v>496</v>
      </c>
      <c r="AQ36" s="1">
        <v>23</v>
      </c>
      <c r="AR36" s="19">
        <v>26410</v>
      </c>
      <c r="AS36" s="13">
        <v>26410</v>
      </c>
      <c r="AT36" s="22">
        <v>0.29944444444444446</v>
      </c>
      <c r="AU36" s="1" t="b">
        <v>1</v>
      </c>
      <c r="AV36" s="1" t="b">
        <v>0</v>
      </c>
      <c r="AW36" s="1" t="b">
        <v>0</v>
      </c>
      <c r="AX36" s="2" t="s">
        <v>497</v>
      </c>
      <c r="AY36" s="1" t="s">
        <v>71</v>
      </c>
      <c r="AZ36" s="1" t="s">
        <v>53</v>
      </c>
    </row>
    <row r="37" spans="1:52" x14ac:dyDescent="0.2">
      <c r="A37" s="1" t="s">
        <v>59</v>
      </c>
      <c r="B37" s="1" t="s">
        <v>45</v>
      </c>
      <c r="C37" s="6">
        <v>25487.465277777777</v>
      </c>
      <c r="D37" s="6">
        <v>25492.411805555555</v>
      </c>
      <c r="E37" s="38" t="str">
        <f t="shared" si="0"/>
        <v>1969</v>
      </c>
      <c r="F37" s="1">
        <v>36</v>
      </c>
      <c r="G37" s="1" t="s">
        <v>12</v>
      </c>
      <c r="H37" s="1" t="b">
        <v>1</v>
      </c>
      <c r="I37" s="1" t="b">
        <v>0</v>
      </c>
      <c r="K37" s="1" t="s">
        <v>6</v>
      </c>
      <c r="L37" s="1" t="s">
        <v>423</v>
      </c>
      <c r="M37" s="1" t="s">
        <v>42</v>
      </c>
      <c r="N37" s="1" t="s">
        <v>42</v>
      </c>
      <c r="O37" s="1" t="b">
        <v>0</v>
      </c>
      <c r="P37" s="1">
        <v>2.97</v>
      </c>
      <c r="Q37" s="10">
        <v>24450</v>
      </c>
      <c r="R37" s="2" t="s">
        <v>438</v>
      </c>
      <c r="S37" s="1" t="s">
        <v>6</v>
      </c>
      <c r="T37" s="1" t="s">
        <v>385</v>
      </c>
      <c r="U37" s="1" t="s">
        <v>12</v>
      </c>
      <c r="V37" s="1" t="s">
        <v>1189</v>
      </c>
      <c r="W37" s="1" t="s">
        <v>1335</v>
      </c>
      <c r="X37" s="1" t="s">
        <v>1340</v>
      </c>
      <c r="Y37" s="1" t="s">
        <v>1341</v>
      </c>
      <c r="Z37" s="2" t="s">
        <v>1370</v>
      </c>
      <c r="AA37" s="1" t="s">
        <v>1778</v>
      </c>
      <c r="AB37" s="1" t="s">
        <v>1738</v>
      </c>
      <c r="AC37" s="1" t="s">
        <v>1344</v>
      </c>
      <c r="AD37" s="14">
        <v>5500</v>
      </c>
      <c r="AE37" s="5"/>
      <c r="AG37" s="1">
        <v>50</v>
      </c>
      <c r="AH37" s="2">
        <v>300000</v>
      </c>
      <c r="AI37" s="1">
        <v>3</v>
      </c>
      <c r="AJ37" s="1">
        <v>3</v>
      </c>
      <c r="AK37" s="6">
        <v>25896</v>
      </c>
      <c r="AL37" s="6">
        <v>26157</v>
      </c>
      <c r="AM37" s="1" t="s">
        <v>1745</v>
      </c>
      <c r="AN37" s="1" t="b">
        <v>0</v>
      </c>
      <c r="AO37" s="1" t="s">
        <v>71</v>
      </c>
      <c r="AP37" s="1" t="s">
        <v>417</v>
      </c>
      <c r="AQ37" s="1">
        <v>24</v>
      </c>
      <c r="AR37" s="19">
        <v>26411</v>
      </c>
      <c r="AS37" s="13">
        <v>26411</v>
      </c>
      <c r="AT37" s="22">
        <v>0.30774305555555553</v>
      </c>
      <c r="AU37" s="1" t="b">
        <v>1</v>
      </c>
      <c r="AV37" s="1" t="b">
        <v>0</v>
      </c>
      <c r="AW37" s="1" t="b">
        <v>0</v>
      </c>
      <c r="AX37" s="2" t="s">
        <v>497</v>
      </c>
      <c r="AY37" s="1" t="s">
        <v>71</v>
      </c>
      <c r="AZ37" s="1" t="s">
        <v>53</v>
      </c>
    </row>
    <row r="38" spans="1:52" x14ac:dyDescent="0.2">
      <c r="A38" s="1" t="s">
        <v>60</v>
      </c>
      <c r="B38" s="1" t="s">
        <v>45</v>
      </c>
      <c r="C38" s="6">
        <v>25488.447222222221</v>
      </c>
      <c r="D38" s="6">
        <v>25493.391666666666</v>
      </c>
      <c r="E38" s="38" t="str">
        <f t="shared" si="0"/>
        <v>1969</v>
      </c>
      <c r="F38" s="1">
        <v>37</v>
      </c>
      <c r="G38" s="1" t="s">
        <v>12</v>
      </c>
      <c r="H38" s="1" t="b">
        <v>1</v>
      </c>
      <c r="I38" s="1" t="b">
        <v>0</v>
      </c>
      <c r="K38" s="1" t="s">
        <v>6</v>
      </c>
      <c r="L38" s="1" t="s">
        <v>439</v>
      </c>
      <c r="M38" s="1" t="s">
        <v>42</v>
      </c>
      <c r="N38" s="1" t="s">
        <v>42</v>
      </c>
      <c r="O38" s="1" t="b">
        <v>0</v>
      </c>
      <c r="P38" s="1">
        <v>2.97</v>
      </c>
      <c r="Q38" s="10">
        <v>24450</v>
      </c>
      <c r="R38" s="2" t="s">
        <v>438</v>
      </c>
      <c r="S38" s="1" t="s">
        <v>6</v>
      </c>
      <c r="T38" s="1" t="s">
        <v>385</v>
      </c>
      <c r="U38" s="1" t="s">
        <v>12</v>
      </c>
      <c r="V38" s="1" t="s">
        <v>842</v>
      </c>
      <c r="W38" s="1" t="s">
        <v>1335</v>
      </c>
      <c r="X38" s="1" t="s">
        <v>1340</v>
      </c>
      <c r="Y38" s="1" t="s">
        <v>1341</v>
      </c>
      <c r="Z38" s="10">
        <v>20187</v>
      </c>
      <c r="AA38" s="1" t="s">
        <v>1779</v>
      </c>
      <c r="AB38" s="1" t="s">
        <v>1738</v>
      </c>
      <c r="AC38" s="1" t="s">
        <v>1340</v>
      </c>
      <c r="AD38" s="14">
        <v>12300</v>
      </c>
      <c r="AE38" s="5"/>
      <c r="AG38" s="1">
        <v>36</v>
      </c>
      <c r="AH38" s="2">
        <v>612990</v>
      </c>
      <c r="AI38" s="1">
        <v>22</v>
      </c>
      <c r="AJ38" s="1">
        <v>22</v>
      </c>
      <c r="AK38" s="6">
        <v>26099</v>
      </c>
      <c r="AL38" s="6">
        <v>30272</v>
      </c>
      <c r="AM38" s="1" t="s">
        <v>1745</v>
      </c>
      <c r="AN38" s="1" t="b">
        <v>0</v>
      </c>
      <c r="AO38" s="1" t="s">
        <v>71</v>
      </c>
      <c r="AP38" s="1" t="s">
        <v>496</v>
      </c>
      <c r="AQ38" s="1">
        <v>24</v>
      </c>
      <c r="AR38" s="19">
        <v>26411</v>
      </c>
      <c r="AS38" s="13">
        <v>26411</v>
      </c>
      <c r="AT38" s="22">
        <v>0.30774305555555553</v>
      </c>
      <c r="AU38" s="1" t="b">
        <v>1</v>
      </c>
      <c r="AV38" s="1" t="b">
        <v>0</v>
      </c>
      <c r="AW38" s="1" t="b">
        <v>0</v>
      </c>
      <c r="AX38" s="2" t="s">
        <v>497</v>
      </c>
      <c r="AY38" s="1" t="s">
        <v>71</v>
      </c>
      <c r="AZ38" s="1" t="s">
        <v>53</v>
      </c>
    </row>
    <row r="39" spans="1:52" x14ac:dyDescent="0.2">
      <c r="A39" s="1" t="s">
        <v>61</v>
      </c>
      <c r="B39" s="1" t="s">
        <v>45</v>
      </c>
      <c r="C39" s="6">
        <v>25489.429861111112</v>
      </c>
      <c r="D39" s="6">
        <v>25494.381944444445</v>
      </c>
      <c r="E39" s="38" t="str">
        <f t="shared" si="0"/>
        <v>1969</v>
      </c>
      <c r="F39" s="1">
        <v>38</v>
      </c>
      <c r="G39" s="1" t="s">
        <v>12</v>
      </c>
      <c r="H39" s="1" t="b">
        <v>1</v>
      </c>
      <c r="I39" s="1" t="b">
        <v>0</v>
      </c>
      <c r="K39" s="1" t="s">
        <v>6</v>
      </c>
      <c r="L39" s="1" t="s">
        <v>440</v>
      </c>
      <c r="M39" s="1" t="s">
        <v>43</v>
      </c>
      <c r="N39" s="1" t="s">
        <v>43</v>
      </c>
      <c r="O39" s="1" t="b">
        <v>0</v>
      </c>
      <c r="P39" s="1">
        <v>3.94</v>
      </c>
      <c r="Q39" s="11">
        <v>24422</v>
      </c>
      <c r="R39" s="2" t="s">
        <v>441</v>
      </c>
      <c r="S39" s="1" t="s">
        <v>6</v>
      </c>
      <c r="T39" s="1" t="s">
        <v>385</v>
      </c>
      <c r="U39" s="1" t="s">
        <v>12</v>
      </c>
      <c r="V39" s="1" t="s">
        <v>1323</v>
      </c>
      <c r="W39" s="1" t="s">
        <v>1335</v>
      </c>
      <c r="X39" s="1" t="s">
        <v>1340</v>
      </c>
      <c r="Y39" s="1" t="s">
        <v>1341</v>
      </c>
      <c r="Z39" s="10">
        <v>27882</v>
      </c>
      <c r="AA39" s="1" t="s">
        <v>1780</v>
      </c>
      <c r="AB39" s="1" t="s">
        <v>1738</v>
      </c>
      <c r="AC39" s="1" t="s">
        <v>1344</v>
      </c>
      <c r="AD39" s="14">
        <v>6600</v>
      </c>
      <c r="AE39" s="5"/>
      <c r="AG39" s="1">
        <v>50</v>
      </c>
      <c r="AH39" s="2">
        <v>300000</v>
      </c>
      <c r="AI39" s="1">
        <v>8</v>
      </c>
      <c r="AJ39" s="1">
        <v>8</v>
      </c>
      <c r="AK39" s="6">
        <v>26294</v>
      </c>
      <c r="AL39" s="6">
        <v>27850</v>
      </c>
      <c r="AM39" s="1" t="s">
        <v>1745</v>
      </c>
      <c r="AN39" s="1" t="b">
        <v>0</v>
      </c>
      <c r="AO39" s="1" t="s">
        <v>71</v>
      </c>
      <c r="AP39" s="1" t="s">
        <v>417</v>
      </c>
      <c r="AQ39" s="1">
        <v>25</v>
      </c>
      <c r="AR39" s="19">
        <v>26412</v>
      </c>
      <c r="AS39" s="13">
        <v>26412</v>
      </c>
      <c r="AT39" s="22">
        <v>0.23614583333333333</v>
      </c>
      <c r="AU39" s="1" t="b">
        <v>1</v>
      </c>
      <c r="AV39" s="1" t="b">
        <v>0</v>
      </c>
      <c r="AW39" s="1" t="b">
        <v>0</v>
      </c>
      <c r="AX39" s="2" t="s">
        <v>497</v>
      </c>
      <c r="AY39" s="1" t="s">
        <v>71</v>
      </c>
      <c r="AZ39" s="1" t="s">
        <v>53</v>
      </c>
    </row>
    <row r="40" spans="1:52" x14ac:dyDescent="0.2">
      <c r="A40" s="1" t="s">
        <v>62</v>
      </c>
      <c r="B40" s="1" t="s">
        <v>52</v>
      </c>
      <c r="C40" s="6">
        <v>25521.681944444445</v>
      </c>
      <c r="D40" s="6">
        <v>25531.87361111111</v>
      </c>
      <c r="E40" s="38" t="str">
        <f t="shared" si="0"/>
        <v>1969</v>
      </c>
      <c r="F40" s="1">
        <v>39</v>
      </c>
      <c r="G40" s="1" t="s">
        <v>12</v>
      </c>
      <c r="H40" s="1" t="b">
        <v>1</v>
      </c>
      <c r="I40" s="1" t="b">
        <v>1</v>
      </c>
      <c r="K40" s="1" t="s">
        <v>53</v>
      </c>
      <c r="L40" s="1" t="s">
        <v>426</v>
      </c>
      <c r="M40" s="1" t="s">
        <v>43</v>
      </c>
      <c r="N40" s="1" t="s">
        <v>43</v>
      </c>
      <c r="O40" s="1" t="b">
        <v>0</v>
      </c>
      <c r="P40" s="1">
        <v>3.94</v>
      </c>
      <c r="Q40" s="11">
        <v>24422</v>
      </c>
      <c r="R40" s="2" t="s">
        <v>441</v>
      </c>
      <c r="S40" s="1" t="s">
        <v>6</v>
      </c>
      <c r="T40" s="1" t="s">
        <v>385</v>
      </c>
      <c r="U40" s="1" t="s">
        <v>12</v>
      </c>
      <c r="V40" s="1" t="s">
        <v>948</v>
      </c>
      <c r="W40" s="1" t="s">
        <v>1335</v>
      </c>
      <c r="X40" s="1" t="s">
        <v>1371</v>
      </c>
      <c r="Y40" s="1" t="s">
        <v>1372</v>
      </c>
      <c r="Z40" s="2" t="s">
        <v>1373</v>
      </c>
      <c r="AA40" s="1" t="s">
        <v>1781</v>
      </c>
      <c r="AB40" s="1" t="s">
        <v>1738</v>
      </c>
      <c r="AC40" s="1" t="s">
        <v>1340</v>
      </c>
      <c r="AE40" s="2">
        <v>340</v>
      </c>
      <c r="AG40" s="1">
        <v>34</v>
      </c>
      <c r="AH40" s="17">
        <v>90100</v>
      </c>
      <c r="AI40" s="1">
        <v>2</v>
      </c>
      <c r="AJ40" s="1">
        <v>3</v>
      </c>
      <c r="AK40" s="6">
        <v>26503</v>
      </c>
      <c r="AL40" s="6">
        <v>26974</v>
      </c>
      <c r="AM40" s="1" t="s">
        <v>1749</v>
      </c>
      <c r="AN40" s="1" t="b">
        <v>0</v>
      </c>
      <c r="AO40" s="1" t="s">
        <v>71</v>
      </c>
      <c r="AP40" s="1" t="s">
        <v>496</v>
      </c>
      <c r="AQ40" s="1">
        <v>25</v>
      </c>
      <c r="AR40" s="19">
        <v>26412</v>
      </c>
      <c r="AS40" s="13">
        <v>26412</v>
      </c>
      <c r="AT40" s="22">
        <v>0.23614583333333333</v>
      </c>
      <c r="AU40" s="1" t="b">
        <v>1</v>
      </c>
      <c r="AV40" s="1" t="b">
        <v>0</v>
      </c>
      <c r="AW40" s="1" t="b">
        <v>0</v>
      </c>
      <c r="AX40" s="2" t="s">
        <v>497</v>
      </c>
      <c r="AY40" s="1" t="s">
        <v>71</v>
      </c>
      <c r="AZ40" s="1" t="s">
        <v>53</v>
      </c>
    </row>
    <row r="41" spans="1:52" x14ac:dyDescent="0.2">
      <c r="A41" s="1" t="s">
        <v>63</v>
      </c>
      <c r="B41" s="1" t="s">
        <v>52</v>
      </c>
      <c r="C41" s="6">
        <v>25669.800694444446</v>
      </c>
      <c r="D41" s="6">
        <v>25675.755555555555</v>
      </c>
      <c r="E41" s="38" t="str">
        <f t="shared" si="0"/>
        <v>1970</v>
      </c>
      <c r="F41" s="1">
        <v>40</v>
      </c>
      <c r="G41" s="1" t="s">
        <v>12</v>
      </c>
      <c r="H41" s="1" t="b">
        <v>1</v>
      </c>
      <c r="I41" s="1" t="b">
        <v>1</v>
      </c>
      <c r="K41" s="1" t="s">
        <v>53</v>
      </c>
      <c r="L41" s="1" t="s">
        <v>412</v>
      </c>
      <c r="M41" s="1" t="s">
        <v>44</v>
      </c>
      <c r="N41" s="1" t="s">
        <v>44</v>
      </c>
      <c r="O41" s="1" t="b">
        <v>0</v>
      </c>
      <c r="P41" s="1">
        <v>1.1200000000000001</v>
      </c>
      <c r="Q41" s="2" t="s">
        <v>442</v>
      </c>
      <c r="R41" s="2" t="s">
        <v>443</v>
      </c>
      <c r="S41" s="1" t="s">
        <v>6</v>
      </c>
      <c r="T41" s="1" t="s">
        <v>385</v>
      </c>
      <c r="U41" s="1" t="s">
        <v>46</v>
      </c>
      <c r="V41" s="1" t="s">
        <v>394</v>
      </c>
      <c r="W41" s="1" t="s">
        <v>1335</v>
      </c>
      <c r="X41" s="1" t="s">
        <v>1344</v>
      </c>
      <c r="Y41" s="1" t="s">
        <v>1345</v>
      </c>
      <c r="Z41" s="10">
        <v>10722</v>
      </c>
      <c r="AA41" s="1" t="s">
        <v>1782</v>
      </c>
      <c r="AB41" s="1" t="s">
        <v>1738</v>
      </c>
      <c r="AC41" s="1" t="s">
        <v>1402</v>
      </c>
      <c r="AD41" s="14">
        <v>2500</v>
      </c>
      <c r="AE41" s="5"/>
      <c r="AG41" s="1">
        <v>33</v>
      </c>
      <c r="AH41" s="2" t="s">
        <v>1783</v>
      </c>
      <c r="AI41" s="1">
        <v>7</v>
      </c>
      <c r="AJ41" s="1">
        <v>11</v>
      </c>
      <c r="AK41" s="6">
        <v>26521</v>
      </c>
      <c r="AL41" s="6">
        <v>29848</v>
      </c>
      <c r="AM41" s="1" t="s">
        <v>1745</v>
      </c>
      <c r="AN41" s="1" t="b">
        <v>0</v>
      </c>
      <c r="AO41" s="1" t="s">
        <v>71</v>
      </c>
      <c r="AP41" s="1" t="s">
        <v>499</v>
      </c>
      <c r="AQ41" s="1">
        <v>26</v>
      </c>
      <c r="AR41" s="19">
        <v>26414</v>
      </c>
      <c r="AS41" s="13">
        <v>26414</v>
      </c>
      <c r="AT41" s="22">
        <v>5.8125000000000003E-2</v>
      </c>
      <c r="AU41" s="1" t="b">
        <v>0</v>
      </c>
      <c r="AV41" s="1" t="b">
        <v>0</v>
      </c>
      <c r="AW41" s="1" t="b">
        <v>1</v>
      </c>
      <c r="AX41" s="2" t="s">
        <v>497</v>
      </c>
      <c r="AY41" s="1" t="s">
        <v>71</v>
      </c>
      <c r="AZ41" s="1" t="s">
        <v>53</v>
      </c>
    </row>
    <row r="42" spans="1:52" x14ac:dyDescent="0.2">
      <c r="A42" s="1" t="s">
        <v>64</v>
      </c>
      <c r="B42" s="1" t="s">
        <v>45</v>
      </c>
      <c r="C42" s="6">
        <v>25720.791666666668</v>
      </c>
      <c r="D42" s="6">
        <v>25738.499305555557</v>
      </c>
      <c r="E42" s="38" t="str">
        <f t="shared" si="0"/>
        <v>1970</v>
      </c>
      <c r="F42" s="1">
        <v>41</v>
      </c>
      <c r="G42" s="1" t="s">
        <v>12</v>
      </c>
      <c r="H42" s="1" t="b">
        <v>1</v>
      </c>
      <c r="I42" s="1" t="b">
        <v>0</v>
      </c>
      <c r="K42" s="1" t="s">
        <v>6</v>
      </c>
      <c r="L42" s="1" t="s">
        <v>444</v>
      </c>
      <c r="M42" s="1" t="s">
        <v>47</v>
      </c>
      <c r="N42" s="1" t="s">
        <v>47</v>
      </c>
      <c r="O42" s="1" t="b">
        <v>0</v>
      </c>
      <c r="P42" s="1">
        <v>10.84</v>
      </c>
      <c r="Q42" s="11">
        <v>25152</v>
      </c>
      <c r="R42" s="2" t="s">
        <v>445</v>
      </c>
      <c r="S42" s="1" t="s">
        <v>6</v>
      </c>
      <c r="T42" s="1" t="s">
        <v>385</v>
      </c>
      <c r="U42" s="1" t="s">
        <v>12</v>
      </c>
      <c r="V42" s="1" t="s">
        <v>661</v>
      </c>
      <c r="W42" s="1" t="s">
        <v>1374</v>
      </c>
      <c r="X42" s="1" t="s">
        <v>1340</v>
      </c>
      <c r="Y42" s="1" t="s">
        <v>1341</v>
      </c>
      <c r="Z42" s="2" t="s">
        <v>1375</v>
      </c>
      <c r="AA42" s="1" t="s">
        <v>1784</v>
      </c>
      <c r="AB42" s="1" t="s">
        <v>1738</v>
      </c>
      <c r="AC42" s="1" t="s">
        <v>1340</v>
      </c>
      <c r="AD42" s="14">
        <v>1835</v>
      </c>
      <c r="AE42" s="2">
        <v>635</v>
      </c>
      <c r="AG42" s="1">
        <v>35</v>
      </c>
      <c r="AH42" s="2" t="s">
        <v>1785</v>
      </c>
      <c r="AI42" s="1">
        <v>4</v>
      </c>
      <c r="AJ42" s="1">
        <v>5</v>
      </c>
      <c r="AK42" s="6">
        <v>26565</v>
      </c>
      <c r="AL42" s="6">
        <v>27566</v>
      </c>
      <c r="AM42" s="1" t="s">
        <v>1739</v>
      </c>
      <c r="AN42" s="1" t="b">
        <v>0</v>
      </c>
      <c r="AO42" s="1" t="s">
        <v>71</v>
      </c>
      <c r="AP42" s="1" t="s">
        <v>496</v>
      </c>
      <c r="AQ42" s="1">
        <v>26</v>
      </c>
      <c r="AR42" s="19">
        <v>26414</v>
      </c>
      <c r="AS42" s="13">
        <v>26414</v>
      </c>
      <c r="AT42" s="22">
        <v>5.8125000000000003E-2</v>
      </c>
      <c r="AU42" s="1" t="b">
        <v>0</v>
      </c>
      <c r="AV42" s="1" t="b">
        <v>1</v>
      </c>
      <c r="AW42" s="1" t="b">
        <v>1</v>
      </c>
      <c r="AX42" s="2" t="s">
        <v>497</v>
      </c>
      <c r="AY42" s="1" t="s">
        <v>71</v>
      </c>
      <c r="AZ42" s="1" t="s">
        <v>53</v>
      </c>
    </row>
    <row r="43" spans="1:52" x14ac:dyDescent="0.2">
      <c r="A43" s="1" t="s">
        <v>65</v>
      </c>
      <c r="B43" s="1" t="s">
        <v>52</v>
      </c>
      <c r="C43" s="6">
        <v>25964.877083333333</v>
      </c>
      <c r="D43" s="6">
        <v>25973.878472222223</v>
      </c>
      <c r="E43" s="38" t="str">
        <f t="shared" si="0"/>
        <v>1971</v>
      </c>
      <c r="F43" s="1">
        <v>42</v>
      </c>
      <c r="G43" s="1" t="s">
        <v>12</v>
      </c>
      <c r="H43" s="1" t="b">
        <v>1</v>
      </c>
      <c r="I43" s="1" t="b">
        <v>1</v>
      </c>
      <c r="K43" s="1" t="s">
        <v>53</v>
      </c>
      <c r="L43" s="1" t="s">
        <v>397</v>
      </c>
      <c r="M43" s="1" t="s">
        <v>47</v>
      </c>
      <c r="N43" s="1" t="s">
        <v>47</v>
      </c>
      <c r="O43" s="1" t="b">
        <v>0</v>
      </c>
      <c r="P43" s="1">
        <v>10.84</v>
      </c>
      <c r="Q43" s="11">
        <v>25152</v>
      </c>
      <c r="R43" s="2" t="s">
        <v>445</v>
      </c>
      <c r="S43" s="1" t="s">
        <v>6</v>
      </c>
      <c r="T43" s="1" t="s">
        <v>385</v>
      </c>
      <c r="U43" s="1" t="s">
        <v>12</v>
      </c>
      <c r="V43" s="1" t="s">
        <v>1317</v>
      </c>
      <c r="W43" s="1" t="s">
        <v>1374</v>
      </c>
      <c r="X43" s="1" t="s">
        <v>1340</v>
      </c>
      <c r="Y43" s="1" t="s">
        <v>1341</v>
      </c>
      <c r="Z43" s="10">
        <v>29042</v>
      </c>
      <c r="AA43" s="1" t="s">
        <v>50</v>
      </c>
      <c r="AB43" s="1" t="s">
        <v>1738</v>
      </c>
      <c r="AC43" s="1" t="s">
        <v>1344</v>
      </c>
      <c r="AD43" s="14">
        <v>6900</v>
      </c>
      <c r="AE43" s="5"/>
      <c r="AG43" s="1">
        <v>51.1</v>
      </c>
      <c r="AH43" s="2">
        <v>313000</v>
      </c>
      <c r="AI43" s="1">
        <v>765</v>
      </c>
      <c r="AJ43" s="1">
        <v>786</v>
      </c>
      <c r="AK43" s="6">
        <v>26802</v>
      </c>
      <c r="AL43" s="6">
        <v>42788</v>
      </c>
      <c r="AM43" s="1" t="s">
        <v>1745</v>
      </c>
      <c r="AN43" s="1" t="b">
        <v>1</v>
      </c>
      <c r="AO43" s="1" t="s">
        <v>72</v>
      </c>
      <c r="AP43" s="1" t="s">
        <v>434</v>
      </c>
      <c r="AQ43" s="1">
        <v>27</v>
      </c>
      <c r="AR43" s="19">
        <v>26644</v>
      </c>
      <c r="AS43" s="13">
        <v>26645</v>
      </c>
      <c r="AT43" s="22">
        <v>0.29991898148148149</v>
      </c>
      <c r="AU43" s="1" t="b">
        <v>1</v>
      </c>
      <c r="AV43" s="1" t="b">
        <v>0</v>
      </c>
      <c r="AW43" s="1" t="b">
        <v>0</v>
      </c>
      <c r="AX43" s="10">
        <v>26492</v>
      </c>
      <c r="AY43" s="1" t="s">
        <v>72</v>
      </c>
      <c r="AZ43" s="1" t="s">
        <v>53</v>
      </c>
    </row>
    <row r="44" spans="1:52" x14ac:dyDescent="0.2">
      <c r="A44" s="1" t="s">
        <v>66</v>
      </c>
      <c r="B44" s="1" t="s">
        <v>45</v>
      </c>
      <c r="C44" s="6">
        <v>26045.995833333334</v>
      </c>
      <c r="D44" s="6">
        <v>26047.986111111109</v>
      </c>
      <c r="E44" s="38" t="str">
        <f t="shared" si="0"/>
        <v>1971</v>
      </c>
      <c r="F44" s="1">
        <v>43</v>
      </c>
      <c r="G44" s="1" t="s">
        <v>12</v>
      </c>
      <c r="H44" s="1" t="b">
        <v>1</v>
      </c>
      <c r="I44" s="1" t="b">
        <v>0</v>
      </c>
      <c r="J44" s="1" t="s">
        <v>67</v>
      </c>
      <c r="K44" s="1" t="s">
        <v>68</v>
      </c>
      <c r="L44" s="1" t="s">
        <v>446</v>
      </c>
      <c r="M44" s="1" t="s">
        <v>47</v>
      </c>
      <c r="N44" s="1" t="s">
        <v>47</v>
      </c>
      <c r="O44" s="1" t="b">
        <v>0</v>
      </c>
      <c r="P44" s="1">
        <v>10.84</v>
      </c>
      <c r="Q44" s="11">
        <v>25152</v>
      </c>
      <c r="R44" s="2" t="s">
        <v>445</v>
      </c>
      <c r="S44" s="1" t="s">
        <v>6</v>
      </c>
      <c r="T44" s="1" t="s">
        <v>385</v>
      </c>
      <c r="U44" s="1" t="s">
        <v>12</v>
      </c>
      <c r="V44" s="1" t="s">
        <v>1124</v>
      </c>
      <c r="W44" s="1" t="s">
        <v>1374</v>
      </c>
      <c r="X44" s="1" t="s">
        <v>1376</v>
      </c>
      <c r="Y44" s="1" t="s">
        <v>1337</v>
      </c>
      <c r="Z44" s="10">
        <v>24450</v>
      </c>
      <c r="AA44" s="1" t="s">
        <v>1786</v>
      </c>
      <c r="AB44" s="1" t="s">
        <v>1738</v>
      </c>
      <c r="AC44" s="1" t="s">
        <v>1340</v>
      </c>
      <c r="AE44" s="2">
        <v>724</v>
      </c>
      <c r="AG44" s="1">
        <v>35</v>
      </c>
      <c r="AH44" s="2" t="s">
        <v>1787</v>
      </c>
      <c r="AI44" s="1">
        <v>43</v>
      </c>
      <c r="AJ44" s="1">
        <v>44</v>
      </c>
      <c r="AK44" s="6">
        <v>27048</v>
      </c>
      <c r="AL44" s="6">
        <v>29865</v>
      </c>
      <c r="AM44" s="1" t="s">
        <v>1749</v>
      </c>
      <c r="AN44" s="1" t="b">
        <v>0</v>
      </c>
      <c r="AO44" s="1" t="s">
        <v>72</v>
      </c>
      <c r="AP44" s="1" t="s">
        <v>501</v>
      </c>
      <c r="AQ44" s="1">
        <v>27</v>
      </c>
      <c r="AR44" s="19">
        <v>26644</v>
      </c>
      <c r="AS44" s="13">
        <v>26645</v>
      </c>
      <c r="AT44" s="22">
        <v>0.29991898148148149</v>
      </c>
      <c r="AU44" s="1" t="b">
        <v>1</v>
      </c>
      <c r="AV44" s="1" t="b">
        <v>0</v>
      </c>
      <c r="AW44" s="1" t="b">
        <v>0</v>
      </c>
      <c r="AX44" s="10">
        <v>26492</v>
      </c>
      <c r="AY44" s="1" t="s">
        <v>72</v>
      </c>
      <c r="AZ44" s="1" t="s">
        <v>53</v>
      </c>
    </row>
    <row r="45" spans="1:52" x14ac:dyDescent="0.2">
      <c r="A45" s="1" t="s">
        <v>69</v>
      </c>
      <c r="B45" s="1" t="s">
        <v>45</v>
      </c>
      <c r="C45" s="6">
        <v>26090.204861111109</v>
      </c>
      <c r="D45" s="6">
        <v>26113.969444444443</v>
      </c>
      <c r="E45" s="38" t="str">
        <f t="shared" si="0"/>
        <v>1971</v>
      </c>
      <c r="F45" s="1">
        <v>44</v>
      </c>
      <c r="G45" s="1" t="s">
        <v>46</v>
      </c>
      <c r="H45" s="1" t="b">
        <v>1</v>
      </c>
      <c r="I45" s="1" t="b">
        <v>0</v>
      </c>
      <c r="J45" s="1" t="s">
        <v>67</v>
      </c>
      <c r="K45" s="1" t="s">
        <v>68</v>
      </c>
      <c r="L45" s="1" t="s">
        <v>447</v>
      </c>
      <c r="M45" s="1" t="s">
        <v>49</v>
      </c>
      <c r="N45" s="1" t="s">
        <v>49</v>
      </c>
      <c r="O45" s="1" t="b">
        <v>0</v>
      </c>
      <c r="P45" s="1">
        <v>3.95</v>
      </c>
      <c r="Q45" s="2" t="s">
        <v>448</v>
      </c>
      <c r="R45" s="2" t="s">
        <v>449</v>
      </c>
      <c r="S45" s="1" t="s">
        <v>6</v>
      </c>
      <c r="T45" s="1" t="s">
        <v>385</v>
      </c>
      <c r="U45" s="1" t="s">
        <v>12</v>
      </c>
      <c r="V45" s="1" t="s">
        <v>690</v>
      </c>
      <c r="W45" s="1" t="s">
        <v>1335</v>
      </c>
      <c r="X45" s="1" t="s">
        <v>1340</v>
      </c>
      <c r="Y45" s="1" t="s">
        <v>1341</v>
      </c>
      <c r="Z45" s="2" t="s">
        <v>1377</v>
      </c>
      <c r="AA45" s="1" t="s">
        <v>1788</v>
      </c>
      <c r="AB45" s="1" t="s">
        <v>1738</v>
      </c>
      <c r="AC45" s="1" t="s">
        <v>1340</v>
      </c>
      <c r="AD45" s="14">
        <v>15400</v>
      </c>
      <c r="AE45" s="17">
        <v>3700</v>
      </c>
      <c r="AG45" s="1">
        <v>48.8</v>
      </c>
      <c r="AH45" s="2">
        <v>632970</v>
      </c>
      <c r="AI45" s="1">
        <v>6</v>
      </c>
      <c r="AJ45" s="1">
        <v>7</v>
      </c>
      <c r="AK45" s="6">
        <v>27071</v>
      </c>
      <c r="AL45" s="6">
        <v>28373</v>
      </c>
      <c r="AM45" s="1" t="s">
        <v>1745</v>
      </c>
      <c r="AN45" s="1" t="b">
        <v>0</v>
      </c>
      <c r="AO45" s="1" t="s">
        <v>72</v>
      </c>
      <c r="AP45" s="1" t="s">
        <v>434</v>
      </c>
      <c r="AQ45" s="1">
        <v>28</v>
      </c>
      <c r="AR45" s="19">
        <v>26645</v>
      </c>
      <c r="AS45" s="13">
        <v>26646</v>
      </c>
      <c r="AT45" s="22">
        <v>0.31731481481481483</v>
      </c>
      <c r="AU45" s="1" t="b">
        <v>1</v>
      </c>
      <c r="AV45" s="1" t="b">
        <v>0</v>
      </c>
      <c r="AW45" s="1" t="b">
        <v>0</v>
      </c>
      <c r="AX45" s="10">
        <v>26492</v>
      </c>
      <c r="AY45" s="1" t="s">
        <v>72</v>
      </c>
      <c r="AZ45" s="1" t="s">
        <v>53</v>
      </c>
    </row>
    <row r="46" spans="1:52" x14ac:dyDescent="0.2">
      <c r="A46" s="1" t="s">
        <v>70</v>
      </c>
      <c r="B46" s="1" t="s">
        <v>52</v>
      </c>
      <c r="C46" s="6">
        <v>26140.56527777778</v>
      </c>
      <c r="D46" s="6">
        <v>26152.865277777779</v>
      </c>
      <c r="E46" s="38" t="str">
        <f t="shared" si="0"/>
        <v>1971</v>
      </c>
      <c r="F46" s="1">
        <v>45</v>
      </c>
      <c r="G46" s="1" t="s">
        <v>12</v>
      </c>
      <c r="H46" s="1" t="b">
        <v>1</v>
      </c>
      <c r="I46" s="1" t="b">
        <v>1</v>
      </c>
      <c r="K46" s="1" t="s">
        <v>53</v>
      </c>
      <c r="L46" s="1" t="s">
        <v>424</v>
      </c>
      <c r="M46" s="1" t="s">
        <v>51</v>
      </c>
      <c r="N46" s="1" t="s">
        <v>51</v>
      </c>
      <c r="O46" s="1" t="b">
        <v>0</v>
      </c>
      <c r="P46" s="1">
        <v>6.13</v>
      </c>
      <c r="Q46" s="2" t="s">
        <v>450</v>
      </c>
      <c r="R46" s="2" t="s">
        <v>451</v>
      </c>
      <c r="S46" s="1" t="s">
        <v>53</v>
      </c>
      <c r="T46" s="1" t="s">
        <v>385</v>
      </c>
      <c r="U46" s="1" t="s">
        <v>12</v>
      </c>
      <c r="V46" s="1" t="s">
        <v>1246</v>
      </c>
      <c r="W46" s="1" t="s">
        <v>1335</v>
      </c>
      <c r="X46" s="1" t="s">
        <v>1344</v>
      </c>
      <c r="Y46" s="1" t="s">
        <v>1345</v>
      </c>
      <c r="Z46" s="2" t="s">
        <v>1378</v>
      </c>
      <c r="AA46" s="1" t="s">
        <v>1789</v>
      </c>
      <c r="AB46" s="1" t="s">
        <v>1738</v>
      </c>
      <c r="AC46" s="1" t="s">
        <v>1338</v>
      </c>
      <c r="AD46" s="1">
        <v>195</v>
      </c>
      <c r="AE46" s="5"/>
      <c r="AG46" s="1">
        <v>20.2</v>
      </c>
      <c r="AH46" s="17">
        <v>41600</v>
      </c>
      <c r="AI46" s="1">
        <v>3</v>
      </c>
      <c r="AJ46" s="1">
        <v>4</v>
      </c>
      <c r="AK46" s="6">
        <v>27076</v>
      </c>
      <c r="AL46" s="6">
        <v>28907</v>
      </c>
      <c r="AM46" s="1" t="s">
        <v>1739</v>
      </c>
      <c r="AN46" s="1" t="b">
        <v>0</v>
      </c>
      <c r="AO46" s="1" t="s">
        <v>72</v>
      </c>
      <c r="AP46" s="1" t="s">
        <v>501</v>
      </c>
      <c r="AQ46" s="1">
        <v>28</v>
      </c>
      <c r="AR46" s="19">
        <v>26645</v>
      </c>
      <c r="AS46" s="13">
        <v>26646</v>
      </c>
      <c r="AT46" s="22">
        <v>0.31731481481481483</v>
      </c>
      <c r="AU46" s="1" t="b">
        <v>1</v>
      </c>
      <c r="AV46" s="1" t="b">
        <v>0</v>
      </c>
      <c r="AW46" s="1" t="b">
        <v>0</v>
      </c>
      <c r="AX46" s="10">
        <v>26492</v>
      </c>
      <c r="AY46" s="1" t="s">
        <v>72</v>
      </c>
      <c r="AZ46" s="1" t="s">
        <v>53</v>
      </c>
    </row>
    <row r="47" spans="1:52" x14ac:dyDescent="0.2">
      <c r="A47" s="1" t="s">
        <v>71</v>
      </c>
      <c r="B47" s="1" t="s">
        <v>52</v>
      </c>
      <c r="C47" s="6">
        <v>26405.745833333334</v>
      </c>
      <c r="D47" s="6">
        <v>26416.822916666668</v>
      </c>
      <c r="E47" s="38" t="str">
        <f t="shared" si="0"/>
        <v>1972</v>
      </c>
      <c r="F47" s="1">
        <v>46</v>
      </c>
      <c r="G47" s="1" t="s">
        <v>12</v>
      </c>
      <c r="H47" s="1" t="b">
        <v>1</v>
      </c>
      <c r="I47" s="1" t="b">
        <v>1</v>
      </c>
      <c r="K47" s="1" t="s">
        <v>53</v>
      </c>
      <c r="L47" s="1" t="s">
        <v>426</v>
      </c>
      <c r="M47" s="1" t="s">
        <v>51</v>
      </c>
      <c r="N47" s="1" t="s">
        <v>51</v>
      </c>
      <c r="O47" s="1" t="b">
        <v>0</v>
      </c>
      <c r="P47" s="1">
        <v>6.13</v>
      </c>
      <c r="Q47" s="2" t="s">
        <v>450</v>
      </c>
      <c r="R47" s="2" t="s">
        <v>451</v>
      </c>
      <c r="S47" s="1" t="s">
        <v>53</v>
      </c>
      <c r="T47" s="1" t="s">
        <v>385</v>
      </c>
      <c r="U47" s="1" t="s">
        <v>12</v>
      </c>
      <c r="V47" s="1" t="s">
        <v>573</v>
      </c>
      <c r="W47" s="1" t="s">
        <v>1335</v>
      </c>
      <c r="X47" s="1" t="s">
        <v>1379</v>
      </c>
      <c r="Y47" s="1" t="s">
        <v>1341</v>
      </c>
      <c r="Z47" s="2" t="s">
        <v>1380</v>
      </c>
      <c r="AA47" s="1" t="s">
        <v>1790</v>
      </c>
      <c r="AB47" s="1" t="s">
        <v>1738</v>
      </c>
      <c r="AC47" s="1" t="s">
        <v>1402</v>
      </c>
      <c r="AD47" s="14">
        <v>2000</v>
      </c>
      <c r="AE47" s="5"/>
      <c r="AG47" s="1">
        <v>32</v>
      </c>
      <c r="AH47" s="2" t="s">
        <v>1791</v>
      </c>
      <c r="AI47" s="1">
        <v>3</v>
      </c>
      <c r="AJ47" s="1">
        <v>4</v>
      </c>
      <c r="AK47" s="6">
        <v>27338</v>
      </c>
      <c r="AL47" s="6">
        <v>28516</v>
      </c>
      <c r="AM47" s="1" t="s">
        <v>1745</v>
      </c>
      <c r="AN47" s="1" t="b">
        <v>0</v>
      </c>
      <c r="AO47" s="1" t="s">
        <v>72</v>
      </c>
      <c r="AP47" s="1" t="s">
        <v>434</v>
      </c>
      <c r="AQ47" s="1">
        <v>29</v>
      </c>
      <c r="AR47" s="19">
        <v>26646</v>
      </c>
      <c r="AS47" s="13">
        <v>26647</v>
      </c>
      <c r="AT47" s="22">
        <v>0.3021759259259259</v>
      </c>
      <c r="AU47" s="1" t="b">
        <v>1</v>
      </c>
      <c r="AV47" s="1" t="b">
        <v>0</v>
      </c>
      <c r="AW47" s="1" t="b">
        <v>0</v>
      </c>
      <c r="AX47" s="10">
        <v>26492</v>
      </c>
      <c r="AY47" s="1" t="s">
        <v>72</v>
      </c>
      <c r="AZ47" s="1" t="s">
        <v>53</v>
      </c>
    </row>
    <row r="48" spans="1:52" x14ac:dyDescent="0.2">
      <c r="A48" s="1" t="s">
        <v>72</v>
      </c>
      <c r="B48" s="1" t="s">
        <v>52</v>
      </c>
      <c r="C48" s="6">
        <v>26640.231250000001</v>
      </c>
      <c r="D48" s="6">
        <v>26652.809027777777</v>
      </c>
      <c r="E48" s="38" t="str">
        <f t="shared" si="0"/>
        <v>1972</v>
      </c>
      <c r="F48" s="1">
        <v>47</v>
      </c>
      <c r="G48" s="1" t="s">
        <v>12</v>
      </c>
      <c r="H48" s="1" t="b">
        <v>1</v>
      </c>
      <c r="I48" s="1" t="b">
        <v>1</v>
      </c>
      <c r="K48" s="1" t="s">
        <v>53</v>
      </c>
      <c r="L48" s="1" t="s">
        <v>452</v>
      </c>
      <c r="M48" s="1" t="s">
        <v>51</v>
      </c>
      <c r="N48" s="1" t="s">
        <v>51</v>
      </c>
      <c r="O48" s="1" t="b">
        <v>0</v>
      </c>
      <c r="P48" s="1">
        <v>6.13</v>
      </c>
      <c r="Q48" s="2" t="s">
        <v>450</v>
      </c>
      <c r="R48" s="2" t="s">
        <v>451</v>
      </c>
      <c r="S48" s="1" t="s">
        <v>53</v>
      </c>
      <c r="T48" s="1" t="s">
        <v>385</v>
      </c>
      <c r="U48" s="1" t="s">
        <v>12</v>
      </c>
      <c r="V48" s="1" t="s">
        <v>1288</v>
      </c>
      <c r="W48" s="1" t="s">
        <v>1335</v>
      </c>
      <c r="X48" s="1" t="s">
        <v>1381</v>
      </c>
      <c r="Y48" s="1" t="s">
        <v>1337</v>
      </c>
      <c r="Z48" s="2" t="s">
        <v>1382</v>
      </c>
      <c r="AA48" s="1" t="s">
        <v>1792</v>
      </c>
      <c r="AB48" s="1" t="s">
        <v>1738</v>
      </c>
      <c r="AC48" s="1" t="s">
        <v>1338</v>
      </c>
      <c r="AD48" s="14">
        <v>1200</v>
      </c>
      <c r="AE48" s="2">
        <v>360</v>
      </c>
      <c r="AG48" s="1">
        <v>34</v>
      </c>
      <c r="AH48" s="2" t="s">
        <v>1793</v>
      </c>
      <c r="AI48" s="1">
        <v>6</v>
      </c>
      <c r="AJ48" s="1">
        <v>7</v>
      </c>
      <c r="AK48" s="6">
        <v>27646</v>
      </c>
      <c r="AL48" s="6">
        <v>30197</v>
      </c>
      <c r="AM48" s="1" t="s">
        <v>1739</v>
      </c>
      <c r="AN48" s="1" t="b">
        <v>0</v>
      </c>
      <c r="AO48" s="1" t="s">
        <v>72</v>
      </c>
      <c r="AP48" s="1" t="s">
        <v>501</v>
      </c>
      <c r="AQ48" s="1">
        <v>29</v>
      </c>
      <c r="AR48" s="19">
        <v>26646</v>
      </c>
      <c r="AS48" s="13">
        <v>26647</v>
      </c>
      <c r="AT48" s="22">
        <v>0.3021759259259259</v>
      </c>
      <c r="AU48" s="1" t="b">
        <v>1</v>
      </c>
      <c r="AV48" s="1" t="b">
        <v>0</v>
      </c>
      <c r="AW48" s="1" t="b">
        <v>0</v>
      </c>
      <c r="AX48" s="10">
        <v>26492</v>
      </c>
      <c r="AY48" s="1" t="s">
        <v>72</v>
      </c>
      <c r="AZ48" s="1" t="s">
        <v>53</v>
      </c>
    </row>
    <row r="49" spans="1:52" x14ac:dyDescent="0.2">
      <c r="A49" s="1" t="s">
        <v>73</v>
      </c>
      <c r="B49" s="1" t="s">
        <v>48</v>
      </c>
      <c r="C49" s="6">
        <v>26809.541666666668</v>
      </c>
      <c r="D49" s="6">
        <v>26837.576388888891</v>
      </c>
      <c r="E49" s="38" t="str">
        <f t="shared" si="0"/>
        <v>1973</v>
      </c>
      <c r="F49" s="1">
        <v>48</v>
      </c>
      <c r="G49" s="1" t="s">
        <v>12</v>
      </c>
      <c r="H49" s="1" t="b">
        <v>1</v>
      </c>
      <c r="I49" s="1" t="b">
        <v>0</v>
      </c>
      <c r="J49" s="1" t="s">
        <v>74</v>
      </c>
      <c r="K49" s="1" t="s">
        <v>68</v>
      </c>
      <c r="L49" s="1" t="s">
        <v>453</v>
      </c>
      <c r="M49" s="1" t="s">
        <v>54</v>
      </c>
      <c r="N49" s="1" t="s">
        <v>54</v>
      </c>
      <c r="O49" s="1" t="b">
        <v>0</v>
      </c>
      <c r="P49" s="1">
        <v>2.97</v>
      </c>
      <c r="Q49" s="2" t="s">
        <v>454</v>
      </c>
      <c r="R49" s="2" t="s">
        <v>455</v>
      </c>
      <c r="S49" s="1" t="s">
        <v>6</v>
      </c>
      <c r="T49" s="1" t="s">
        <v>385</v>
      </c>
      <c r="U49" s="1" t="s">
        <v>12</v>
      </c>
      <c r="V49" s="1" t="s">
        <v>1140</v>
      </c>
      <c r="W49" s="1" t="s">
        <v>1335</v>
      </c>
      <c r="X49" s="1" t="s">
        <v>1340</v>
      </c>
      <c r="Y49" s="1" t="s">
        <v>1341</v>
      </c>
      <c r="Z49" s="10">
        <v>22777</v>
      </c>
      <c r="AA49" s="1" t="s">
        <v>1794</v>
      </c>
      <c r="AB49" s="1" t="s">
        <v>1738</v>
      </c>
      <c r="AC49" s="1" t="s">
        <v>1340</v>
      </c>
      <c r="AE49" s="2">
        <v>954</v>
      </c>
      <c r="AG49" s="1">
        <v>35</v>
      </c>
      <c r="AH49" s="2" t="s">
        <v>1795</v>
      </c>
      <c r="AI49" s="1">
        <v>35</v>
      </c>
      <c r="AJ49" s="1">
        <v>38</v>
      </c>
      <c r="AK49" s="6">
        <v>27741</v>
      </c>
      <c r="AL49" s="6">
        <v>32591</v>
      </c>
      <c r="AM49" s="1" t="s">
        <v>1749</v>
      </c>
      <c r="AN49" s="1" t="b">
        <v>0</v>
      </c>
      <c r="AO49" s="1" t="s">
        <v>72</v>
      </c>
      <c r="AP49" s="1" t="s">
        <v>502</v>
      </c>
      <c r="AQ49" s="1">
        <v>30</v>
      </c>
      <c r="AR49" s="19">
        <v>26650</v>
      </c>
      <c r="AS49" s="13">
        <v>26650</v>
      </c>
      <c r="AT49" s="22">
        <v>4.5648148148148146E-2</v>
      </c>
      <c r="AU49" s="1" t="b">
        <v>0</v>
      </c>
      <c r="AV49" s="1" t="b">
        <v>0</v>
      </c>
      <c r="AW49" s="1" t="b">
        <v>1</v>
      </c>
      <c r="AX49" s="10">
        <v>26492</v>
      </c>
      <c r="AY49" s="1" t="s">
        <v>72</v>
      </c>
      <c r="AZ49" s="1" t="s">
        <v>53</v>
      </c>
    </row>
    <row r="50" spans="1:52" x14ac:dyDescent="0.2">
      <c r="A50" s="1" t="s">
        <v>75</v>
      </c>
      <c r="B50" s="1" t="s">
        <v>48</v>
      </c>
      <c r="C50" s="6">
        <v>26873.465277777777</v>
      </c>
      <c r="D50" s="6">
        <v>26932.930555555555</v>
      </c>
      <c r="E50" s="38" t="str">
        <f t="shared" si="0"/>
        <v>1973</v>
      </c>
      <c r="F50" s="1">
        <v>49</v>
      </c>
      <c r="G50" s="1" t="s">
        <v>12</v>
      </c>
      <c r="H50" s="1" t="b">
        <v>1</v>
      </c>
      <c r="I50" s="1" t="b">
        <v>0</v>
      </c>
      <c r="J50" s="1" t="s">
        <v>74</v>
      </c>
      <c r="K50" s="1" t="s">
        <v>68</v>
      </c>
      <c r="L50" s="1" t="s">
        <v>456</v>
      </c>
      <c r="M50" s="1" t="s">
        <v>55</v>
      </c>
      <c r="N50" s="1" t="s">
        <v>54</v>
      </c>
      <c r="O50" s="1" t="b">
        <v>1</v>
      </c>
      <c r="P50" s="1">
        <v>1.99</v>
      </c>
      <c r="Q50" s="2" t="s">
        <v>457</v>
      </c>
      <c r="R50" s="2" t="s">
        <v>455</v>
      </c>
      <c r="S50" s="1" t="s">
        <v>6</v>
      </c>
      <c r="T50" s="1" t="s">
        <v>385</v>
      </c>
      <c r="U50" s="1" t="s">
        <v>12</v>
      </c>
      <c r="V50" s="1" t="s">
        <v>1142</v>
      </c>
      <c r="W50" s="1" t="s">
        <v>1374</v>
      </c>
      <c r="X50" s="1" t="s">
        <v>1340</v>
      </c>
      <c r="Y50" s="1" t="s">
        <v>1341</v>
      </c>
      <c r="Z50" s="2" t="s">
        <v>1383</v>
      </c>
      <c r="AA50" s="1" t="s">
        <v>1796</v>
      </c>
      <c r="AB50" s="1" t="s">
        <v>1738</v>
      </c>
      <c r="AC50" s="1" t="s">
        <v>1338</v>
      </c>
      <c r="AD50" s="1">
        <v>300</v>
      </c>
      <c r="AE50" s="5"/>
      <c r="AG50" s="1">
        <v>23.8</v>
      </c>
      <c r="AH50" s="17">
        <v>44700</v>
      </c>
      <c r="AI50" s="1">
        <v>3</v>
      </c>
      <c r="AJ50" s="1">
        <v>3</v>
      </c>
      <c r="AK50" s="6">
        <v>28175</v>
      </c>
      <c r="AL50" s="6">
        <v>28749</v>
      </c>
      <c r="AM50" s="1" t="s">
        <v>1739</v>
      </c>
      <c r="AN50" s="1" t="b">
        <v>0</v>
      </c>
      <c r="AO50" s="1" t="s">
        <v>72</v>
      </c>
      <c r="AP50" s="1" t="s">
        <v>501</v>
      </c>
      <c r="AQ50" s="1">
        <v>30</v>
      </c>
      <c r="AR50" s="19">
        <v>26650</v>
      </c>
      <c r="AS50" s="13">
        <v>26650</v>
      </c>
      <c r="AT50" s="22">
        <v>4.5648148148148146E-2</v>
      </c>
      <c r="AU50" s="1" t="b">
        <v>0</v>
      </c>
      <c r="AV50" s="1" t="b">
        <v>1</v>
      </c>
      <c r="AW50" s="1" t="b">
        <v>1</v>
      </c>
      <c r="AX50" s="10">
        <v>26492</v>
      </c>
      <c r="AY50" s="1" t="s">
        <v>72</v>
      </c>
      <c r="AZ50" s="1" t="s">
        <v>53</v>
      </c>
    </row>
    <row r="51" spans="1:52" x14ac:dyDescent="0.2">
      <c r="A51" s="1" t="s">
        <v>76</v>
      </c>
      <c r="B51" s="1" t="s">
        <v>45</v>
      </c>
      <c r="C51" s="6">
        <v>26934.512500000001</v>
      </c>
      <c r="D51" s="6">
        <v>26936.481250000001</v>
      </c>
      <c r="E51" s="38" t="str">
        <f t="shared" si="0"/>
        <v>1973</v>
      </c>
      <c r="F51" s="1">
        <v>50</v>
      </c>
      <c r="G51" s="1" t="s">
        <v>12</v>
      </c>
      <c r="H51" s="1" t="b">
        <v>1</v>
      </c>
      <c r="I51" s="1" t="b">
        <v>0</v>
      </c>
      <c r="K51" s="1" t="s">
        <v>6</v>
      </c>
      <c r="L51" s="1" t="s">
        <v>458</v>
      </c>
      <c r="M51" s="1" t="s">
        <v>55</v>
      </c>
      <c r="N51" s="1" t="s">
        <v>55</v>
      </c>
      <c r="O51" s="1" t="b">
        <v>0</v>
      </c>
      <c r="P51" s="1">
        <v>3.04</v>
      </c>
      <c r="Q51" s="2" t="s">
        <v>457</v>
      </c>
      <c r="R51" s="2" t="s">
        <v>459</v>
      </c>
      <c r="S51" s="1" t="s">
        <v>6</v>
      </c>
      <c r="T51" s="1" t="s">
        <v>385</v>
      </c>
      <c r="U51" s="1" t="s">
        <v>12</v>
      </c>
      <c r="V51" s="1" t="s">
        <v>1210</v>
      </c>
      <c r="W51" s="1" t="s">
        <v>1335</v>
      </c>
      <c r="X51" s="1" t="s">
        <v>1340</v>
      </c>
      <c r="Y51" s="1" t="s">
        <v>1341</v>
      </c>
      <c r="Z51" s="2" t="s">
        <v>1384</v>
      </c>
      <c r="AA51" s="1" t="s">
        <v>1797</v>
      </c>
      <c r="AB51" s="1" t="s">
        <v>1738</v>
      </c>
      <c r="AC51" s="1" t="s">
        <v>1537</v>
      </c>
      <c r="AD51" s="14">
        <v>4100</v>
      </c>
      <c r="AE51" s="5"/>
      <c r="AG51" s="1">
        <v>39.700000000000003</v>
      </c>
      <c r="AH51" s="2">
        <v>182000</v>
      </c>
      <c r="AI51" s="1">
        <v>114</v>
      </c>
      <c r="AJ51" s="1">
        <v>122</v>
      </c>
      <c r="AK51" s="6">
        <v>28300</v>
      </c>
      <c r="AL51" s="6">
        <v>39843</v>
      </c>
      <c r="AM51" s="1" t="s">
        <v>1745</v>
      </c>
      <c r="AN51" s="1" t="b">
        <v>0</v>
      </c>
      <c r="AO51" s="1" t="s">
        <v>2032</v>
      </c>
      <c r="AP51" s="1" t="s">
        <v>506</v>
      </c>
      <c r="AQ51" s="1">
        <v>31</v>
      </c>
      <c r="AR51" s="20">
        <v>26810</v>
      </c>
      <c r="AS51" s="15">
        <v>26810</v>
      </c>
      <c r="AT51" s="22">
        <v>2.7777777777777776E-2</v>
      </c>
      <c r="AU51" s="1" t="b">
        <v>0</v>
      </c>
      <c r="AV51" s="1" t="b">
        <v>0</v>
      </c>
      <c r="AW51" s="1" t="b">
        <v>0</v>
      </c>
      <c r="AX51" s="2" t="s">
        <v>504</v>
      </c>
      <c r="AY51" s="1" t="s">
        <v>73</v>
      </c>
      <c r="AZ51" s="1" t="s">
        <v>68</v>
      </c>
    </row>
    <row r="52" spans="1:52" x14ac:dyDescent="0.2">
      <c r="A52" s="1" t="s">
        <v>77</v>
      </c>
      <c r="B52" s="1" t="s">
        <v>48</v>
      </c>
      <c r="C52" s="6">
        <v>26984.584027777779</v>
      </c>
      <c r="D52" s="6">
        <v>27068.636111111111</v>
      </c>
      <c r="E52" s="38" t="str">
        <f t="shared" si="0"/>
        <v>1973</v>
      </c>
      <c r="F52" s="1">
        <v>51</v>
      </c>
      <c r="G52" s="1" t="s">
        <v>12</v>
      </c>
      <c r="H52" s="1" t="b">
        <v>1</v>
      </c>
      <c r="I52" s="1" t="b">
        <v>0</v>
      </c>
      <c r="J52" s="1" t="s">
        <v>74</v>
      </c>
      <c r="K52" s="1" t="s">
        <v>68</v>
      </c>
      <c r="L52" s="1" t="s">
        <v>460</v>
      </c>
      <c r="M52" s="1" t="s">
        <v>55</v>
      </c>
      <c r="N52" s="1" t="s">
        <v>54</v>
      </c>
      <c r="O52" s="1" t="b">
        <v>1</v>
      </c>
      <c r="P52" s="1">
        <v>1.99</v>
      </c>
      <c r="Q52" s="2" t="s">
        <v>457</v>
      </c>
      <c r="R52" s="2" t="s">
        <v>455</v>
      </c>
      <c r="S52" s="1" t="s">
        <v>6</v>
      </c>
      <c r="T52" s="1" t="s">
        <v>385</v>
      </c>
      <c r="U52" s="1" t="s">
        <v>12</v>
      </c>
      <c r="V52" s="1" t="s">
        <v>863</v>
      </c>
      <c r="W52" s="1" t="s">
        <v>1335</v>
      </c>
      <c r="X52" s="1" t="s">
        <v>1340</v>
      </c>
      <c r="Y52" s="1" t="s">
        <v>1341</v>
      </c>
      <c r="Z52" s="2" t="s">
        <v>1385</v>
      </c>
      <c r="AA52" s="1" t="s">
        <v>1739</v>
      </c>
      <c r="AB52" s="1" t="s">
        <v>1738</v>
      </c>
      <c r="AC52" s="1" t="s">
        <v>1522</v>
      </c>
      <c r="AD52" s="1">
        <v>40</v>
      </c>
      <c r="AE52" s="5"/>
      <c r="AG52" s="1">
        <v>22</v>
      </c>
      <c r="AH52" s="2">
        <v>17000</v>
      </c>
      <c r="AI52" s="1">
        <v>2</v>
      </c>
      <c r="AJ52" s="1">
        <v>4</v>
      </c>
      <c r="AK52" s="6">
        <v>29077</v>
      </c>
      <c r="AL52" s="6">
        <v>30423</v>
      </c>
      <c r="AM52" s="1" t="s">
        <v>1739</v>
      </c>
      <c r="AN52" s="1" t="b">
        <v>0</v>
      </c>
      <c r="AO52" s="1" t="s">
        <v>2033</v>
      </c>
      <c r="AP52" s="1" t="s">
        <v>423</v>
      </c>
      <c r="AQ52" s="1">
        <v>32</v>
      </c>
      <c r="AR52" s="18">
        <v>26822</v>
      </c>
      <c r="AS52" s="12">
        <v>26822</v>
      </c>
      <c r="AT52" s="22">
        <v>0.1423611111111111</v>
      </c>
      <c r="AU52" s="1" t="b">
        <v>0</v>
      </c>
      <c r="AV52" s="1" t="b">
        <v>0</v>
      </c>
      <c r="AW52" s="1" t="b">
        <v>0</v>
      </c>
      <c r="AX52" s="2" t="s">
        <v>504</v>
      </c>
      <c r="AY52" s="1" t="s">
        <v>73</v>
      </c>
      <c r="AZ52" s="1" t="s">
        <v>68</v>
      </c>
    </row>
    <row r="53" spans="1:52" x14ac:dyDescent="0.2">
      <c r="A53" s="1" t="s">
        <v>78</v>
      </c>
      <c r="B53" s="1" t="s">
        <v>45</v>
      </c>
      <c r="C53" s="6">
        <v>27016.496527777777</v>
      </c>
      <c r="D53" s="6">
        <v>27024.368750000001</v>
      </c>
      <c r="E53" s="38" t="str">
        <f t="shared" si="0"/>
        <v>1973</v>
      </c>
      <c r="F53" s="1">
        <v>52</v>
      </c>
      <c r="G53" s="1" t="s">
        <v>12</v>
      </c>
      <c r="H53" s="1" t="b">
        <v>1</v>
      </c>
      <c r="I53" s="1" t="b">
        <v>0</v>
      </c>
      <c r="K53" s="1" t="s">
        <v>6</v>
      </c>
      <c r="L53" s="1" t="s">
        <v>430</v>
      </c>
      <c r="M53" s="1" t="s">
        <v>56</v>
      </c>
      <c r="N53" s="1" t="s">
        <v>56</v>
      </c>
      <c r="O53" s="1" t="b">
        <v>0</v>
      </c>
      <c r="P53" s="1">
        <v>10.039999999999999</v>
      </c>
      <c r="Q53" s="10">
        <v>25265</v>
      </c>
      <c r="R53" s="2" t="s">
        <v>461</v>
      </c>
      <c r="S53" s="1" t="s">
        <v>6</v>
      </c>
      <c r="T53" s="1" t="s">
        <v>385</v>
      </c>
      <c r="U53" s="1" t="s">
        <v>12</v>
      </c>
      <c r="V53" s="1" t="s">
        <v>567</v>
      </c>
      <c r="W53" s="1" t="s">
        <v>1335</v>
      </c>
      <c r="X53" s="1" t="s">
        <v>1386</v>
      </c>
      <c r="Y53" s="1" t="s">
        <v>1345</v>
      </c>
      <c r="Z53" s="10">
        <v>17937</v>
      </c>
      <c r="AA53" s="1" t="s">
        <v>1798</v>
      </c>
      <c r="AB53" s="1" t="s">
        <v>1738</v>
      </c>
      <c r="AC53" s="1" t="s">
        <v>1345</v>
      </c>
      <c r="AD53" s="14">
        <v>1400</v>
      </c>
      <c r="AE53" s="17">
        <v>1850</v>
      </c>
      <c r="AG53" s="1">
        <v>50</v>
      </c>
      <c r="AH53" s="2" t="s">
        <v>1799</v>
      </c>
      <c r="AI53" s="1">
        <v>9</v>
      </c>
      <c r="AJ53" s="1">
        <v>11</v>
      </c>
      <c r="AK53" s="6">
        <v>29213</v>
      </c>
      <c r="AL53" s="6">
        <v>31465</v>
      </c>
      <c r="AM53" s="1" t="s">
        <v>1739</v>
      </c>
      <c r="AN53" s="1" t="b">
        <v>0</v>
      </c>
      <c r="AO53" s="1" t="s">
        <v>2033</v>
      </c>
      <c r="AP53" s="1" t="s">
        <v>503</v>
      </c>
      <c r="AQ53" s="1">
        <v>32</v>
      </c>
      <c r="AR53" s="18">
        <v>26822</v>
      </c>
      <c r="AS53" s="12">
        <v>26822</v>
      </c>
      <c r="AT53" s="22">
        <v>0.1423611111111111</v>
      </c>
      <c r="AU53" s="1" t="b">
        <v>0</v>
      </c>
      <c r="AV53" s="1" t="b">
        <v>0</v>
      </c>
      <c r="AW53" s="1" t="b">
        <v>0</v>
      </c>
      <c r="AX53" s="2" t="s">
        <v>504</v>
      </c>
      <c r="AY53" s="1" t="s">
        <v>73</v>
      </c>
      <c r="AZ53" s="1" t="s">
        <v>68</v>
      </c>
    </row>
    <row r="54" spans="1:52" x14ac:dyDescent="0.2">
      <c r="A54" s="1" t="s">
        <v>79</v>
      </c>
      <c r="B54" s="1" t="s">
        <v>45</v>
      </c>
      <c r="C54" s="6">
        <v>27213.785416666666</v>
      </c>
      <c r="D54" s="6">
        <v>27229.514583333334</v>
      </c>
      <c r="E54" s="38" t="str">
        <f t="shared" si="0"/>
        <v>1974</v>
      </c>
      <c r="F54" s="1">
        <v>53</v>
      </c>
      <c r="G54" s="1" t="s">
        <v>12</v>
      </c>
      <c r="H54" s="1" t="b">
        <v>1</v>
      </c>
      <c r="I54" s="1" t="b">
        <v>0</v>
      </c>
      <c r="J54" s="1" t="s">
        <v>80</v>
      </c>
      <c r="K54" s="1" t="s">
        <v>68</v>
      </c>
      <c r="L54" s="1" t="s">
        <v>420</v>
      </c>
      <c r="M54" s="1" t="s">
        <v>56</v>
      </c>
      <c r="N54" s="1" t="s">
        <v>56</v>
      </c>
      <c r="O54" s="1" t="b">
        <v>0</v>
      </c>
      <c r="P54" s="1">
        <v>10.039999999999999</v>
      </c>
      <c r="Q54" s="10">
        <v>25265</v>
      </c>
      <c r="R54" s="2" t="s">
        <v>461</v>
      </c>
      <c r="S54" s="1" t="s">
        <v>6</v>
      </c>
      <c r="T54" s="1" t="s">
        <v>385</v>
      </c>
      <c r="U54" s="1" t="s">
        <v>12</v>
      </c>
      <c r="V54" s="1" t="s">
        <v>717</v>
      </c>
      <c r="W54" s="1" t="s">
        <v>1335</v>
      </c>
      <c r="X54" s="1" t="s">
        <v>1340</v>
      </c>
      <c r="Y54" s="1" t="s">
        <v>1341</v>
      </c>
      <c r="Z54" s="2" t="s">
        <v>1387</v>
      </c>
      <c r="AA54" s="1" t="s">
        <v>1800</v>
      </c>
      <c r="AB54" s="1" t="s">
        <v>1738</v>
      </c>
      <c r="AC54" s="1" t="s">
        <v>1338</v>
      </c>
      <c r="AD54" s="1">
        <v>300</v>
      </c>
      <c r="AE54" s="5"/>
      <c r="AG54" s="1">
        <v>23.8</v>
      </c>
      <c r="AH54" s="17">
        <v>49300</v>
      </c>
      <c r="AI54" s="1">
        <v>4</v>
      </c>
      <c r="AJ54" s="1">
        <v>4</v>
      </c>
      <c r="AK54" s="6">
        <v>29268</v>
      </c>
      <c r="AL54" s="6">
        <v>30726</v>
      </c>
      <c r="AM54" s="1" t="s">
        <v>1739</v>
      </c>
      <c r="AN54" s="1" t="b">
        <v>0</v>
      </c>
      <c r="AO54" s="1" t="s">
        <v>2034</v>
      </c>
      <c r="AP54" s="1" t="s">
        <v>423</v>
      </c>
      <c r="AQ54" s="1">
        <v>33</v>
      </c>
      <c r="AR54" s="19">
        <v>26834</v>
      </c>
      <c r="AS54" s="13">
        <v>26834</v>
      </c>
      <c r="AT54" s="22">
        <v>6.6666666666666666E-2</v>
      </c>
      <c r="AU54" s="1" t="b">
        <v>0</v>
      </c>
      <c r="AV54" s="1" t="b">
        <v>0</v>
      </c>
      <c r="AW54" s="1" t="b">
        <v>0</v>
      </c>
      <c r="AX54" s="2" t="s">
        <v>504</v>
      </c>
      <c r="AY54" s="1" t="s">
        <v>73</v>
      </c>
      <c r="AZ54" s="1" t="s">
        <v>68</v>
      </c>
    </row>
    <row r="55" spans="1:52" x14ac:dyDescent="0.2">
      <c r="A55" s="1" t="s">
        <v>81</v>
      </c>
      <c r="B55" s="1" t="s">
        <v>45</v>
      </c>
      <c r="C55" s="6">
        <v>27267.422222222223</v>
      </c>
      <c r="D55" s="6">
        <v>27269.430555555555</v>
      </c>
      <c r="E55" s="38" t="str">
        <f t="shared" si="0"/>
        <v>1974</v>
      </c>
      <c r="F55" s="1">
        <v>54</v>
      </c>
      <c r="G55" s="1" t="s">
        <v>12</v>
      </c>
      <c r="H55" s="1" t="b">
        <v>1</v>
      </c>
      <c r="I55" s="1" t="b">
        <v>0</v>
      </c>
      <c r="K55" s="1" t="s">
        <v>6</v>
      </c>
      <c r="L55" s="1" t="s">
        <v>462</v>
      </c>
      <c r="M55" s="1" t="s">
        <v>56</v>
      </c>
      <c r="N55" s="1" t="s">
        <v>56</v>
      </c>
      <c r="O55" s="1" t="b">
        <v>0</v>
      </c>
      <c r="P55" s="1">
        <v>10.039999999999999</v>
      </c>
      <c r="Q55" s="10">
        <v>25265</v>
      </c>
      <c r="R55" s="2" t="s">
        <v>461</v>
      </c>
      <c r="S55" s="1" t="s">
        <v>6</v>
      </c>
      <c r="T55" s="1" t="s">
        <v>385</v>
      </c>
      <c r="U55" s="1" t="s">
        <v>12</v>
      </c>
      <c r="V55" s="1" t="s">
        <v>976</v>
      </c>
      <c r="W55" s="1" t="s">
        <v>1335</v>
      </c>
      <c r="X55" s="1" t="s">
        <v>1388</v>
      </c>
      <c r="Y55" s="1" t="s">
        <v>1345</v>
      </c>
      <c r="Z55" s="2" t="s">
        <v>1389</v>
      </c>
      <c r="AA55" s="1" t="s">
        <v>1801</v>
      </c>
      <c r="AB55" s="1" t="s">
        <v>1738</v>
      </c>
      <c r="AC55" s="1" t="s">
        <v>1338</v>
      </c>
      <c r="AD55" s="14">
        <v>2000</v>
      </c>
      <c r="AE55" s="2">
        <v>730</v>
      </c>
      <c r="AG55" s="1">
        <v>35</v>
      </c>
      <c r="AH55" s="2" t="s">
        <v>1802</v>
      </c>
      <c r="AI55" s="1">
        <v>8</v>
      </c>
      <c r="AJ55" s="1">
        <v>8</v>
      </c>
      <c r="AK55" s="6">
        <v>29628</v>
      </c>
      <c r="AL55" s="6">
        <v>31827</v>
      </c>
      <c r="AM55" s="1" t="s">
        <v>1745</v>
      </c>
      <c r="AN55" s="1" t="b">
        <v>0</v>
      </c>
      <c r="AO55" s="1" t="s">
        <v>2034</v>
      </c>
      <c r="AP55" s="1" t="s">
        <v>506</v>
      </c>
      <c r="AQ55" s="1">
        <v>33</v>
      </c>
      <c r="AR55" s="19">
        <v>26834</v>
      </c>
      <c r="AS55" s="13">
        <v>26834</v>
      </c>
      <c r="AT55" s="22">
        <v>6.6666666666666666E-2</v>
      </c>
      <c r="AU55" s="1" t="b">
        <v>0</v>
      </c>
      <c r="AV55" s="1" t="b">
        <v>0</v>
      </c>
      <c r="AW55" s="1" t="b">
        <v>0</v>
      </c>
      <c r="AX55" s="2" t="s">
        <v>504</v>
      </c>
      <c r="AY55" s="1" t="s">
        <v>73</v>
      </c>
      <c r="AZ55" s="1" t="s">
        <v>68</v>
      </c>
    </row>
    <row r="56" spans="1:52" x14ac:dyDescent="0.2">
      <c r="A56" s="1" t="s">
        <v>82</v>
      </c>
      <c r="B56" s="1" t="s">
        <v>50</v>
      </c>
      <c r="C56" s="6">
        <v>27365.625</v>
      </c>
      <c r="D56" s="6">
        <v>27371.558333333334</v>
      </c>
      <c r="E56" s="38" t="str">
        <f t="shared" si="0"/>
        <v>1974</v>
      </c>
      <c r="F56" s="1">
        <v>55</v>
      </c>
      <c r="G56" s="1" t="s">
        <v>12</v>
      </c>
      <c r="H56" s="1" t="b">
        <v>1</v>
      </c>
      <c r="I56" s="1" t="b">
        <v>0</v>
      </c>
      <c r="K56" s="1" t="s">
        <v>6</v>
      </c>
      <c r="L56" s="1" t="s">
        <v>434</v>
      </c>
      <c r="M56" s="1" t="s">
        <v>57</v>
      </c>
      <c r="N56" s="1" t="s">
        <v>57</v>
      </c>
      <c r="O56" s="1" t="b">
        <v>0</v>
      </c>
      <c r="P56" s="1">
        <v>8</v>
      </c>
      <c r="Q56" s="2" t="s">
        <v>463</v>
      </c>
      <c r="R56" s="2" t="s">
        <v>464</v>
      </c>
      <c r="S56" s="1" t="s">
        <v>53</v>
      </c>
      <c r="T56" s="1" t="s">
        <v>385</v>
      </c>
      <c r="U56" s="1" t="s">
        <v>12</v>
      </c>
      <c r="V56" s="1" t="s">
        <v>706</v>
      </c>
      <c r="W56" s="1" t="s">
        <v>1374</v>
      </c>
      <c r="X56" s="1" t="s">
        <v>1340</v>
      </c>
      <c r="Y56" s="1" t="s">
        <v>1341</v>
      </c>
      <c r="Z56" s="10">
        <v>17960</v>
      </c>
      <c r="AA56" s="1" t="s">
        <v>114</v>
      </c>
      <c r="AB56" s="1" t="s">
        <v>1738</v>
      </c>
      <c r="AC56" s="1" t="s">
        <v>1340</v>
      </c>
      <c r="AD56" s="14">
        <v>27500</v>
      </c>
      <c r="AE56" s="17">
        <v>10890</v>
      </c>
      <c r="AF56" s="14">
        <v>3550</v>
      </c>
      <c r="AG56" s="1">
        <v>56.1</v>
      </c>
      <c r="AH56" s="2">
        <v>2030000</v>
      </c>
      <c r="AI56" s="1">
        <v>133</v>
      </c>
      <c r="AJ56" s="1">
        <v>135</v>
      </c>
      <c r="AK56" s="6">
        <v>29688</v>
      </c>
      <c r="AL56" s="6">
        <v>40745</v>
      </c>
      <c r="AM56" s="1" t="s">
        <v>1759</v>
      </c>
      <c r="AN56" s="1" t="b">
        <v>1</v>
      </c>
      <c r="AO56" s="1" t="s">
        <v>75</v>
      </c>
      <c r="AP56" s="1" t="s">
        <v>510</v>
      </c>
      <c r="AQ56" s="1">
        <v>34</v>
      </c>
      <c r="AR56" s="18">
        <v>26882</v>
      </c>
      <c r="AS56" s="12">
        <v>26883</v>
      </c>
      <c r="AT56" s="22">
        <v>0.27152777777777776</v>
      </c>
      <c r="AU56" s="1" t="b">
        <v>0</v>
      </c>
      <c r="AV56" s="1" t="b">
        <v>0</v>
      </c>
      <c r="AW56" s="1" t="b">
        <v>0</v>
      </c>
      <c r="AX56" s="2" t="s">
        <v>507</v>
      </c>
      <c r="AY56" s="1" t="s">
        <v>75</v>
      </c>
      <c r="AZ56" s="1" t="s">
        <v>68</v>
      </c>
    </row>
    <row r="57" spans="1:52" x14ac:dyDescent="0.2">
      <c r="A57" s="1" t="s">
        <v>83</v>
      </c>
      <c r="B57" s="1" t="s">
        <v>45</v>
      </c>
      <c r="C57" s="6">
        <v>27404.90486111111</v>
      </c>
      <c r="D57" s="6">
        <v>27434.460416666665</v>
      </c>
      <c r="E57" s="38" t="str">
        <f t="shared" si="0"/>
        <v>1975</v>
      </c>
      <c r="F57" s="1">
        <v>56</v>
      </c>
      <c r="G57" s="1" t="s">
        <v>12</v>
      </c>
      <c r="H57" s="1" t="b">
        <v>1</v>
      </c>
      <c r="I57" s="1" t="b">
        <v>0</v>
      </c>
      <c r="J57" s="1" t="s">
        <v>84</v>
      </c>
      <c r="K57" s="1" t="s">
        <v>68</v>
      </c>
      <c r="L57" s="1" t="s">
        <v>417</v>
      </c>
      <c r="M57" s="1" t="s">
        <v>57</v>
      </c>
      <c r="N57" s="1" t="s">
        <v>57</v>
      </c>
      <c r="O57" s="1" t="b">
        <v>0</v>
      </c>
      <c r="P57" s="1">
        <v>8</v>
      </c>
      <c r="Q57" s="2" t="s">
        <v>463</v>
      </c>
      <c r="R57" s="2" t="s">
        <v>464</v>
      </c>
      <c r="S57" s="1" t="s">
        <v>53</v>
      </c>
      <c r="T57" s="1" t="s">
        <v>385</v>
      </c>
      <c r="U57" s="1" t="s">
        <v>12</v>
      </c>
      <c r="V57" s="1" t="s">
        <v>1032</v>
      </c>
      <c r="W57" s="1" t="s">
        <v>1335</v>
      </c>
      <c r="X57" s="1" t="s">
        <v>1344</v>
      </c>
      <c r="Y57" s="1" t="s">
        <v>1345</v>
      </c>
      <c r="Z57" s="10">
        <v>18273</v>
      </c>
      <c r="AA57" s="1" t="s">
        <v>1803</v>
      </c>
      <c r="AB57" s="1" t="s">
        <v>1738</v>
      </c>
      <c r="AC57" s="1" t="s">
        <v>1340</v>
      </c>
      <c r="AD57" s="14">
        <v>14515</v>
      </c>
      <c r="AE57" s="17">
        <v>5000</v>
      </c>
      <c r="AG57" s="1">
        <v>27.56</v>
      </c>
      <c r="AH57" s="2">
        <v>251427</v>
      </c>
      <c r="AI57" s="1">
        <v>12</v>
      </c>
      <c r="AJ57" s="1">
        <v>15</v>
      </c>
      <c r="AK57" s="6">
        <v>30254</v>
      </c>
      <c r="AL57" s="6">
        <v>32755</v>
      </c>
      <c r="AM57" s="1" t="s">
        <v>1745</v>
      </c>
      <c r="AN57" s="1" t="b">
        <v>0</v>
      </c>
      <c r="AO57" s="1" t="s">
        <v>75</v>
      </c>
      <c r="AP57" s="1" t="s">
        <v>509</v>
      </c>
      <c r="AQ57" s="1">
        <v>34</v>
      </c>
      <c r="AR57" s="18">
        <v>26882</v>
      </c>
      <c r="AS57" s="12">
        <v>26883</v>
      </c>
      <c r="AT57" s="22">
        <v>0.27152777777777776</v>
      </c>
      <c r="AU57" s="1" t="b">
        <v>0</v>
      </c>
      <c r="AV57" s="1" t="b">
        <v>0</v>
      </c>
      <c r="AW57" s="1" t="b">
        <v>0</v>
      </c>
      <c r="AX57" s="2" t="s">
        <v>507</v>
      </c>
      <c r="AY57" s="1" t="s">
        <v>75</v>
      </c>
      <c r="AZ57" s="1" t="s">
        <v>68</v>
      </c>
    </row>
    <row r="58" spans="1:52" x14ac:dyDescent="0.2">
      <c r="A58" s="1" t="s">
        <v>85</v>
      </c>
      <c r="B58" s="1" t="s">
        <v>45</v>
      </c>
      <c r="C58" s="6">
        <v>27489.62361111111</v>
      </c>
      <c r="D58" s="6">
        <v>27489.638194444444</v>
      </c>
      <c r="E58" s="38" t="str">
        <f t="shared" si="0"/>
        <v>1975</v>
      </c>
      <c r="F58" s="1">
        <v>57</v>
      </c>
      <c r="G58" s="1" t="s">
        <v>12</v>
      </c>
      <c r="H58" s="1" t="b">
        <v>0</v>
      </c>
      <c r="I58" s="1" t="b">
        <v>0</v>
      </c>
      <c r="K58" s="1" t="s">
        <v>15</v>
      </c>
      <c r="L58" s="1" t="s">
        <v>427</v>
      </c>
      <c r="M58" s="1" t="s">
        <v>57</v>
      </c>
      <c r="N58" s="1" t="s">
        <v>57</v>
      </c>
      <c r="O58" s="1" t="b">
        <v>0</v>
      </c>
      <c r="P58" s="1">
        <v>8</v>
      </c>
      <c r="Q58" s="2" t="s">
        <v>463</v>
      </c>
      <c r="R58" s="2" t="s">
        <v>464</v>
      </c>
      <c r="S58" s="1" t="s">
        <v>53</v>
      </c>
      <c r="T58" s="1" t="s">
        <v>385</v>
      </c>
      <c r="U58" s="1" t="s">
        <v>12</v>
      </c>
      <c r="V58" s="1" t="s">
        <v>458</v>
      </c>
      <c r="W58" s="1" t="s">
        <v>1335</v>
      </c>
      <c r="X58" s="1" t="s">
        <v>1344</v>
      </c>
      <c r="Y58" s="1" t="s">
        <v>1345</v>
      </c>
      <c r="Z58" s="2" t="s">
        <v>1390</v>
      </c>
      <c r="AA58" s="1" t="s">
        <v>135</v>
      </c>
      <c r="AB58" s="1" t="s">
        <v>1738</v>
      </c>
      <c r="AC58" s="1" t="s">
        <v>1344</v>
      </c>
      <c r="AD58" s="14">
        <v>7050</v>
      </c>
      <c r="AE58" s="5"/>
      <c r="AG58" s="1">
        <v>34.54</v>
      </c>
      <c r="AH58" s="2">
        <v>297800</v>
      </c>
      <c r="AI58" s="1">
        <v>72</v>
      </c>
      <c r="AJ58" s="1">
        <v>72</v>
      </c>
      <c r="AK58" s="6">
        <v>30308</v>
      </c>
      <c r="AL58" s="6">
        <v>34945</v>
      </c>
      <c r="AM58" s="1" t="s">
        <v>1745</v>
      </c>
      <c r="AN58" s="1" t="b">
        <v>1</v>
      </c>
      <c r="AO58" s="1" t="s">
        <v>75</v>
      </c>
      <c r="AP58" s="1" t="s">
        <v>510</v>
      </c>
      <c r="AQ58" s="1">
        <v>35</v>
      </c>
      <c r="AR58" s="19">
        <v>26900</v>
      </c>
      <c r="AS58" s="13">
        <v>26900</v>
      </c>
      <c r="AT58" s="22">
        <v>0.18819444444444444</v>
      </c>
      <c r="AU58" s="1" t="b">
        <v>0</v>
      </c>
      <c r="AV58" s="1" t="b">
        <v>0</v>
      </c>
      <c r="AW58" s="1" t="b">
        <v>0</v>
      </c>
      <c r="AX58" s="2" t="s">
        <v>507</v>
      </c>
      <c r="AY58" s="1" t="s">
        <v>75</v>
      </c>
      <c r="AZ58" s="1" t="s">
        <v>68</v>
      </c>
    </row>
    <row r="59" spans="1:52" x14ac:dyDescent="0.2">
      <c r="A59" s="1" t="s">
        <v>86</v>
      </c>
      <c r="B59" s="1" t="s">
        <v>45</v>
      </c>
      <c r="C59" s="6">
        <v>27538.62361111111</v>
      </c>
      <c r="D59" s="6">
        <v>27601.595833333333</v>
      </c>
      <c r="E59" s="38" t="str">
        <f t="shared" si="0"/>
        <v>1975</v>
      </c>
      <c r="F59" s="1">
        <v>58</v>
      </c>
      <c r="G59" s="1" t="s">
        <v>12</v>
      </c>
      <c r="H59" s="1" t="b">
        <v>1</v>
      </c>
      <c r="I59" s="1" t="b">
        <v>0</v>
      </c>
      <c r="J59" s="1" t="s">
        <v>84</v>
      </c>
      <c r="K59" s="1" t="s">
        <v>68</v>
      </c>
      <c r="L59" s="1" t="s">
        <v>440</v>
      </c>
      <c r="M59" s="1" t="s">
        <v>58</v>
      </c>
      <c r="N59" s="1" t="s">
        <v>58</v>
      </c>
      <c r="O59" s="1" t="b">
        <v>0</v>
      </c>
      <c r="P59" s="1">
        <v>8.14</v>
      </c>
      <c r="Q59" s="2" t="s">
        <v>465</v>
      </c>
      <c r="R59" s="2" t="s">
        <v>466</v>
      </c>
      <c r="S59" s="1" t="s">
        <v>53</v>
      </c>
      <c r="T59" s="1" t="s">
        <v>385</v>
      </c>
      <c r="U59" s="1" t="s">
        <v>12</v>
      </c>
      <c r="V59" s="1" t="s">
        <v>409</v>
      </c>
      <c r="W59" s="1" t="s">
        <v>1335</v>
      </c>
      <c r="X59" s="1" t="s">
        <v>1344</v>
      </c>
      <c r="Y59" s="1" t="s">
        <v>1345</v>
      </c>
      <c r="Z59" s="2" t="s">
        <v>1391</v>
      </c>
      <c r="AA59" s="1" t="s">
        <v>1804</v>
      </c>
      <c r="AB59" s="1" t="s">
        <v>1738</v>
      </c>
      <c r="AC59" s="1" t="s">
        <v>1340</v>
      </c>
      <c r="AD59" s="14">
        <v>3630</v>
      </c>
      <c r="AE59" s="17">
        <v>2255</v>
      </c>
      <c r="AG59" s="1">
        <v>27</v>
      </c>
      <c r="AH59" s="2" t="s">
        <v>1805</v>
      </c>
      <c r="AI59" s="1">
        <v>5</v>
      </c>
      <c r="AJ59" s="1">
        <v>5</v>
      </c>
      <c r="AK59" s="6">
        <v>30356</v>
      </c>
      <c r="AL59" s="6">
        <v>31912</v>
      </c>
      <c r="AM59" s="1" t="s">
        <v>1745</v>
      </c>
      <c r="AN59" s="1" t="b">
        <v>0</v>
      </c>
      <c r="AO59" s="1" t="s">
        <v>75</v>
      </c>
      <c r="AP59" s="1" t="s">
        <v>509</v>
      </c>
      <c r="AQ59" s="1">
        <v>35</v>
      </c>
      <c r="AR59" s="19">
        <v>26900</v>
      </c>
      <c r="AS59" s="13">
        <v>26900</v>
      </c>
      <c r="AT59" s="22">
        <v>0.18819444444444444</v>
      </c>
      <c r="AU59" s="1" t="b">
        <v>0</v>
      </c>
      <c r="AV59" s="1" t="b">
        <v>0</v>
      </c>
      <c r="AW59" s="1" t="b">
        <v>0</v>
      </c>
      <c r="AX59" s="2" t="s">
        <v>507</v>
      </c>
      <c r="AY59" s="1" t="s">
        <v>75</v>
      </c>
      <c r="AZ59" s="1" t="s">
        <v>68</v>
      </c>
    </row>
    <row r="60" spans="1:52" x14ac:dyDescent="0.2">
      <c r="A60" s="1" t="s">
        <v>87</v>
      </c>
      <c r="B60" s="1" t="s">
        <v>48</v>
      </c>
      <c r="C60" s="6">
        <v>27590.513888888891</v>
      </c>
      <c r="D60" s="6">
        <v>27599.575000000001</v>
      </c>
      <c r="E60" s="38" t="str">
        <f t="shared" si="0"/>
        <v>1975</v>
      </c>
      <c r="F60" s="1">
        <v>60</v>
      </c>
      <c r="G60" s="1" t="s">
        <v>12</v>
      </c>
      <c r="H60" s="1" t="b">
        <v>1</v>
      </c>
      <c r="I60" s="1" t="b">
        <v>0</v>
      </c>
      <c r="K60" s="1" t="s">
        <v>6</v>
      </c>
      <c r="L60" s="1" t="s">
        <v>437</v>
      </c>
      <c r="M60" s="1" t="s">
        <v>58</v>
      </c>
      <c r="N60" s="1" t="s">
        <v>58</v>
      </c>
      <c r="O60" s="1" t="b">
        <v>0</v>
      </c>
      <c r="P60" s="1">
        <v>8.14</v>
      </c>
      <c r="Q60" s="2" t="s">
        <v>465</v>
      </c>
      <c r="R60" s="2" t="s">
        <v>466</v>
      </c>
      <c r="S60" s="1" t="s">
        <v>53</v>
      </c>
      <c r="T60" s="1" t="s">
        <v>385</v>
      </c>
      <c r="U60" s="1" t="s">
        <v>12</v>
      </c>
      <c r="V60" s="1" t="s">
        <v>934</v>
      </c>
      <c r="W60" s="1" t="s">
        <v>1335</v>
      </c>
      <c r="X60" s="1" t="s">
        <v>1340</v>
      </c>
      <c r="Y60" s="1" t="s">
        <v>1341</v>
      </c>
      <c r="Z60" s="10">
        <v>21315</v>
      </c>
      <c r="AA60" s="1" t="s">
        <v>1806</v>
      </c>
      <c r="AB60" s="1" t="s">
        <v>1738</v>
      </c>
      <c r="AC60" s="1" t="s">
        <v>1402</v>
      </c>
      <c r="AD60" s="14">
        <v>5000</v>
      </c>
      <c r="AE60" s="17">
        <v>1500</v>
      </c>
      <c r="AG60" s="1">
        <v>43.25</v>
      </c>
      <c r="AH60" s="2" t="s">
        <v>1807</v>
      </c>
      <c r="AI60" s="1">
        <v>10</v>
      </c>
      <c r="AJ60" s="1">
        <v>13</v>
      </c>
      <c r="AK60" s="6">
        <v>30710</v>
      </c>
      <c r="AL60" s="6">
        <v>36702</v>
      </c>
      <c r="AM60" s="1" t="s">
        <v>1745</v>
      </c>
      <c r="AN60" s="1" t="b">
        <v>0</v>
      </c>
      <c r="AO60" s="1" t="s">
        <v>75</v>
      </c>
      <c r="AP60" s="1" t="s">
        <v>510</v>
      </c>
      <c r="AQ60" s="1">
        <v>36</v>
      </c>
      <c r="AR60" s="19">
        <v>26929</v>
      </c>
      <c r="AS60" s="13">
        <v>26929</v>
      </c>
      <c r="AT60" s="22">
        <v>0.11180555555555556</v>
      </c>
      <c r="AU60" s="1" t="b">
        <v>0</v>
      </c>
      <c r="AV60" s="1" t="b">
        <v>0</v>
      </c>
      <c r="AW60" s="1" t="b">
        <v>0</v>
      </c>
      <c r="AX60" s="2" t="s">
        <v>507</v>
      </c>
      <c r="AY60" s="1" t="s">
        <v>75</v>
      </c>
      <c r="AZ60" s="1" t="s">
        <v>68</v>
      </c>
    </row>
    <row r="61" spans="1:52" x14ac:dyDescent="0.2">
      <c r="A61" s="1" t="s">
        <v>88</v>
      </c>
      <c r="B61" s="1" t="s">
        <v>50</v>
      </c>
      <c r="C61" s="6">
        <v>27590.62361111111</v>
      </c>
      <c r="D61" s="6">
        <v>27596.561805555557</v>
      </c>
      <c r="E61" s="38" t="str">
        <f t="shared" si="0"/>
        <v>1975</v>
      </c>
      <c r="F61" s="1">
        <v>59</v>
      </c>
      <c r="G61" s="1" t="s">
        <v>12</v>
      </c>
      <c r="H61" s="1" t="b">
        <v>1</v>
      </c>
      <c r="I61" s="1" t="b">
        <v>0</v>
      </c>
      <c r="K61" s="1" t="s">
        <v>6</v>
      </c>
      <c r="L61" s="1" t="s">
        <v>433</v>
      </c>
      <c r="M61" s="1" t="s">
        <v>58</v>
      </c>
      <c r="N61" s="1" t="s">
        <v>58</v>
      </c>
      <c r="O61" s="1" t="b">
        <v>0</v>
      </c>
      <c r="P61" s="1">
        <v>8.14</v>
      </c>
      <c r="Q61" s="2" t="s">
        <v>465</v>
      </c>
      <c r="R61" s="2" t="s">
        <v>466</v>
      </c>
      <c r="S61" s="1" t="s">
        <v>53</v>
      </c>
      <c r="T61" s="1" t="s">
        <v>385</v>
      </c>
      <c r="U61" s="1" t="s">
        <v>12</v>
      </c>
      <c r="V61" s="1" t="s">
        <v>629</v>
      </c>
      <c r="W61" s="1" t="s">
        <v>1335</v>
      </c>
      <c r="X61" s="1" t="s">
        <v>1340</v>
      </c>
      <c r="Y61" s="1" t="s">
        <v>1341</v>
      </c>
      <c r="Z61" s="2" t="s">
        <v>1392</v>
      </c>
      <c r="AA61" s="1" t="s">
        <v>1808</v>
      </c>
      <c r="AB61" s="1" t="s">
        <v>1738</v>
      </c>
      <c r="AC61" s="1" t="s">
        <v>1340</v>
      </c>
      <c r="AE61" s="5"/>
      <c r="AG61" s="1">
        <v>38</v>
      </c>
      <c r="AH61" s="2" t="s">
        <v>1809</v>
      </c>
      <c r="AI61" s="1">
        <v>5</v>
      </c>
      <c r="AJ61" s="1">
        <v>7</v>
      </c>
      <c r="AK61" s="6">
        <v>30842</v>
      </c>
      <c r="AL61" s="6">
        <v>32776</v>
      </c>
      <c r="AM61" s="1" t="s">
        <v>1749</v>
      </c>
      <c r="AN61" s="1" t="b">
        <v>0</v>
      </c>
      <c r="AO61" s="1" t="s">
        <v>75</v>
      </c>
      <c r="AP61" s="1" t="s">
        <v>476</v>
      </c>
      <c r="AQ61" s="1">
        <v>36</v>
      </c>
      <c r="AR61" s="19">
        <v>26929</v>
      </c>
      <c r="AS61" s="13">
        <v>26929</v>
      </c>
      <c r="AT61" s="22">
        <v>0.11180555555555556</v>
      </c>
      <c r="AU61" s="1" t="b">
        <v>0</v>
      </c>
      <c r="AV61" s="1" t="b">
        <v>0</v>
      </c>
      <c r="AW61" s="1" t="b">
        <v>0</v>
      </c>
      <c r="AX61" s="2" t="s">
        <v>507</v>
      </c>
      <c r="AY61" s="1" t="s">
        <v>75</v>
      </c>
      <c r="AZ61" s="1" t="s">
        <v>68</v>
      </c>
    </row>
    <row r="62" spans="1:52" x14ac:dyDescent="0.2">
      <c r="A62" s="1" t="s">
        <v>89</v>
      </c>
      <c r="B62" s="1" t="s">
        <v>45</v>
      </c>
      <c r="C62" s="6">
        <v>27947.505555555555</v>
      </c>
      <c r="D62" s="6">
        <v>27996.772222222222</v>
      </c>
      <c r="E62" s="38" t="str">
        <f t="shared" si="0"/>
        <v>1976</v>
      </c>
      <c r="F62" s="1">
        <v>61</v>
      </c>
      <c r="G62" s="1" t="s">
        <v>12</v>
      </c>
      <c r="H62" s="1" t="b">
        <v>1</v>
      </c>
      <c r="I62" s="1" t="b">
        <v>0</v>
      </c>
      <c r="J62" s="1" t="s">
        <v>90</v>
      </c>
      <c r="K62" s="1" t="s">
        <v>68</v>
      </c>
      <c r="L62" s="1" t="s">
        <v>467</v>
      </c>
      <c r="M62" s="1" t="s">
        <v>59</v>
      </c>
      <c r="N62" s="1" t="s">
        <v>59</v>
      </c>
      <c r="O62" s="1" t="b">
        <v>0</v>
      </c>
      <c r="P62" s="1">
        <v>4.95</v>
      </c>
      <c r="Q62" s="11">
        <v>25517</v>
      </c>
      <c r="R62" s="2" t="s">
        <v>468</v>
      </c>
      <c r="S62" s="1" t="s">
        <v>6</v>
      </c>
      <c r="T62" s="1" t="s">
        <v>385</v>
      </c>
      <c r="U62" s="1" t="s">
        <v>12</v>
      </c>
      <c r="V62" s="1" t="s">
        <v>1101</v>
      </c>
      <c r="W62" s="1" t="s">
        <v>1335</v>
      </c>
      <c r="X62" s="1" t="s">
        <v>1340</v>
      </c>
      <c r="Y62" s="1" t="s">
        <v>1341</v>
      </c>
      <c r="Z62" s="10">
        <v>19360</v>
      </c>
      <c r="AA62" s="1" t="s">
        <v>1810</v>
      </c>
      <c r="AB62" s="1" t="s">
        <v>1738</v>
      </c>
      <c r="AC62" s="1" t="s">
        <v>1345</v>
      </c>
      <c r="AE62" s="17">
        <v>2700</v>
      </c>
      <c r="AG62" s="1">
        <v>49.13</v>
      </c>
      <c r="AH62" s="2" t="s">
        <v>1811</v>
      </c>
      <c r="AI62" s="1">
        <v>10</v>
      </c>
      <c r="AJ62" s="1">
        <v>11</v>
      </c>
      <c r="AK62" s="6">
        <v>30898</v>
      </c>
      <c r="AL62" s="6">
        <v>32671</v>
      </c>
      <c r="AM62" s="1" t="s">
        <v>1749</v>
      </c>
      <c r="AN62" s="1" t="b">
        <v>0</v>
      </c>
      <c r="AO62" s="1" t="s">
        <v>77</v>
      </c>
      <c r="AP62" s="1" t="s">
        <v>515</v>
      </c>
      <c r="AQ62" s="1">
        <v>37</v>
      </c>
      <c r="AR62" s="19">
        <v>26990</v>
      </c>
      <c r="AS62" s="13">
        <v>26991</v>
      </c>
      <c r="AT62" s="22">
        <v>0.27291666666666664</v>
      </c>
      <c r="AU62" s="1" t="b">
        <v>0</v>
      </c>
      <c r="AV62" s="1" t="b">
        <v>0</v>
      </c>
      <c r="AW62" s="1" t="b">
        <v>0</v>
      </c>
      <c r="AX62" s="2" t="s">
        <v>516</v>
      </c>
      <c r="AY62" s="1" t="s">
        <v>77</v>
      </c>
      <c r="AZ62" s="1" t="s">
        <v>68</v>
      </c>
    </row>
    <row r="63" spans="1:52" x14ac:dyDescent="0.2">
      <c r="A63" s="1" t="s">
        <v>91</v>
      </c>
      <c r="B63" s="1" t="s">
        <v>45</v>
      </c>
      <c r="C63" s="6">
        <v>28018.408333333333</v>
      </c>
      <c r="D63" s="6">
        <v>28026.319444444445</v>
      </c>
      <c r="E63" s="38" t="str">
        <f t="shared" si="0"/>
        <v>1976</v>
      </c>
      <c r="F63" s="1">
        <v>62</v>
      </c>
      <c r="G63" s="1" t="s">
        <v>12</v>
      </c>
      <c r="H63" s="1" t="b">
        <v>1</v>
      </c>
      <c r="I63" s="1" t="b">
        <v>0</v>
      </c>
      <c r="K63" s="1" t="s">
        <v>6</v>
      </c>
      <c r="L63" s="1" t="s">
        <v>469</v>
      </c>
      <c r="M63" s="1" t="s">
        <v>59</v>
      </c>
      <c r="N63" s="1" t="s">
        <v>59</v>
      </c>
      <c r="O63" s="1" t="b">
        <v>0</v>
      </c>
      <c r="P63" s="1">
        <v>4.95</v>
      </c>
      <c r="Q63" s="11">
        <v>25517</v>
      </c>
      <c r="R63" s="2" t="s">
        <v>468</v>
      </c>
      <c r="S63" s="1" t="s">
        <v>6</v>
      </c>
      <c r="T63" s="1" t="s">
        <v>385</v>
      </c>
      <c r="U63" s="1" t="s">
        <v>12</v>
      </c>
      <c r="V63" s="1" t="s">
        <v>829</v>
      </c>
      <c r="W63" s="1" t="s">
        <v>1335</v>
      </c>
      <c r="X63" s="1" t="s">
        <v>1340</v>
      </c>
      <c r="Y63" s="1" t="s">
        <v>1341</v>
      </c>
      <c r="Z63" s="2" t="s">
        <v>1393</v>
      </c>
      <c r="AA63" s="1" t="s">
        <v>1812</v>
      </c>
      <c r="AB63" s="1" t="s">
        <v>1738</v>
      </c>
      <c r="AC63" s="1" t="s">
        <v>1338</v>
      </c>
      <c r="AD63" s="1">
        <v>770</v>
      </c>
      <c r="AE63" s="5"/>
      <c r="AG63" s="1">
        <v>27.8</v>
      </c>
      <c r="AH63" s="17">
        <v>61700</v>
      </c>
      <c r="AI63" s="1">
        <v>7</v>
      </c>
      <c r="AJ63" s="1">
        <v>8</v>
      </c>
      <c r="AK63" s="6">
        <v>31054</v>
      </c>
      <c r="AL63" s="6">
        <v>34714</v>
      </c>
      <c r="AM63" s="1" t="s">
        <v>1739</v>
      </c>
      <c r="AN63" s="1" t="b">
        <v>0</v>
      </c>
      <c r="AO63" s="1" t="s">
        <v>77</v>
      </c>
      <c r="AP63" s="1" t="s">
        <v>518</v>
      </c>
      <c r="AQ63" s="1">
        <v>37</v>
      </c>
      <c r="AR63" s="19">
        <v>26990</v>
      </c>
      <c r="AS63" s="13">
        <v>26991</v>
      </c>
      <c r="AT63" s="22">
        <v>0.27291666666666664</v>
      </c>
      <c r="AU63" s="1" t="b">
        <v>0</v>
      </c>
      <c r="AV63" s="1" t="b">
        <v>0</v>
      </c>
      <c r="AW63" s="1" t="b">
        <v>0</v>
      </c>
      <c r="AX63" s="2" t="s">
        <v>516</v>
      </c>
      <c r="AY63" s="1" t="s">
        <v>77</v>
      </c>
      <c r="AZ63" s="1" t="s">
        <v>68</v>
      </c>
    </row>
    <row r="64" spans="1:52" x14ac:dyDescent="0.2">
      <c r="A64" s="1" t="s">
        <v>92</v>
      </c>
      <c r="B64" s="1" t="s">
        <v>45</v>
      </c>
      <c r="C64" s="6">
        <v>28047.735416666666</v>
      </c>
      <c r="D64" s="6">
        <v>28049.740277777779</v>
      </c>
      <c r="E64" s="38" t="str">
        <f t="shared" si="0"/>
        <v>1976</v>
      </c>
      <c r="F64" s="1">
        <v>63</v>
      </c>
      <c r="G64" s="1" t="s">
        <v>12</v>
      </c>
      <c r="H64" s="1" t="b">
        <v>1</v>
      </c>
      <c r="I64" s="1" t="b">
        <v>0</v>
      </c>
      <c r="K64" s="1" t="s">
        <v>6</v>
      </c>
      <c r="L64" s="1" t="s">
        <v>470</v>
      </c>
      <c r="M64" s="1" t="s">
        <v>60</v>
      </c>
      <c r="N64" s="1" t="s">
        <v>60</v>
      </c>
      <c r="O64" s="1" t="b">
        <v>0</v>
      </c>
      <c r="P64" s="1">
        <v>4.9400000000000004</v>
      </c>
      <c r="Q64" s="11">
        <v>25547</v>
      </c>
      <c r="R64" s="2" t="s">
        <v>471</v>
      </c>
      <c r="S64" s="1" t="s">
        <v>6</v>
      </c>
      <c r="T64" s="1" t="s">
        <v>385</v>
      </c>
      <c r="U64" s="1" t="s">
        <v>12</v>
      </c>
      <c r="V64" s="1" t="s">
        <v>634</v>
      </c>
      <c r="W64" s="1" t="s">
        <v>1335</v>
      </c>
      <c r="X64" s="1" t="s">
        <v>1340</v>
      </c>
      <c r="Y64" s="1" t="s">
        <v>1341</v>
      </c>
      <c r="Z64" s="10">
        <v>13733</v>
      </c>
      <c r="AA64" s="1" t="s">
        <v>1813</v>
      </c>
      <c r="AB64" s="1" t="s">
        <v>1738</v>
      </c>
      <c r="AC64" s="1" t="s">
        <v>1537</v>
      </c>
      <c r="AD64" s="14">
        <v>13740</v>
      </c>
      <c r="AE64" s="5"/>
      <c r="AG64" s="1">
        <v>57</v>
      </c>
      <c r="AH64" s="2">
        <v>460000</v>
      </c>
      <c r="AI64" s="1">
        <v>28</v>
      </c>
      <c r="AJ64" s="1">
        <v>36</v>
      </c>
      <c r="AK64" s="6">
        <v>31150</v>
      </c>
      <c r="AL64" s="6">
        <v>38148</v>
      </c>
      <c r="AM64" s="1" t="s">
        <v>1745</v>
      </c>
      <c r="AN64" s="1" t="b">
        <v>0</v>
      </c>
      <c r="AO64" s="1" t="s">
        <v>77</v>
      </c>
      <c r="AP64" s="1" t="s">
        <v>517</v>
      </c>
      <c r="AQ64" s="1">
        <v>38</v>
      </c>
      <c r="AR64" s="19">
        <v>27023</v>
      </c>
      <c r="AS64" s="13">
        <v>27023</v>
      </c>
      <c r="AT64" s="22">
        <v>0.29236111111111113</v>
      </c>
      <c r="AU64" s="1" t="b">
        <v>0</v>
      </c>
      <c r="AV64" s="1" t="b">
        <v>0</v>
      </c>
      <c r="AW64" s="1" t="b">
        <v>0</v>
      </c>
      <c r="AX64" s="2" t="s">
        <v>516</v>
      </c>
      <c r="AY64" s="1" t="s">
        <v>77</v>
      </c>
      <c r="AZ64" s="1" t="s">
        <v>68</v>
      </c>
    </row>
    <row r="65" spans="1:52" x14ac:dyDescent="0.2">
      <c r="A65" s="1" t="s">
        <v>93</v>
      </c>
      <c r="B65" s="1" t="s">
        <v>50</v>
      </c>
      <c r="C65" s="6">
        <v>28163.674305555556</v>
      </c>
      <c r="D65" s="6">
        <v>28181.401388888888</v>
      </c>
      <c r="E65" s="38" t="str">
        <f t="shared" si="0"/>
        <v>1977</v>
      </c>
      <c r="F65" s="1">
        <v>64</v>
      </c>
      <c r="G65" s="1" t="s">
        <v>12</v>
      </c>
      <c r="H65" s="1" t="b">
        <v>1</v>
      </c>
      <c r="I65" s="1" t="b">
        <v>0</v>
      </c>
      <c r="J65" s="1" t="s">
        <v>90</v>
      </c>
      <c r="K65" s="1" t="s">
        <v>68</v>
      </c>
      <c r="L65" s="1" t="s">
        <v>472</v>
      </c>
      <c r="M65" s="1" t="s">
        <v>60</v>
      </c>
      <c r="N65" s="1" t="s">
        <v>60</v>
      </c>
      <c r="O65" s="1" t="b">
        <v>0</v>
      </c>
      <c r="P65" s="1">
        <v>4.9400000000000004</v>
      </c>
      <c r="Q65" s="11">
        <v>25547</v>
      </c>
      <c r="R65" s="2" t="s">
        <v>471</v>
      </c>
      <c r="S65" s="1" t="s">
        <v>6</v>
      </c>
      <c r="T65" s="1" t="s">
        <v>385</v>
      </c>
      <c r="U65" s="1" t="s">
        <v>12</v>
      </c>
      <c r="V65" s="1" t="s">
        <v>780</v>
      </c>
      <c r="W65" s="1" t="s">
        <v>1335</v>
      </c>
      <c r="X65" s="1" t="s">
        <v>1340</v>
      </c>
      <c r="Y65" s="1" t="s">
        <v>1341</v>
      </c>
      <c r="Z65" s="10">
        <v>18030</v>
      </c>
      <c r="AA65" s="1" t="s">
        <v>1814</v>
      </c>
      <c r="AB65" s="1" t="s">
        <v>1738</v>
      </c>
      <c r="AC65" s="1" t="s">
        <v>1345</v>
      </c>
      <c r="AE65" s="17">
        <v>2175</v>
      </c>
      <c r="AG65" s="1">
        <v>49.13</v>
      </c>
      <c r="AH65" s="2" t="s">
        <v>1815</v>
      </c>
      <c r="AI65" s="1">
        <v>5</v>
      </c>
      <c r="AJ65" s="1">
        <v>6</v>
      </c>
      <c r="AK65" s="6">
        <v>31563</v>
      </c>
      <c r="AL65" s="6">
        <v>32600</v>
      </c>
      <c r="AM65" s="1" t="s">
        <v>1749</v>
      </c>
      <c r="AN65" s="1" t="b">
        <v>0</v>
      </c>
      <c r="AO65" s="1" t="s">
        <v>77</v>
      </c>
      <c r="AP65" s="1" t="s">
        <v>518</v>
      </c>
      <c r="AQ65" s="1">
        <v>38</v>
      </c>
      <c r="AR65" s="19">
        <v>27023</v>
      </c>
      <c r="AS65" s="13">
        <v>27023</v>
      </c>
      <c r="AT65" s="22">
        <v>0.29236111111111113</v>
      </c>
      <c r="AU65" s="1" t="b">
        <v>0</v>
      </c>
      <c r="AV65" s="1" t="b">
        <v>0</v>
      </c>
      <c r="AW65" s="1" t="b">
        <v>0</v>
      </c>
      <c r="AX65" s="2" t="s">
        <v>516</v>
      </c>
      <c r="AY65" s="1" t="s">
        <v>77</v>
      </c>
      <c r="AZ65" s="1" t="s">
        <v>68</v>
      </c>
    </row>
    <row r="66" spans="1:52" x14ac:dyDescent="0.2">
      <c r="A66" s="1" t="s">
        <v>94</v>
      </c>
      <c r="B66" s="1" t="s">
        <v>50</v>
      </c>
      <c r="C66" s="6">
        <v>28407.111111111109</v>
      </c>
      <c r="D66" s="6">
        <v>28409.142361111109</v>
      </c>
      <c r="E66" s="38" t="str">
        <f t="shared" si="0"/>
        <v>1977</v>
      </c>
      <c r="F66" s="1">
        <v>65</v>
      </c>
      <c r="G66" s="1" t="s">
        <v>12</v>
      </c>
      <c r="H66" s="1" t="b">
        <v>1</v>
      </c>
      <c r="I66" s="1" t="b">
        <v>0</v>
      </c>
      <c r="K66" s="1" t="s">
        <v>6</v>
      </c>
      <c r="L66" s="1" t="s">
        <v>473</v>
      </c>
      <c r="M66" s="1" t="s">
        <v>60</v>
      </c>
      <c r="N66" s="1" t="s">
        <v>60</v>
      </c>
      <c r="O66" s="1" t="b">
        <v>0</v>
      </c>
      <c r="P66" s="1">
        <v>4.9400000000000004</v>
      </c>
      <c r="Q66" s="11">
        <v>25547</v>
      </c>
      <c r="R66" s="2" t="s">
        <v>471</v>
      </c>
      <c r="S66" s="1" t="s">
        <v>6</v>
      </c>
      <c r="T66" s="1" t="s">
        <v>385</v>
      </c>
      <c r="U66" s="1" t="s">
        <v>12</v>
      </c>
      <c r="V66" s="1" t="s">
        <v>712</v>
      </c>
      <c r="W66" s="1" t="s">
        <v>1335</v>
      </c>
      <c r="X66" s="1" t="s">
        <v>1340</v>
      </c>
      <c r="Y66" s="1" t="s">
        <v>1341</v>
      </c>
      <c r="Z66" s="10">
        <v>16962</v>
      </c>
      <c r="AA66" s="1" t="s">
        <v>1816</v>
      </c>
      <c r="AB66" s="1" t="s">
        <v>1738</v>
      </c>
      <c r="AC66" s="1" t="s">
        <v>1338</v>
      </c>
      <c r="AD66" s="14">
        <v>3200</v>
      </c>
      <c r="AE66" s="17">
        <v>1100</v>
      </c>
      <c r="AG66" s="1">
        <v>42</v>
      </c>
      <c r="AH66" s="2" t="s">
        <v>1817</v>
      </c>
      <c r="AI66" s="1">
        <v>9</v>
      </c>
      <c r="AJ66" s="1">
        <v>9</v>
      </c>
      <c r="AK66" s="6">
        <v>31636</v>
      </c>
      <c r="AL66" s="6">
        <v>33645</v>
      </c>
      <c r="AM66" s="1" t="s">
        <v>1745</v>
      </c>
      <c r="AN66" s="1" t="b">
        <v>0</v>
      </c>
      <c r="AO66" s="1" t="s">
        <v>77</v>
      </c>
      <c r="AP66" s="1" t="s">
        <v>517</v>
      </c>
      <c r="AQ66" s="1">
        <v>39</v>
      </c>
      <c r="AR66" s="19">
        <v>27027</v>
      </c>
      <c r="AS66" s="13">
        <v>27027</v>
      </c>
      <c r="AT66" s="22">
        <v>0.1451388888888889</v>
      </c>
      <c r="AU66" s="1" t="b">
        <v>0</v>
      </c>
      <c r="AV66" s="1" t="b">
        <v>0</v>
      </c>
      <c r="AW66" s="1" t="b">
        <v>0</v>
      </c>
      <c r="AX66" s="2" t="s">
        <v>516</v>
      </c>
      <c r="AY66" s="1" t="s">
        <v>77</v>
      </c>
      <c r="AZ66" s="1" t="s">
        <v>68</v>
      </c>
    </row>
    <row r="67" spans="1:52" x14ac:dyDescent="0.2">
      <c r="A67" s="1" t="s">
        <v>95</v>
      </c>
      <c r="B67" s="1" t="s">
        <v>50</v>
      </c>
      <c r="C67" s="6">
        <v>28469.054166666665</v>
      </c>
      <c r="D67" s="6">
        <v>28506.474999999999</v>
      </c>
      <c r="E67" s="38" t="str">
        <f t="shared" ref="E67:E130" si="1">TEXT(C67,"yyyy")</f>
        <v>1977</v>
      </c>
      <c r="F67" s="1">
        <v>66</v>
      </c>
      <c r="G67" s="1" t="s">
        <v>12</v>
      </c>
      <c r="H67" s="1" t="b">
        <v>1</v>
      </c>
      <c r="I67" s="1" t="b">
        <v>0</v>
      </c>
      <c r="J67" s="1" t="s">
        <v>96</v>
      </c>
      <c r="K67" s="1" t="s">
        <v>68</v>
      </c>
      <c r="L67" s="1" t="s">
        <v>456</v>
      </c>
      <c r="M67" s="1" t="s">
        <v>61</v>
      </c>
      <c r="N67" s="1" t="s">
        <v>61</v>
      </c>
      <c r="O67" s="1" t="b">
        <v>0</v>
      </c>
      <c r="P67" s="1">
        <v>4.95</v>
      </c>
      <c r="Q67" s="2" t="s">
        <v>474</v>
      </c>
      <c r="R67" s="2" t="s">
        <v>475</v>
      </c>
      <c r="S67" s="1" t="s">
        <v>6</v>
      </c>
      <c r="T67" s="1" t="s">
        <v>385</v>
      </c>
      <c r="U67" s="1" t="s">
        <v>12</v>
      </c>
      <c r="V67" s="1" t="s">
        <v>440</v>
      </c>
      <c r="W67" s="1" t="s">
        <v>1335</v>
      </c>
      <c r="X67" s="1" t="s">
        <v>1340</v>
      </c>
      <c r="Y67" s="1" t="s">
        <v>1341</v>
      </c>
      <c r="Z67" s="2" t="s">
        <v>1394</v>
      </c>
      <c r="AA67" s="1" t="s">
        <v>1818</v>
      </c>
      <c r="AB67" s="1" t="s">
        <v>1738</v>
      </c>
      <c r="AC67" s="1" t="s">
        <v>1522</v>
      </c>
      <c r="AD67" s="1">
        <v>150</v>
      </c>
      <c r="AE67" s="5"/>
      <c r="AG67" s="1">
        <v>23.5</v>
      </c>
      <c r="AH67" s="17">
        <v>41000</v>
      </c>
      <c r="AI67" s="1">
        <v>1</v>
      </c>
      <c r="AJ67" s="1">
        <v>4</v>
      </c>
      <c r="AK67" s="6">
        <v>31860</v>
      </c>
      <c r="AL67" s="6">
        <v>34458</v>
      </c>
      <c r="AM67" s="1" t="s">
        <v>1739</v>
      </c>
      <c r="AN67" s="1" t="b">
        <v>0</v>
      </c>
      <c r="AO67" s="1" t="s">
        <v>77</v>
      </c>
      <c r="AP67" s="1" t="s">
        <v>515</v>
      </c>
      <c r="AQ67" s="1">
        <v>39</v>
      </c>
      <c r="AR67" s="19">
        <v>27027</v>
      </c>
      <c r="AS67" s="13">
        <v>27027</v>
      </c>
      <c r="AT67" s="22">
        <v>0.1451388888888889</v>
      </c>
      <c r="AU67" s="1" t="b">
        <v>0</v>
      </c>
      <c r="AV67" s="1" t="b">
        <v>0</v>
      </c>
      <c r="AW67" s="1" t="b">
        <v>0</v>
      </c>
      <c r="AX67" s="2" t="s">
        <v>516</v>
      </c>
      <c r="AY67" s="1" t="s">
        <v>77</v>
      </c>
      <c r="AZ67" s="1" t="s">
        <v>68</v>
      </c>
    </row>
    <row r="68" spans="1:52" x14ac:dyDescent="0.2">
      <c r="A68" s="1" t="s">
        <v>97</v>
      </c>
      <c r="B68" s="1" t="s">
        <v>50</v>
      </c>
      <c r="C68" s="6">
        <v>28500.518055555556</v>
      </c>
      <c r="D68" s="6">
        <v>28565.47152777778</v>
      </c>
      <c r="E68" s="38" t="str">
        <f t="shared" si="1"/>
        <v>1978</v>
      </c>
      <c r="F68" s="1">
        <v>67</v>
      </c>
      <c r="G68" s="1" t="s">
        <v>12</v>
      </c>
      <c r="H68" s="1" t="b">
        <v>1</v>
      </c>
      <c r="I68" s="1" t="b">
        <v>0</v>
      </c>
      <c r="J68" s="1" t="s">
        <v>96</v>
      </c>
      <c r="K68" s="1" t="s">
        <v>68</v>
      </c>
      <c r="L68" s="1" t="s">
        <v>453</v>
      </c>
      <c r="M68" s="1" t="s">
        <v>61</v>
      </c>
      <c r="N68" s="1" t="s">
        <v>61</v>
      </c>
      <c r="O68" s="1" t="b">
        <v>0</v>
      </c>
      <c r="P68" s="1">
        <v>4.95</v>
      </c>
      <c r="Q68" s="2" t="s">
        <v>474</v>
      </c>
      <c r="R68" s="2" t="s">
        <v>475</v>
      </c>
      <c r="S68" s="1" t="s">
        <v>6</v>
      </c>
      <c r="T68" s="1" t="s">
        <v>385</v>
      </c>
      <c r="U68" s="1" t="s">
        <v>12</v>
      </c>
      <c r="V68" s="1" t="s">
        <v>631</v>
      </c>
      <c r="W68" s="1" t="s">
        <v>1335</v>
      </c>
      <c r="X68" s="1" t="s">
        <v>1340</v>
      </c>
      <c r="Y68" s="1" t="s">
        <v>1341</v>
      </c>
      <c r="Z68" s="2" t="s">
        <v>1395</v>
      </c>
      <c r="AA68" s="1" t="s">
        <v>1819</v>
      </c>
      <c r="AB68" s="1" t="s">
        <v>1738</v>
      </c>
      <c r="AC68" s="1" t="s">
        <v>1344</v>
      </c>
      <c r="AD68" s="14">
        <v>88000</v>
      </c>
      <c r="AE68" s="5"/>
      <c r="AG68" s="1">
        <v>58.765000000000001</v>
      </c>
      <c r="AH68" s="2" t="s">
        <v>1820</v>
      </c>
      <c r="AI68" s="1">
        <v>2</v>
      </c>
      <c r="AJ68" s="1">
        <v>2</v>
      </c>
      <c r="AK68" s="6">
        <v>31912</v>
      </c>
      <c r="AL68" s="6">
        <v>32462</v>
      </c>
      <c r="AM68" s="1" t="s">
        <v>1771</v>
      </c>
      <c r="AN68" s="1" t="b">
        <v>0</v>
      </c>
      <c r="AO68" s="1" t="s">
        <v>77</v>
      </c>
      <c r="AP68" s="1" t="s">
        <v>517</v>
      </c>
      <c r="AQ68" s="1">
        <v>40</v>
      </c>
      <c r="AR68" s="18">
        <v>27063</v>
      </c>
      <c r="AS68" s="12">
        <v>27063</v>
      </c>
      <c r="AT68" s="22">
        <v>0.22152777777777777</v>
      </c>
      <c r="AU68" s="1" t="b">
        <v>0</v>
      </c>
      <c r="AV68" s="1" t="b">
        <v>0</v>
      </c>
      <c r="AW68" s="1" t="b">
        <v>0</v>
      </c>
      <c r="AX68" s="2" t="s">
        <v>516</v>
      </c>
      <c r="AY68" s="1" t="s">
        <v>77</v>
      </c>
      <c r="AZ68" s="1" t="s">
        <v>68</v>
      </c>
    </row>
    <row r="69" spans="1:52" x14ac:dyDescent="0.2">
      <c r="A69" s="1" t="s">
        <v>98</v>
      </c>
      <c r="B69" s="1" t="s">
        <v>50</v>
      </c>
      <c r="C69" s="6">
        <v>28551.644444444446</v>
      </c>
      <c r="D69" s="6">
        <v>28559.572222222221</v>
      </c>
      <c r="E69" s="38" t="str">
        <f t="shared" si="1"/>
        <v>1978</v>
      </c>
      <c r="F69" s="1">
        <v>68</v>
      </c>
      <c r="G69" s="1" t="s">
        <v>12</v>
      </c>
      <c r="H69" s="1" t="b">
        <v>1</v>
      </c>
      <c r="I69" s="1" t="b">
        <v>0</v>
      </c>
      <c r="J69" s="1" t="s">
        <v>96</v>
      </c>
      <c r="K69" s="1" t="s">
        <v>68</v>
      </c>
      <c r="L69" s="1" t="s">
        <v>476</v>
      </c>
      <c r="M69" s="1" t="s">
        <v>62</v>
      </c>
      <c r="N69" s="1" t="s">
        <v>62</v>
      </c>
      <c r="O69" s="1" t="b">
        <v>0</v>
      </c>
      <c r="P69" s="1">
        <v>10.19</v>
      </c>
      <c r="Q69" s="2" t="s">
        <v>477</v>
      </c>
      <c r="R69" s="2" t="s">
        <v>478</v>
      </c>
      <c r="S69" s="1" t="s">
        <v>53</v>
      </c>
      <c r="T69" s="1" t="s">
        <v>385</v>
      </c>
      <c r="U69" s="1" t="s">
        <v>12</v>
      </c>
      <c r="V69" s="1" t="s">
        <v>592</v>
      </c>
      <c r="W69" s="1" t="s">
        <v>1335</v>
      </c>
      <c r="X69" s="1" t="s">
        <v>1340</v>
      </c>
      <c r="Y69" s="1" t="s">
        <v>1341</v>
      </c>
      <c r="Z69" s="11">
        <v>13464</v>
      </c>
      <c r="AA69" s="1" t="s">
        <v>1821</v>
      </c>
      <c r="AB69" s="1" t="s">
        <v>1738</v>
      </c>
      <c r="AC69" s="1" t="s">
        <v>1345</v>
      </c>
      <c r="AD69" s="14">
        <v>9100</v>
      </c>
      <c r="AE69" s="17">
        <v>4920</v>
      </c>
      <c r="AG69" s="1">
        <v>58.4</v>
      </c>
      <c r="AH69" s="2" t="s">
        <v>1822</v>
      </c>
      <c r="AI69" s="1">
        <v>25</v>
      </c>
      <c r="AJ69" s="1">
        <v>26</v>
      </c>
      <c r="AK69" s="6">
        <v>32309</v>
      </c>
      <c r="AL69" s="6">
        <v>37222</v>
      </c>
      <c r="AM69" s="1" t="s">
        <v>1745</v>
      </c>
      <c r="AN69" s="1" t="b">
        <v>0</v>
      </c>
      <c r="AO69" s="1" t="s">
        <v>77</v>
      </c>
      <c r="AP69" s="1" t="s">
        <v>515</v>
      </c>
      <c r="AQ69" s="1">
        <v>40</v>
      </c>
      <c r="AR69" s="18">
        <v>27063</v>
      </c>
      <c r="AS69" s="12">
        <v>27063</v>
      </c>
      <c r="AT69" s="22">
        <v>0.22152777777777777</v>
      </c>
      <c r="AU69" s="1" t="b">
        <v>0</v>
      </c>
      <c r="AV69" s="1" t="b">
        <v>0</v>
      </c>
      <c r="AW69" s="1" t="b">
        <v>0</v>
      </c>
      <c r="AX69" s="2" t="s">
        <v>516</v>
      </c>
      <c r="AY69" s="1" t="s">
        <v>77</v>
      </c>
      <c r="AZ69" s="1" t="s">
        <v>68</v>
      </c>
    </row>
    <row r="70" spans="1:52" x14ac:dyDescent="0.2">
      <c r="A70" s="1" t="s">
        <v>99</v>
      </c>
      <c r="B70" s="1" t="s">
        <v>50</v>
      </c>
      <c r="C70" s="6">
        <v>28656.844444444443</v>
      </c>
      <c r="D70" s="6">
        <v>28736.486111111109</v>
      </c>
      <c r="E70" s="38" t="str">
        <f t="shared" si="1"/>
        <v>1978</v>
      </c>
      <c r="F70" s="1">
        <v>69</v>
      </c>
      <c r="G70" s="1" t="s">
        <v>12</v>
      </c>
      <c r="H70" s="1" t="b">
        <v>1</v>
      </c>
      <c r="I70" s="1" t="b">
        <v>0</v>
      </c>
      <c r="J70" s="1" t="s">
        <v>96</v>
      </c>
      <c r="K70" s="1" t="s">
        <v>68</v>
      </c>
      <c r="L70" s="1" t="s">
        <v>423</v>
      </c>
      <c r="M70" s="1" t="s">
        <v>62</v>
      </c>
      <c r="N70" s="1" t="s">
        <v>62</v>
      </c>
      <c r="O70" s="1" t="b">
        <v>0</v>
      </c>
      <c r="P70" s="1">
        <v>10.19</v>
      </c>
      <c r="Q70" s="2" t="s">
        <v>477</v>
      </c>
      <c r="R70" s="2" t="s">
        <v>478</v>
      </c>
      <c r="S70" s="1" t="s">
        <v>53</v>
      </c>
      <c r="T70" s="1" t="s">
        <v>385</v>
      </c>
      <c r="U70" s="1" t="s">
        <v>12</v>
      </c>
      <c r="V70" s="1" t="s">
        <v>875</v>
      </c>
      <c r="W70" s="1" t="s">
        <v>1335</v>
      </c>
      <c r="X70" s="1" t="s">
        <v>1340</v>
      </c>
      <c r="Y70" s="1" t="s">
        <v>1341</v>
      </c>
      <c r="Z70" s="10">
        <v>20249</v>
      </c>
      <c r="AA70" s="1" t="s">
        <v>1823</v>
      </c>
      <c r="AB70" s="1" t="s">
        <v>1738</v>
      </c>
      <c r="AC70" s="1" t="s">
        <v>1340</v>
      </c>
      <c r="AD70" s="14">
        <v>3600</v>
      </c>
      <c r="AE70" s="5"/>
      <c r="AG70" s="1">
        <v>31.4</v>
      </c>
      <c r="AH70" s="2">
        <v>117020</v>
      </c>
      <c r="AI70" s="1">
        <v>12</v>
      </c>
      <c r="AJ70" s="1">
        <v>13</v>
      </c>
      <c r="AK70" s="6">
        <v>32391</v>
      </c>
      <c r="AL70" s="6">
        <v>37912</v>
      </c>
      <c r="AM70" s="1" t="s">
        <v>1745</v>
      </c>
      <c r="AN70" s="1" t="b">
        <v>0</v>
      </c>
      <c r="AO70" s="1" t="s">
        <v>2035</v>
      </c>
      <c r="AP70" s="1" t="s">
        <v>552</v>
      </c>
      <c r="AQ70" s="1">
        <v>41</v>
      </c>
      <c r="AR70" s="19">
        <v>28478</v>
      </c>
      <c r="AS70" s="13">
        <v>28478</v>
      </c>
      <c r="AT70" s="22">
        <v>6.1111111111111109E-2</v>
      </c>
      <c r="AU70" s="1" t="b">
        <v>0</v>
      </c>
      <c r="AV70" s="1" t="b">
        <v>1</v>
      </c>
      <c r="AW70" s="1" t="b">
        <v>0</v>
      </c>
      <c r="AX70" s="11">
        <v>28410</v>
      </c>
      <c r="AY70" s="1" t="s">
        <v>95</v>
      </c>
      <c r="AZ70" s="1" t="s">
        <v>68</v>
      </c>
    </row>
    <row r="71" spans="1:52" x14ac:dyDescent="0.2">
      <c r="A71" s="1" t="s">
        <v>100</v>
      </c>
      <c r="B71" s="1" t="s">
        <v>50</v>
      </c>
      <c r="C71" s="6">
        <v>28668.643749999999</v>
      </c>
      <c r="D71" s="6">
        <v>28676.5625</v>
      </c>
      <c r="E71" s="38" t="str">
        <f t="shared" si="1"/>
        <v>1978</v>
      </c>
      <c r="F71" s="1">
        <v>70</v>
      </c>
      <c r="G71" s="1" t="s">
        <v>12</v>
      </c>
      <c r="H71" s="1" t="b">
        <v>1</v>
      </c>
      <c r="I71" s="1" t="b">
        <v>0</v>
      </c>
      <c r="J71" s="1" t="s">
        <v>96</v>
      </c>
      <c r="K71" s="1" t="s">
        <v>68</v>
      </c>
      <c r="L71" s="1" t="s">
        <v>439</v>
      </c>
      <c r="M71" s="1" t="s">
        <v>62</v>
      </c>
      <c r="N71" s="1" t="s">
        <v>62</v>
      </c>
      <c r="O71" s="1" t="b">
        <v>0</v>
      </c>
      <c r="P71" s="1">
        <v>10.19</v>
      </c>
      <c r="Q71" s="2" t="s">
        <v>477</v>
      </c>
      <c r="R71" s="2" t="s">
        <v>478</v>
      </c>
      <c r="S71" s="1" t="s">
        <v>53</v>
      </c>
      <c r="T71" s="1" t="s">
        <v>385</v>
      </c>
      <c r="U71" s="1" t="s">
        <v>12</v>
      </c>
      <c r="V71" s="1" t="s">
        <v>783</v>
      </c>
      <c r="W71" s="1" t="s">
        <v>1335</v>
      </c>
      <c r="X71" s="1" t="s">
        <v>1340</v>
      </c>
      <c r="Y71" s="1" t="s">
        <v>1341</v>
      </c>
      <c r="Z71" s="2" t="s">
        <v>1396</v>
      </c>
      <c r="AA71" s="1" t="s">
        <v>1824</v>
      </c>
      <c r="AB71" s="1" t="s">
        <v>1738</v>
      </c>
      <c r="AC71" s="1" t="s">
        <v>1402</v>
      </c>
      <c r="AD71" s="14">
        <v>4000</v>
      </c>
      <c r="AE71" s="17">
        <v>1500</v>
      </c>
      <c r="AG71" s="1">
        <v>41.9</v>
      </c>
      <c r="AH71" s="2" t="s">
        <v>1825</v>
      </c>
      <c r="AI71" s="1">
        <v>2</v>
      </c>
      <c r="AJ71" s="1">
        <v>2</v>
      </c>
      <c r="AK71" s="6">
        <v>32392</v>
      </c>
      <c r="AL71" s="6">
        <v>33119</v>
      </c>
      <c r="AM71" s="1" t="s">
        <v>1745</v>
      </c>
      <c r="AN71" s="1" t="b">
        <v>0</v>
      </c>
      <c r="AO71" s="1" t="s">
        <v>2035</v>
      </c>
      <c r="AP71" s="1" t="s">
        <v>530</v>
      </c>
      <c r="AQ71" s="1">
        <v>41</v>
      </c>
      <c r="AR71" s="19">
        <v>28478</v>
      </c>
      <c r="AS71" s="13">
        <v>28478</v>
      </c>
      <c r="AT71" s="22">
        <v>6.1111111111111109E-2</v>
      </c>
      <c r="AU71" s="1" t="b">
        <v>0</v>
      </c>
      <c r="AV71" s="1" t="b">
        <v>0</v>
      </c>
      <c r="AW71" s="1" t="b">
        <v>0</v>
      </c>
      <c r="AX71" s="11">
        <v>28410</v>
      </c>
      <c r="AY71" s="1" t="s">
        <v>95</v>
      </c>
      <c r="AZ71" s="1" t="s">
        <v>68</v>
      </c>
    </row>
    <row r="72" spans="1:52" x14ac:dyDescent="0.2">
      <c r="A72" s="1" t="s">
        <v>101</v>
      </c>
      <c r="B72" s="1" t="s">
        <v>50</v>
      </c>
      <c r="C72" s="6">
        <v>28728.618750000001</v>
      </c>
      <c r="D72" s="6">
        <v>28796.461111111112</v>
      </c>
      <c r="E72" s="38" t="str">
        <f t="shared" si="1"/>
        <v>1978</v>
      </c>
      <c r="F72" s="1">
        <v>71</v>
      </c>
      <c r="G72" s="1" t="s">
        <v>12</v>
      </c>
      <c r="H72" s="1" t="b">
        <v>1</v>
      </c>
      <c r="I72" s="1" t="b">
        <v>0</v>
      </c>
      <c r="J72" s="1" t="s">
        <v>96</v>
      </c>
      <c r="K72" s="1" t="s">
        <v>68</v>
      </c>
      <c r="L72" s="1" t="s">
        <v>479</v>
      </c>
      <c r="M72" s="1" t="s">
        <v>63</v>
      </c>
      <c r="N72" s="1" t="s">
        <v>63</v>
      </c>
      <c r="O72" s="1" t="b">
        <v>0</v>
      </c>
      <c r="P72" s="1">
        <v>5.95</v>
      </c>
      <c r="Q72" s="10">
        <v>25876</v>
      </c>
      <c r="R72" s="2" t="s">
        <v>480</v>
      </c>
      <c r="S72" s="1" t="s">
        <v>53</v>
      </c>
      <c r="T72" s="1" t="s">
        <v>385</v>
      </c>
      <c r="U72" s="1" t="s">
        <v>12</v>
      </c>
      <c r="V72" s="1" t="s">
        <v>970</v>
      </c>
      <c r="W72" s="1" t="s">
        <v>1335</v>
      </c>
      <c r="X72" s="1" t="s">
        <v>1340</v>
      </c>
      <c r="Y72" s="1" t="s">
        <v>1341</v>
      </c>
      <c r="Z72" s="10">
        <v>21772</v>
      </c>
      <c r="AA72" s="1" t="s">
        <v>1826</v>
      </c>
      <c r="AB72" s="1" t="s">
        <v>1827</v>
      </c>
      <c r="AC72" s="1" t="s">
        <v>1473</v>
      </c>
      <c r="AD72" s="1">
        <v>350</v>
      </c>
      <c r="AE72" s="5"/>
      <c r="AG72" s="1">
        <v>26.4</v>
      </c>
      <c r="AH72" s="2">
        <v>30500</v>
      </c>
      <c r="AI72" s="1">
        <v>9</v>
      </c>
      <c r="AJ72" s="1">
        <v>11</v>
      </c>
      <c r="AK72" s="6">
        <v>32405</v>
      </c>
      <c r="AL72" s="6">
        <v>44018</v>
      </c>
      <c r="AM72" s="1" t="s">
        <v>1739</v>
      </c>
      <c r="AN72" s="1" t="b">
        <v>0</v>
      </c>
      <c r="AO72" s="1" t="s">
        <v>2036</v>
      </c>
      <c r="AP72" s="1" t="s">
        <v>550</v>
      </c>
      <c r="AQ72" s="1">
        <v>42</v>
      </c>
      <c r="AR72" s="19">
        <v>28700</v>
      </c>
      <c r="AS72" s="13">
        <v>28700</v>
      </c>
      <c r="AT72" s="22">
        <v>9.7222222222222224E-2</v>
      </c>
      <c r="AU72" s="1" t="b">
        <v>0</v>
      </c>
      <c r="AV72" s="1" t="b">
        <v>1</v>
      </c>
      <c r="AW72" s="1" t="b">
        <v>0</v>
      </c>
      <c r="AX72" s="2" t="s">
        <v>557</v>
      </c>
      <c r="AY72" s="1" t="s">
        <v>99</v>
      </c>
      <c r="AZ72" s="1" t="s">
        <v>68</v>
      </c>
    </row>
    <row r="73" spans="1:52" x14ac:dyDescent="0.2">
      <c r="A73" s="1" t="s">
        <v>102</v>
      </c>
      <c r="B73" s="1" t="s">
        <v>50</v>
      </c>
      <c r="C73" s="6">
        <v>28911.495138888888</v>
      </c>
      <c r="D73" s="6">
        <v>29019.679166666665</v>
      </c>
      <c r="E73" s="38" t="str">
        <f t="shared" si="1"/>
        <v>1979</v>
      </c>
      <c r="F73" s="1">
        <v>72</v>
      </c>
      <c r="G73" s="1" t="s">
        <v>12</v>
      </c>
      <c r="H73" s="1" t="b">
        <v>1</v>
      </c>
      <c r="I73" s="1" t="b">
        <v>0</v>
      </c>
      <c r="J73" s="1" t="s">
        <v>96</v>
      </c>
      <c r="K73" s="1" t="s">
        <v>68</v>
      </c>
      <c r="L73" s="1" t="s">
        <v>426</v>
      </c>
      <c r="M73" s="1" t="s">
        <v>63</v>
      </c>
      <c r="N73" s="1" t="s">
        <v>63</v>
      </c>
      <c r="O73" s="1" t="b">
        <v>0</v>
      </c>
      <c r="P73" s="1">
        <v>5.95</v>
      </c>
      <c r="Q73" s="10">
        <v>25876</v>
      </c>
      <c r="R73" s="2" t="s">
        <v>480</v>
      </c>
      <c r="S73" s="1" t="s">
        <v>53</v>
      </c>
      <c r="T73" s="1" t="s">
        <v>385</v>
      </c>
      <c r="U73" s="1" t="s">
        <v>12</v>
      </c>
      <c r="V73" s="1" t="s">
        <v>928</v>
      </c>
      <c r="W73" s="1" t="s">
        <v>1374</v>
      </c>
      <c r="X73" s="1" t="s">
        <v>1340</v>
      </c>
      <c r="Y73" s="1" t="s">
        <v>1341</v>
      </c>
      <c r="Z73" s="2" t="s">
        <v>1397</v>
      </c>
      <c r="AA73" s="1" t="s">
        <v>1828</v>
      </c>
      <c r="AB73" s="1" t="s">
        <v>1738</v>
      </c>
      <c r="AC73" s="1" t="s">
        <v>1340</v>
      </c>
      <c r="AD73" s="14">
        <v>2700</v>
      </c>
      <c r="AE73" s="2">
        <v>900</v>
      </c>
      <c r="AG73" s="1">
        <v>38.200000000000003</v>
      </c>
      <c r="AH73" s="2" t="s">
        <v>1829</v>
      </c>
      <c r="AI73" s="1">
        <v>17</v>
      </c>
      <c r="AJ73" s="1">
        <v>17</v>
      </c>
      <c r="AK73" s="6">
        <v>32553</v>
      </c>
      <c r="AL73" s="6">
        <v>33809</v>
      </c>
      <c r="AM73" s="1" t="s">
        <v>1745</v>
      </c>
      <c r="AN73" s="1" t="b">
        <v>0</v>
      </c>
      <c r="AO73" s="1" t="s">
        <v>2036</v>
      </c>
      <c r="AP73" s="1" t="s">
        <v>556</v>
      </c>
      <c r="AQ73" s="1">
        <v>42</v>
      </c>
      <c r="AR73" s="19">
        <v>28700</v>
      </c>
      <c r="AS73" s="13">
        <v>28700</v>
      </c>
      <c r="AT73" s="22">
        <v>9.7222222222222224E-2</v>
      </c>
      <c r="AU73" s="1" t="b">
        <v>0</v>
      </c>
      <c r="AV73" s="1" t="b">
        <v>0</v>
      </c>
      <c r="AW73" s="1" t="b">
        <v>0</v>
      </c>
      <c r="AX73" s="2" t="s">
        <v>557</v>
      </c>
      <c r="AY73" s="1" t="s">
        <v>99</v>
      </c>
      <c r="AZ73" s="1" t="s">
        <v>68</v>
      </c>
    </row>
    <row r="74" spans="1:52" x14ac:dyDescent="0.2">
      <c r="A74" s="1" t="s">
        <v>103</v>
      </c>
      <c r="B74" s="1" t="s">
        <v>50</v>
      </c>
      <c r="C74" s="6">
        <v>28955.731944444444</v>
      </c>
      <c r="D74" s="6">
        <v>28957.690972222223</v>
      </c>
      <c r="E74" s="38" t="str">
        <f t="shared" si="1"/>
        <v>1979</v>
      </c>
      <c r="F74" s="1">
        <v>73</v>
      </c>
      <c r="G74" s="1" t="s">
        <v>12</v>
      </c>
      <c r="H74" s="1" t="b">
        <v>1</v>
      </c>
      <c r="I74" s="1" t="b">
        <v>0</v>
      </c>
      <c r="K74" s="1" t="s">
        <v>6</v>
      </c>
      <c r="L74" s="1" t="s">
        <v>481</v>
      </c>
      <c r="M74" s="1" t="s">
        <v>63</v>
      </c>
      <c r="N74" s="1" t="s">
        <v>63</v>
      </c>
      <c r="O74" s="1" t="b">
        <v>0</v>
      </c>
      <c r="P74" s="1">
        <v>5.95</v>
      </c>
      <c r="Q74" s="10">
        <v>25876</v>
      </c>
      <c r="R74" s="2" t="s">
        <v>480</v>
      </c>
      <c r="S74" s="1" t="s">
        <v>53</v>
      </c>
      <c r="T74" s="1" t="s">
        <v>385</v>
      </c>
      <c r="U74" s="1" t="s">
        <v>12</v>
      </c>
      <c r="V74" s="1" t="s">
        <v>719</v>
      </c>
      <c r="W74" s="1" t="s">
        <v>1335</v>
      </c>
      <c r="X74" s="1" t="s">
        <v>1340</v>
      </c>
      <c r="Y74" s="1" t="s">
        <v>1341</v>
      </c>
      <c r="Z74" s="2" t="s">
        <v>1398</v>
      </c>
      <c r="AA74" s="1" t="s">
        <v>1830</v>
      </c>
      <c r="AB74" s="1" t="s">
        <v>1738</v>
      </c>
      <c r="AC74" s="1" t="s">
        <v>1345</v>
      </c>
      <c r="AD74" s="14">
        <v>10200</v>
      </c>
      <c r="AE74" s="17">
        <v>4790</v>
      </c>
      <c r="AG74" s="1">
        <v>58.4</v>
      </c>
      <c r="AH74" s="2" t="s">
        <v>1831</v>
      </c>
      <c r="AI74" s="1">
        <v>39</v>
      </c>
      <c r="AJ74" s="1">
        <v>40</v>
      </c>
      <c r="AK74" s="6">
        <v>32664</v>
      </c>
      <c r="AL74" s="6">
        <v>37667</v>
      </c>
      <c r="AM74" s="1" t="s">
        <v>1745</v>
      </c>
      <c r="AN74" s="1" t="b">
        <v>0</v>
      </c>
      <c r="AO74" s="1" t="s">
        <v>2037</v>
      </c>
      <c r="AP74" s="1" t="s">
        <v>549</v>
      </c>
      <c r="AQ74" s="1">
        <v>43</v>
      </c>
      <c r="AR74" s="19">
        <v>29082</v>
      </c>
      <c r="AS74" s="13">
        <v>29082</v>
      </c>
      <c r="AT74" s="22">
        <v>5.7638888888888892E-2</v>
      </c>
      <c r="AU74" s="1" t="b">
        <v>0</v>
      </c>
      <c r="AV74" s="1" t="b">
        <v>0</v>
      </c>
      <c r="AW74" s="1" t="b">
        <v>0</v>
      </c>
      <c r="AX74" s="2" t="s">
        <v>562</v>
      </c>
      <c r="AY74" s="1" t="s">
        <v>102</v>
      </c>
      <c r="AZ74" s="1" t="s">
        <v>68</v>
      </c>
    </row>
    <row r="75" spans="1:52" x14ac:dyDescent="0.2">
      <c r="A75" s="1" t="s">
        <v>104</v>
      </c>
      <c r="B75" s="1" t="s">
        <v>50</v>
      </c>
      <c r="C75" s="6">
        <v>29012.758333333335</v>
      </c>
      <c r="D75" s="6">
        <v>29086.520138888889</v>
      </c>
      <c r="E75" s="38" t="str">
        <f t="shared" si="1"/>
        <v>1979</v>
      </c>
      <c r="F75" s="1">
        <v>74</v>
      </c>
      <c r="G75" s="1" t="s">
        <v>12</v>
      </c>
      <c r="H75" s="1" t="b">
        <v>1</v>
      </c>
      <c r="I75" s="1" t="b">
        <v>0</v>
      </c>
      <c r="J75" s="1" t="s">
        <v>96</v>
      </c>
      <c r="K75" s="1" t="s">
        <v>68</v>
      </c>
      <c r="L75" s="1" t="s">
        <v>394</v>
      </c>
      <c r="M75" s="1" t="s">
        <v>64</v>
      </c>
      <c r="N75" s="1" t="s">
        <v>64</v>
      </c>
      <c r="O75" s="1" t="b">
        <v>0</v>
      </c>
      <c r="P75" s="1">
        <v>17.71</v>
      </c>
      <c r="Q75" s="10">
        <v>25574</v>
      </c>
      <c r="R75" s="2" t="s">
        <v>482</v>
      </c>
      <c r="S75" s="1" t="s">
        <v>6</v>
      </c>
      <c r="T75" s="1" t="s">
        <v>385</v>
      </c>
      <c r="U75" s="1" t="s">
        <v>12</v>
      </c>
      <c r="V75" s="1" t="s">
        <v>951</v>
      </c>
      <c r="W75" s="1" t="s">
        <v>1335</v>
      </c>
      <c r="X75" s="1" t="s">
        <v>1340</v>
      </c>
      <c r="Y75" s="1" t="s">
        <v>1341</v>
      </c>
      <c r="Z75" s="10">
        <v>18970</v>
      </c>
      <c r="AA75" s="1" t="s">
        <v>1832</v>
      </c>
      <c r="AB75" s="1" t="s">
        <v>1738</v>
      </c>
      <c r="AC75" s="1" t="s">
        <v>1340</v>
      </c>
      <c r="AD75" s="14">
        <v>17110</v>
      </c>
      <c r="AE75" s="17">
        <v>4944</v>
      </c>
      <c r="AG75" s="1">
        <v>54</v>
      </c>
      <c r="AH75" s="2">
        <v>910000</v>
      </c>
      <c r="AI75" s="1">
        <v>20</v>
      </c>
      <c r="AJ75" s="1">
        <v>22</v>
      </c>
      <c r="AK75" s="6">
        <v>32673</v>
      </c>
      <c r="AL75" s="6">
        <v>36019</v>
      </c>
      <c r="AM75" s="1" t="s">
        <v>1745</v>
      </c>
      <c r="AN75" s="1" t="b">
        <v>0</v>
      </c>
      <c r="AO75" s="1" t="s">
        <v>2037</v>
      </c>
      <c r="AP75" s="1" t="s">
        <v>564</v>
      </c>
      <c r="AQ75" s="1">
        <v>43</v>
      </c>
      <c r="AR75" s="19">
        <v>29082</v>
      </c>
      <c r="AS75" s="13">
        <v>29082</v>
      </c>
      <c r="AT75" s="22">
        <v>5.7638888888888892E-2</v>
      </c>
      <c r="AU75" s="1" t="b">
        <v>0</v>
      </c>
      <c r="AV75" s="1" t="b">
        <v>0</v>
      </c>
      <c r="AW75" s="1" t="b">
        <v>0</v>
      </c>
      <c r="AX75" s="2" t="s">
        <v>562</v>
      </c>
      <c r="AY75" s="1" t="s">
        <v>102</v>
      </c>
      <c r="AZ75" s="1" t="s">
        <v>68</v>
      </c>
    </row>
    <row r="76" spans="1:52" x14ac:dyDescent="0.2">
      <c r="A76" s="1" t="s">
        <v>105</v>
      </c>
      <c r="B76" s="1" t="s">
        <v>50</v>
      </c>
      <c r="C76" s="6">
        <v>29321.052777777779</v>
      </c>
      <c r="D76" s="6">
        <v>29376.113888888889</v>
      </c>
      <c r="E76" s="38" t="str">
        <f t="shared" si="1"/>
        <v>1980</v>
      </c>
      <c r="F76" s="1">
        <v>75</v>
      </c>
      <c r="G76" s="1" t="s">
        <v>12</v>
      </c>
      <c r="H76" s="1" t="b">
        <v>1</v>
      </c>
      <c r="I76" s="1" t="b">
        <v>0</v>
      </c>
      <c r="J76" s="1" t="s">
        <v>96</v>
      </c>
      <c r="K76" s="1" t="s">
        <v>68</v>
      </c>
      <c r="L76" s="1" t="s">
        <v>483</v>
      </c>
      <c r="M76" s="1" t="s">
        <v>64</v>
      </c>
      <c r="N76" s="1" t="s">
        <v>64</v>
      </c>
      <c r="O76" s="1" t="b">
        <v>0</v>
      </c>
      <c r="P76" s="1">
        <v>17.71</v>
      </c>
      <c r="Q76" s="10">
        <v>25574</v>
      </c>
      <c r="R76" s="2" t="s">
        <v>482</v>
      </c>
      <c r="S76" s="1" t="s">
        <v>6</v>
      </c>
      <c r="T76" s="1" t="s">
        <v>385</v>
      </c>
      <c r="U76" s="1" t="s">
        <v>12</v>
      </c>
      <c r="V76" s="1" t="s">
        <v>1107</v>
      </c>
      <c r="W76" s="1" t="s">
        <v>1335</v>
      </c>
      <c r="X76" s="1" t="s">
        <v>1340</v>
      </c>
      <c r="Y76" s="1" t="s">
        <v>1341</v>
      </c>
      <c r="Z76" s="10">
        <v>19211</v>
      </c>
      <c r="AA76" s="1" t="s">
        <v>1833</v>
      </c>
      <c r="AB76" s="1" t="s">
        <v>1738</v>
      </c>
      <c r="AC76" s="1" t="s">
        <v>1340</v>
      </c>
      <c r="AD76" s="14">
        <v>3400</v>
      </c>
      <c r="AE76" s="17">
        <v>1200</v>
      </c>
      <c r="AG76" s="1">
        <v>34</v>
      </c>
      <c r="AH76" s="2" t="s">
        <v>1834</v>
      </c>
      <c r="AI76" s="1">
        <v>2</v>
      </c>
      <c r="AJ76" s="1">
        <v>2</v>
      </c>
      <c r="AK76" s="6">
        <v>32748</v>
      </c>
      <c r="AL76" s="6">
        <v>33036</v>
      </c>
      <c r="AM76" s="1" t="s">
        <v>1745</v>
      </c>
      <c r="AN76" s="1" t="b">
        <v>0</v>
      </c>
      <c r="AO76" s="1" t="s">
        <v>2038</v>
      </c>
      <c r="AP76" s="1" t="s">
        <v>595</v>
      </c>
      <c r="AQ76" s="1">
        <v>44</v>
      </c>
      <c r="AR76" s="19">
        <v>30162</v>
      </c>
      <c r="AS76" s="13">
        <v>30162</v>
      </c>
      <c r="AT76" s="22">
        <v>0.10625</v>
      </c>
      <c r="AU76" s="1" t="b">
        <v>0</v>
      </c>
      <c r="AV76" s="1" t="b">
        <v>1</v>
      </c>
      <c r="AW76" s="1" t="b">
        <v>0</v>
      </c>
      <c r="AX76" s="2" t="s">
        <v>596</v>
      </c>
      <c r="AY76" s="1" t="s">
        <v>118</v>
      </c>
      <c r="AZ76" s="1" t="s">
        <v>68</v>
      </c>
    </row>
    <row r="77" spans="1:52" x14ac:dyDescent="0.2">
      <c r="A77" s="1" t="s">
        <v>106</v>
      </c>
      <c r="B77" s="1" t="s">
        <v>50</v>
      </c>
      <c r="C77" s="6">
        <v>29367.763888888891</v>
      </c>
      <c r="D77" s="6">
        <v>29433.634722222221</v>
      </c>
      <c r="E77" s="38" t="str">
        <f t="shared" si="1"/>
        <v>1980</v>
      </c>
      <c r="F77" s="1">
        <v>76</v>
      </c>
      <c r="G77" s="1" t="s">
        <v>12</v>
      </c>
      <c r="H77" s="1" t="b">
        <v>1</v>
      </c>
      <c r="I77" s="1" t="b">
        <v>0</v>
      </c>
      <c r="J77" s="1" t="s">
        <v>96</v>
      </c>
      <c r="K77" s="1" t="s">
        <v>68</v>
      </c>
      <c r="L77" s="1" t="s">
        <v>386</v>
      </c>
      <c r="M77" s="1" t="s">
        <v>65</v>
      </c>
      <c r="N77" s="1" t="s">
        <v>65</v>
      </c>
      <c r="O77" s="1" t="b">
        <v>0</v>
      </c>
      <c r="P77" s="1">
        <v>9</v>
      </c>
      <c r="Q77" s="2" t="s">
        <v>484</v>
      </c>
      <c r="R77" s="10">
        <v>26178</v>
      </c>
      <c r="S77" s="1" t="s">
        <v>53</v>
      </c>
      <c r="T77" s="1" t="s">
        <v>385</v>
      </c>
      <c r="U77" s="1" t="s">
        <v>12</v>
      </c>
      <c r="V77" s="1" t="s">
        <v>496</v>
      </c>
      <c r="W77" s="1" t="s">
        <v>1335</v>
      </c>
      <c r="X77" s="1" t="s">
        <v>1340</v>
      </c>
      <c r="Y77" s="1" t="s">
        <v>1341</v>
      </c>
      <c r="Z77" s="10">
        <v>12853</v>
      </c>
      <c r="AA77" s="1" t="s">
        <v>1835</v>
      </c>
      <c r="AB77" s="1" t="s">
        <v>1738</v>
      </c>
      <c r="AC77" s="1" t="s">
        <v>1340</v>
      </c>
      <c r="AD77" s="14">
        <v>3848</v>
      </c>
      <c r="AE77" s="17">
        <v>1405</v>
      </c>
      <c r="AG77" s="1">
        <v>45</v>
      </c>
      <c r="AH77" s="2" t="s">
        <v>1836</v>
      </c>
      <c r="AI77" s="1">
        <v>1</v>
      </c>
      <c r="AJ77" s="1">
        <v>1</v>
      </c>
      <c r="AK77" s="6">
        <v>32830</v>
      </c>
      <c r="AL77" s="6">
        <v>32830</v>
      </c>
      <c r="AM77" s="1" t="s">
        <v>1745</v>
      </c>
      <c r="AN77" s="1" t="b">
        <v>0</v>
      </c>
      <c r="AO77" s="1" t="s">
        <v>2038</v>
      </c>
      <c r="AP77" s="1" t="s">
        <v>522</v>
      </c>
      <c r="AQ77" s="1">
        <v>44</v>
      </c>
      <c r="AR77" s="19">
        <v>30162</v>
      </c>
      <c r="AS77" s="13">
        <v>30162</v>
      </c>
      <c r="AT77" s="22">
        <v>0.10625</v>
      </c>
      <c r="AU77" s="1" t="b">
        <v>0</v>
      </c>
      <c r="AV77" s="1" t="b">
        <v>0</v>
      </c>
      <c r="AW77" s="1" t="b">
        <v>0</v>
      </c>
      <c r="AX77" s="2" t="s">
        <v>596</v>
      </c>
      <c r="AY77" s="1" t="s">
        <v>118</v>
      </c>
      <c r="AZ77" s="1" t="s">
        <v>68</v>
      </c>
    </row>
    <row r="78" spans="1:52" x14ac:dyDescent="0.2">
      <c r="A78" s="1" t="s">
        <v>107</v>
      </c>
      <c r="B78" s="1" t="s">
        <v>50</v>
      </c>
      <c r="C78" s="6">
        <v>29377.59652777778</v>
      </c>
      <c r="D78" s="6">
        <v>29381.527083333334</v>
      </c>
      <c r="E78" s="38" t="str">
        <f t="shared" si="1"/>
        <v>1980</v>
      </c>
      <c r="F78" s="1">
        <v>77</v>
      </c>
      <c r="G78" s="1" t="s">
        <v>12</v>
      </c>
      <c r="H78" s="1" t="b">
        <v>1</v>
      </c>
      <c r="I78" s="1" t="b">
        <v>0</v>
      </c>
      <c r="J78" s="1" t="s">
        <v>96</v>
      </c>
      <c r="K78" s="1" t="s">
        <v>68</v>
      </c>
      <c r="L78" s="1" t="s">
        <v>485</v>
      </c>
      <c r="M78" s="1" t="s">
        <v>65</v>
      </c>
      <c r="N78" s="1" t="s">
        <v>65</v>
      </c>
      <c r="O78" s="1" t="b">
        <v>0</v>
      </c>
      <c r="P78" s="1">
        <v>9</v>
      </c>
      <c r="Q78" s="2" t="s">
        <v>484</v>
      </c>
      <c r="R78" s="10">
        <v>26178</v>
      </c>
      <c r="S78" s="1" t="s">
        <v>53</v>
      </c>
      <c r="T78" s="1" t="s">
        <v>385</v>
      </c>
      <c r="U78" s="1" t="s">
        <v>12</v>
      </c>
      <c r="V78" s="1" t="s">
        <v>786</v>
      </c>
      <c r="W78" s="1" t="s">
        <v>1335</v>
      </c>
      <c r="X78" s="1" t="s">
        <v>1340</v>
      </c>
      <c r="Y78" s="1" t="s">
        <v>1341</v>
      </c>
      <c r="Z78" s="10">
        <v>20187</v>
      </c>
      <c r="AA78" s="1" t="s">
        <v>1837</v>
      </c>
      <c r="AB78" s="1" t="s">
        <v>1738</v>
      </c>
      <c r="AC78" s="1" t="s">
        <v>1340</v>
      </c>
      <c r="AD78" s="14">
        <v>14515</v>
      </c>
      <c r="AE78" s="17">
        <v>1850</v>
      </c>
      <c r="AG78" s="1">
        <v>47.3</v>
      </c>
      <c r="AH78" s="2" t="s">
        <v>1838</v>
      </c>
      <c r="AI78" s="1">
        <v>3</v>
      </c>
      <c r="AJ78" s="1">
        <v>4</v>
      </c>
      <c r="AK78" s="6">
        <v>32874</v>
      </c>
      <c r="AL78" s="6">
        <v>33872</v>
      </c>
      <c r="AM78" s="1" t="s">
        <v>1745</v>
      </c>
      <c r="AN78" s="1" t="b">
        <v>0</v>
      </c>
      <c r="AO78" s="1" t="s">
        <v>2039</v>
      </c>
      <c r="AP78" s="1" t="s">
        <v>611</v>
      </c>
      <c r="AQ78" s="1">
        <v>45</v>
      </c>
      <c r="AR78" s="18">
        <v>30413</v>
      </c>
      <c r="AS78" s="12">
        <v>30414</v>
      </c>
      <c r="AT78" s="22">
        <v>0.1736111111111111</v>
      </c>
      <c r="AU78" s="1" t="b">
        <v>0</v>
      </c>
      <c r="AV78" s="1" t="b">
        <v>0</v>
      </c>
      <c r="AW78" s="1" t="b">
        <v>0</v>
      </c>
      <c r="AX78" s="10">
        <v>30410</v>
      </c>
      <c r="AY78" s="1" t="s">
        <v>124</v>
      </c>
      <c r="AZ78" s="1" t="s">
        <v>6</v>
      </c>
    </row>
    <row r="79" spans="1:52" x14ac:dyDescent="0.2">
      <c r="A79" s="1" t="s">
        <v>108</v>
      </c>
      <c r="B79" s="1" t="s">
        <v>50</v>
      </c>
      <c r="C79" s="6">
        <v>29425.772916666665</v>
      </c>
      <c r="D79" s="6">
        <v>29505.409722222223</v>
      </c>
      <c r="E79" s="38" t="str">
        <f t="shared" si="1"/>
        <v>1980</v>
      </c>
      <c r="F79" s="1">
        <v>78</v>
      </c>
      <c r="G79" s="1" t="s">
        <v>12</v>
      </c>
      <c r="H79" s="1" t="b">
        <v>1</v>
      </c>
      <c r="I79" s="1" t="b">
        <v>0</v>
      </c>
      <c r="J79" s="1" t="s">
        <v>96</v>
      </c>
      <c r="K79" s="1" t="s">
        <v>68</v>
      </c>
      <c r="L79" s="1" t="s">
        <v>486</v>
      </c>
      <c r="M79" s="1" t="s">
        <v>65</v>
      </c>
      <c r="N79" s="1" t="s">
        <v>65</v>
      </c>
      <c r="O79" s="1" t="b">
        <v>0</v>
      </c>
      <c r="P79" s="1">
        <v>9</v>
      </c>
      <c r="Q79" s="2" t="s">
        <v>484</v>
      </c>
      <c r="R79" s="10">
        <v>26178</v>
      </c>
      <c r="S79" s="1" t="s">
        <v>53</v>
      </c>
      <c r="T79" s="1" t="s">
        <v>385</v>
      </c>
      <c r="U79" s="1" t="s">
        <v>12</v>
      </c>
      <c r="V79" s="1" t="s">
        <v>1050</v>
      </c>
      <c r="W79" s="1" t="s">
        <v>1335</v>
      </c>
      <c r="X79" s="1" t="s">
        <v>1340</v>
      </c>
      <c r="Y79" s="1" t="s">
        <v>1341</v>
      </c>
      <c r="Z79" s="10">
        <v>22412</v>
      </c>
      <c r="AA79" s="1" t="s">
        <v>1839</v>
      </c>
      <c r="AB79" s="1" t="s">
        <v>1738</v>
      </c>
      <c r="AC79" s="1" t="s">
        <v>1345</v>
      </c>
      <c r="AD79" s="14">
        <v>5000</v>
      </c>
      <c r="AE79" s="17">
        <v>2100</v>
      </c>
      <c r="AG79" s="1">
        <v>58.4</v>
      </c>
      <c r="AH79" s="2" t="s">
        <v>1840</v>
      </c>
      <c r="AI79" s="1">
        <v>7</v>
      </c>
      <c r="AJ79" s="1">
        <v>7</v>
      </c>
      <c r="AK79" s="6">
        <v>32895</v>
      </c>
      <c r="AL79" s="6">
        <v>36497</v>
      </c>
      <c r="AM79" s="1" t="s">
        <v>1745</v>
      </c>
      <c r="AN79" s="1" t="b">
        <v>0</v>
      </c>
      <c r="AO79" s="1" t="s">
        <v>2039</v>
      </c>
      <c r="AP79" s="1" t="s">
        <v>609</v>
      </c>
      <c r="AQ79" s="1">
        <v>45</v>
      </c>
      <c r="AR79" s="18">
        <v>30413</v>
      </c>
      <c r="AS79" s="12">
        <v>30414</v>
      </c>
      <c r="AT79" s="22">
        <v>0.1736111111111111</v>
      </c>
      <c r="AU79" s="1" t="b">
        <v>0</v>
      </c>
      <c r="AV79" s="1" t="b">
        <v>0</v>
      </c>
      <c r="AW79" s="1" t="b">
        <v>0</v>
      </c>
      <c r="AX79" s="10">
        <v>30410</v>
      </c>
      <c r="AY79" s="1" t="s">
        <v>124</v>
      </c>
      <c r="AZ79" s="1" t="s">
        <v>6</v>
      </c>
    </row>
    <row r="80" spans="1:52" x14ac:dyDescent="0.2">
      <c r="A80" s="1" t="s">
        <v>109</v>
      </c>
      <c r="B80" s="1" t="s">
        <v>50</v>
      </c>
      <c r="C80" s="6">
        <v>29482.799305555556</v>
      </c>
      <c r="D80" s="6">
        <v>29490.662499999999</v>
      </c>
      <c r="E80" s="38" t="str">
        <f t="shared" si="1"/>
        <v>1980</v>
      </c>
      <c r="F80" s="1">
        <v>79</v>
      </c>
      <c r="G80" s="1" t="s">
        <v>12</v>
      </c>
      <c r="H80" s="1" t="b">
        <v>1</v>
      </c>
      <c r="I80" s="1" t="b">
        <v>0</v>
      </c>
      <c r="J80" s="1" t="s">
        <v>96</v>
      </c>
      <c r="K80" s="1" t="s">
        <v>68</v>
      </c>
      <c r="L80" s="1" t="s">
        <v>456</v>
      </c>
      <c r="M80" s="1" t="s">
        <v>66</v>
      </c>
      <c r="N80" s="1" t="s">
        <v>66</v>
      </c>
      <c r="O80" s="1" t="b">
        <v>0</v>
      </c>
      <c r="P80" s="1">
        <v>1.99</v>
      </c>
      <c r="Q80" s="2" t="s">
        <v>487</v>
      </c>
      <c r="R80" s="2" t="s">
        <v>488</v>
      </c>
      <c r="S80" s="1" t="s">
        <v>68</v>
      </c>
      <c r="T80" s="1" t="s">
        <v>67</v>
      </c>
      <c r="U80" s="1" t="s">
        <v>12</v>
      </c>
      <c r="V80" s="1" t="s">
        <v>796</v>
      </c>
      <c r="W80" s="1" t="s">
        <v>1335</v>
      </c>
      <c r="X80" s="1" t="s">
        <v>1340</v>
      </c>
      <c r="Y80" s="1" t="s">
        <v>1341</v>
      </c>
      <c r="Z80" s="2" t="s">
        <v>1399</v>
      </c>
      <c r="AA80" s="1" t="s">
        <v>1841</v>
      </c>
      <c r="AB80" s="1" t="s">
        <v>1827</v>
      </c>
      <c r="AC80" s="1" t="s">
        <v>1340</v>
      </c>
      <c r="AD80" s="1">
        <v>443</v>
      </c>
      <c r="AE80" s="5"/>
      <c r="AG80" s="1">
        <v>17.600000000000001</v>
      </c>
      <c r="AH80" s="17">
        <v>18500</v>
      </c>
      <c r="AI80" s="1">
        <v>39</v>
      </c>
      <c r="AJ80" s="1">
        <v>44</v>
      </c>
      <c r="AK80" s="6">
        <v>32968</v>
      </c>
      <c r="AL80" s="6">
        <v>43810</v>
      </c>
      <c r="AM80" s="1" t="s">
        <v>1739</v>
      </c>
      <c r="AN80" s="1" t="b">
        <v>0</v>
      </c>
      <c r="AO80" s="1" t="s">
        <v>2040</v>
      </c>
      <c r="AP80" s="1" t="s">
        <v>564</v>
      </c>
      <c r="AQ80" s="1">
        <v>46</v>
      </c>
      <c r="AR80" s="18">
        <v>30621</v>
      </c>
      <c r="AS80" s="12">
        <v>30621</v>
      </c>
      <c r="AT80" s="22">
        <v>0.11736111111111111</v>
      </c>
      <c r="AU80" s="1" t="b">
        <v>0</v>
      </c>
      <c r="AV80" s="1" t="b">
        <v>0</v>
      </c>
      <c r="AW80" s="1" t="b">
        <v>0</v>
      </c>
      <c r="AX80" s="2" t="s">
        <v>622</v>
      </c>
      <c r="AY80" s="1" t="s">
        <v>127</v>
      </c>
      <c r="AZ80" s="1" t="s">
        <v>68</v>
      </c>
    </row>
    <row r="81" spans="1:52" x14ac:dyDescent="0.2">
      <c r="A81" s="1" t="s">
        <v>110</v>
      </c>
      <c r="B81" s="1" t="s">
        <v>50</v>
      </c>
      <c r="C81" s="6">
        <v>29552.595833333333</v>
      </c>
      <c r="D81" s="6">
        <v>29565.393055555556</v>
      </c>
      <c r="E81" s="38" t="str">
        <f t="shared" si="1"/>
        <v>1980</v>
      </c>
      <c r="F81" s="1">
        <v>80</v>
      </c>
      <c r="G81" s="1" t="s">
        <v>12</v>
      </c>
      <c r="H81" s="1" t="b">
        <v>1</v>
      </c>
      <c r="I81" s="1" t="b">
        <v>0</v>
      </c>
      <c r="J81" s="1" t="s">
        <v>96</v>
      </c>
      <c r="K81" s="1" t="s">
        <v>68</v>
      </c>
      <c r="L81" s="1" t="s">
        <v>489</v>
      </c>
      <c r="M81" s="1" t="s">
        <v>66</v>
      </c>
      <c r="N81" s="1" t="s">
        <v>66</v>
      </c>
      <c r="O81" s="1" t="b">
        <v>0</v>
      </c>
      <c r="P81" s="1">
        <v>1.99</v>
      </c>
      <c r="Q81" s="2" t="s">
        <v>487</v>
      </c>
      <c r="R81" s="2" t="s">
        <v>488</v>
      </c>
      <c r="S81" s="1" t="s">
        <v>68</v>
      </c>
      <c r="T81" s="1" t="s">
        <v>67</v>
      </c>
      <c r="U81" s="1" t="s">
        <v>12</v>
      </c>
      <c r="V81" s="1" t="s">
        <v>865</v>
      </c>
      <c r="W81" s="1" t="s">
        <v>1335</v>
      </c>
      <c r="X81" s="1" t="s">
        <v>1340</v>
      </c>
      <c r="Y81" s="1" t="s">
        <v>1341</v>
      </c>
      <c r="Z81" s="2" t="s">
        <v>1400</v>
      </c>
      <c r="AA81" s="1" t="s">
        <v>1842</v>
      </c>
      <c r="AB81" s="1" t="s">
        <v>1738</v>
      </c>
      <c r="AC81" s="1" t="s">
        <v>1402</v>
      </c>
      <c r="AD81" s="14">
        <v>9200</v>
      </c>
      <c r="AE81" s="5"/>
      <c r="AG81" s="1">
        <v>49.7</v>
      </c>
      <c r="AH81" s="2" t="s">
        <v>1843</v>
      </c>
      <c r="AI81" s="1">
        <v>5</v>
      </c>
      <c r="AJ81" s="1">
        <v>7</v>
      </c>
      <c r="AK81" s="6">
        <v>33070</v>
      </c>
      <c r="AL81" s="6">
        <v>35061</v>
      </c>
      <c r="AM81" s="1" t="s">
        <v>1745</v>
      </c>
      <c r="AN81" s="1" t="b">
        <v>0</v>
      </c>
      <c r="AO81" s="1" t="s">
        <v>2040</v>
      </c>
      <c r="AP81" s="1" t="s">
        <v>621</v>
      </c>
      <c r="AQ81" s="1">
        <v>46</v>
      </c>
      <c r="AR81" s="18">
        <v>30621</v>
      </c>
      <c r="AS81" s="12">
        <v>30621</v>
      </c>
      <c r="AT81" s="22">
        <v>0.11736111111111111</v>
      </c>
      <c r="AU81" s="1" t="b">
        <v>0</v>
      </c>
      <c r="AV81" s="1" t="b">
        <v>0</v>
      </c>
      <c r="AW81" s="1" t="b">
        <v>0</v>
      </c>
      <c r="AX81" s="2" t="s">
        <v>622</v>
      </c>
      <c r="AY81" s="1" t="s">
        <v>127</v>
      </c>
      <c r="AZ81" s="1" t="s">
        <v>68</v>
      </c>
    </row>
    <row r="82" spans="1:52" x14ac:dyDescent="0.2">
      <c r="A82" s="1" t="s">
        <v>111</v>
      </c>
      <c r="B82" s="1" t="s">
        <v>50</v>
      </c>
      <c r="C82" s="6">
        <v>29657.791666666668</v>
      </c>
      <c r="D82" s="6">
        <v>29732.525694444445</v>
      </c>
      <c r="E82" s="38" t="str">
        <f t="shared" si="1"/>
        <v>1981</v>
      </c>
      <c r="F82" s="1">
        <v>81</v>
      </c>
      <c r="G82" s="1" t="s">
        <v>12</v>
      </c>
      <c r="H82" s="1" t="b">
        <v>1</v>
      </c>
      <c r="I82" s="1" t="b">
        <v>0</v>
      </c>
      <c r="J82" s="1" t="s">
        <v>96</v>
      </c>
      <c r="K82" s="1" t="s">
        <v>68</v>
      </c>
      <c r="L82" s="1" t="s">
        <v>453</v>
      </c>
      <c r="M82" s="1" t="s">
        <v>66</v>
      </c>
      <c r="N82" s="1" t="s">
        <v>66</v>
      </c>
      <c r="O82" s="1" t="b">
        <v>0</v>
      </c>
      <c r="P82" s="1">
        <v>1.99</v>
      </c>
      <c r="Q82" s="2" t="s">
        <v>487</v>
      </c>
      <c r="R82" s="2" t="s">
        <v>488</v>
      </c>
      <c r="S82" s="1" t="s">
        <v>68</v>
      </c>
      <c r="T82" s="1" t="s">
        <v>67</v>
      </c>
      <c r="U82" s="1" t="s">
        <v>12</v>
      </c>
      <c r="V82" s="1" t="s">
        <v>1133</v>
      </c>
      <c r="W82" s="1" t="s">
        <v>1335</v>
      </c>
      <c r="X82" s="1" t="s">
        <v>1386</v>
      </c>
      <c r="Y82" s="1" t="s">
        <v>1345</v>
      </c>
      <c r="Z82" s="10">
        <v>17815</v>
      </c>
      <c r="AA82" s="1" t="s">
        <v>1844</v>
      </c>
      <c r="AB82" s="1" t="s">
        <v>1738</v>
      </c>
      <c r="AC82" s="1" t="s">
        <v>1340</v>
      </c>
      <c r="AE82" s="5"/>
      <c r="AG82" s="1">
        <v>43.9</v>
      </c>
      <c r="AH82" s="2" t="s">
        <v>1845</v>
      </c>
      <c r="AI82" s="1">
        <v>8</v>
      </c>
      <c r="AJ82" s="1">
        <v>11</v>
      </c>
      <c r="AK82" s="6">
        <v>33079</v>
      </c>
      <c r="AL82" s="6">
        <v>35545</v>
      </c>
      <c r="AM82" s="1" t="s">
        <v>1749</v>
      </c>
      <c r="AN82" s="1" t="b">
        <v>0</v>
      </c>
      <c r="AO82" s="1" t="s">
        <v>2040</v>
      </c>
      <c r="AP82" s="1" t="s">
        <v>564</v>
      </c>
      <c r="AQ82" s="1">
        <v>47</v>
      </c>
      <c r="AR82" s="18">
        <v>30623</v>
      </c>
      <c r="AS82" s="12">
        <v>30623</v>
      </c>
      <c r="AT82" s="22">
        <v>0.12152777777777778</v>
      </c>
      <c r="AU82" s="1" t="b">
        <v>0</v>
      </c>
      <c r="AV82" s="1" t="b">
        <v>0</v>
      </c>
      <c r="AW82" s="1" t="b">
        <v>0</v>
      </c>
      <c r="AX82" s="2" t="s">
        <v>622</v>
      </c>
      <c r="AY82" s="1" t="s">
        <v>127</v>
      </c>
      <c r="AZ82" s="1" t="s">
        <v>68</v>
      </c>
    </row>
    <row r="83" spans="1:52" x14ac:dyDescent="0.2">
      <c r="A83" s="1" t="s">
        <v>112</v>
      </c>
      <c r="B83" s="1" t="s">
        <v>50</v>
      </c>
      <c r="C83" s="6">
        <v>29667.62361111111</v>
      </c>
      <c r="D83" s="6">
        <v>29675.486111111109</v>
      </c>
      <c r="E83" s="38" t="str">
        <f t="shared" si="1"/>
        <v>1981</v>
      </c>
      <c r="F83" s="1">
        <v>82</v>
      </c>
      <c r="G83" s="1" t="s">
        <v>12</v>
      </c>
      <c r="H83" s="1" t="b">
        <v>1</v>
      </c>
      <c r="I83" s="1" t="b">
        <v>0</v>
      </c>
      <c r="J83" s="1" t="s">
        <v>96</v>
      </c>
      <c r="K83" s="1" t="s">
        <v>68</v>
      </c>
      <c r="L83" s="1" t="s">
        <v>490</v>
      </c>
      <c r="M83" s="1" t="s">
        <v>69</v>
      </c>
      <c r="N83" s="1" t="s">
        <v>69</v>
      </c>
      <c r="O83" s="1" t="b">
        <v>0</v>
      </c>
      <c r="P83" s="1">
        <v>23.77</v>
      </c>
      <c r="Q83" s="10">
        <v>26090</v>
      </c>
      <c r="R83" s="2" t="s">
        <v>491</v>
      </c>
      <c r="S83" s="1" t="s">
        <v>68</v>
      </c>
      <c r="T83" s="1" t="s">
        <v>67</v>
      </c>
      <c r="U83" s="1" t="s">
        <v>46</v>
      </c>
      <c r="V83" s="1" t="s">
        <v>649</v>
      </c>
      <c r="W83" s="1" t="s">
        <v>1335</v>
      </c>
      <c r="X83" s="1" t="s">
        <v>1340</v>
      </c>
      <c r="Y83" s="1" t="s">
        <v>1341</v>
      </c>
      <c r="Z83" s="2" t="s">
        <v>1401</v>
      </c>
      <c r="AA83" s="1" t="s">
        <v>1846</v>
      </c>
      <c r="AB83" s="1" t="s">
        <v>1738</v>
      </c>
      <c r="AC83" s="1" t="s">
        <v>1345</v>
      </c>
      <c r="AD83" s="14">
        <v>2700</v>
      </c>
      <c r="AE83" s="17">
        <v>1900</v>
      </c>
      <c r="AG83" s="1">
        <v>58.4</v>
      </c>
      <c r="AH83" s="2" t="s">
        <v>1847</v>
      </c>
      <c r="AI83" s="1">
        <v>14</v>
      </c>
      <c r="AJ83" s="1">
        <v>15</v>
      </c>
      <c r="AK83" s="6">
        <v>33197</v>
      </c>
      <c r="AL83" s="6">
        <v>37380</v>
      </c>
      <c r="AM83" s="1" t="s">
        <v>1745</v>
      </c>
      <c r="AN83" s="1" t="b">
        <v>0</v>
      </c>
      <c r="AO83" s="1" t="s">
        <v>2040</v>
      </c>
      <c r="AP83" s="1" t="s">
        <v>621</v>
      </c>
      <c r="AQ83" s="1">
        <v>47</v>
      </c>
      <c r="AR83" s="18">
        <v>30623</v>
      </c>
      <c r="AS83" s="12">
        <v>30623</v>
      </c>
      <c r="AT83" s="22">
        <v>0.12152777777777778</v>
      </c>
      <c r="AU83" s="1" t="b">
        <v>0</v>
      </c>
      <c r="AV83" s="1" t="b">
        <v>0</v>
      </c>
      <c r="AW83" s="1" t="b">
        <v>0</v>
      </c>
      <c r="AX83" s="2" t="s">
        <v>622</v>
      </c>
      <c r="AY83" s="1" t="s">
        <v>127</v>
      </c>
      <c r="AZ83" s="1" t="s">
        <v>68</v>
      </c>
    </row>
    <row r="84" spans="1:52" x14ac:dyDescent="0.2">
      <c r="A84" s="1" t="s">
        <v>113</v>
      </c>
      <c r="B84" s="1" t="s">
        <v>114</v>
      </c>
      <c r="C84" s="6">
        <v>29688.5</v>
      </c>
      <c r="D84" s="6">
        <v>29690.765277777777</v>
      </c>
      <c r="E84" s="38" t="str">
        <f t="shared" si="1"/>
        <v>1981</v>
      </c>
      <c r="F84" s="1">
        <v>83</v>
      </c>
      <c r="G84" s="1" t="s">
        <v>12</v>
      </c>
      <c r="H84" s="1" t="b">
        <v>1</v>
      </c>
      <c r="I84" s="1" t="b">
        <v>0</v>
      </c>
      <c r="K84" s="1" t="s">
        <v>6</v>
      </c>
      <c r="L84" s="1" t="s">
        <v>492</v>
      </c>
      <c r="M84" s="1" t="s">
        <v>69</v>
      </c>
      <c r="N84" s="1" t="s">
        <v>69</v>
      </c>
      <c r="O84" s="1" t="b">
        <v>0</v>
      </c>
      <c r="P84" s="1">
        <v>23.77</v>
      </c>
      <c r="Q84" s="10">
        <v>26090</v>
      </c>
      <c r="R84" s="2" t="s">
        <v>491</v>
      </c>
      <c r="S84" s="1" t="s">
        <v>68</v>
      </c>
      <c r="T84" s="1" t="s">
        <v>67</v>
      </c>
      <c r="U84" s="1" t="s">
        <v>46</v>
      </c>
      <c r="V84" s="1" t="s">
        <v>1297</v>
      </c>
      <c r="W84" s="1" t="s">
        <v>1335</v>
      </c>
      <c r="X84" s="1" t="s">
        <v>1402</v>
      </c>
      <c r="Y84" s="1" t="s">
        <v>1337</v>
      </c>
      <c r="Z84" s="11">
        <v>28836</v>
      </c>
      <c r="AA84" s="1" t="s">
        <v>1848</v>
      </c>
      <c r="AB84" s="1" t="s">
        <v>1738</v>
      </c>
      <c r="AC84" s="1" t="s">
        <v>1344</v>
      </c>
      <c r="AD84" s="14">
        <v>1950</v>
      </c>
      <c r="AE84" s="5"/>
      <c r="AG84" s="1">
        <v>29</v>
      </c>
      <c r="AH84" s="2">
        <v>107000</v>
      </c>
      <c r="AI84" s="1">
        <v>31</v>
      </c>
      <c r="AJ84" s="1">
        <v>34</v>
      </c>
      <c r="AK84" s="6">
        <v>33197</v>
      </c>
      <c r="AL84" s="6">
        <v>43825</v>
      </c>
      <c r="AM84" s="1" t="s">
        <v>1739</v>
      </c>
      <c r="AN84" s="1" t="b">
        <v>0</v>
      </c>
      <c r="AO84" s="1" t="s">
        <v>2041</v>
      </c>
      <c r="AP84" s="1" t="s">
        <v>634</v>
      </c>
      <c r="AQ84" s="1">
        <v>48</v>
      </c>
      <c r="AR84" s="18">
        <v>30719</v>
      </c>
      <c r="AS84" s="12">
        <v>30719</v>
      </c>
      <c r="AT84" s="22">
        <v>0.24652777777777779</v>
      </c>
      <c r="AU84" s="1" t="b">
        <v>0</v>
      </c>
      <c r="AV84" s="1" t="b">
        <v>0</v>
      </c>
      <c r="AW84" s="1" t="b">
        <v>0</v>
      </c>
      <c r="AX84" s="10">
        <v>30743</v>
      </c>
      <c r="AY84" s="1" t="s">
        <v>130</v>
      </c>
      <c r="AZ84" s="1" t="s">
        <v>6</v>
      </c>
    </row>
    <row r="85" spans="1:52" x14ac:dyDescent="0.2">
      <c r="A85" s="1" t="s">
        <v>115</v>
      </c>
      <c r="B85" s="1" t="s">
        <v>50</v>
      </c>
      <c r="C85" s="6">
        <v>29720.719444444443</v>
      </c>
      <c r="D85" s="6">
        <v>29728.62361111111</v>
      </c>
      <c r="E85" s="38" t="str">
        <f t="shared" si="1"/>
        <v>1981</v>
      </c>
      <c r="F85" s="1">
        <v>84</v>
      </c>
      <c r="G85" s="1" t="s">
        <v>12</v>
      </c>
      <c r="H85" s="1" t="b">
        <v>1</v>
      </c>
      <c r="I85" s="1" t="b">
        <v>0</v>
      </c>
      <c r="J85" s="1" t="s">
        <v>96</v>
      </c>
      <c r="K85" s="1" t="s">
        <v>68</v>
      </c>
      <c r="L85" s="1" t="s">
        <v>473</v>
      </c>
      <c r="M85" s="1" t="s">
        <v>69</v>
      </c>
      <c r="N85" s="1" t="s">
        <v>69</v>
      </c>
      <c r="O85" s="1" t="b">
        <v>0</v>
      </c>
      <c r="P85" s="1">
        <v>23.77</v>
      </c>
      <c r="Q85" s="10">
        <v>26090</v>
      </c>
      <c r="R85" s="2" t="s">
        <v>491</v>
      </c>
      <c r="S85" s="1" t="s">
        <v>68</v>
      </c>
      <c r="T85" s="1" t="s">
        <v>67</v>
      </c>
      <c r="U85" s="1" t="s">
        <v>46</v>
      </c>
      <c r="V85" s="1" t="s">
        <v>894</v>
      </c>
      <c r="W85" s="1" t="s">
        <v>1374</v>
      </c>
      <c r="X85" s="1" t="s">
        <v>1338</v>
      </c>
      <c r="Y85" s="1" t="s">
        <v>1337</v>
      </c>
      <c r="Z85" s="10">
        <v>19150</v>
      </c>
      <c r="AA85" s="1" t="s">
        <v>1849</v>
      </c>
      <c r="AB85" s="1" t="s">
        <v>1738</v>
      </c>
      <c r="AC85" s="1" t="s">
        <v>1340</v>
      </c>
      <c r="AD85" s="14">
        <v>6100</v>
      </c>
      <c r="AE85" s="17">
        <v>2170</v>
      </c>
      <c r="AG85" s="1">
        <v>39</v>
      </c>
      <c r="AH85" s="2" t="s">
        <v>1850</v>
      </c>
      <c r="AI85" s="1">
        <v>130</v>
      </c>
      <c r="AJ85" s="1">
        <v>132</v>
      </c>
      <c r="AK85" s="6">
        <v>33203</v>
      </c>
      <c r="AL85" s="6">
        <v>43358</v>
      </c>
      <c r="AM85" s="1" t="s">
        <v>1745</v>
      </c>
      <c r="AN85" s="1" t="b">
        <v>0</v>
      </c>
      <c r="AO85" s="1" t="s">
        <v>2041</v>
      </c>
      <c r="AP85" s="1" t="s">
        <v>636</v>
      </c>
      <c r="AQ85" s="1">
        <v>48</v>
      </c>
      <c r="AR85" s="18">
        <v>30719</v>
      </c>
      <c r="AS85" s="12">
        <v>30719</v>
      </c>
      <c r="AT85" s="22">
        <v>0.24652777777777779</v>
      </c>
      <c r="AU85" s="1" t="b">
        <v>0</v>
      </c>
      <c r="AV85" s="1" t="b">
        <v>0</v>
      </c>
      <c r="AW85" s="1" t="b">
        <v>0</v>
      </c>
      <c r="AX85" s="10">
        <v>30743</v>
      </c>
      <c r="AY85" s="1" t="s">
        <v>130</v>
      </c>
      <c r="AZ85" s="1" t="s">
        <v>6</v>
      </c>
    </row>
    <row r="86" spans="1:52" x14ac:dyDescent="0.2">
      <c r="A86" s="1" t="s">
        <v>116</v>
      </c>
      <c r="B86" s="1" t="s">
        <v>114</v>
      </c>
      <c r="C86" s="6">
        <v>29902.631944444445</v>
      </c>
      <c r="D86" s="6">
        <v>29904.891666666666</v>
      </c>
      <c r="E86" s="38" t="str">
        <f t="shared" si="1"/>
        <v>1981</v>
      </c>
      <c r="F86" s="1">
        <v>85</v>
      </c>
      <c r="G86" s="1" t="s">
        <v>12</v>
      </c>
      <c r="H86" s="1" t="b">
        <v>1</v>
      </c>
      <c r="I86" s="1" t="b">
        <v>0</v>
      </c>
      <c r="K86" s="1" t="s">
        <v>6</v>
      </c>
      <c r="L86" s="1" t="s">
        <v>493</v>
      </c>
      <c r="M86" s="1" t="s">
        <v>70</v>
      </c>
      <c r="N86" s="1" t="s">
        <v>70</v>
      </c>
      <c r="O86" s="1" t="b">
        <v>0</v>
      </c>
      <c r="P86" s="1">
        <v>12.3</v>
      </c>
      <c r="Q86" s="2" t="s">
        <v>494</v>
      </c>
      <c r="R86" s="10">
        <v>26122</v>
      </c>
      <c r="S86" s="1" t="s">
        <v>53</v>
      </c>
      <c r="T86" s="1" t="s">
        <v>385</v>
      </c>
      <c r="U86" s="1" t="s">
        <v>12</v>
      </c>
      <c r="V86" s="1" t="s">
        <v>932</v>
      </c>
      <c r="W86" s="1" t="s">
        <v>1335</v>
      </c>
      <c r="X86" s="1" t="s">
        <v>1403</v>
      </c>
      <c r="Y86" s="1" t="s">
        <v>1341</v>
      </c>
      <c r="Z86" s="2" t="s">
        <v>1404</v>
      </c>
      <c r="AA86" s="1" t="s">
        <v>1851</v>
      </c>
      <c r="AB86" s="1" t="s">
        <v>1738</v>
      </c>
      <c r="AC86" s="1" t="s">
        <v>1345</v>
      </c>
      <c r="AD86" s="14">
        <v>7600</v>
      </c>
      <c r="AE86" s="17">
        <v>3645</v>
      </c>
      <c r="AG86" s="1">
        <v>58.4</v>
      </c>
      <c r="AH86" s="2" t="s">
        <v>1852</v>
      </c>
      <c r="AI86" s="1">
        <v>15</v>
      </c>
      <c r="AJ86" s="1">
        <v>15</v>
      </c>
      <c r="AK86" s="6">
        <v>33332</v>
      </c>
      <c r="AL86" s="6">
        <v>37220</v>
      </c>
      <c r="AM86" s="1" t="s">
        <v>1745</v>
      </c>
      <c r="AN86" s="1" t="b">
        <v>0</v>
      </c>
      <c r="AO86" s="1" t="s">
        <v>2041</v>
      </c>
      <c r="AP86" s="1" t="s">
        <v>634</v>
      </c>
      <c r="AQ86" s="1">
        <v>49</v>
      </c>
      <c r="AR86" s="18">
        <v>30721</v>
      </c>
      <c r="AS86" s="12">
        <v>30721</v>
      </c>
      <c r="AT86" s="22">
        <v>0.26180555555555557</v>
      </c>
      <c r="AU86" s="1" t="b">
        <v>0</v>
      </c>
      <c r="AV86" s="1" t="b">
        <v>0</v>
      </c>
      <c r="AW86" s="1" t="b">
        <v>0</v>
      </c>
      <c r="AX86" s="10">
        <v>30743</v>
      </c>
      <c r="AY86" s="1" t="s">
        <v>130</v>
      </c>
      <c r="AZ86" s="1" t="s">
        <v>6</v>
      </c>
    </row>
    <row r="87" spans="1:52" x14ac:dyDescent="0.2">
      <c r="A87" s="1" t="s">
        <v>117</v>
      </c>
      <c r="B87" s="1" t="s">
        <v>114</v>
      </c>
      <c r="C87" s="6">
        <v>30032.666666666668</v>
      </c>
      <c r="D87" s="6">
        <v>30040.670833333334</v>
      </c>
      <c r="E87" s="38" t="str">
        <f t="shared" si="1"/>
        <v>1982</v>
      </c>
      <c r="F87" s="1">
        <v>86</v>
      </c>
      <c r="G87" s="1" t="s">
        <v>12</v>
      </c>
      <c r="H87" s="1" t="b">
        <v>1</v>
      </c>
      <c r="I87" s="1" t="b">
        <v>0</v>
      </c>
      <c r="K87" s="1" t="s">
        <v>6</v>
      </c>
      <c r="L87" s="1" t="s">
        <v>430</v>
      </c>
      <c r="M87" s="1" t="s">
        <v>70</v>
      </c>
      <c r="N87" s="1" t="s">
        <v>70</v>
      </c>
      <c r="O87" s="1" t="b">
        <v>0</v>
      </c>
      <c r="P87" s="1">
        <v>12.3</v>
      </c>
      <c r="Q87" s="2" t="s">
        <v>494</v>
      </c>
      <c r="R87" s="10">
        <v>26122</v>
      </c>
      <c r="S87" s="1" t="s">
        <v>53</v>
      </c>
      <c r="T87" s="1" t="s">
        <v>385</v>
      </c>
      <c r="U87" s="1" t="s">
        <v>12</v>
      </c>
      <c r="V87" s="1" t="s">
        <v>722</v>
      </c>
      <c r="W87" s="1" t="s">
        <v>1374</v>
      </c>
      <c r="X87" s="1" t="s">
        <v>1340</v>
      </c>
      <c r="Y87" s="1" t="s">
        <v>1341</v>
      </c>
      <c r="Z87" s="10">
        <v>17572</v>
      </c>
      <c r="AA87" s="1" t="s">
        <v>1853</v>
      </c>
      <c r="AB87" s="1" t="s">
        <v>1738</v>
      </c>
      <c r="AC87" s="1" t="s">
        <v>1340</v>
      </c>
      <c r="AD87" s="14">
        <v>6580</v>
      </c>
      <c r="AE87" s="17">
        <v>2810</v>
      </c>
      <c r="AG87" s="1">
        <v>47.54</v>
      </c>
      <c r="AH87" s="2" t="s">
        <v>1854</v>
      </c>
      <c r="AI87" s="1">
        <v>10</v>
      </c>
      <c r="AJ87" s="1">
        <v>10</v>
      </c>
      <c r="AK87" s="6">
        <v>33579</v>
      </c>
      <c r="AL87" s="6">
        <v>35870</v>
      </c>
      <c r="AM87" s="1" t="s">
        <v>1745</v>
      </c>
      <c r="AN87" s="1" t="b">
        <v>0</v>
      </c>
      <c r="AO87" s="1" t="s">
        <v>2041</v>
      </c>
      <c r="AP87" s="1" t="s">
        <v>636</v>
      </c>
      <c r="AQ87" s="1">
        <v>49</v>
      </c>
      <c r="AR87" s="18">
        <v>30721</v>
      </c>
      <c r="AS87" s="12">
        <v>30721</v>
      </c>
      <c r="AT87" s="22">
        <v>0.26180555555555557</v>
      </c>
      <c r="AU87" s="1" t="b">
        <v>0</v>
      </c>
      <c r="AV87" s="1" t="b">
        <v>0</v>
      </c>
      <c r="AW87" s="1" t="b">
        <v>0</v>
      </c>
      <c r="AX87" s="10">
        <v>30743</v>
      </c>
      <c r="AY87" s="1" t="s">
        <v>130</v>
      </c>
      <c r="AZ87" s="1" t="s">
        <v>6</v>
      </c>
    </row>
    <row r="88" spans="1:52" x14ac:dyDescent="0.2">
      <c r="A88" s="1" t="s">
        <v>118</v>
      </c>
      <c r="B88" s="1" t="s">
        <v>50</v>
      </c>
      <c r="C88" s="6">
        <v>30084.415277777778</v>
      </c>
      <c r="D88" s="6">
        <v>30190.62777777778</v>
      </c>
      <c r="E88" s="38" t="str">
        <f t="shared" si="1"/>
        <v>1982</v>
      </c>
      <c r="F88" s="1">
        <v>87</v>
      </c>
      <c r="G88" s="1" t="s">
        <v>12</v>
      </c>
      <c r="H88" s="1" t="b">
        <v>1</v>
      </c>
      <c r="I88" s="1" t="b">
        <v>0</v>
      </c>
      <c r="J88" s="1" t="s">
        <v>119</v>
      </c>
      <c r="K88" s="1" t="s">
        <v>68</v>
      </c>
      <c r="L88" s="1" t="s">
        <v>495</v>
      </c>
      <c r="M88" s="1" t="s">
        <v>70</v>
      </c>
      <c r="N88" s="1" t="s">
        <v>70</v>
      </c>
      <c r="O88" s="1" t="b">
        <v>0</v>
      </c>
      <c r="P88" s="1">
        <v>12.3</v>
      </c>
      <c r="Q88" s="2" t="s">
        <v>494</v>
      </c>
      <c r="R88" s="10">
        <v>26122</v>
      </c>
      <c r="S88" s="1" t="s">
        <v>53</v>
      </c>
      <c r="T88" s="1" t="s">
        <v>385</v>
      </c>
      <c r="U88" s="1" t="s">
        <v>12</v>
      </c>
      <c r="V88" s="1" t="s">
        <v>1127</v>
      </c>
      <c r="W88" s="1" t="s">
        <v>1335</v>
      </c>
      <c r="X88" s="1" t="s">
        <v>1405</v>
      </c>
      <c r="Y88" s="1" t="s">
        <v>1345</v>
      </c>
      <c r="Z88" s="2" t="s">
        <v>1406</v>
      </c>
      <c r="AA88" s="1" t="s">
        <v>1855</v>
      </c>
      <c r="AB88" s="1" t="s">
        <v>1738</v>
      </c>
      <c r="AC88" s="1" t="s">
        <v>1340</v>
      </c>
      <c r="AD88" s="14">
        <v>6580</v>
      </c>
      <c r="AE88" s="17">
        <v>2810</v>
      </c>
      <c r="AG88" s="1">
        <v>47.54</v>
      </c>
      <c r="AH88" s="2" t="s">
        <v>1854</v>
      </c>
      <c r="AI88" s="1">
        <v>23</v>
      </c>
      <c r="AJ88" s="1">
        <v>23</v>
      </c>
      <c r="AK88" s="6">
        <v>33765</v>
      </c>
      <c r="AL88" s="6">
        <v>37595</v>
      </c>
      <c r="AM88" s="1" t="s">
        <v>1745</v>
      </c>
      <c r="AN88" s="1" t="b">
        <v>0</v>
      </c>
      <c r="AO88" s="1" t="s">
        <v>2042</v>
      </c>
      <c r="AP88" s="1" t="s">
        <v>643</v>
      </c>
      <c r="AQ88" s="1">
        <v>50</v>
      </c>
      <c r="AR88" s="18">
        <v>30780</v>
      </c>
      <c r="AS88" s="12">
        <v>30780</v>
      </c>
      <c r="AT88" s="22">
        <v>0.10972222222222222</v>
      </c>
      <c r="AU88" s="1" t="b">
        <v>0</v>
      </c>
      <c r="AV88" s="1" t="b">
        <v>0</v>
      </c>
      <c r="AW88" s="1" t="b">
        <v>0</v>
      </c>
      <c r="AX88" s="10">
        <v>30837</v>
      </c>
      <c r="AY88" s="1" t="s">
        <v>133</v>
      </c>
      <c r="AZ88" s="1" t="s">
        <v>6</v>
      </c>
    </row>
    <row r="89" spans="1:52" x14ac:dyDescent="0.2">
      <c r="A89" s="1" t="s">
        <v>120</v>
      </c>
      <c r="B89" s="1" t="s">
        <v>50</v>
      </c>
      <c r="C89" s="6">
        <v>30126.686805555557</v>
      </c>
      <c r="D89" s="6">
        <v>30134.597222222223</v>
      </c>
      <c r="E89" s="38" t="str">
        <f t="shared" si="1"/>
        <v>1982</v>
      </c>
      <c r="F89" s="1">
        <v>88</v>
      </c>
      <c r="G89" s="1" t="s">
        <v>12</v>
      </c>
      <c r="H89" s="1" t="b">
        <v>1</v>
      </c>
      <c r="I89" s="1" t="b">
        <v>0</v>
      </c>
      <c r="J89" s="1" t="s">
        <v>119</v>
      </c>
      <c r="K89" s="1" t="s">
        <v>68</v>
      </c>
      <c r="L89" s="1" t="s">
        <v>496</v>
      </c>
      <c r="M89" s="1" t="s">
        <v>71</v>
      </c>
      <c r="N89" s="1" t="s">
        <v>71</v>
      </c>
      <c r="O89" s="1" t="b">
        <v>0</v>
      </c>
      <c r="P89" s="1">
        <v>11.08</v>
      </c>
      <c r="Q89" s="2" t="s">
        <v>497</v>
      </c>
      <c r="R89" s="2" t="s">
        <v>498</v>
      </c>
      <c r="S89" s="1" t="s">
        <v>53</v>
      </c>
      <c r="T89" s="1" t="s">
        <v>385</v>
      </c>
      <c r="U89" s="1" t="s">
        <v>12</v>
      </c>
      <c r="V89" s="1" t="s">
        <v>1321</v>
      </c>
      <c r="W89" s="1" t="s">
        <v>1374</v>
      </c>
      <c r="X89" s="1" t="s">
        <v>1340</v>
      </c>
      <c r="Y89" s="1" t="s">
        <v>1341</v>
      </c>
      <c r="Z89" s="2" t="s">
        <v>1407</v>
      </c>
      <c r="AA89" s="1" t="s">
        <v>1856</v>
      </c>
      <c r="AB89" s="1" t="s">
        <v>1827</v>
      </c>
      <c r="AC89" s="1" t="s">
        <v>1402</v>
      </c>
      <c r="AD89" s="14">
        <v>3500</v>
      </c>
      <c r="AE89" s="17">
        <v>1300</v>
      </c>
      <c r="AG89" s="1">
        <v>41.06</v>
      </c>
      <c r="AH89" s="2" t="s">
        <v>1857</v>
      </c>
      <c r="AI89" s="1">
        <v>49</v>
      </c>
      <c r="AJ89" s="1">
        <v>50</v>
      </c>
      <c r="AK89" s="6">
        <v>33825</v>
      </c>
      <c r="AL89" s="6">
        <v>44066</v>
      </c>
      <c r="AM89" s="1" t="s">
        <v>1745</v>
      </c>
      <c r="AN89" s="1" t="b">
        <v>0</v>
      </c>
      <c r="AO89" s="1" t="s">
        <v>2042</v>
      </c>
      <c r="AP89" s="1" t="s">
        <v>644</v>
      </c>
      <c r="AQ89" s="1">
        <v>50</v>
      </c>
      <c r="AR89" s="18">
        <v>30780</v>
      </c>
      <c r="AS89" s="12">
        <v>30780</v>
      </c>
      <c r="AT89" s="22">
        <v>0.10972222222222222</v>
      </c>
      <c r="AU89" s="1" t="b">
        <v>0</v>
      </c>
      <c r="AV89" s="1" t="b">
        <v>0</v>
      </c>
      <c r="AW89" s="1" t="b">
        <v>0</v>
      </c>
      <c r="AX89" s="10">
        <v>30837</v>
      </c>
      <c r="AY89" s="1" t="s">
        <v>133</v>
      </c>
      <c r="AZ89" s="1" t="s">
        <v>6</v>
      </c>
    </row>
    <row r="90" spans="1:52" x14ac:dyDescent="0.2">
      <c r="A90" s="1" t="s">
        <v>121</v>
      </c>
      <c r="B90" s="1" t="s">
        <v>114</v>
      </c>
      <c r="C90" s="6">
        <v>30129.625</v>
      </c>
      <c r="D90" s="6">
        <v>30136.674305555556</v>
      </c>
      <c r="E90" s="38" t="str">
        <f t="shared" si="1"/>
        <v>1982</v>
      </c>
      <c r="F90" s="1">
        <v>89</v>
      </c>
      <c r="G90" s="1" t="s">
        <v>12</v>
      </c>
      <c r="H90" s="1" t="b">
        <v>1</v>
      </c>
      <c r="I90" s="1" t="b">
        <v>0</v>
      </c>
      <c r="K90" s="1" t="s">
        <v>6</v>
      </c>
      <c r="L90" s="1" t="s">
        <v>417</v>
      </c>
      <c r="M90" s="1" t="s">
        <v>71</v>
      </c>
      <c r="N90" s="1" t="s">
        <v>71</v>
      </c>
      <c r="O90" s="1" t="b">
        <v>0</v>
      </c>
      <c r="P90" s="1">
        <v>11.08</v>
      </c>
      <c r="Q90" s="2" t="s">
        <v>497</v>
      </c>
      <c r="R90" s="2" t="s">
        <v>498</v>
      </c>
      <c r="S90" s="1" t="s">
        <v>53</v>
      </c>
      <c r="T90" s="1" t="s">
        <v>385</v>
      </c>
      <c r="U90" s="1" t="s">
        <v>12</v>
      </c>
      <c r="V90" s="1" t="s">
        <v>1122</v>
      </c>
      <c r="W90" s="1" t="s">
        <v>1335</v>
      </c>
      <c r="X90" s="1" t="s">
        <v>1340</v>
      </c>
      <c r="Y90" s="1" t="s">
        <v>1341</v>
      </c>
      <c r="Z90" s="10">
        <v>22290</v>
      </c>
      <c r="AA90" s="1" t="s">
        <v>1858</v>
      </c>
      <c r="AB90" s="1" t="s">
        <v>1738</v>
      </c>
      <c r="AC90" s="1" t="s">
        <v>1344</v>
      </c>
      <c r="AD90" s="1">
        <v>532</v>
      </c>
      <c r="AE90" s="5"/>
      <c r="AG90" s="1">
        <v>22.7</v>
      </c>
      <c r="AH90" s="2">
        <v>47200</v>
      </c>
      <c r="AI90" s="1">
        <v>6</v>
      </c>
      <c r="AJ90" s="1">
        <v>7</v>
      </c>
      <c r="AK90" s="6">
        <v>34053</v>
      </c>
      <c r="AL90" s="6">
        <v>38832</v>
      </c>
      <c r="AM90" s="1" t="s">
        <v>1739</v>
      </c>
      <c r="AN90" s="1" t="b">
        <v>0</v>
      </c>
      <c r="AO90" s="1" t="s">
        <v>2042</v>
      </c>
      <c r="AP90" s="1" t="s">
        <v>643</v>
      </c>
      <c r="AQ90" s="1">
        <v>51</v>
      </c>
      <c r="AR90" s="19">
        <v>30783</v>
      </c>
      <c r="AS90" s="13">
        <v>30783</v>
      </c>
      <c r="AT90" s="22">
        <v>0.28055555555555556</v>
      </c>
      <c r="AU90" s="1" t="b">
        <v>0</v>
      </c>
      <c r="AV90" s="1" t="b">
        <v>0</v>
      </c>
      <c r="AW90" s="1" t="b">
        <v>0</v>
      </c>
      <c r="AX90" s="10">
        <v>30837</v>
      </c>
      <c r="AY90" s="1" t="s">
        <v>133</v>
      </c>
      <c r="AZ90" s="1" t="s">
        <v>6</v>
      </c>
    </row>
    <row r="91" spans="1:52" x14ac:dyDescent="0.2">
      <c r="A91" s="1" t="s">
        <v>122</v>
      </c>
      <c r="B91" s="1" t="s">
        <v>50</v>
      </c>
      <c r="C91" s="6">
        <v>30182.71597222222</v>
      </c>
      <c r="D91" s="6">
        <v>30295.793055555554</v>
      </c>
      <c r="E91" s="38" t="str">
        <f t="shared" si="1"/>
        <v>1982</v>
      </c>
      <c r="F91" s="1">
        <v>90</v>
      </c>
      <c r="G91" s="1" t="s">
        <v>12</v>
      </c>
      <c r="H91" s="1" t="b">
        <v>1</v>
      </c>
      <c r="I91" s="1" t="b">
        <v>0</v>
      </c>
      <c r="J91" s="1" t="s">
        <v>119</v>
      </c>
      <c r="K91" s="1" t="s">
        <v>68</v>
      </c>
      <c r="L91" s="1" t="s">
        <v>499</v>
      </c>
      <c r="M91" s="1" t="s">
        <v>71</v>
      </c>
      <c r="N91" s="1" t="s">
        <v>71</v>
      </c>
      <c r="O91" s="1" t="b">
        <v>0</v>
      </c>
      <c r="P91" s="1">
        <v>11.08</v>
      </c>
      <c r="Q91" s="2" t="s">
        <v>497</v>
      </c>
      <c r="R91" s="2" t="s">
        <v>498</v>
      </c>
      <c r="S91" s="1" t="s">
        <v>53</v>
      </c>
      <c r="T91" s="1" t="s">
        <v>385</v>
      </c>
      <c r="U91" s="1" t="s">
        <v>12</v>
      </c>
      <c r="V91" s="1" t="s">
        <v>1196</v>
      </c>
      <c r="W91" s="1" t="s">
        <v>1335</v>
      </c>
      <c r="X91" s="1" t="s">
        <v>1340</v>
      </c>
      <c r="Y91" s="1" t="s">
        <v>1341</v>
      </c>
      <c r="Z91" s="10">
        <v>25659</v>
      </c>
      <c r="AA91" s="1" t="s">
        <v>1859</v>
      </c>
      <c r="AB91" s="1" t="s">
        <v>1738</v>
      </c>
      <c r="AC91" s="1" t="s">
        <v>1345</v>
      </c>
      <c r="AD91" s="14">
        <v>7900</v>
      </c>
      <c r="AE91" s="17">
        <v>3480</v>
      </c>
      <c r="AG91" s="1">
        <v>58.4</v>
      </c>
      <c r="AH91" s="2" t="s">
        <v>1860</v>
      </c>
      <c r="AI91" s="1">
        <v>13</v>
      </c>
      <c r="AJ91" s="1">
        <v>13</v>
      </c>
      <c r="AK91" s="6">
        <v>34101</v>
      </c>
      <c r="AL91" s="6">
        <v>37279</v>
      </c>
      <c r="AM91" s="1" t="s">
        <v>1745</v>
      </c>
      <c r="AN91" s="1" t="b">
        <v>0</v>
      </c>
      <c r="AO91" s="1" t="s">
        <v>2042</v>
      </c>
      <c r="AP91" s="1" t="s">
        <v>644</v>
      </c>
      <c r="AQ91" s="1">
        <v>51</v>
      </c>
      <c r="AR91" s="19">
        <v>30783</v>
      </c>
      <c r="AS91" s="13">
        <v>30783</v>
      </c>
      <c r="AT91" s="22">
        <v>0.28055555555555556</v>
      </c>
      <c r="AU91" s="1" t="b">
        <v>0</v>
      </c>
      <c r="AV91" s="1" t="b">
        <v>0</v>
      </c>
      <c r="AW91" s="1" t="b">
        <v>0</v>
      </c>
      <c r="AX91" s="10">
        <v>30837</v>
      </c>
      <c r="AY91" s="1" t="s">
        <v>133</v>
      </c>
      <c r="AZ91" s="1" t="s">
        <v>6</v>
      </c>
    </row>
    <row r="92" spans="1:52" x14ac:dyDescent="0.2">
      <c r="A92" s="1" t="s">
        <v>123</v>
      </c>
      <c r="B92" s="1" t="s">
        <v>114</v>
      </c>
      <c r="C92" s="6">
        <v>30266.513194444444</v>
      </c>
      <c r="D92" s="6">
        <v>30271.606944444444</v>
      </c>
      <c r="E92" s="38" t="str">
        <f t="shared" si="1"/>
        <v>1982</v>
      </c>
      <c r="F92" s="1">
        <v>91</v>
      </c>
      <c r="G92" s="1" t="s">
        <v>12</v>
      </c>
      <c r="H92" s="1" t="b">
        <v>1</v>
      </c>
      <c r="I92" s="1" t="b">
        <v>0</v>
      </c>
      <c r="K92" s="1" t="s">
        <v>6</v>
      </c>
      <c r="L92" s="1" t="s">
        <v>434</v>
      </c>
      <c r="M92" s="1" t="s">
        <v>72</v>
      </c>
      <c r="N92" s="1" t="s">
        <v>72</v>
      </c>
      <c r="O92" s="1" t="b">
        <v>0</v>
      </c>
      <c r="P92" s="1">
        <v>12.58</v>
      </c>
      <c r="Q92" s="10">
        <v>26492</v>
      </c>
      <c r="R92" s="2" t="s">
        <v>500</v>
      </c>
      <c r="S92" s="1" t="s">
        <v>53</v>
      </c>
      <c r="T92" s="1" t="s">
        <v>385</v>
      </c>
      <c r="U92" s="1" t="s">
        <v>12</v>
      </c>
      <c r="V92" s="1" t="s">
        <v>844</v>
      </c>
      <c r="W92" s="1" t="s">
        <v>1335</v>
      </c>
      <c r="X92" s="1" t="s">
        <v>1408</v>
      </c>
      <c r="Y92" s="1" t="s">
        <v>1345</v>
      </c>
      <c r="Z92" s="10">
        <v>16111</v>
      </c>
      <c r="AA92" s="1" t="s">
        <v>1861</v>
      </c>
      <c r="AB92" s="1" t="s">
        <v>1738</v>
      </c>
      <c r="AC92" s="1" t="s">
        <v>1522</v>
      </c>
      <c r="AD92" s="14">
        <v>3500</v>
      </c>
      <c r="AE92" s="17">
        <v>1100</v>
      </c>
      <c r="AG92" s="1">
        <v>44</v>
      </c>
      <c r="AH92" s="2" t="s">
        <v>1862</v>
      </c>
      <c r="AI92" s="1">
        <v>10</v>
      </c>
      <c r="AJ92" s="1">
        <v>12</v>
      </c>
      <c r="AK92" s="6">
        <v>34232</v>
      </c>
      <c r="AL92" s="6">
        <v>42639</v>
      </c>
      <c r="AM92" s="1" t="s">
        <v>1745</v>
      </c>
      <c r="AN92" s="1" t="b">
        <v>0</v>
      </c>
      <c r="AO92" s="1" t="s">
        <v>2043</v>
      </c>
      <c r="AP92" s="1" t="s">
        <v>578</v>
      </c>
      <c r="AQ92" s="1">
        <v>52</v>
      </c>
      <c r="AR92" s="19">
        <v>30795</v>
      </c>
      <c r="AS92" s="13">
        <v>30795</v>
      </c>
      <c r="AT92" s="22">
        <v>0.17708333333333334</v>
      </c>
      <c r="AU92" s="1" t="b">
        <v>0</v>
      </c>
      <c r="AV92" s="1" t="b">
        <v>0</v>
      </c>
      <c r="AW92" s="1" t="b">
        <v>0</v>
      </c>
      <c r="AX92" s="10">
        <v>30896</v>
      </c>
      <c r="AY92" s="1" t="s">
        <v>131</v>
      </c>
      <c r="AZ92" s="1" t="s">
        <v>68</v>
      </c>
    </row>
    <row r="93" spans="1:52" x14ac:dyDescent="0.2">
      <c r="A93" s="1" t="s">
        <v>124</v>
      </c>
      <c r="B93" s="1" t="s">
        <v>114</v>
      </c>
      <c r="C93" s="6">
        <v>30410.770833333332</v>
      </c>
      <c r="D93" s="6">
        <v>30415.788194444445</v>
      </c>
      <c r="E93" s="38" t="str">
        <f t="shared" si="1"/>
        <v>1983</v>
      </c>
      <c r="F93" s="1">
        <v>92</v>
      </c>
      <c r="G93" s="1" t="s">
        <v>12</v>
      </c>
      <c r="H93" s="1" t="b">
        <v>1</v>
      </c>
      <c r="I93" s="1" t="b">
        <v>0</v>
      </c>
      <c r="K93" s="1" t="s">
        <v>6</v>
      </c>
      <c r="L93" s="1" t="s">
        <v>501</v>
      </c>
      <c r="M93" s="1" t="s">
        <v>72</v>
      </c>
      <c r="N93" s="1" t="s">
        <v>72</v>
      </c>
      <c r="O93" s="1" t="b">
        <v>0</v>
      </c>
      <c r="P93" s="1">
        <v>12.58</v>
      </c>
      <c r="Q93" s="10">
        <v>26492</v>
      </c>
      <c r="R93" s="2" t="s">
        <v>500</v>
      </c>
      <c r="S93" s="1" t="s">
        <v>53</v>
      </c>
      <c r="T93" s="1" t="s">
        <v>385</v>
      </c>
      <c r="U93" s="1" t="s">
        <v>12</v>
      </c>
      <c r="V93" s="1" t="s">
        <v>957</v>
      </c>
      <c r="W93" s="1" t="s">
        <v>1374</v>
      </c>
      <c r="X93" s="1" t="s">
        <v>1409</v>
      </c>
      <c r="Y93" s="1" t="s">
        <v>1345</v>
      </c>
      <c r="Z93" s="2" t="s">
        <v>1410</v>
      </c>
      <c r="AA93" s="1" t="s">
        <v>1863</v>
      </c>
      <c r="AB93" s="1" t="s">
        <v>1738</v>
      </c>
      <c r="AC93" s="1" t="s">
        <v>1340</v>
      </c>
      <c r="AD93" s="14">
        <v>6580</v>
      </c>
      <c r="AE93" s="17">
        <v>2810</v>
      </c>
      <c r="AG93" s="1">
        <v>47.54</v>
      </c>
      <c r="AH93" s="2" t="s">
        <v>1854</v>
      </c>
      <c r="AI93" s="1">
        <v>30</v>
      </c>
      <c r="AJ93" s="1">
        <v>30</v>
      </c>
      <c r="AK93" s="6">
        <v>34319</v>
      </c>
      <c r="AL93" s="6">
        <v>38230</v>
      </c>
      <c r="AM93" s="1" t="s">
        <v>1745</v>
      </c>
      <c r="AN93" s="1" t="b">
        <v>0</v>
      </c>
      <c r="AO93" s="1" t="s">
        <v>2043</v>
      </c>
      <c r="AP93" s="1" t="s">
        <v>639</v>
      </c>
      <c r="AQ93" s="1">
        <v>52</v>
      </c>
      <c r="AR93" s="19">
        <v>30795</v>
      </c>
      <c r="AS93" s="13">
        <v>30795</v>
      </c>
      <c r="AT93" s="22">
        <v>0.17708333333333334</v>
      </c>
      <c r="AU93" s="1" t="b">
        <v>0</v>
      </c>
      <c r="AV93" s="1" t="b">
        <v>0</v>
      </c>
      <c r="AW93" s="1" t="b">
        <v>0</v>
      </c>
      <c r="AX93" s="10">
        <v>30896</v>
      </c>
      <c r="AY93" s="1" t="s">
        <v>131</v>
      </c>
      <c r="AZ93" s="1" t="s">
        <v>68</v>
      </c>
    </row>
    <row r="94" spans="1:52" x14ac:dyDescent="0.2">
      <c r="A94" s="1" t="s">
        <v>125</v>
      </c>
      <c r="B94" s="1" t="s">
        <v>50</v>
      </c>
      <c r="C94" s="6">
        <v>30426.548611111109</v>
      </c>
      <c r="D94" s="6">
        <v>30428.56111111111</v>
      </c>
      <c r="E94" s="38" t="str">
        <f t="shared" si="1"/>
        <v>1983</v>
      </c>
      <c r="F94" s="1">
        <v>93</v>
      </c>
      <c r="G94" s="1" t="s">
        <v>12</v>
      </c>
      <c r="H94" s="1" t="b">
        <v>1</v>
      </c>
      <c r="I94" s="1" t="b">
        <v>0</v>
      </c>
      <c r="K94" s="1" t="s">
        <v>6</v>
      </c>
      <c r="L94" s="1" t="s">
        <v>502</v>
      </c>
      <c r="M94" s="1" t="s">
        <v>72</v>
      </c>
      <c r="N94" s="1" t="s">
        <v>72</v>
      </c>
      <c r="O94" s="1" t="b">
        <v>0</v>
      </c>
      <c r="P94" s="1">
        <v>12.58</v>
      </c>
      <c r="Q94" s="10">
        <v>26492</v>
      </c>
      <c r="R94" s="2" t="s">
        <v>500</v>
      </c>
      <c r="S94" s="1" t="s">
        <v>53</v>
      </c>
      <c r="T94" s="1" t="s">
        <v>385</v>
      </c>
      <c r="U94" s="1" t="s">
        <v>12</v>
      </c>
      <c r="V94" s="1" t="s">
        <v>1136</v>
      </c>
      <c r="W94" s="1" t="s">
        <v>1335</v>
      </c>
      <c r="X94" s="1" t="s">
        <v>1340</v>
      </c>
      <c r="Y94" s="1" t="s">
        <v>1341</v>
      </c>
      <c r="Z94" s="2" t="s">
        <v>1411</v>
      </c>
      <c r="AA94" s="1" t="s">
        <v>1864</v>
      </c>
      <c r="AB94" s="1" t="s">
        <v>1738</v>
      </c>
      <c r="AC94" s="1" t="s">
        <v>1338</v>
      </c>
      <c r="AD94" s="14">
        <v>10060</v>
      </c>
      <c r="AE94" s="17">
        <v>3930</v>
      </c>
      <c r="AG94" s="1">
        <v>49</v>
      </c>
      <c r="AH94" s="2" t="s">
        <v>1865</v>
      </c>
      <c r="AI94" s="1">
        <v>5</v>
      </c>
      <c r="AJ94" s="1">
        <v>7</v>
      </c>
      <c r="AK94" s="6">
        <v>34368</v>
      </c>
      <c r="AL94" s="6">
        <v>36479</v>
      </c>
      <c r="AM94" s="1" t="s">
        <v>1745</v>
      </c>
      <c r="AN94" s="1" t="b">
        <v>0</v>
      </c>
      <c r="AO94" s="1" t="s">
        <v>2043</v>
      </c>
      <c r="AP94" s="1" t="s">
        <v>578</v>
      </c>
      <c r="AQ94" s="1">
        <v>53</v>
      </c>
      <c r="AR94" s="19">
        <v>30798</v>
      </c>
      <c r="AS94" s="13">
        <v>30798</v>
      </c>
      <c r="AT94" s="22">
        <v>0.20833333333333334</v>
      </c>
      <c r="AU94" s="1" t="b">
        <v>0</v>
      </c>
      <c r="AV94" s="1" t="b">
        <v>0</v>
      </c>
      <c r="AW94" s="1" t="b">
        <v>0</v>
      </c>
      <c r="AX94" s="10">
        <v>30896</v>
      </c>
      <c r="AY94" s="1" t="s">
        <v>131</v>
      </c>
      <c r="AZ94" s="1" t="s">
        <v>68</v>
      </c>
    </row>
    <row r="95" spans="1:52" x14ac:dyDescent="0.2">
      <c r="A95" s="1" t="s">
        <v>126</v>
      </c>
      <c r="B95" s="1" t="s">
        <v>114</v>
      </c>
      <c r="C95" s="6">
        <v>30485.481250000001</v>
      </c>
      <c r="D95" s="6">
        <v>30491.581944444446</v>
      </c>
      <c r="E95" s="38" t="str">
        <f t="shared" si="1"/>
        <v>1983</v>
      </c>
      <c r="F95" s="1">
        <v>94</v>
      </c>
      <c r="G95" s="1" t="s">
        <v>12</v>
      </c>
      <c r="H95" s="1" t="b">
        <v>1</v>
      </c>
      <c r="I95" s="1" t="b">
        <v>0</v>
      </c>
      <c r="K95" s="1" t="s">
        <v>6</v>
      </c>
      <c r="L95" s="1" t="s">
        <v>503</v>
      </c>
      <c r="M95" s="1" t="s">
        <v>73</v>
      </c>
      <c r="N95" s="1" t="s">
        <v>73</v>
      </c>
      <c r="O95" s="1" t="b">
        <v>0</v>
      </c>
      <c r="P95" s="1">
        <v>28.03</v>
      </c>
      <c r="Q95" s="2" t="s">
        <v>504</v>
      </c>
      <c r="R95" s="2" t="s">
        <v>505</v>
      </c>
      <c r="S95" s="1" t="s">
        <v>68</v>
      </c>
      <c r="T95" s="1" t="s">
        <v>74</v>
      </c>
      <c r="U95" s="1" t="s">
        <v>12</v>
      </c>
      <c r="V95" s="1" t="s">
        <v>846</v>
      </c>
      <c r="W95" s="1" t="s">
        <v>1335</v>
      </c>
      <c r="X95" s="1" t="s">
        <v>1340</v>
      </c>
      <c r="Y95" s="1" t="s">
        <v>1341</v>
      </c>
      <c r="Z95" s="10">
        <v>20762</v>
      </c>
      <c r="AA95" s="1" t="s">
        <v>1866</v>
      </c>
      <c r="AB95" s="1" t="s">
        <v>1827</v>
      </c>
      <c r="AC95" s="1" t="s">
        <v>1402</v>
      </c>
      <c r="AD95" s="14">
        <v>8500</v>
      </c>
      <c r="AE95" s="17">
        <v>2600</v>
      </c>
      <c r="AG95" s="1">
        <v>52.52</v>
      </c>
      <c r="AH95" s="2" t="s">
        <v>1867</v>
      </c>
      <c r="AI95" s="1">
        <v>27</v>
      </c>
      <c r="AJ95" s="1">
        <v>27</v>
      </c>
      <c r="AK95" s="6">
        <v>34373</v>
      </c>
      <c r="AL95" s="6">
        <v>43290</v>
      </c>
      <c r="AM95" s="1" t="s">
        <v>1745</v>
      </c>
      <c r="AN95" s="1" t="b">
        <v>0</v>
      </c>
      <c r="AO95" s="1" t="s">
        <v>2043</v>
      </c>
      <c r="AP95" s="1" t="s">
        <v>639</v>
      </c>
      <c r="AQ95" s="1">
        <v>53</v>
      </c>
      <c r="AR95" s="19">
        <v>30798</v>
      </c>
      <c r="AS95" s="13">
        <v>30798</v>
      </c>
      <c r="AT95" s="22">
        <v>0.20833333333333334</v>
      </c>
      <c r="AU95" s="1" t="b">
        <v>0</v>
      </c>
      <c r="AV95" s="1" t="b">
        <v>0</v>
      </c>
      <c r="AW95" s="1" t="b">
        <v>0</v>
      </c>
      <c r="AX95" s="10">
        <v>30896</v>
      </c>
      <c r="AY95" s="1" t="s">
        <v>131</v>
      </c>
      <c r="AZ95" s="1" t="s">
        <v>68</v>
      </c>
    </row>
    <row r="96" spans="1:52" x14ac:dyDescent="0.2">
      <c r="A96" s="1" t="s">
        <v>127</v>
      </c>
      <c r="B96" s="1" t="s">
        <v>50</v>
      </c>
      <c r="C96" s="6">
        <v>30494.383333333335</v>
      </c>
      <c r="D96" s="6">
        <v>30643.831944444446</v>
      </c>
      <c r="E96" s="38" t="str">
        <f t="shared" si="1"/>
        <v>1983</v>
      </c>
      <c r="F96" s="1">
        <v>95</v>
      </c>
      <c r="G96" s="1" t="s">
        <v>12</v>
      </c>
      <c r="H96" s="1" t="b">
        <v>1</v>
      </c>
      <c r="I96" s="1" t="b">
        <v>0</v>
      </c>
      <c r="J96" s="1" t="s">
        <v>119</v>
      </c>
      <c r="K96" s="1" t="s">
        <v>68</v>
      </c>
      <c r="L96" s="1" t="s">
        <v>506</v>
      </c>
      <c r="M96" s="1" t="s">
        <v>73</v>
      </c>
      <c r="N96" s="1" t="s">
        <v>73</v>
      </c>
      <c r="O96" s="1" t="b">
        <v>0</v>
      </c>
      <c r="P96" s="1">
        <v>28.03</v>
      </c>
      <c r="Q96" s="2" t="s">
        <v>504</v>
      </c>
      <c r="R96" s="2" t="s">
        <v>505</v>
      </c>
      <c r="S96" s="1" t="s">
        <v>68</v>
      </c>
      <c r="T96" s="1" t="s">
        <v>74</v>
      </c>
      <c r="U96" s="1" t="s">
        <v>12</v>
      </c>
      <c r="V96" s="1" t="s">
        <v>996</v>
      </c>
      <c r="W96" s="1" t="s">
        <v>1335</v>
      </c>
      <c r="X96" s="1" t="s">
        <v>1403</v>
      </c>
      <c r="Y96" s="1" t="s">
        <v>1341</v>
      </c>
      <c r="Z96" s="2" t="s">
        <v>1412</v>
      </c>
      <c r="AA96" s="1" t="s">
        <v>1868</v>
      </c>
      <c r="AB96" s="1" t="s">
        <v>1827</v>
      </c>
      <c r="AC96" s="1" t="s">
        <v>1340</v>
      </c>
      <c r="AD96" s="14">
        <v>1458</v>
      </c>
      <c r="AE96" s="17">
        <v>1054</v>
      </c>
      <c r="AG96" s="1">
        <v>27.9</v>
      </c>
      <c r="AH96" s="17">
        <v>73000</v>
      </c>
      <c r="AI96" s="1">
        <v>7</v>
      </c>
      <c r="AJ96" s="1">
        <v>10</v>
      </c>
      <c r="AK96" s="6">
        <v>34406</v>
      </c>
      <c r="AL96" s="6">
        <v>43039</v>
      </c>
      <c r="AM96" s="1" t="s">
        <v>1739</v>
      </c>
      <c r="AN96" s="1" t="b">
        <v>0</v>
      </c>
      <c r="AO96" s="1" t="s">
        <v>2043</v>
      </c>
      <c r="AP96" s="1" t="s">
        <v>578</v>
      </c>
      <c r="AQ96" s="1">
        <v>54</v>
      </c>
      <c r="AR96" s="19">
        <v>30801</v>
      </c>
      <c r="AS96" s="13">
        <v>30801</v>
      </c>
      <c r="AT96" s="22">
        <v>0.11458333333333333</v>
      </c>
      <c r="AU96" s="1" t="b">
        <v>0</v>
      </c>
      <c r="AV96" s="1" t="b">
        <v>0</v>
      </c>
      <c r="AW96" s="1" t="b">
        <v>0</v>
      </c>
      <c r="AX96" s="10">
        <v>30896</v>
      </c>
      <c r="AY96" s="1" t="s">
        <v>131</v>
      </c>
      <c r="AZ96" s="1" t="s">
        <v>68</v>
      </c>
    </row>
    <row r="97" spans="1:52" x14ac:dyDescent="0.2">
      <c r="A97" s="1" t="s">
        <v>128</v>
      </c>
      <c r="B97" s="1" t="s">
        <v>114</v>
      </c>
      <c r="C97" s="6">
        <v>30558.272222222222</v>
      </c>
      <c r="D97" s="6">
        <v>30564.320833333335</v>
      </c>
      <c r="E97" s="38" t="str">
        <f t="shared" si="1"/>
        <v>1983</v>
      </c>
      <c r="F97" s="1">
        <v>96</v>
      </c>
      <c r="G97" s="1" t="s">
        <v>12</v>
      </c>
      <c r="H97" s="1" t="b">
        <v>1</v>
      </c>
      <c r="I97" s="1" t="b">
        <v>0</v>
      </c>
      <c r="K97" s="1" t="s">
        <v>6</v>
      </c>
      <c r="L97" s="1" t="s">
        <v>423</v>
      </c>
      <c r="M97" s="1" t="s">
        <v>73</v>
      </c>
      <c r="N97" s="1" t="s">
        <v>73</v>
      </c>
      <c r="O97" s="1" t="b">
        <v>0</v>
      </c>
      <c r="P97" s="1">
        <v>28.03</v>
      </c>
      <c r="Q97" s="2" t="s">
        <v>504</v>
      </c>
      <c r="R97" s="2" t="s">
        <v>505</v>
      </c>
      <c r="S97" s="1" t="s">
        <v>68</v>
      </c>
      <c r="T97" s="1" t="s">
        <v>74</v>
      </c>
      <c r="U97" s="1" t="s">
        <v>12</v>
      </c>
      <c r="V97" s="1" t="s">
        <v>624</v>
      </c>
      <c r="W97" s="1" t="s">
        <v>1335</v>
      </c>
      <c r="X97" s="1" t="s">
        <v>1340</v>
      </c>
      <c r="Y97" s="1" t="s">
        <v>1341</v>
      </c>
      <c r="Z97" s="10">
        <v>17756</v>
      </c>
      <c r="AA97" s="1" t="s">
        <v>1869</v>
      </c>
      <c r="AB97" s="1" t="s">
        <v>1738</v>
      </c>
      <c r="AC97" s="1" t="s">
        <v>1402</v>
      </c>
      <c r="AD97" s="1">
        <v>930</v>
      </c>
      <c r="AE97" s="5"/>
      <c r="AG97" s="1">
        <v>28.22</v>
      </c>
      <c r="AH97" s="17">
        <v>81650</v>
      </c>
      <c r="AI97" s="1">
        <v>2</v>
      </c>
      <c r="AJ97" s="1">
        <v>3</v>
      </c>
      <c r="AK97" s="6">
        <v>34851</v>
      </c>
      <c r="AL97" s="6">
        <v>37259</v>
      </c>
      <c r="AM97" s="1" t="s">
        <v>1739</v>
      </c>
      <c r="AN97" s="1" t="b">
        <v>0</v>
      </c>
      <c r="AO97" s="1" t="s">
        <v>2043</v>
      </c>
      <c r="AP97" s="1" t="s">
        <v>639</v>
      </c>
      <c r="AQ97" s="1">
        <v>54</v>
      </c>
      <c r="AR97" s="19">
        <v>30801</v>
      </c>
      <c r="AS97" s="13">
        <v>30801</v>
      </c>
      <c r="AT97" s="22">
        <v>0.11458333333333333</v>
      </c>
      <c r="AU97" s="1" t="b">
        <v>0</v>
      </c>
      <c r="AV97" s="1" t="b">
        <v>0</v>
      </c>
      <c r="AW97" s="1" t="b">
        <v>0</v>
      </c>
      <c r="AX97" s="10">
        <v>30896</v>
      </c>
      <c r="AY97" s="1" t="s">
        <v>131</v>
      </c>
      <c r="AZ97" s="1" t="s">
        <v>68</v>
      </c>
    </row>
    <row r="98" spans="1:52" x14ac:dyDescent="0.2">
      <c r="A98" s="1" t="s">
        <v>129</v>
      </c>
      <c r="B98" s="1" t="s">
        <v>114</v>
      </c>
      <c r="C98" s="6">
        <v>30648.666666666668</v>
      </c>
      <c r="D98" s="6">
        <v>30658.991666666665</v>
      </c>
      <c r="E98" s="38" t="str">
        <f t="shared" si="1"/>
        <v>1983</v>
      </c>
      <c r="F98" s="1">
        <v>97</v>
      </c>
      <c r="G98" s="1" t="s">
        <v>12</v>
      </c>
      <c r="H98" s="1" t="b">
        <v>1</v>
      </c>
      <c r="I98" s="1" t="b">
        <v>0</v>
      </c>
      <c r="K98" s="1" t="s">
        <v>6</v>
      </c>
      <c r="L98" s="1" t="s">
        <v>476</v>
      </c>
      <c r="M98" s="1" t="s">
        <v>75</v>
      </c>
      <c r="N98" s="1" t="s">
        <v>75</v>
      </c>
      <c r="O98" s="1" t="b">
        <v>0</v>
      </c>
      <c r="P98" s="1">
        <v>59.47</v>
      </c>
      <c r="Q98" s="2" t="s">
        <v>507</v>
      </c>
      <c r="R98" s="2" t="s">
        <v>508</v>
      </c>
      <c r="S98" s="1" t="s">
        <v>68</v>
      </c>
      <c r="T98" s="1" t="s">
        <v>74</v>
      </c>
      <c r="U98" s="1" t="s">
        <v>12</v>
      </c>
      <c r="V98" s="1" t="s">
        <v>936</v>
      </c>
      <c r="W98" s="1" t="s">
        <v>1335</v>
      </c>
      <c r="X98" s="1" t="s">
        <v>1340</v>
      </c>
      <c r="Y98" s="1" t="s">
        <v>1341</v>
      </c>
      <c r="Z98" s="2" t="s">
        <v>1413</v>
      </c>
      <c r="AA98" s="1" t="s">
        <v>1870</v>
      </c>
      <c r="AB98" s="1" t="s">
        <v>1738</v>
      </c>
      <c r="AC98" s="1" t="s">
        <v>1344</v>
      </c>
      <c r="AD98" s="1">
        <v>100</v>
      </c>
      <c r="AE98" s="5"/>
      <c r="AG98" s="1">
        <v>14.1</v>
      </c>
      <c r="AH98" s="2">
        <v>35300</v>
      </c>
      <c r="AI98" s="1">
        <v>1</v>
      </c>
      <c r="AJ98" s="1">
        <v>5</v>
      </c>
      <c r="AK98" s="6">
        <v>34856</v>
      </c>
      <c r="AL98" s="6">
        <v>38631</v>
      </c>
      <c r="AM98" s="1" t="s">
        <v>1739</v>
      </c>
      <c r="AN98" s="1" t="b">
        <v>0</v>
      </c>
      <c r="AO98" s="1" t="s">
        <v>2043</v>
      </c>
      <c r="AP98" s="1" t="s">
        <v>578</v>
      </c>
      <c r="AQ98" s="1">
        <v>55</v>
      </c>
      <c r="AR98" s="21">
        <v>30805</v>
      </c>
      <c r="AS98" s="16">
        <v>30806</v>
      </c>
      <c r="AT98" s="22">
        <v>0.11458333333333333</v>
      </c>
      <c r="AU98" s="1" t="b">
        <v>0</v>
      </c>
      <c r="AV98" s="1" t="b">
        <v>0</v>
      </c>
      <c r="AW98" s="1" t="b">
        <v>0</v>
      </c>
      <c r="AX98" s="10">
        <v>30896</v>
      </c>
      <c r="AY98" s="1" t="s">
        <v>131</v>
      </c>
      <c r="AZ98" s="1" t="s">
        <v>68</v>
      </c>
    </row>
    <row r="99" spans="1:52" x14ac:dyDescent="0.2">
      <c r="A99" s="1" t="s">
        <v>130</v>
      </c>
      <c r="B99" s="1" t="s">
        <v>114</v>
      </c>
      <c r="C99" s="6">
        <v>30715.541666666668</v>
      </c>
      <c r="D99" s="6">
        <v>30723.511805555554</v>
      </c>
      <c r="E99" s="38" t="str">
        <f t="shared" si="1"/>
        <v>1984</v>
      </c>
      <c r="F99" s="1">
        <v>98</v>
      </c>
      <c r="G99" s="1" t="s">
        <v>12</v>
      </c>
      <c r="H99" s="1" t="b">
        <v>1</v>
      </c>
      <c r="I99" s="1" t="b">
        <v>0</v>
      </c>
      <c r="K99" s="1" t="s">
        <v>6</v>
      </c>
      <c r="L99" s="1" t="s">
        <v>509</v>
      </c>
      <c r="M99" s="1" t="s">
        <v>75</v>
      </c>
      <c r="N99" s="1" t="s">
        <v>75</v>
      </c>
      <c r="O99" s="1" t="b">
        <v>0</v>
      </c>
      <c r="P99" s="1">
        <v>59.47</v>
      </c>
      <c r="Q99" s="2" t="s">
        <v>507</v>
      </c>
      <c r="R99" s="2" t="s">
        <v>508</v>
      </c>
      <c r="S99" s="1" t="s">
        <v>68</v>
      </c>
      <c r="T99" s="1" t="s">
        <v>74</v>
      </c>
      <c r="U99" s="1" t="s">
        <v>12</v>
      </c>
      <c r="V99" s="1" t="s">
        <v>626</v>
      </c>
      <c r="W99" s="1" t="s">
        <v>1335</v>
      </c>
      <c r="X99" s="1" t="s">
        <v>1340</v>
      </c>
      <c r="Y99" s="1" t="s">
        <v>1341</v>
      </c>
      <c r="Z99" s="2" t="s">
        <v>1414</v>
      </c>
      <c r="AA99" s="1" t="s">
        <v>1871</v>
      </c>
      <c r="AB99" s="1" t="s">
        <v>1738</v>
      </c>
      <c r="AC99" s="1" t="s">
        <v>1340</v>
      </c>
      <c r="AD99" s="1">
        <v>820</v>
      </c>
      <c r="AE99" s="2">
        <v>360</v>
      </c>
      <c r="AG99" s="1">
        <v>18.899999999999999</v>
      </c>
      <c r="AH99" s="17">
        <v>66300</v>
      </c>
      <c r="AI99" s="1">
        <v>3</v>
      </c>
      <c r="AJ99" s="1">
        <v>4</v>
      </c>
      <c r="AK99" s="6">
        <v>34926</v>
      </c>
      <c r="AL99" s="6">
        <v>37164</v>
      </c>
      <c r="AM99" s="1" t="s">
        <v>1739</v>
      </c>
      <c r="AN99" s="1" t="b">
        <v>0</v>
      </c>
      <c r="AO99" s="1" t="s">
        <v>2043</v>
      </c>
      <c r="AP99" s="1" t="s">
        <v>639</v>
      </c>
      <c r="AQ99" s="1">
        <v>55</v>
      </c>
      <c r="AR99" s="21">
        <v>30805</v>
      </c>
      <c r="AS99" s="16">
        <v>30806</v>
      </c>
      <c r="AT99" s="22">
        <v>0.11458333333333333</v>
      </c>
      <c r="AU99" s="1" t="b">
        <v>0</v>
      </c>
      <c r="AV99" s="1" t="b">
        <v>0</v>
      </c>
      <c r="AW99" s="1" t="b">
        <v>0</v>
      </c>
      <c r="AX99" s="10">
        <v>30896</v>
      </c>
      <c r="AY99" s="1" t="s">
        <v>131</v>
      </c>
      <c r="AZ99" s="1" t="s">
        <v>68</v>
      </c>
    </row>
    <row r="100" spans="1:52" x14ac:dyDescent="0.2">
      <c r="A100" s="1" t="s">
        <v>131</v>
      </c>
      <c r="B100" s="1" t="s">
        <v>50</v>
      </c>
      <c r="C100" s="6">
        <v>30720.504861111112</v>
      </c>
      <c r="D100" s="6">
        <v>30783.45</v>
      </c>
      <c r="E100" s="38" t="str">
        <f t="shared" si="1"/>
        <v>1984</v>
      </c>
      <c r="F100" s="1">
        <v>99</v>
      </c>
      <c r="G100" s="1" t="s">
        <v>12</v>
      </c>
      <c r="H100" s="1" t="b">
        <v>1</v>
      </c>
      <c r="I100" s="1" t="b">
        <v>0</v>
      </c>
      <c r="J100" s="1" t="s">
        <v>119</v>
      </c>
      <c r="K100" s="1" t="s">
        <v>68</v>
      </c>
      <c r="L100" s="1" t="s">
        <v>510</v>
      </c>
      <c r="M100" s="1" t="s">
        <v>75</v>
      </c>
      <c r="N100" s="1" t="s">
        <v>75</v>
      </c>
      <c r="O100" s="1" t="b">
        <v>0</v>
      </c>
      <c r="P100" s="1">
        <v>59.47</v>
      </c>
      <c r="Q100" s="2" t="s">
        <v>507</v>
      </c>
      <c r="R100" s="2" t="s">
        <v>508</v>
      </c>
      <c r="S100" s="1" t="s">
        <v>68</v>
      </c>
      <c r="T100" s="1" t="s">
        <v>74</v>
      </c>
      <c r="U100" s="1" t="s">
        <v>12</v>
      </c>
      <c r="V100" s="1" t="s">
        <v>1034</v>
      </c>
      <c r="W100" s="1" t="s">
        <v>1335</v>
      </c>
      <c r="X100" s="1" t="s">
        <v>1340</v>
      </c>
      <c r="Y100" s="1" t="s">
        <v>1341</v>
      </c>
      <c r="Z100" s="2" t="s">
        <v>1415</v>
      </c>
      <c r="AA100" s="1" t="s">
        <v>1872</v>
      </c>
      <c r="AB100" s="1" t="s">
        <v>1738</v>
      </c>
      <c r="AC100" s="1" t="s">
        <v>1338</v>
      </c>
      <c r="AD100" s="14">
        <v>1000</v>
      </c>
      <c r="AE100" s="5"/>
      <c r="AG100" s="1">
        <v>33.1</v>
      </c>
      <c r="AH100" s="17">
        <v>88500</v>
      </c>
      <c r="AI100" s="1">
        <v>1</v>
      </c>
      <c r="AJ100" s="1">
        <v>1</v>
      </c>
      <c r="AK100" s="6">
        <v>35107</v>
      </c>
      <c r="AL100" s="6">
        <v>35107</v>
      </c>
      <c r="AM100" s="1" t="s">
        <v>1739</v>
      </c>
      <c r="AN100" s="1" t="b">
        <v>0</v>
      </c>
      <c r="AO100" s="1" t="s">
        <v>2043</v>
      </c>
      <c r="AP100" s="1" t="s">
        <v>578</v>
      </c>
      <c r="AQ100" s="1">
        <v>56</v>
      </c>
      <c r="AR100" s="20">
        <v>30820</v>
      </c>
      <c r="AS100" s="15">
        <v>30820</v>
      </c>
      <c r="AT100" s="22">
        <v>0.12847222222222221</v>
      </c>
      <c r="AU100" s="1" t="b">
        <v>0</v>
      </c>
      <c r="AV100" s="1" t="b">
        <v>0</v>
      </c>
      <c r="AW100" s="1" t="b">
        <v>0</v>
      </c>
      <c r="AX100" s="10">
        <v>30896</v>
      </c>
      <c r="AY100" s="1" t="s">
        <v>131</v>
      </c>
      <c r="AZ100" s="1" t="s">
        <v>68</v>
      </c>
    </row>
    <row r="101" spans="1:52" x14ac:dyDescent="0.2">
      <c r="A101" s="1" t="s">
        <v>132</v>
      </c>
      <c r="B101" s="1" t="s">
        <v>50</v>
      </c>
      <c r="C101" s="6">
        <v>30775.547222222223</v>
      </c>
      <c r="D101" s="6">
        <v>30957.456249999999</v>
      </c>
      <c r="E101" s="38" t="str">
        <f t="shared" si="1"/>
        <v>1984</v>
      </c>
      <c r="F101" s="1">
        <v>100</v>
      </c>
      <c r="G101" s="1" t="s">
        <v>12</v>
      </c>
      <c r="H101" s="1" t="b">
        <v>1</v>
      </c>
      <c r="I101" s="1" t="b">
        <v>0</v>
      </c>
      <c r="J101" s="1" t="s">
        <v>119</v>
      </c>
      <c r="K101" s="1" t="s">
        <v>68</v>
      </c>
      <c r="L101" s="1" t="s">
        <v>511</v>
      </c>
      <c r="M101" s="1" t="s">
        <v>76</v>
      </c>
      <c r="N101" s="1" t="s">
        <v>76</v>
      </c>
      <c r="O101" s="1" t="b">
        <v>0</v>
      </c>
      <c r="P101" s="1">
        <v>1.97</v>
      </c>
      <c r="Q101" s="2" t="s">
        <v>512</v>
      </c>
      <c r="R101" s="2" t="s">
        <v>513</v>
      </c>
      <c r="S101" s="1" t="s">
        <v>6</v>
      </c>
      <c r="T101" s="1" t="s">
        <v>385</v>
      </c>
      <c r="U101" s="1" t="s">
        <v>12</v>
      </c>
      <c r="V101" s="1" t="s">
        <v>877</v>
      </c>
      <c r="W101" s="1" t="s">
        <v>1335</v>
      </c>
      <c r="X101" s="1" t="s">
        <v>1340</v>
      </c>
      <c r="Y101" s="1" t="s">
        <v>1341</v>
      </c>
      <c r="Z101" s="2" t="s">
        <v>1416</v>
      </c>
      <c r="AA101" s="1" t="s">
        <v>1873</v>
      </c>
      <c r="AB101" s="1" t="s">
        <v>1738</v>
      </c>
      <c r="AC101" s="1" t="s">
        <v>1402</v>
      </c>
      <c r="AD101" s="14">
        <v>11200</v>
      </c>
      <c r="AE101" s="17">
        <v>5100</v>
      </c>
      <c r="AG101" s="1">
        <v>54.8</v>
      </c>
      <c r="AH101" s="2" t="s">
        <v>1874</v>
      </c>
      <c r="AI101" s="1">
        <v>10</v>
      </c>
      <c r="AJ101" s="1">
        <v>12</v>
      </c>
      <c r="AK101" s="6">
        <v>35109</v>
      </c>
      <c r="AL101" s="6">
        <v>41170</v>
      </c>
      <c r="AM101" s="1" t="s">
        <v>1745</v>
      </c>
      <c r="AN101" s="1" t="b">
        <v>0</v>
      </c>
      <c r="AO101" s="1" t="s">
        <v>2043</v>
      </c>
      <c r="AP101" s="1" t="s">
        <v>639</v>
      </c>
      <c r="AQ101" s="1">
        <v>56</v>
      </c>
      <c r="AR101" s="20">
        <v>30820</v>
      </c>
      <c r="AS101" s="15">
        <v>30820</v>
      </c>
      <c r="AT101" s="22">
        <v>0.12847222222222221</v>
      </c>
      <c r="AU101" s="1" t="b">
        <v>0</v>
      </c>
      <c r="AV101" s="1" t="b">
        <v>0</v>
      </c>
      <c r="AW101" s="1" t="b">
        <v>0</v>
      </c>
      <c r="AX101" s="10">
        <v>30896</v>
      </c>
      <c r="AY101" s="1" t="s">
        <v>131</v>
      </c>
      <c r="AZ101" s="1" t="s">
        <v>68</v>
      </c>
    </row>
    <row r="102" spans="1:52" x14ac:dyDescent="0.2">
      <c r="A102" s="1" t="s">
        <v>133</v>
      </c>
      <c r="B102" s="1" t="s">
        <v>114</v>
      </c>
      <c r="C102" s="6">
        <v>30778.581944444446</v>
      </c>
      <c r="D102" s="6">
        <v>30785.568749999999</v>
      </c>
      <c r="E102" s="38" t="str">
        <f t="shared" si="1"/>
        <v>1984</v>
      </c>
      <c r="F102" s="1">
        <v>101</v>
      </c>
      <c r="G102" s="1" t="s">
        <v>12</v>
      </c>
      <c r="H102" s="1" t="b">
        <v>1</v>
      </c>
      <c r="I102" s="1" t="b">
        <v>0</v>
      </c>
      <c r="K102" s="1" t="s">
        <v>6</v>
      </c>
      <c r="L102" s="1" t="s">
        <v>514</v>
      </c>
      <c r="M102" s="1" t="s">
        <v>76</v>
      </c>
      <c r="N102" s="1" t="s">
        <v>76</v>
      </c>
      <c r="O102" s="1" t="b">
        <v>0</v>
      </c>
      <c r="P102" s="1">
        <v>1.97</v>
      </c>
      <c r="Q102" s="2" t="s">
        <v>512</v>
      </c>
      <c r="R102" s="2" t="s">
        <v>513</v>
      </c>
      <c r="S102" s="1" t="s">
        <v>6</v>
      </c>
      <c r="T102" s="1" t="s">
        <v>385</v>
      </c>
      <c r="U102" s="1" t="s">
        <v>12</v>
      </c>
      <c r="V102" s="1" t="s">
        <v>1059</v>
      </c>
      <c r="W102" s="1" t="s">
        <v>1335</v>
      </c>
      <c r="X102" s="1" t="s">
        <v>1340</v>
      </c>
      <c r="Y102" s="1" t="s">
        <v>1341</v>
      </c>
      <c r="Z102" s="10">
        <v>22283</v>
      </c>
      <c r="AA102" s="1" t="s">
        <v>1875</v>
      </c>
      <c r="AB102" s="1" t="s">
        <v>1738</v>
      </c>
      <c r="AC102" s="1" t="s">
        <v>1345</v>
      </c>
      <c r="AD102" s="14">
        <v>16000</v>
      </c>
      <c r="AE102" s="17">
        <v>6950</v>
      </c>
      <c r="AG102" s="1">
        <v>46</v>
      </c>
      <c r="AH102" s="2" t="s">
        <v>1876</v>
      </c>
      <c r="AI102" s="1">
        <v>13</v>
      </c>
      <c r="AJ102" s="1">
        <v>16</v>
      </c>
      <c r="AK102" s="6">
        <v>35220</v>
      </c>
      <c r="AL102" s="6">
        <v>37891</v>
      </c>
      <c r="AM102" s="1" t="s">
        <v>1745</v>
      </c>
      <c r="AN102" s="1" t="b">
        <v>0</v>
      </c>
      <c r="AO102" s="1" t="s">
        <v>2044</v>
      </c>
      <c r="AP102" s="1" t="s">
        <v>604</v>
      </c>
      <c r="AQ102" s="1">
        <v>57</v>
      </c>
      <c r="AR102" s="19">
        <v>30888</v>
      </c>
      <c r="AS102" s="13">
        <v>30888</v>
      </c>
      <c r="AT102" s="22">
        <v>0.14861111111111111</v>
      </c>
      <c r="AU102" s="1" t="b">
        <v>0</v>
      </c>
      <c r="AV102" s="1" t="b">
        <v>0</v>
      </c>
      <c r="AW102" s="1" t="b">
        <v>0</v>
      </c>
      <c r="AX102" s="2" t="s">
        <v>647</v>
      </c>
      <c r="AY102" s="1" t="s">
        <v>134</v>
      </c>
      <c r="AZ102" s="1" t="s">
        <v>68</v>
      </c>
    </row>
    <row r="103" spans="1:52" x14ac:dyDescent="0.2">
      <c r="A103" s="1" t="s">
        <v>134</v>
      </c>
      <c r="B103" s="1" t="s">
        <v>135</v>
      </c>
      <c r="C103" s="6">
        <v>30880.736111111109</v>
      </c>
      <c r="D103" s="6">
        <v>30892.538194444445</v>
      </c>
      <c r="E103" s="38" t="str">
        <f t="shared" si="1"/>
        <v>1984</v>
      </c>
      <c r="F103" s="1">
        <v>102</v>
      </c>
      <c r="G103" s="1" t="s">
        <v>12</v>
      </c>
      <c r="H103" s="1" t="b">
        <v>1</v>
      </c>
      <c r="I103" s="1" t="b">
        <v>0</v>
      </c>
      <c r="J103" s="1" t="s">
        <v>119</v>
      </c>
      <c r="K103" s="1" t="s">
        <v>68</v>
      </c>
      <c r="L103" s="1" t="s">
        <v>515</v>
      </c>
      <c r="M103" s="1" t="s">
        <v>77</v>
      </c>
      <c r="N103" s="1" t="s">
        <v>77</v>
      </c>
      <c r="O103" s="1" t="b">
        <v>0</v>
      </c>
      <c r="P103" s="1">
        <v>84.05</v>
      </c>
      <c r="Q103" s="2" t="s">
        <v>516</v>
      </c>
      <c r="R103" s="10">
        <v>27243</v>
      </c>
      <c r="S103" s="1" t="s">
        <v>68</v>
      </c>
      <c r="T103" s="1" t="s">
        <v>74</v>
      </c>
      <c r="U103" s="1" t="s">
        <v>12</v>
      </c>
      <c r="V103" s="1" t="s">
        <v>703</v>
      </c>
      <c r="W103" s="1" t="s">
        <v>1335</v>
      </c>
      <c r="X103" s="1" t="s">
        <v>1340</v>
      </c>
      <c r="Y103" s="1" t="s">
        <v>1341</v>
      </c>
      <c r="Z103" s="2" t="s">
        <v>1417</v>
      </c>
      <c r="AA103" s="1" t="s">
        <v>1877</v>
      </c>
      <c r="AB103" s="1" t="s">
        <v>1738</v>
      </c>
      <c r="AC103" s="1" t="s">
        <v>1338</v>
      </c>
      <c r="AD103" s="14">
        <v>1850</v>
      </c>
      <c r="AE103" s="5"/>
      <c r="AG103" s="1">
        <v>30.8</v>
      </c>
      <c r="AH103" s="2" t="s">
        <v>1878</v>
      </c>
      <c r="AI103" s="1">
        <v>6</v>
      </c>
      <c r="AJ103" s="1">
        <v>7</v>
      </c>
      <c r="AK103" s="6">
        <v>35473</v>
      </c>
      <c r="AL103" s="6">
        <v>38982</v>
      </c>
      <c r="AM103" s="1" t="s">
        <v>1739</v>
      </c>
      <c r="AN103" s="1" t="b">
        <v>0</v>
      </c>
      <c r="AO103" s="1" t="s">
        <v>2044</v>
      </c>
      <c r="AP103" s="1" t="s">
        <v>554</v>
      </c>
      <c r="AQ103" s="1">
        <v>57</v>
      </c>
      <c r="AR103" s="19">
        <v>30888</v>
      </c>
      <c r="AS103" s="13">
        <v>30888</v>
      </c>
      <c r="AT103" s="22">
        <v>0.14861111111111111</v>
      </c>
      <c r="AU103" s="1" t="b">
        <v>0</v>
      </c>
      <c r="AV103" s="1" t="b">
        <v>0</v>
      </c>
      <c r="AW103" s="1" t="b">
        <v>0</v>
      </c>
      <c r="AX103" s="2" t="s">
        <v>647</v>
      </c>
      <c r="AY103" s="1" t="s">
        <v>134</v>
      </c>
      <c r="AZ103" s="1" t="s">
        <v>68</v>
      </c>
    </row>
    <row r="104" spans="1:52" x14ac:dyDescent="0.2">
      <c r="A104" s="1" t="s">
        <v>136</v>
      </c>
      <c r="B104" s="1" t="s">
        <v>114</v>
      </c>
      <c r="C104" s="6">
        <v>30924.52847222222</v>
      </c>
      <c r="D104" s="6">
        <v>30930.568055555555</v>
      </c>
      <c r="E104" s="38" t="str">
        <f t="shared" si="1"/>
        <v>1984</v>
      </c>
      <c r="F104" s="1">
        <v>103</v>
      </c>
      <c r="G104" s="1" t="s">
        <v>12</v>
      </c>
      <c r="H104" s="1" t="b">
        <v>1</v>
      </c>
      <c r="I104" s="1" t="b">
        <v>0</v>
      </c>
      <c r="K104" s="1" t="s">
        <v>6</v>
      </c>
      <c r="L104" s="1" t="s">
        <v>517</v>
      </c>
      <c r="M104" s="1" t="s">
        <v>77</v>
      </c>
      <c r="N104" s="1" t="s">
        <v>77</v>
      </c>
      <c r="O104" s="1" t="b">
        <v>0</v>
      </c>
      <c r="P104" s="1">
        <v>84.05</v>
      </c>
      <c r="Q104" s="2" t="s">
        <v>516</v>
      </c>
      <c r="R104" s="10">
        <v>27243</v>
      </c>
      <c r="S104" s="1" t="s">
        <v>68</v>
      </c>
      <c r="T104" s="1" t="s">
        <v>74</v>
      </c>
      <c r="U104" s="1" t="s">
        <v>12</v>
      </c>
      <c r="V104" s="1" t="s">
        <v>655</v>
      </c>
      <c r="W104" s="1" t="s">
        <v>1335</v>
      </c>
      <c r="X104" s="1" t="s">
        <v>1340</v>
      </c>
      <c r="Y104" s="1" t="s">
        <v>1341</v>
      </c>
      <c r="Z104" s="10">
        <v>18054</v>
      </c>
      <c r="AA104" s="1" t="s">
        <v>1879</v>
      </c>
      <c r="AB104" s="1" t="s">
        <v>1738</v>
      </c>
      <c r="AC104" s="1" t="s">
        <v>1340</v>
      </c>
      <c r="AD104" s="14">
        <v>21682</v>
      </c>
      <c r="AE104" s="17">
        <v>5761</v>
      </c>
      <c r="AG104" s="1">
        <v>62</v>
      </c>
      <c r="AH104" s="2">
        <v>925000</v>
      </c>
      <c r="AI104" s="1">
        <v>15</v>
      </c>
      <c r="AJ104" s="1">
        <v>17</v>
      </c>
      <c r="AK104" s="6">
        <v>35484</v>
      </c>
      <c r="AL104" s="6">
        <v>38644</v>
      </c>
      <c r="AM104" s="1" t="s">
        <v>1759</v>
      </c>
      <c r="AN104" s="1" t="b">
        <v>0</v>
      </c>
      <c r="AO104" s="1" t="s">
        <v>2043</v>
      </c>
      <c r="AP104" s="1" t="s">
        <v>578</v>
      </c>
      <c r="AQ104" s="1">
        <v>58</v>
      </c>
      <c r="AR104" s="18">
        <v>30902</v>
      </c>
      <c r="AS104" s="12">
        <v>30902</v>
      </c>
      <c r="AT104" s="22">
        <v>0.20833333333333334</v>
      </c>
      <c r="AU104" s="1" t="b">
        <v>0</v>
      </c>
      <c r="AV104" s="1" t="b">
        <v>0</v>
      </c>
      <c r="AW104" s="1" t="b">
        <v>0</v>
      </c>
      <c r="AX104" s="10">
        <v>30896</v>
      </c>
      <c r="AY104" s="1" t="s">
        <v>131</v>
      </c>
      <c r="AZ104" s="1" t="s">
        <v>68</v>
      </c>
    </row>
    <row r="105" spans="1:52" x14ac:dyDescent="0.2">
      <c r="A105" s="1" t="s">
        <v>137</v>
      </c>
      <c r="B105" s="1" t="s">
        <v>114</v>
      </c>
      <c r="C105" s="6">
        <v>30960.460416666665</v>
      </c>
      <c r="D105" s="6">
        <v>30968.68611111111</v>
      </c>
      <c r="E105" s="38" t="str">
        <f t="shared" si="1"/>
        <v>1984</v>
      </c>
      <c r="F105" s="1">
        <v>104</v>
      </c>
      <c r="G105" s="1" t="s">
        <v>12</v>
      </c>
      <c r="H105" s="1" t="b">
        <v>1</v>
      </c>
      <c r="I105" s="1" t="b">
        <v>0</v>
      </c>
      <c r="K105" s="1" t="s">
        <v>6</v>
      </c>
      <c r="L105" s="1" t="s">
        <v>518</v>
      </c>
      <c r="M105" s="1" t="s">
        <v>77</v>
      </c>
      <c r="N105" s="1" t="s">
        <v>77</v>
      </c>
      <c r="O105" s="1" t="b">
        <v>0</v>
      </c>
      <c r="P105" s="1">
        <v>84.05</v>
      </c>
      <c r="Q105" s="2" t="s">
        <v>516</v>
      </c>
      <c r="R105" s="10">
        <v>27243</v>
      </c>
      <c r="S105" s="1" t="s">
        <v>68</v>
      </c>
      <c r="T105" s="1" t="s">
        <v>74</v>
      </c>
      <c r="U105" s="1" t="s">
        <v>12</v>
      </c>
      <c r="V105" s="1" t="s">
        <v>1083</v>
      </c>
      <c r="W105" s="1" t="s">
        <v>1335</v>
      </c>
      <c r="X105" s="1" t="s">
        <v>1340</v>
      </c>
      <c r="Y105" s="1" t="s">
        <v>1341</v>
      </c>
      <c r="Z105" s="2" t="s">
        <v>1418</v>
      </c>
      <c r="AA105" s="1" t="s">
        <v>1880</v>
      </c>
      <c r="AB105" s="1" t="s">
        <v>1738</v>
      </c>
      <c r="AC105" s="1" t="s">
        <v>1550</v>
      </c>
      <c r="AD105" s="1">
        <v>380</v>
      </c>
      <c r="AE105" s="5"/>
      <c r="AG105" s="1">
        <v>19.5</v>
      </c>
      <c r="AH105" s="2">
        <v>50700</v>
      </c>
      <c r="AI105" s="1">
        <v>0</v>
      </c>
      <c r="AJ105" s="1">
        <v>2</v>
      </c>
      <c r="AK105" s="6">
        <v>35736</v>
      </c>
      <c r="AL105" s="6">
        <v>36505</v>
      </c>
      <c r="AM105" s="1" t="s">
        <v>1739</v>
      </c>
      <c r="AN105" s="1" t="b">
        <v>0</v>
      </c>
      <c r="AO105" s="1" t="s">
        <v>2043</v>
      </c>
      <c r="AP105" s="1" t="s">
        <v>639</v>
      </c>
      <c r="AQ105" s="1">
        <v>58</v>
      </c>
      <c r="AR105" s="18">
        <v>30902</v>
      </c>
      <c r="AS105" s="12">
        <v>30902</v>
      </c>
      <c r="AT105" s="22">
        <v>0.20833333333333334</v>
      </c>
      <c r="AU105" s="1" t="b">
        <v>0</v>
      </c>
      <c r="AV105" s="1" t="b">
        <v>0</v>
      </c>
      <c r="AW105" s="1" t="b">
        <v>0</v>
      </c>
      <c r="AX105" s="10">
        <v>30896</v>
      </c>
      <c r="AY105" s="1" t="s">
        <v>131</v>
      </c>
      <c r="AZ105" s="1" t="s">
        <v>68</v>
      </c>
    </row>
    <row r="106" spans="1:52" x14ac:dyDescent="0.2">
      <c r="A106" s="1" t="s">
        <v>138</v>
      </c>
      <c r="B106" s="1" t="s">
        <v>114</v>
      </c>
      <c r="C106" s="6">
        <v>30994.510416666668</v>
      </c>
      <c r="D106" s="6">
        <v>31002.500694444443</v>
      </c>
      <c r="E106" s="38" t="str">
        <f t="shared" si="1"/>
        <v>1984</v>
      </c>
      <c r="F106" s="1">
        <v>105</v>
      </c>
      <c r="G106" s="1" t="s">
        <v>12</v>
      </c>
      <c r="H106" s="1" t="b">
        <v>1</v>
      </c>
      <c r="I106" s="1" t="b">
        <v>0</v>
      </c>
      <c r="K106" s="1" t="s">
        <v>6</v>
      </c>
      <c r="L106" s="1" t="s">
        <v>519</v>
      </c>
      <c r="M106" s="1" t="s">
        <v>78</v>
      </c>
      <c r="N106" s="1" t="s">
        <v>78</v>
      </c>
      <c r="O106" s="1" t="b">
        <v>0</v>
      </c>
      <c r="P106" s="1">
        <v>7.87</v>
      </c>
      <c r="Q106" s="2" t="s">
        <v>520</v>
      </c>
      <c r="R106" s="2" t="s">
        <v>521</v>
      </c>
      <c r="S106" s="1" t="s">
        <v>6</v>
      </c>
      <c r="T106" s="1" t="s">
        <v>385</v>
      </c>
      <c r="U106" s="1" t="s">
        <v>12</v>
      </c>
      <c r="V106" s="1" t="s">
        <v>663</v>
      </c>
      <c r="W106" s="1" t="s">
        <v>1335</v>
      </c>
      <c r="X106" s="1" t="s">
        <v>1340</v>
      </c>
      <c r="Y106" s="1" t="s">
        <v>1341</v>
      </c>
      <c r="Z106" s="2" t="s">
        <v>1419</v>
      </c>
      <c r="AA106" s="1" t="s">
        <v>1881</v>
      </c>
      <c r="AB106" s="1" t="s">
        <v>1738</v>
      </c>
      <c r="AC106" s="1" t="s">
        <v>1340</v>
      </c>
      <c r="AD106" s="14">
        <v>2065</v>
      </c>
      <c r="AE106" s="2">
        <v>593</v>
      </c>
      <c r="AG106" s="1">
        <v>28.2</v>
      </c>
      <c r="AH106" s="2" t="s">
        <v>1882</v>
      </c>
      <c r="AI106" s="1">
        <v>2</v>
      </c>
      <c r="AJ106" s="1">
        <v>3</v>
      </c>
      <c r="AK106" s="6">
        <v>35802</v>
      </c>
      <c r="AL106" s="6">
        <v>36427</v>
      </c>
      <c r="AM106" s="1" t="s">
        <v>1745</v>
      </c>
      <c r="AN106" s="1" t="b">
        <v>0</v>
      </c>
      <c r="AO106" s="1" t="s">
        <v>2045</v>
      </c>
      <c r="AP106" s="1" t="s">
        <v>655</v>
      </c>
      <c r="AQ106" s="1">
        <v>59</v>
      </c>
      <c r="AR106" s="19">
        <v>30966</v>
      </c>
      <c r="AS106" s="13">
        <v>30966</v>
      </c>
      <c r="AT106" s="22">
        <v>0.14374999999999999</v>
      </c>
      <c r="AU106" s="1" t="b">
        <v>0</v>
      </c>
      <c r="AV106" s="1" t="b">
        <v>0</v>
      </c>
      <c r="AW106" s="1" t="b">
        <v>0</v>
      </c>
      <c r="AX106" s="10">
        <v>30812</v>
      </c>
      <c r="AY106" s="1" t="s">
        <v>137</v>
      </c>
      <c r="AZ106" s="1" t="s">
        <v>6</v>
      </c>
    </row>
    <row r="107" spans="1:52" x14ac:dyDescent="0.2">
      <c r="A107" s="1" t="s">
        <v>139</v>
      </c>
      <c r="B107" s="1" t="s">
        <v>114</v>
      </c>
      <c r="C107" s="6">
        <v>31071.826388888891</v>
      </c>
      <c r="D107" s="6">
        <v>31074.891666666666</v>
      </c>
      <c r="E107" s="38" t="str">
        <f t="shared" si="1"/>
        <v>1985</v>
      </c>
      <c r="F107" s="1">
        <v>106</v>
      </c>
      <c r="G107" s="1" t="s">
        <v>12</v>
      </c>
      <c r="H107" s="1" t="b">
        <v>1</v>
      </c>
      <c r="I107" s="1" t="b">
        <v>0</v>
      </c>
      <c r="K107" s="1" t="s">
        <v>6</v>
      </c>
      <c r="L107" s="1" t="s">
        <v>522</v>
      </c>
      <c r="M107" s="1" t="s">
        <v>78</v>
      </c>
      <c r="N107" s="1" t="s">
        <v>78</v>
      </c>
      <c r="O107" s="1" t="b">
        <v>0</v>
      </c>
      <c r="P107" s="1">
        <v>7.87</v>
      </c>
      <c r="Q107" s="2" t="s">
        <v>520</v>
      </c>
      <c r="R107" s="2" t="s">
        <v>521</v>
      </c>
      <c r="S107" s="1" t="s">
        <v>6</v>
      </c>
      <c r="T107" s="1" t="s">
        <v>385</v>
      </c>
      <c r="U107" s="1" t="s">
        <v>12</v>
      </c>
      <c r="V107" s="1" t="s">
        <v>1319</v>
      </c>
      <c r="W107" s="1" t="s">
        <v>1335</v>
      </c>
      <c r="X107" s="1" t="s">
        <v>1403</v>
      </c>
      <c r="Y107" s="1" t="s">
        <v>1341</v>
      </c>
      <c r="Z107" s="10">
        <v>25720</v>
      </c>
      <c r="AA107" s="1" t="s">
        <v>1883</v>
      </c>
      <c r="AB107" s="1" t="s">
        <v>1827</v>
      </c>
      <c r="AC107" s="1" t="s">
        <v>1338</v>
      </c>
      <c r="AD107" s="1">
        <v>100</v>
      </c>
      <c r="AE107" s="5"/>
      <c r="AG107" s="1">
        <v>9</v>
      </c>
      <c r="AH107" s="2">
        <v>2300</v>
      </c>
      <c r="AI107" s="1">
        <v>4</v>
      </c>
      <c r="AJ107" s="1">
        <v>4</v>
      </c>
      <c r="AK107" s="6">
        <v>35831</v>
      </c>
      <c r="AL107" s="6">
        <v>43134</v>
      </c>
      <c r="AM107" s="1" t="s">
        <v>1739</v>
      </c>
      <c r="AN107" s="1" t="b">
        <v>0</v>
      </c>
      <c r="AO107" s="1" t="s">
        <v>2045</v>
      </c>
      <c r="AP107" s="1" t="s">
        <v>658</v>
      </c>
      <c r="AQ107" s="1">
        <v>59</v>
      </c>
      <c r="AR107" s="19">
        <v>30966</v>
      </c>
      <c r="AS107" s="13">
        <v>30966</v>
      </c>
      <c r="AT107" s="22">
        <v>0.14374999999999999</v>
      </c>
      <c r="AU107" s="1" t="b">
        <v>0</v>
      </c>
      <c r="AV107" s="1" t="b">
        <v>0</v>
      </c>
      <c r="AW107" s="1" t="b">
        <v>0</v>
      </c>
      <c r="AX107" s="10">
        <v>30812</v>
      </c>
      <c r="AY107" s="1" t="s">
        <v>137</v>
      </c>
      <c r="AZ107" s="1" t="s">
        <v>6</v>
      </c>
    </row>
    <row r="108" spans="1:52" x14ac:dyDescent="0.2">
      <c r="A108" s="1" t="s">
        <v>140</v>
      </c>
      <c r="B108" s="1" t="s">
        <v>114</v>
      </c>
      <c r="C108" s="6">
        <v>31149.582638888889</v>
      </c>
      <c r="D108" s="6">
        <v>31156.579861111109</v>
      </c>
      <c r="E108" s="38" t="str">
        <f t="shared" si="1"/>
        <v>1985</v>
      </c>
      <c r="F108" s="1">
        <v>107</v>
      </c>
      <c r="G108" s="1" t="s">
        <v>12</v>
      </c>
      <c r="H108" s="1" t="b">
        <v>1</v>
      </c>
      <c r="I108" s="1" t="b">
        <v>0</v>
      </c>
      <c r="K108" s="1" t="s">
        <v>6</v>
      </c>
      <c r="L108" s="1" t="s">
        <v>396</v>
      </c>
      <c r="M108" s="1" t="s">
        <v>79</v>
      </c>
      <c r="N108" s="1" t="s">
        <v>79</v>
      </c>
      <c r="O108" s="1" t="b">
        <v>0</v>
      </c>
      <c r="P108" s="1">
        <v>15.73</v>
      </c>
      <c r="Q108" s="10">
        <v>27095</v>
      </c>
      <c r="R108" s="2" t="s">
        <v>523</v>
      </c>
      <c r="S108" s="1" t="s">
        <v>68</v>
      </c>
      <c r="T108" s="1" t="s">
        <v>80</v>
      </c>
      <c r="U108" s="1" t="s">
        <v>12</v>
      </c>
      <c r="V108" s="1" t="s">
        <v>430</v>
      </c>
      <c r="W108" s="1" t="s">
        <v>1335</v>
      </c>
      <c r="X108" s="1" t="s">
        <v>1340</v>
      </c>
      <c r="Y108" s="1" t="s">
        <v>1341</v>
      </c>
      <c r="Z108" s="10">
        <v>11846</v>
      </c>
      <c r="AA108" s="1" t="s">
        <v>1884</v>
      </c>
      <c r="AB108" s="1" t="s">
        <v>1738</v>
      </c>
      <c r="AC108" s="1" t="s">
        <v>1344</v>
      </c>
      <c r="AD108" s="1">
        <v>77</v>
      </c>
      <c r="AE108" s="5"/>
      <c r="AG108" s="1">
        <v>14.8</v>
      </c>
      <c r="AH108" s="2">
        <v>40300</v>
      </c>
      <c r="AI108" s="1">
        <v>2</v>
      </c>
      <c r="AJ108" s="1">
        <v>2</v>
      </c>
      <c r="AK108" s="6">
        <v>35983</v>
      </c>
      <c r="AL108" s="6">
        <v>38863</v>
      </c>
      <c r="AM108" s="1" t="s">
        <v>1739</v>
      </c>
      <c r="AN108" s="1" t="b">
        <v>0</v>
      </c>
      <c r="AO108" s="1" t="s">
        <v>2046</v>
      </c>
      <c r="AP108" s="1" t="s">
        <v>605</v>
      </c>
      <c r="AQ108" s="1">
        <v>60</v>
      </c>
      <c r="AR108" s="19">
        <v>30998</v>
      </c>
      <c r="AS108" s="13">
        <v>30998</v>
      </c>
      <c r="AT108" s="22">
        <v>0.25</v>
      </c>
      <c r="AU108" s="1" t="b">
        <v>0</v>
      </c>
      <c r="AV108" s="1" t="b">
        <v>0</v>
      </c>
      <c r="AW108" s="1" t="b">
        <v>0</v>
      </c>
      <c r="AX108" s="10">
        <v>30905</v>
      </c>
      <c r="AY108" s="1" t="s">
        <v>138</v>
      </c>
      <c r="AZ108" s="1" t="s">
        <v>6</v>
      </c>
    </row>
    <row r="109" spans="1:52" x14ac:dyDescent="0.2">
      <c r="A109" s="1" t="s">
        <v>141</v>
      </c>
      <c r="B109" s="1" t="s">
        <v>114</v>
      </c>
      <c r="C109" s="6">
        <v>31166.668055555554</v>
      </c>
      <c r="D109" s="6">
        <v>31173.674999999999</v>
      </c>
      <c r="E109" s="38" t="str">
        <f t="shared" si="1"/>
        <v>1985</v>
      </c>
      <c r="F109" s="1">
        <v>108</v>
      </c>
      <c r="G109" s="1" t="s">
        <v>12</v>
      </c>
      <c r="H109" s="1" t="b">
        <v>1</v>
      </c>
      <c r="I109" s="1" t="b">
        <v>0</v>
      </c>
      <c r="K109" s="1" t="s">
        <v>6</v>
      </c>
      <c r="L109" s="1" t="s">
        <v>524</v>
      </c>
      <c r="M109" s="1" t="s">
        <v>79</v>
      </c>
      <c r="N109" s="1" t="s">
        <v>79</v>
      </c>
      <c r="O109" s="1" t="b">
        <v>0</v>
      </c>
      <c r="P109" s="1">
        <v>15.73</v>
      </c>
      <c r="Q109" s="10">
        <v>27095</v>
      </c>
      <c r="R109" s="2" t="s">
        <v>523</v>
      </c>
      <c r="S109" s="1" t="s">
        <v>68</v>
      </c>
      <c r="T109" s="1" t="s">
        <v>80</v>
      </c>
      <c r="U109" s="1" t="s">
        <v>12</v>
      </c>
      <c r="V109" s="1" t="s">
        <v>879</v>
      </c>
      <c r="W109" s="1" t="s">
        <v>1335</v>
      </c>
      <c r="X109" s="1" t="s">
        <v>1340</v>
      </c>
      <c r="Y109" s="1" t="s">
        <v>1341</v>
      </c>
      <c r="Z109" s="2" t="s">
        <v>1420</v>
      </c>
      <c r="AA109" s="1" t="s">
        <v>1885</v>
      </c>
      <c r="AB109" s="1" t="s">
        <v>1738</v>
      </c>
      <c r="AC109" s="1" t="s">
        <v>1340</v>
      </c>
      <c r="AD109" s="14">
        <v>8290</v>
      </c>
      <c r="AE109" s="17">
        <v>3810</v>
      </c>
      <c r="AG109" s="1">
        <v>35</v>
      </c>
      <c r="AH109" s="2" t="s">
        <v>1886</v>
      </c>
      <c r="AI109" s="1">
        <v>0</v>
      </c>
      <c r="AJ109" s="1">
        <v>3</v>
      </c>
      <c r="AK109" s="6">
        <v>36033</v>
      </c>
      <c r="AL109" s="6">
        <v>36761</v>
      </c>
      <c r="AM109" s="1" t="s">
        <v>1745</v>
      </c>
      <c r="AN109" s="1" t="b">
        <v>0</v>
      </c>
      <c r="AO109" s="1" t="s">
        <v>2046</v>
      </c>
      <c r="AP109" s="1" t="s">
        <v>624</v>
      </c>
      <c r="AQ109" s="1">
        <v>60</v>
      </c>
      <c r="AR109" s="19">
        <v>30998</v>
      </c>
      <c r="AS109" s="13">
        <v>30998</v>
      </c>
      <c r="AT109" s="22">
        <v>0.25</v>
      </c>
      <c r="AU109" s="1" t="b">
        <v>0</v>
      </c>
      <c r="AV109" s="1" t="b">
        <v>0</v>
      </c>
      <c r="AW109" s="1" t="b">
        <v>0</v>
      </c>
      <c r="AX109" s="10">
        <v>30905</v>
      </c>
      <c r="AY109" s="1" t="s">
        <v>138</v>
      </c>
      <c r="AZ109" s="1" t="s">
        <v>6</v>
      </c>
    </row>
    <row r="110" spans="1:52" x14ac:dyDescent="0.2">
      <c r="A110" s="1" t="s">
        <v>142</v>
      </c>
      <c r="B110" s="1" t="s">
        <v>135</v>
      </c>
      <c r="C110" s="6">
        <v>31204.277083333334</v>
      </c>
      <c r="D110" s="6">
        <v>31316.410416666666</v>
      </c>
      <c r="E110" s="38" t="str">
        <f t="shared" si="1"/>
        <v>1985</v>
      </c>
      <c r="F110" s="1">
        <v>109</v>
      </c>
      <c r="G110" s="1" t="s">
        <v>12</v>
      </c>
      <c r="H110" s="1" t="b">
        <v>1</v>
      </c>
      <c r="I110" s="1" t="b">
        <v>0</v>
      </c>
      <c r="J110" s="1" t="s">
        <v>119</v>
      </c>
      <c r="K110" s="1" t="s">
        <v>68</v>
      </c>
      <c r="L110" s="1" t="s">
        <v>525</v>
      </c>
      <c r="M110" s="1" t="s">
        <v>81</v>
      </c>
      <c r="N110" s="1" t="s">
        <v>81</v>
      </c>
      <c r="O110" s="1" t="b">
        <v>0</v>
      </c>
      <c r="P110" s="1">
        <v>2.0099999999999998</v>
      </c>
      <c r="Q110" s="2" t="s">
        <v>526</v>
      </c>
      <c r="R110" s="2" t="s">
        <v>527</v>
      </c>
      <c r="S110" s="1" t="s">
        <v>6</v>
      </c>
      <c r="T110" s="1" t="s">
        <v>385</v>
      </c>
      <c r="U110" s="1" t="s">
        <v>12</v>
      </c>
      <c r="V110" s="1" t="s">
        <v>1048</v>
      </c>
      <c r="W110" s="1" t="s">
        <v>1335</v>
      </c>
      <c r="X110" s="1" t="s">
        <v>1340</v>
      </c>
      <c r="Y110" s="1" t="s">
        <v>1341</v>
      </c>
      <c r="Z110" s="10">
        <v>14831</v>
      </c>
      <c r="AA110" s="1" t="s">
        <v>1887</v>
      </c>
      <c r="AB110" s="1" t="s">
        <v>1738</v>
      </c>
      <c r="AC110" s="1" t="s">
        <v>1888</v>
      </c>
      <c r="AD110" s="1">
        <v>700</v>
      </c>
      <c r="AE110" s="5"/>
      <c r="AG110" s="1">
        <v>25.8</v>
      </c>
      <c r="AH110" s="17">
        <v>33400</v>
      </c>
      <c r="AI110" s="1">
        <v>0</v>
      </c>
      <c r="AJ110" s="1">
        <v>1</v>
      </c>
      <c r="AK110" s="6">
        <v>36038</v>
      </c>
      <c r="AL110" s="6">
        <v>36038</v>
      </c>
      <c r="AM110" s="1" t="s">
        <v>1739</v>
      </c>
      <c r="AN110" s="1" t="b">
        <v>0</v>
      </c>
      <c r="AO110" s="1" t="s">
        <v>2046</v>
      </c>
      <c r="AP110" s="1" t="s">
        <v>605</v>
      </c>
      <c r="AQ110" s="1">
        <v>61</v>
      </c>
      <c r="AR110" s="19">
        <v>31000</v>
      </c>
      <c r="AS110" s="13">
        <v>31000</v>
      </c>
      <c r="AT110" s="22">
        <v>0.23749999999999999</v>
      </c>
      <c r="AU110" s="1" t="b">
        <v>0</v>
      </c>
      <c r="AV110" s="1" t="b">
        <v>0</v>
      </c>
      <c r="AW110" s="1" t="b">
        <v>0</v>
      </c>
      <c r="AX110" s="10">
        <v>30905</v>
      </c>
      <c r="AY110" s="1" t="s">
        <v>138</v>
      </c>
      <c r="AZ110" s="1" t="s">
        <v>6</v>
      </c>
    </row>
    <row r="111" spans="1:52" x14ac:dyDescent="0.2">
      <c r="A111" s="1" t="s">
        <v>143</v>
      </c>
      <c r="B111" s="1" t="s">
        <v>114</v>
      </c>
      <c r="C111" s="6">
        <v>31215.481250000001</v>
      </c>
      <c r="D111" s="6">
        <v>31222.550694444446</v>
      </c>
      <c r="E111" s="38" t="str">
        <f t="shared" si="1"/>
        <v>1985</v>
      </c>
      <c r="F111" s="1">
        <v>110</v>
      </c>
      <c r="G111" s="1" t="s">
        <v>12</v>
      </c>
      <c r="H111" s="1" t="b">
        <v>1</v>
      </c>
      <c r="I111" s="1" t="b">
        <v>0</v>
      </c>
      <c r="K111" s="1" t="s">
        <v>6</v>
      </c>
      <c r="L111" s="1" t="s">
        <v>528</v>
      </c>
      <c r="M111" s="1" t="s">
        <v>81</v>
      </c>
      <c r="N111" s="1" t="s">
        <v>81</v>
      </c>
      <c r="O111" s="1" t="b">
        <v>0</v>
      </c>
      <c r="P111" s="1">
        <v>2.0099999999999998</v>
      </c>
      <c r="Q111" s="2" t="s">
        <v>526</v>
      </c>
      <c r="R111" s="2" t="s">
        <v>527</v>
      </c>
      <c r="S111" s="1" t="s">
        <v>6</v>
      </c>
      <c r="T111" s="1" t="s">
        <v>385</v>
      </c>
      <c r="U111" s="1" t="s">
        <v>12</v>
      </c>
      <c r="V111" s="1" t="s">
        <v>831</v>
      </c>
      <c r="W111" s="1" t="s">
        <v>1335</v>
      </c>
      <c r="X111" s="1" t="s">
        <v>1421</v>
      </c>
      <c r="Y111" s="1" t="s">
        <v>1345</v>
      </c>
      <c r="Z111" s="2" t="s">
        <v>1422</v>
      </c>
      <c r="AA111" s="1" t="s">
        <v>1889</v>
      </c>
      <c r="AB111" s="1" t="s">
        <v>1738</v>
      </c>
      <c r="AC111" s="1" t="s">
        <v>1537</v>
      </c>
      <c r="AD111" s="14">
        <v>7000</v>
      </c>
      <c r="AE111" s="17">
        <v>6160</v>
      </c>
      <c r="AG111" s="1">
        <v>59.6</v>
      </c>
      <c r="AH111" s="2">
        <v>462200</v>
      </c>
      <c r="AI111" s="1">
        <v>32</v>
      </c>
      <c r="AJ111" s="1">
        <v>36</v>
      </c>
      <c r="AK111" s="6">
        <v>36247</v>
      </c>
      <c r="AL111" s="6">
        <v>41785</v>
      </c>
      <c r="AM111" s="1" t="s">
        <v>1745</v>
      </c>
      <c r="AN111" s="1" t="b">
        <v>0</v>
      </c>
      <c r="AO111" s="1" t="s">
        <v>2046</v>
      </c>
      <c r="AP111" s="1" t="s">
        <v>624</v>
      </c>
      <c r="AQ111" s="1">
        <v>61</v>
      </c>
      <c r="AR111" s="19">
        <v>31000</v>
      </c>
      <c r="AS111" s="13">
        <v>31000</v>
      </c>
      <c r="AT111" s="22">
        <v>0.23749999999999999</v>
      </c>
      <c r="AU111" s="1" t="b">
        <v>0</v>
      </c>
      <c r="AV111" s="1" t="b">
        <v>0</v>
      </c>
      <c r="AW111" s="1" t="b">
        <v>0</v>
      </c>
      <c r="AX111" s="10">
        <v>30905</v>
      </c>
      <c r="AY111" s="1" t="s">
        <v>138</v>
      </c>
      <c r="AZ111" s="1" t="s">
        <v>6</v>
      </c>
    </row>
    <row r="112" spans="1:52" x14ac:dyDescent="0.2">
      <c r="A112" s="1" t="s">
        <v>144</v>
      </c>
      <c r="B112" s="1" t="s">
        <v>114</v>
      </c>
      <c r="C112" s="6">
        <v>31257.916666666668</v>
      </c>
      <c r="D112" s="6">
        <v>31265.865277777779</v>
      </c>
      <c r="E112" s="38" t="str">
        <f t="shared" si="1"/>
        <v>1985</v>
      </c>
      <c r="F112" s="1">
        <v>111</v>
      </c>
      <c r="G112" s="1" t="s">
        <v>12</v>
      </c>
      <c r="H112" s="1" t="b">
        <v>1</v>
      </c>
      <c r="I112" s="1" t="b">
        <v>0</v>
      </c>
      <c r="K112" s="1" t="s">
        <v>6</v>
      </c>
      <c r="L112" s="1" t="s">
        <v>470</v>
      </c>
      <c r="M112" s="1" t="s">
        <v>82</v>
      </c>
      <c r="N112" s="1" t="s">
        <v>82</v>
      </c>
      <c r="O112" s="1" t="b">
        <v>0</v>
      </c>
      <c r="P112" s="1">
        <v>5.93</v>
      </c>
      <c r="Q112" s="10">
        <v>27072</v>
      </c>
      <c r="R112" s="10">
        <v>27253</v>
      </c>
      <c r="S112" s="1" t="s">
        <v>6</v>
      </c>
      <c r="T112" s="1" t="s">
        <v>385</v>
      </c>
      <c r="U112" s="1" t="s">
        <v>12</v>
      </c>
      <c r="V112" s="1" t="s">
        <v>1234</v>
      </c>
      <c r="W112" s="1" t="s">
        <v>1335</v>
      </c>
      <c r="X112" s="1" t="s">
        <v>1344</v>
      </c>
      <c r="Y112" s="1" t="s">
        <v>1345</v>
      </c>
      <c r="Z112" s="2" t="s">
        <v>1423</v>
      </c>
      <c r="AA112" s="1" t="s">
        <v>1890</v>
      </c>
      <c r="AB112" s="1" t="s">
        <v>1738</v>
      </c>
      <c r="AC112" s="1" t="s">
        <v>1537</v>
      </c>
      <c r="AD112" s="14">
        <v>4500</v>
      </c>
      <c r="AE112" s="17">
        <v>2300</v>
      </c>
      <c r="AG112" s="1">
        <v>34.299999999999997</v>
      </c>
      <c r="AH112" s="2" t="s">
        <v>1891</v>
      </c>
      <c r="AI112" s="1">
        <v>21</v>
      </c>
      <c r="AJ112" s="1">
        <v>22</v>
      </c>
      <c r="AK112" s="6">
        <v>36271</v>
      </c>
      <c r="AL112" s="6">
        <v>42088</v>
      </c>
      <c r="AM112" s="1" t="s">
        <v>1745</v>
      </c>
      <c r="AN112" s="1" t="b">
        <v>0</v>
      </c>
      <c r="AO112" s="1" t="s">
        <v>2047</v>
      </c>
      <c r="AP112" s="1" t="s">
        <v>673</v>
      </c>
      <c r="AQ112" s="1">
        <v>62</v>
      </c>
      <c r="AR112" s="19">
        <v>31153</v>
      </c>
      <c r="AS112" s="13">
        <v>31153</v>
      </c>
      <c r="AT112" s="22">
        <v>0.12916666666666668</v>
      </c>
      <c r="AU112" s="1" t="b">
        <v>0</v>
      </c>
      <c r="AV112" s="1" t="b">
        <v>0</v>
      </c>
      <c r="AW112" s="1" t="b">
        <v>0</v>
      </c>
      <c r="AX112" s="10">
        <v>31385</v>
      </c>
      <c r="AY112" s="1" t="s">
        <v>140</v>
      </c>
      <c r="AZ112" s="1" t="s">
        <v>6</v>
      </c>
    </row>
    <row r="113" spans="1:52" x14ac:dyDescent="0.2">
      <c r="A113" s="1" t="s">
        <v>145</v>
      </c>
      <c r="B113" s="1" t="s">
        <v>114</v>
      </c>
      <c r="C113" s="6">
        <v>31286.456944444446</v>
      </c>
      <c r="D113" s="6">
        <v>31293.552777777779</v>
      </c>
      <c r="E113" s="38" t="str">
        <f t="shared" si="1"/>
        <v>1985</v>
      </c>
      <c r="F113" s="1">
        <v>112</v>
      </c>
      <c r="G113" s="1" t="s">
        <v>12</v>
      </c>
      <c r="H113" s="1" t="b">
        <v>1</v>
      </c>
      <c r="I113" s="1" t="b">
        <v>0</v>
      </c>
      <c r="K113" s="1" t="s">
        <v>6</v>
      </c>
      <c r="L113" s="1" t="s">
        <v>489</v>
      </c>
      <c r="M113" s="1" t="s">
        <v>82</v>
      </c>
      <c r="N113" s="1" t="s">
        <v>82</v>
      </c>
      <c r="O113" s="1" t="b">
        <v>0</v>
      </c>
      <c r="P113" s="1">
        <v>5.93</v>
      </c>
      <c r="Q113" s="10">
        <v>27072</v>
      </c>
      <c r="R113" s="10">
        <v>27253</v>
      </c>
      <c r="S113" s="1" t="s">
        <v>6</v>
      </c>
      <c r="T113" s="1" t="s">
        <v>385</v>
      </c>
      <c r="U113" s="1" t="s">
        <v>12</v>
      </c>
      <c r="V113" s="1" t="s">
        <v>1182</v>
      </c>
      <c r="W113" s="1" t="s">
        <v>1335</v>
      </c>
      <c r="X113" s="1" t="s">
        <v>1340</v>
      </c>
      <c r="Y113" s="1" t="s">
        <v>1341</v>
      </c>
      <c r="Z113" s="2" t="s">
        <v>1424</v>
      </c>
      <c r="AA113" s="1" t="s">
        <v>1892</v>
      </c>
      <c r="AB113" s="1" t="s">
        <v>1827</v>
      </c>
      <c r="AC113" s="1" t="s">
        <v>1402</v>
      </c>
      <c r="AD113" s="14">
        <v>4200</v>
      </c>
      <c r="AE113" s="17">
        <v>1500</v>
      </c>
      <c r="AG113" s="1">
        <v>44.1</v>
      </c>
      <c r="AH113" s="2" t="s">
        <v>1893</v>
      </c>
      <c r="AI113" s="1">
        <v>36</v>
      </c>
      <c r="AJ113" s="1">
        <v>37</v>
      </c>
      <c r="AK113" s="6">
        <v>36290</v>
      </c>
      <c r="AL113" s="6">
        <v>44081</v>
      </c>
      <c r="AM113" s="1" t="s">
        <v>1745</v>
      </c>
      <c r="AN113" s="1" t="b">
        <v>0</v>
      </c>
      <c r="AO113" s="1" t="s">
        <v>2047</v>
      </c>
      <c r="AP113" s="1" t="s">
        <v>675</v>
      </c>
      <c r="AQ113" s="1">
        <v>62</v>
      </c>
      <c r="AR113" s="19">
        <v>31153</v>
      </c>
      <c r="AS113" s="13">
        <v>31153</v>
      </c>
      <c r="AT113" s="22">
        <v>0.12916666666666668</v>
      </c>
      <c r="AU113" s="1" t="b">
        <v>0</v>
      </c>
      <c r="AV113" s="1" t="b">
        <v>0</v>
      </c>
      <c r="AW113" s="1" t="b">
        <v>0</v>
      </c>
      <c r="AX113" s="10">
        <v>31385</v>
      </c>
      <c r="AY113" s="1" t="s">
        <v>140</v>
      </c>
      <c r="AZ113" s="1" t="s">
        <v>6</v>
      </c>
    </row>
    <row r="114" spans="1:52" x14ac:dyDescent="0.2">
      <c r="A114" s="1" t="s">
        <v>146</v>
      </c>
      <c r="B114" s="1" t="s">
        <v>135</v>
      </c>
      <c r="C114" s="6">
        <v>31307.526388888888</v>
      </c>
      <c r="D114" s="6">
        <v>31372.4375</v>
      </c>
      <c r="E114" s="38" t="str">
        <f t="shared" si="1"/>
        <v>1985</v>
      </c>
      <c r="F114" s="1">
        <v>113</v>
      </c>
      <c r="G114" s="1" t="s">
        <v>12</v>
      </c>
      <c r="H114" s="1" t="b">
        <v>1</v>
      </c>
      <c r="I114" s="1" t="b">
        <v>0</v>
      </c>
      <c r="J114" s="1" t="s">
        <v>119</v>
      </c>
      <c r="K114" s="1" t="s">
        <v>68</v>
      </c>
      <c r="L114" s="1" t="s">
        <v>529</v>
      </c>
      <c r="M114" s="1" t="s">
        <v>83</v>
      </c>
      <c r="N114" s="1" t="s">
        <v>83</v>
      </c>
      <c r="O114" s="1" t="b">
        <v>0</v>
      </c>
      <c r="P114" s="1">
        <v>29.56</v>
      </c>
      <c r="Q114" s="10">
        <v>27668</v>
      </c>
      <c r="R114" s="10">
        <v>27639</v>
      </c>
      <c r="S114" s="1" t="s">
        <v>68</v>
      </c>
      <c r="T114" s="1" t="s">
        <v>84</v>
      </c>
      <c r="U114" s="1" t="s">
        <v>12</v>
      </c>
      <c r="V114" s="1" t="s">
        <v>1002</v>
      </c>
      <c r="W114" s="1" t="s">
        <v>1335</v>
      </c>
      <c r="X114" s="1" t="s">
        <v>1340</v>
      </c>
      <c r="Y114" s="1" t="s">
        <v>1341</v>
      </c>
      <c r="Z114" s="10">
        <v>20856</v>
      </c>
      <c r="AA114" s="1" t="s">
        <v>281</v>
      </c>
      <c r="AB114" s="1" t="s">
        <v>1827</v>
      </c>
      <c r="AC114" s="1" t="s">
        <v>1402</v>
      </c>
      <c r="AD114" s="14">
        <v>8600</v>
      </c>
      <c r="AE114" s="5"/>
      <c r="AG114" s="1">
        <v>62</v>
      </c>
      <c r="AH114" s="2" t="s">
        <v>1894</v>
      </c>
      <c r="AI114" s="1">
        <v>13</v>
      </c>
      <c r="AJ114" s="1">
        <v>13</v>
      </c>
      <c r="AK114" s="6">
        <v>36483</v>
      </c>
      <c r="AL114" s="6">
        <v>42659</v>
      </c>
      <c r="AM114" s="1" t="s">
        <v>1745</v>
      </c>
      <c r="AN114" s="1" t="b">
        <v>1</v>
      </c>
      <c r="AO114" s="1" t="s">
        <v>2044</v>
      </c>
      <c r="AP114" s="1" t="s">
        <v>554</v>
      </c>
      <c r="AQ114" s="1">
        <v>63</v>
      </c>
      <c r="AR114" s="18">
        <v>31261</v>
      </c>
      <c r="AS114" s="12">
        <v>31261</v>
      </c>
      <c r="AT114" s="22">
        <v>0.20833333333333334</v>
      </c>
      <c r="AU114" s="1" t="b">
        <v>0</v>
      </c>
      <c r="AV114" s="1" t="b">
        <v>0</v>
      </c>
      <c r="AW114" s="1" t="b">
        <v>0</v>
      </c>
      <c r="AX114" s="10">
        <v>31204</v>
      </c>
      <c r="AY114" s="1" t="s">
        <v>142</v>
      </c>
      <c r="AZ114" s="1" t="s">
        <v>68</v>
      </c>
    </row>
    <row r="115" spans="1:52" x14ac:dyDescent="0.2">
      <c r="A115" s="1" t="s">
        <v>147</v>
      </c>
      <c r="B115" s="1" t="s">
        <v>114</v>
      </c>
      <c r="C115" s="6">
        <v>31323.635416666668</v>
      </c>
      <c r="D115" s="6">
        <v>31327.709027777779</v>
      </c>
      <c r="E115" s="38" t="str">
        <f t="shared" si="1"/>
        <v>1985</v>
      </c>
      <c r="F115" s="1">
        <v>114</v>
      </c>
      <c r="G115" s="1" t="s">
        <v>12</v>
      </c>
      <c r="H115" s="1" t="b">
        <v>1</v>
      </c>
      <c r="I115" s="1" t="b">
        <v>0</v>
      </c>
      <c r="K115" s="1" t="s">
        <v>6</v>
      </c>
      <c r="L115" s="1" t="s">
        <v>530</v>
      </c>
      <c r="M115" s="1" t="s">
        <v>83</v>
      </c>
      <c r="N115" s="1" t="s">
        <v>83</v>
      </c>
      <c r="O115" s="1" t="b">
        <v>0</v>
      </c>
      <c r="P115" s="1">
        <v>29.56</v>
      </c>
      <c r="Q115" s="10">
        <v>27668</v>
      </c>
      <c r="R115" s="10">
        <v>27639</v>
      </c>
      <c r="S115" s="1" t="s">
        <v>68</v>
      </c>
      <c r="T115" s="1" t="s">
        <v>84</v>
      </c>
      <c r="U115" s="1" t="s">
        <v>12</v>
      </c>
      <c r="V115" s="1" t="s">
        <v>676</v>
      </c>
      <c r="W115" s="1" t="s">
        <v>1335</v>
      </c>
      <c r="X115" s="1" t="s">
        <v>1340</v>
      </c>
      <c r="Y115" s="1" t="s">
        <v>1341</v>
      </c>
      <c r="Z115" s="2" t="s">
        <v>1425</v>
      </c>
      <c r="AA115" s="1" t="s">
        <v>1895</v>
      </c>
      <c r="AB115" s="1" t="s">
        <v>1738</v>
      </c>
      <c r="AC115" s="1" t="s">
        <v>1340</v>
      </c>
      <c r="AD115" s="1">
        <v>580</v>
      </c>
      <c r="AE115" s="2">
        <v>331</v>
      </c>
      <c r="AG115" s="1">
        <v>19.21</v>
      </c>
      <c r="AH115" s="17">
        <v>36200</v>
      </c>
      <c r="AI115" s="1">
        <v>11</v>
      </c>
      <c r="AJ115" s="1">
        <v>11</v>
      </c>
      <c r="AK115" s="6">
        <v>36552</v>
      </c>
      <c r="AL115" s="6">
        <v>41598</v>
      </c>
      <c r="AM115" s="1" t="s">
        <v>1739</v>
      </c>
      <c r="AN115" s="1" t="b">
        <v>0</v>
      </c>
      <c r="AO115" s="1" t="s">
        <v>2044</v>
      </c>
      <c r="AP115" s="1" t="s">
        <v>579</v>
      </c>
      <c r="AQ115" s="1">
        <v>63</v>
      </c>
      <c r="AR115" s="18">
        <v>31261</v>
      </c>
      <c r="AS115" s="12">
        <v>31261</v>
      </c>
      <c r="AT115" s="22">
        <v>0.20833333333333334</v>
      </c>
      <c r="AU115" s="1" t="b">
        <v>0</v>
      </c>
      <c r="AV115" s="1" t="b">
        <v>0</v>
      </c>
      <c r="AW115" s="1" t="b">
        <v>0</v>
      </c>
      <c r="AX115" s="10">
        <v>31204</v>
      </c>
      <c r="AY115" s="1" t="s">
        <v>142</v>
      </c>
      <c r="AZ115" s="1" t="s">
        <v>68</v>
      </c>
    </row>
    <row r="116" spans="1:52" x14ac:dyDescent="0.2">
      <c r="A116" s="1" t="s">
        <v>148</v>
      </c>
      <c r="B116" s="1" t="s">
        <v>114</v>
      </c>
      <c r="C116" s="6">
        <v>31350.708333333332</v>
      </c>
      <c r="D116" s="6">
        <v>31357.740277777779</v>
      </c>
      <c r="E116" s="38" t="str">
        <f t="shared" si="1"/>
        <v>1985</v>
      </c>
      <c r="F116" s="1">
        <v>115</v>
      </c>
      <c r="G116" s="1" t="s">
        <v>12</v>
      </c>
      <c r="H116" s="1" t="b">
        <v>1</v>
      </c>
      <c r="I116" s="1" t="b">
        <v>0</v>
      </c>
      <c r="K116" s="1" t="s">
        <v>6</v>
      </c>
      <c r="L116" s="1" t="s">
        <v>511</v>
      </c>
      <c r="M116" s="1" t="s">
        <v>85</v>
      </c>
      <c r="N116" s="1" t="s">
        <v>85</v>
      </c>
      <c r="O116" s="1" t="b">
        <v>0</v>
      </c>
      <c r="P116" s="1">
        <v>0.01</v>
      </c>
      <c r="Q116" s="10">
        <v>27518</v>
      </c>
      <c r="R116" s="10">
        <v>27518</v>
      </c>
      <c r="S116" s="1" t="s">
        <v>15</v>
      </c>
      <c r="T116" s="1" t="s">
        <v>385</v>
      </c>
      <c r="U116" s="1" t="s">
        <v>12</v>
      </c>
      <c r="V116" s="1" t="s">
        <v>798</v>
      </c>
      <c r="W116" s="1" t="s">
        <v>1335</v>
      </c>
      <c r="X116" s="1" t="s">
        <v>1340</v>
      </c>
      <c r="Y116" s="1" t="s">
        <v>1341</v>
      </c>
      <c r="Z116" s="2" t="s">
        <v>1426</v>
      </c>
      <c r="AA116" s="1" t="s">
        <v>1896</v>
      </c>
      <c r="AB116" s="1" t="s">
        <v>1738</v>
      </c>
      <c r="AC116" s="1" t="s">
        <v>1340</v>
      </c>
      <c r="AD116" s="14">
        <v>8640</v>
      </c>
      <c r="AE116" s="17">
        <v>4055</v>
      </c>
      <c r="AG116" s="1">
        <v>52.8</v>
      </c>
      <c r="AH116" s="2" t="s">
        <v>1897</v>
      </c>
      <c r="AI116" s="1">
        <v>2</v>
      </c>
      <c r="AJ116" s="1">
        <v>2</v>
      </c>
      <c r="AK116" s="6">
        <v>36671</v>
      </c>
      <c r="AL116" s="6">
        <v>38059</v>
      </c>
      <c r="AM116" s="1" t="s">
        <v>1745</v>
      </c>
      <c r="AN116" s="1" t="b">
        <v>0</v>
      </c>
      <c r="AO116" s="1" t="s">
        <v>2048</v>
      </c>
      <c r="AP116" s="1" t="s">
        <v>699</v>
      </c>
      <c r="AQ116" s="1">
        <v>64</v>
      </c>
      <c r="AR116" s="19">
        <v>31290</v>
      </c>
      <c r="AS116" s="13">
        <v>31290</v>
      </c>
      <c r="AT116" s="22">
        <v>0.30555555555555558</v>
      </c>
      <c r="AU116" s="1" t="b">
        <v>0</v>
      </c>
      <c r="AV116" s="1" t="b">
        <v>0</v>
      </c>
      <c r="AW116" s="1" t="b">
        <v>0</v>
      </c>
      <c r="AX116" s="2" t="s">
        <v>696</v>
      </c>
      <c r="AY116" s="1" t="s">
        <v>145</v>
      </c>
      <c r="AZ116" s="1" t="s">
        <v>6</v>
      </c>
    </row>
    <row r="117" spans="1:52" x14ac:dyDescent="0.2">
      <c r="A117" s="1" t="s">
        <v>149</v>
      </c>
      <c r="B117" s="1" t="s">
        <v>114</v>
      </c>
      <c r="C117" s="6">
        <v>31378.020138888889</v>
      </c>
      <c r="D117" s="6">
        <v>31384.899305555555</v>
      </c>
      <c r="E117" s="38" t="str">
        <f t="shared" si="1"/>
        <v>1985</v>
      </c>
      <c r="F117" s="1">
        <v>116</v>
      </c>
      <c r="G117" s="1" t="s">
        <v>12</v>
      </c>
      <c r="H117" s="1" t="b">
        <v>1</v>
      </c>
      <c r="I117" s="1" t="b">
        <v>0</v>
      </c>
      <c r="K117" s="1" t="s">
        <v>6</v>
      </c>
      <c r="L117" s="1" t="s">
        <v>514</v>
      </c>
      <c r="M117" s="1" t="s">
        <v>85</v>
      </c>
      <c r="N117" s="1" t="s">
        <v>85</v>
      </c>
      <c r="O117" s="1" t="b">
        <v>0</v>
      </c>
      <c r="P117" s="1">
        <v>0.01</v>
      </c>
      <c r="Q117" s="10">
        <v>27518</v>
      </c>
      <c r="R117" s="10">
        <v>27518</v>
      </c>
      <c r="S117" s="1" t="s">
        <v>15</v>
      </c>
      <c r="T117" s="1" t="s">
        <v>385</v>
      </c>
      <c r="U117" s="1" t="s">
        <v>12</v>
      </c>
      <c r="V117" s="1" t="s">
        <v>609</v>
      </c>
      <c r="W117" s="1" t="s">
        <v>1335</v>
      </c>
      <c r="X117" s="1" t="s">
        <v>1340</v>
      </c>
      <c r="Y117" s="1" t="s">
        <v>1341</v>
      </c>
      <c r="Z117" s="2" t="s">
        <v>1427</v>
      </c>
      <c r="AA117" s="1" t="s">
        <v>1898</v>
      </c>
      <c r="AB117" s="1" t="s">
        <v>1827</v>
      </c>
      <c r="AC117" s="1" t="s">
        <v>1344</v>
      </c>
      <c r="AD117" s="14">
        <v>23000</v>
      </c>
      <c r="AE117" s="17">
        <v>6920</v>
      </c>
      <c r="AG117" s="1">
        <v>58.2</v>
      </c>
      <c r="AH117" s="2" t="s">
        <v>1899</v>
      </c>
      <c r="AI117" s="1">
        <v>100</v>
      </c>
      <c r="AJ117" s="1">
        <v>111</v>
      </c>
      <c r="AK117" s="6">
        <v>36988</v>
      </c>
      <c r="AL117" s="6">
        <v>44042</v>
      </c>
      <c r="AM117" s="1" t="s">
        <v>1759</v>
      </c>
      <c r="AN117" s="1" t="b">
        <v>0</v>
      </c>
      <c r="AO117" s="1" t="s">
        <v>2048</v>
      </c>
      <c r="AP117" s="1" t="s">
        <v>644</v>
      </c>
      <c r="AQ117" s="1">
        <v>64</v>
      </c>
      <c r="AR117" s="19">
        <v>31290</v>
      </c>
      <c r="AS117" s="13">
        <v>31290</v>
      </c>
      <c r="AT117" s="22">
        <v>0.30555555555555558</v>
      </c>
      <c r="AU117" s="1" t="b">
        <v>0</v>
      </c>
      <c r="AV117" s="1" t="b">
        <v>0</v>
      </c>
      <c r="AW117" s="1" t="b">
        <v>0</v>
      </c>
      <c r="AX117" s="2" t="s">
        <v>696</v>
      </c>
      <c r="AY117" s="1" t="s">
        <v>145</v>
      </c>
      <c r="AZ117" s="1" t="s">
        <v>6</v>
      </c>
    </row>
    <row r="118" spans="1:52" x14ac:dyDescent="0.2">
      <c r="A118" s="1" t="s">
        <v>150</v>
      </c>
      <c r="B118" s="1" t="s">
        <v>114</v>
      </c>
      <c r="C118" s="6">
        <v>31424.496527777777</v>
      </c>
      <c r="D118" s="6">
        <v>31430.583333333332</v>
      </c>
      <c r="E118" s="38" t="str">
        <f t="shared" si="1"/>
        <v>1986</v>
      </c>
      <c r="F118" s="1">
        <v>117</v>
      </c>
      <c r="G118" s="1" t="s">
        <v>12</v>
      </c>
      <c r="H118" s="1" t="b">
        <v>1</v>
      </c>
      <c r="I118" s="1" t="b">
        <v>0</v>
      </c>
      <c r="K118" s="1" t="s">
        <v>6</v>
      </c>
      <c r="L118" s="1" t="s">
        <v>519</v>
      </c>
      <c r="M118" s="1" t="s">
        <v>86</v>
      </c>
      <c r="N118" s="1" t="s">
        <v>86</v>
      </c>
      <c r="O118" s="1" t="b">
        <v>0</v>
      </c>
      <c r="P118" s="1">
        <v>62.97</v>
      </c>
      <c r="Q118" s="2" t="s">
        <v>531</v>
      </c>
      <c r="R118" s="2" t="s">
        <v>532</v>
      </c>
      <c r="S118" s="1" t="s">
        <v>68</v>
      </c>
      <c r="T118" s="1" t="s">
        <v>84</v>
      </c>
      <c r="U118" s="1" t="s">
        <v>12</v>
      </c>
      <c r="V118" s="1" t="s">
        <v>1080</v>
      </c>
      <c r="W118" s="1" t="s">
        <v>1335</v>
      </c>
      <c r="X118" s="1" t="s">
        <v>1340</v>
      </c>
      <c r="Y118" s="1" t="s">
        <v>1341</v>
      </c>
      <c r="Z118" s="2" t="s">
        <v>1428</v>
      </c>
      <c r="AA118" s="1" t="s">
        <v>1900</v>
      </c>
      <c r="AB118" s="1" t="s">
        <v>1738</v>
      </c>
      <c r="AC118" s="1" t="s">
        <v>1522</v>
      </c>
      <c r="AD118" s="14">
        <v>5000</v>
      </c>
      <c r="AE118" s="17">
        <v>2700</v>
      </c>
      <c r="AG118" s="1">
        <v>49.13</v>
      </c>
      <c r="AH118" s="2" t="s">
        <v>1901</v>
      </c>
      <c r="AI118" s="1">
        <v>2</v>
      </c>
      <c r="AJ118" s="1">
        <v>6</v>
      </c>
      <c r="AK118" s="6">
        <v>36999</v>
      </c>
      <c r="AL118" s="6">
        <v>40537</v>
      </c>
      <c r="AM118" s="1" t="s">
        <v>1745</v>
      </c>
      <c r="AN118" s="1" t="b">
        <v>0</v>
      </c>
      <c r="AO118" s="1" t="s">
        <v>2048</v>
      </c>
      <c r="AP118" s="1" t="s">
        <v>699</v>
      </c>
      <c r="AQ118" s="1">
        <v>65</v>
      </c>
      <c r="AR118" s="18">
        <v>31291</v>
      </c>
      <c r="AS118" s="12">
        <v>31291</v>
      </c>
      <c r="AT118" s="22">
        <v>0.18472222222222223</v>
      </c>
      <c r="AU118" s="1" t="b">
        <v>0</v>
      </c>
      <c r="AV118" s="1" t="b">
        <v>0</v>
      </c>
      <c r="AW118" s="1" t="b">
        <v>0</v>
      </c>
      <c r="AX118" s="2" t="s">
        <v>696</v>
      </c>
      <c r="AY118" s="1" t="s">
        <v>145</v>
      </c>
      <c r="AZ118" s="1" t="s">
        <v>6</v>
      </c>
    </row>
    <row r="119" spans="1:52" x14ac:dyDescent="0.2">
      <c r="A119" s="1" t="s">
        <v>151</v>
      </c>
      <c r="B119" s="1" t="s">
        <v>114</v>
      </c>
      <c r="C119" s="6">
        <v>31440.693055555555</v>
      </c>
      <c r="D119" s="6">
        <v>31440.693749999999</v>
      </c>
      <c r="E119" s="38" t="str">
        <f t="shared" si="1"/>
        <v>1986</v>
      </c>
      <c r="F119" s="1">
        <v>118</v>
      </c>
      <c r="G119" s="1" t="s">
        <v>46</v>
      </c>
      <c r="H119" s="1" t="b">
        <v>0</v>
      </c>
      <c r="I119" s="1" t="b">
        <v>0</v>
      </c>
      <c r="K119" s="1" t="s">
        <v>15</v>
      </c>
      <c r="L119" s="1" t="s">
        <v>483</v>
      </c>
      <c r="M119" s="1" t="s">
        <v>86</v>
      </c>
      <c r="N119" s="1" t="s">
        <v>86</v>
      </c>
      <c r="O119" s="1" t="b">
        <v>0</v>
      </c>
      <c r="P119" s="1">
        <v>62.97</v>
      </c>
      <c r="Q119" s="2" t="s">
        <v>531</v>
      </c>
      <c r="R119" s="2" t="s">
        <v>532</v>
      </c>
      <c r="S119" s="1" t="s">
        <v>68</v>
      </c>
      <c r="T119" s="1" t="s">
        <v>84</v>
      </c>
      <c r="U119" s="1" t="s">
        <v>12</v>
      </c>
      <c r="V119" s="1" t="s">
        <v>535</v>
      </c>
      <c r="W119" s="1" t="s">
        <v>1335</v>
      </c>
      <c r="X119" s="1" t="s">
        <v>1340</v>
      </c>
      <c r="Y119" s="1" t="s">
        <v>1341</v>
      </c>
      <c r="Z119" s="10">
        <v>8769</v>
      </c>
      <c r="AA119" s="1" t="s">
        <v>276</v>
      </c>
      <c r="AB119" s="1" t="s">
        <v>1738</v>
      </c>
      <c r="AC119" s="1" t="s">
        <v>1344</v>
      </c>
      <c r="AD119" s="14">
        <v>6900</v>
      </c>
      <c r="AE119" s="5"/>
      <c r="AG119" s="1">
        <v>49.5</v>
      </c>
      <c r="AH119" s="2">
        <v>305000</v>
      </c>
      <c r="AI119" s="1">
        <v>69</v>
      </c>
      <c r="AJ119" s="1">
        <v>70</v>
      </c>
      <c r="AK119" s="6">
        <v>37031</v>
      </c>
      <c r="AL119" s="6">
        <v>43733</v>
      </c>
      <c r="AM119" s="1" t="s">
        <v>1745</v>
      </c>
      <c r="AN119" s="1" t="b">
        <v>1</v>
      </c>
      <c r="AO119" s="1" t="s">
        <v>2048</v>
      </c>
      <c r="AP119" s="1" t="s">
        <v>644</v>
      </c>
      <c r="AQ119" s="1">
        <v>65</v>
      </c>
      <c r="AR119" s="18">
        <v>31291</v>
      </c>
      <c r="AS119" s="12">
        <v>31291</v>
      </c>
      <c r="AT119" s="22">
        <v>0.18472222222222223</v>
      </c>
      <c r="AU119" s="1" t="b">
        <v>0</v>
      </c>
      <c r="AV119" s="1" t="b">
        <v>0</v>
      </c>
      <c r="AW119" s="1" t="b">
        <v>0</v>
      </c>
      <c r="AX119" s="2" t="s">
        <v>696</v>
      </c>
      <c r="AY119" s="1" t="s">
        <v>145</v>
      </c>
      <c r="AZ119" s="1" t="s">
        <v>6</v>
      </c>
    </row>
    <row r="120" spans="1:52" x14ac:dyDescent="0.2">
      <c r="A120" s="1" t="s">
        <v>152</v>
      </c>
      <c r="B120" s="1" t="s">
        <v>135</v>
      </c>
      <c r="C120" s="6">
        <v>31484.522916666665</v>
      </c>
      <c r="D120" s="6">
        <v>31609.523611111112</v>
      </c>
      <c r="E120" s="38" t="str">
        <f t="shared" si="1"/>
        <v>1986</v>
      </c>
      <c r="F120" s="1">
        <v>119</v>
      </c>
      <c r="G120" s="1" t="s">
        <v>12</v>
      </c>
      <c r="H120" s="1" t="b">
        <v>1</v>
      </c>
      <c r="I120" s="1" t="b">
        <v>0</v>
      </c>
      <c r="J120" s="1" t="s">
        <v>153</v>
      </c>
      <c r="K120" s="1" t="s">
        <v>154</v>
      </c>
      <c r="L120" s="1" t="s">
        <v>413</v>
      </c>
      <c r="M120" s="1" t="s">
        <v>88</v>
      </c>
      <c r="N120" s="1" t="s">
        <v>88</v>
      </c>
      <c r="O120" s="1" t="b">
        <v>0</v>
      </c>
      <c r="P120" s="1">
        <v>5.94</v>
      </c>
      <c r="Q120" s="2" t="s">
        <v>533</v>
      </c>
      <c r="R120" s="2" t="s">
        <v>534</v>
      </c>
      <c r="S120" s="1" t="s">
        <v>6</v>
      </c>
      <c r="T120" s="1" t="s">
        <v>385</v>
      </c>
      <c r="U120" s="1" t="s">
        <v>12</v>
      </c>
      <c r="V120" s="1" t="s">
        <v>895</v>
      </c>
      <c r="W120" s="1" t="s">
        <v>1335</v>
      </c>
      <c r="X120" s="1" t="s">
        <v>1340</v>
      </c>
      <c r="Y120" s="1" t="s">
        <v>1341</v>
      </c>
      <c r="Z120" s="10">
        <v>20245</v>
      </c>
      <c r="AA120" s="1" t="s">
        <v>1902</v>
      </c>
      <c r="AB120" s="1" t="s">
        <v>1827</v>
      </c>
      <c r="AC120" s="1" t="s">
        <v>1338</v>
      </c>
      <c r="AD120" s="14">
        <v>10000</v>
      </c>
      <c r="AE120" s="17">
        <v>4100</v>
      </c>
      <c r="AG120" s="1">
        <v>53</v>
      </c>
      <c r="AH120" s="2" t="s">
        <v>1903</v>
      </c>
      <c r="AI120" s="1">
        <v>28</v>
      </c>
      <c r="AJ120" s="1">
        <v>28</v>
      </c>
      <c r="AK120" s="6">
        <v>37132</v>
      </c>
      <c r="AL120" s="6">
        <v>44021</v>
      </c>
      <c r="AM120" s="1" t="s">
        <v>1745</v>
      </c>
      <c r="AN120" s="1" t="b">
        <v>0</v>
      </c>
      <c r="AO120" s="1" t="s">
        <v>2049</v>
      </c>
      <c r="AP120" s="1" t="s">
        <v>713</v>
      </c>
      <c r="AQ120" s="1">
        <v>66</v>
      </c>
      <c r="AR120" s="19">
        <v>31380</v>
      </c>
      <c r="AS120" s="13">
        <v>31380</v>
      </c>
      <c r="AT120" s="22">
        <v>0.23055555555555557</v>
      </c>
      <c r="AU120" s="1" t="b">
        <v>0</v>
      </c>
      <c r="AV120" s="1" t="b">
        <v>0</v>
      </c>
      <c r="AW120" s="1" t="b">
        <v>0</v>
      </c>
      <c r="AX120" s="2" t="s">
        <v>711</v>
      </c>
      <c r="AY120" s="1" t="s">
        <v>149</v>
      </c>
      <c r="AZ120" s="1" t="s">
        <v>6</v>
      </c>
    </row>
    <row r="121" spans="1:52" x14ac:dyDescent="0.2">
      <c r="A121" s="1" t="s">
        <v>155</v>
      </c>
      <c r="B121" s="1" t="s">
        <v>135</v>
      </c>
      <c r="C121" s="6">
        <v>31813.901388888888</v>
      </c>
      <c r="D121" s="6">
        <v>31988.044444444444</v>
      </c>
      <c r="E121" s="38" t="str">
        <f t="shared" si="1"/>
        <v>1987</v>
      </c>
      <c r="F121" s="1">
        <v>120</v>
      </c>
      <c r="G121" s="1" t="s">
        <v>12</v>
      </c>
      <c r="H121" s="1" t="b">
        <v>1</v>
      </c>
      <c r="I121" s="1" t="b">
        <v>0</v>
      </c>
      <c r="J121" s="1" t="s">
        <v>154</v>
      </c>
      <c r="K121" s="1" t="s">
        <v>154</v>
      </c>
      <c r="L121" s="1" t="s">
        <v>469</v>
      </c>
      <c r="M121" s="1" t="s">
        <v>88</v>
      </c>
      <c r="N121" s="1" t="s">
        <v>88</v>
      </c>
      <c r="O121" s="1" t="b">
        <v>0</v>
      </c>
      <c r="P121" s="1">
        <v>5.94</v>
      </c>
      <c r="Q121" s="2" t="s">
        <v>533</v>
      </c>
      <c r="R121" s="2" t="s">
        <v>534</v>
      </c>
      <c r="S121" s="1" t="s">
        <v>6</v>
      </c>
      <c r="T121" s="1" t="s">
        <v>385</v>
      </c>
      <c r="U121" s="1" t="s">
        <v>12</v>
      </c>
      <c r="V121" s="1" t="s">
        <v>671</v>
      </c>
      <c r="W121" s="1" t="s">
        <v>1335</v>
      </c>
      <c r="X121" s="1" t="s">
        <v>1340</v>
      </c>
      <c r="Y121" s="1" t="s">
        <v>1341</v>
      </c>
      <c r="Z121" s="2" t="s">
        <v>1429</v>
      </c>
      <c r="AA121" s="1" t="s">
        <v>1904</v>
      </c>
      <c r="AB121" s="1" t="s">
        <v>1738</v>
      </c>
      <c r="AC121" s="1" t="s">
        <v>1338</v>
      </c>
      <c r="AD121" s="14">
        <v>12000</v>
      </c>
      <c r="AE121" s="17">
        <v>4800</v>
      </c>
      <c r="AG121" s="1">
        <v>53</v>
      </c>
      <c r="AH121" s="2" t="s">
        <v>1905</v>
      </c>
      <c r="AI121" s="1">
        <v>6</v>
      </c>
      <c r="AJ121" s="1">
        <v>7</v>
      </c>
      <c r="AK121" s="6">
        <v>37291</v>
      </c>
      <c r="AL121" s="6">
        <v>39501</v>
      </c>
      <c r="AM121" s="1" t="s">
        <v>1745</v>
      </c>
      <c r="AN121" s="1" t="b">
        <v>0</v>
      </c>
      <c r="AO121" s="1" t="s">
        <v>2049</v>
      </c>
      <c r="AP121" s="1" t="s">
        <v>716</v>
      </c>
      <c r="AQ121" s="1">
        <v>66</v>
      </c>
      <c r="AR121" s="19">
        <v>31380</v>
      </c>
      <c r="AS121" s="13">
        <v>31380</v>
      </c>
      <c r="AT121" s="22">
        <v>0.23055555555555557</v>
      </c>
      <c r="AU121" s="1" t="b">
        <v>0</v>
      </c>
      <c r="AV121" s="1" t="b">
        <v>0</v>
      </c>
      <c r="AW121" s="1" t="b">
        <v>0</v>
      </c>
      <c r="AX121" s="2" t="s">
        <v>711</v>
      </c>
      <c r="AY121" s="1" t="s">
        <v>149</v>
      </c>
      <c r="AZ121" s="1" t="s">
        <v>6</v>
      </c>
    </row>
    <row r="122" spans="1:52" x14ac:dyDescent="0.2">
      <c r="A122" s="1" t="s">
        <v>156</v>
      </c>
      <c r="B122" s="1" t="s">
        <v>135</v>
      </c>
      <c r="C122" s="6">
        <v>31980.082638888889</v>
      </c>
      <c r="D122" s="6">
        <v>32140.386111111111</v>
      </c>
      <c r="E122" s="38" t="str">
        <f t="shared" si="1"/>
        <v>1987</v>
      </c>
      <c r="F122" s="1">
        <v>121</v>
      </c>
      <c r="G122" s="1" t="s">
        <v>12</v>
      </c>
      <c r="H122" s="1" t="b">
        <v>1</v>
      </c>
      <c r="I122" s="1" t="b">
        <v>0</v>
      </c>
      <c r="J122" s="1" t="s">
        <v>154</v>
      </c>
      <c r="K122" s="1" t="s">
        <v>154</v>
      </c>
      <c r="L122" s="1" t="s">
        <v>535</v>
      </c>
      <c r="M122" s="1" t="s">
        <v>87</v>
      </c>
      <c r="N122" s="1" t="s">
        <v>87</v>
      </c>
      <c r="O122" s="1" t="b">
        <v>0</v>
      </c>
      <c r="P122" s="1">
        <v>9.06</v>
      </c>
      <c r="Q122" s="2" t="s">
        <v>533</v>
      </c>
      <c r="R122" s="2" t="s">
        <v>536</v>
      </c>
      <c r="S122" s="1" t="s">
        <v>6</v>
      </c>
      <c r="T122" s="1" t="s">
        <v>385</v>
      </c>
      <c r="U122" s="1" t="s">
        <v>12</v>
      </c>
      <c r="V122" s="1" t="s">
        <v>444</v>
      </c>
      <c r="W122" s="1" t="s">
        <v>1335</v>
      </c>
      <c r="X122" s="1" t="s">
        <v>1340</v>
      </c>
      <c r="Y122" s="1" t="s">
        <v>1341</v>
      </c>
      <c r="Z122" s="2" t="s">
        <v>1430</v>
      </c>
      <c r="AA122" s="1" t="s">
        <v>1906</v>
      </c>
      <c r="AB122" s="1" t="s">
        <v>1738</v>
      </c>
      <c r="AC122" s="1" t="s">
        <v>1340</v>
      </c>
      <c r="AD122" s="14">
        <v>10218</v>
      </c>
      <c r="AE122" s="17">
        <v>4500</v>
      </c>
      <c r="AG122" s="1">
        <v>52.8</v>
      </c>
      <c r="AH122" s="2" t="s">
        <v>1897</v>
      </c>
      <c r="AI122" s="1">
        <v>4</v>
      </c>
      <c r="AJ122" s="1">
        <v>4</v>
      </c>
      <c r="AK122" s="6">
        <v>37308</v>
      </c>
      <c r="AL122" s="6">
        <v>38386</v>
      </c>
      <c r="AM122" s="1" t="s">
        <v>1745</v>
      </c>
      <c r="AN122" s="1" t="b">
        <v>0</v>
      </c>
      <c r="AO122" s="1" t="s">
        <v>2049</v>
      </c>
      <c r="AP122" s="1" t="s">
        <v>713</v>
      </c>
      <c r="AQ122" s="1">
        <v>67</v>
      </c>
      <c r="AR122" s="18">
        <v>31382</v>
      </c>
      <c r="AS122" s="12">
        <v>31382</v>
      </c>
      <c r="AT122" s="22">
        <v>0.27847222222222223</v>
      </c>
      <c r="AU122" s="1" t="b">
        <v>0</v>
      </c>
      <c r="AV122" s="1" t="b">
        <v>0</v>
      </c>
      <c r="AW122" s="1" t="b">
        <v>0</v>
      </c>
      <c r="AX122" s="2" t="s">
        <v>711</v>
      </c>
      <c r="AY122" s="1" t="s">
        <v>149</v>
      </c>
      <c r="AZ122" s="1" t="s">
        <v>6</v>
      </c>
    </row>
    <row r="123" spans="1:52" x14ac:dyDescent="0.2">
      <c r="A123" s="1" t="s">
        <v>157</v>
      </c>
      <c r="B123" s="1" t="s">
        <v>135</v>
      </c>
      <c r="C123" s="6">
        <v>32132.470833333333</v>
      </c>
      <c r="D123" s="6">
        <v>32311.424999999999</v>
      </c>
      <c r="E123" s="38" t="str">
        <f t="shared" si="1"/>
        <v>1987</v>
      </c>
      <c r="F123" s="1">
        <v>122</v>
      </c>
      <c r="G123" s="1" t="s">
        <v>12</v>
      </c>
      <c r="H123" s="1" t="b">
        <v>1</v>
      </c>
      <c r="I123" s="1" t="b">
        <v>0</v>
      </c>
      <c r="J123" s="1" t="s">
        <v>154</v>
      </c>
      <c r="K123" s="1" t="s">
        <v>154</v>
      </c>
      <c r="L123" s="1" t="s">
        <v>427</v>
      </c>
      <c r="M123" s="1" t="s">
        <v>87</v>
      </c>
      <c r="N123" s="1" t="s">
        <v>87</v>
      </c>
      <c r="O123" s="1" t="b">
        <v>0</v>
      </c>
      <c r="P123" s="1">
        <v>9.06</v>
      </c>
      <c r="Q123" s="2" t="s">
        <v>533</v>
      </c>
      <c r="R123" s="2" t="s">
        <v>536</v>
      </c>
      <c r="S123" s="1" t="s">
        <v>6</v>
      </c>
      <c r="T123" s="1" t="s">
        <v>385</v>
      </c>
      <c r="U123" s="1" t="s">
        <v>12</v>
      </c>
      <c r="V123" s="1" t="s">
        <v>1222</v>
      </c>
      <c r="W123" s="1" t="s">
        <v>1374</v>
      </c>
      <c r="X123" s="1" t="s">
        <v>1340</v>
      </c>
      <c r="Y123" s="1" t="s">
        <v>1341</v>
      </c>
      <c r="Z123" s="10">
        <v>27430</v>
      </c>
      <c r="AA123" s="1" t="s">
        <v>1907</v>
      </c>
      <c r="AB123" s="1" t="s">
        <v>1827</v>
      </c>
      <c r="AC123" s="1" t="s">
        <v>1340</v>
      </c>
      <c r="AD123" s="14">
        <v>9800</v>
      </c>
      <c r="AE123" s="17">
        <v>4750</v>
      </c>
      <c r="AG123" s="1">
        <v>58.3</v>
      </c>
      <c r="AH123" s="2" t="s">
        <v>1908</v>
      </c>
      <c r="AI123" s="1">
        <v>38</v>
      </c>
      <c r="AJ123" s="1">
        <v>38</v>
      </c>
      <c r="AK123" s="6">
        <v>37489</v>
      </c>
      <c r="AL123" s="6">
        <v>43225</v>
      </c>
      <c r="AM123" s="1" t="s">
        <v>1745</v>
      </c>
      <c r="AN123" s="1" t="b">
        <v>0</v>
      </c>
      <c r="AO123" s="1" t="s">
        <v>2049</v>
      </c>
      <c r="AP123" s="1" t="s">
        <v>716</v>
      </c>
      <c r="AQ123" s="1">
        <v>67</v>
      </c>
      <c r="AR123" s="18">
        <v>31382</v>
      </c>
      <c r="AS123" s="12">
        <v>31382</v>
      </c>
      <c r="AT123" s="22">
        <v>0.27847222222222223</v>
      </c>
      <c r="AU123" s="1" t="b">
        <v>0</v>
      </c>
      <c r="AV123" s="1" t="b">
        <v>0</v>
      </c>
      <c r="AW123" s="1" t="b">
        <v>0</v>
      </c>
      <c r="AX123" s="2" t="s">
        <v>711</v>
      </c>
      <c r="AY123" s="1" t="s">
        <v>149</v>
      </c>
      <c r="AZ123" s="1" t="s">
        <v>6</v>
      </c>
    </row>
    <row r="124" spans="1:52" x14ac:dyDescent="0.2">
      <c r="A124" s="1" t="s">
        <v>158</v>
      </c>
      <c r="B124" s="1" t="s">
        <v>135</v>
      </c>
      <c r="C124" s="6">
        <v>32301.901388888888</v>
      </c>
      <c r="D124" s="6">
        <v>32393.35</v>
      </c>
      <c r="E124" s="38" t="str">
        <f t="shared" si="1"/>
        <v>1988</v>
      </c>
      <c r="F124" s="1">
        <v>123</v>
      </c>
      <c r="G124" s="1" t="s">
        <v>12</v>
      </c>
      <c r="H124" s="1" t="b">
        <v>1</v>
      </c>
      <c r="I124" s="1" t="b">
        <v>0</v>
      </c>
      <c r="J124" s="1" t="s">
        <v>154</v>
      </c>
      <c r="K124" s="1" t="s">
        <v>154</v>
      </c>
      <c r="L124" s="1" t="s">
        <v>537</v>
      </c>
      <c r="M124" s="1" t="s">
        <v>87</v>
      </c>
      <c r="N124" s="1" t="s">
        <v>87</v>
      </c>
      <c r="O124" s="1" t="b">
        <v>0</v>
      </c>
      <c r="P124" s="1">
        <v>9.06</v>
      </c>
      <c r="Q124" s="2" t="s">
        <v>533</v>
      </c>
      <c r="R124" s="2" t="s">
        <v>536</v>
      </c>
      <c r="S124" s="1" t="s">
        <v>6</v>
      </c>
      <c r="T124" s="1" t="s">
        <v>385</v>
      </c>
      <c r="U124" s="1" t="s">
        <v>12</v>
      </c>
      <c r="V124" s="1" t="s">
        <v>1198</v>
      </c>
      <c r="W124" s="1" t="s">
        <v>1335</v>
      </c>
      <c r="X124" s="1" t="s">
        <v>1340</v>
      </c>
      <c r="Y124" s="1" t="s">
        <v>1341</v>
      </c>
      <c r="Z124" s="2" t="s">
        <v>1431</v>
      </c>
      <c r="AA124" s="1" t="s">
        <v>1909</v>
      </c>
      <c r="AB124" s="1" t="s">
        <v>1738</v>
      </c>
      <c r="AC124" s="1" t="s">
        <v>1402</v>
      </c>
      <c r="AD124" s="1">
        <v>100</v>
      </c>
      <c r="AE124" s="5"/>
      <c r="AG124" s="1">
        <v>13.6</v>
      </c>
      <c r="AH124" s="17">
        <v>20000</v>
      </c>
      <c r="AI124" s="1">
        <v>0</v>
      </c>
      <c r="AJ124" s="1">
        <v>2</v>
      </c>
      <c r="AK124" s="6">
        <v>37514</v>
      </c>
      <c r="AL124" s="6">
        <v>37880</v>
      </c>
      <c r="AM124" s="1" t="s">
        <v>1739</v>
      </c>
      <c r="AN124" s="1" t="b">
        <v>0</v>
      </c>
      <c r="AO124" s="1" t="s">
        <v>2050</v>
      </c>
      <c r="AP124" s="1" t="s">
        <v>578</v>
      </c>
      <c r="AQ124" s="1">
        <v>68</v>
      </c>
      <c r="AR124" s="20">
        <v>31560</v>
      </c>
      <c r="AS124" s="15">
        <v>31560</v>
      </c>
      <c r="AT124" s="22">
        <v>0.15972222222222221</v>
      </c>
      <c r="AU124" s="1" t="b">
        <v>0</v>
      </c>
      <c r="AV124" s="1" t="b">
        <v>0</v>
      </c>
      <c r="AW124" s="1" t="b">
        <v>0</v>
      </c>
      <c r="AX124" s="2" t="s">
        <v>726</v>
      </c>
      <c r="AY124" s="1" t="s">
        <v>152</v>
      </c>
      <c r="AZ124" s="1" t="s">
        <v>154</v>
      </c>
    </row>
    <row r="125" spans="1:52" x14ac:dyDescent="0.2">
      <c r="A125" s="1" t="s">
        <v>159</v>
      </c>
      <c r="B125" s="1" t="s">
        <v>135</v>
      </c>
      <c r="C125" s="6">
        <v>32384.182638888888</v>
      </c>
      <c r="D125" s="6">
        <v>32498.414583333335</v>
      </c>
      <c r="E125" s="38" t="str">
        <f t="shared" si="1"/>
        <v>1988</v>
      </c>
      <c r="F125" s="1">
        <v>124</v>
      </c>
      <c r="G125" s="1" t="s">
        <v>12</v>
      </c>
      <c r="H125" s="1" t="b">
        <v>1</v>
      </c>
      <c r="I125" s="1" t="b">
        <v>0</v>
      </c>
      <c r="J125" s="1" t="s">
        <v>154</v>
      </c>
      <c r="K125" s="1" t="s">
        <v>154</v>
      </c>
      <c r="L125" s="1" t="s">
        <v>458</v>
      </c>
      <c r="M125" s="1" t="s">
        <v>89</v>
      </c>
      <c r="N125" s="1" t="s">
        <v>89</v>
      </c>
      <c r="O125" s="1" t="b">
        <v>0</v>
      </c>
      <c r="P125" s="1">
        <v>49.27</v>
      </c>
      <c r="Q125" s="10">
        <v>27918</v>
      </c>
      <c r="R125" s="2" t="s">
        <v>538</v>
      </c>
      <c r="S125" s="1" t="s">
        <v>68</v>
      </c>
      <c r="T125" s="1" t="s">
        <v>90</v>
      </c>
      <c r="U125" s="1" t="s">
        <v>12</v>
      </c>
      <c r="V125" s="1" t="s">
        <v>1148</v>
      </c>
      <c r="W125" s="1" t="s">
        <v>1335</v>
      </c>
      <c r="X125" s="1" t="s">
        <v>1340</v>
      </c>
      <c r="Y125" s="1" t="s">
        <v>1341</v>
      </c>
      <c r="Z125" s="10">
        <v>22041</v>
      </c>
      <c r="AA125" s="1" t="s">
        <v>1910</v>
      </c>
      <c r="AB125" s="1" t="s">
        <v>1738</v>
      </c>
      <c r="AC125" s="1" t="s">
        <v>1340</v>
      </c>
      <c r="AD125" s="14">
        <v>12000</v>
      </c>
      <c r="AE125" s="17">
        <v>6390</v>
      </c>
      <c r="AG125" s="1">
        <v>66.2</v>
      </c>
      <c r="AH125" s="2" t="s">
        <v>1911</v>
      </c>
      <c r="AI125" s="1">
        <v>15</v>
      </c>
      <c r="AJ125" s="1">
        <v>15</v>
      </c>
      <c r="AK125" s="6">
        <v>37580</v>
      </c>
      <c r="AL125" s="6">
        <v>43699</v>
      </c>
      <c r="AM125" s="1" t="s">
        <v>1745</v>
      </c>
      <c r="AN125" s="1" t="b">
        <v>0</v>
      </c>
      <c r="AO125" s="1" t="s">
        <v>2050</v>
      </c>
      <c r="AP125" s="1" t="s">
        <v>639</v>
      </c>
      <c r="AQ125" s="1">
        <v>68</v>
      </c>
      <c r="AR125" s="20">
        <v>31560</v>
      </c>
      <c r="AS125" s="15">
        <v>31560</v>
      </c>
      <c r="AT125" s="22">
        <v>0.15972222222222221</v>
      </c>
      <c r="AU125" s="1" t="b">
        <v>0</v>
      </c>
      <c r="AV125" s="1" t="b">
        <v>0</v>
      </c>
      <c r="AW125" s="1" t="b">
        <v>0</v>
      </c>
      <c r="AX125" s="2" t="s">
        <v>726</v>
      </c>
      <c r="AY125" s="1" t="s">
        <v>152</v>
      </c>
      <c r="AZ125" s="1" t="s">
        <v>154</v>
      </c>
    </row>
    <row r="126" spans="1:52" x14ac:dyDescent="0.2">
      <c r="A126" s="1" t="s">
        <v>160</v>
      </c>
      <c r="B126" s="1" t="s">
        <v>114</v>
      </c>
      <c r="C126" s="6">
        <v>32415.650694444445</v>
      </c>
      <c r="D126" s="6">
        <v>32419.693055555555</v>
      </c>
      <c r="E126" s="38" t="str">
        <f t="shared" si="1"/>
        <v>1988</v>
      </c>
      <c r="F126" s="1">
        <v>125</v>
      </c>
      <c r="G126" s="1" t="s">
        <v>12</v>
      </c>
      <c r="H126" s="1" t="b">
        <v>1</v>
      </c>
      <c r="I126" s="1" t="b">
        <v>0</v>
      </c>
      <c r="K126" s="1" t="s">
        <v>6</v>
      </c>
      <c r="L126" s="1" t="s">
        <v>539</v>
      </c>
      <c r="M126" s="1" t="s">
        <v>89</v>
      </c>
      <c r="N126" s="1" t="s">
        <v>89</v>
      </c>
      <c r="O126" s="1" t="b">
        <v>0</v>
      </c>
      <c r="P126" s="1">
        <v>49.27</v>
      </c>
      <c r="Q126" s="10">
        <v>27918</v>
      </c>
      <c r="R126" s="2" t="s">
        <v>538</v>
      </c>
      <c r="S126" s="1" t="s">
        <v>68</v>
      </c>
      <c r="T126" s="1" t="s">
        <v>90</v>
      </c>
      <c r="U126" s="1" t="s">
        <v>12</v>
      </c>
      <c r="V126" s="1" t="s">
        <v>1061</v>
      </c>
      <c r="W126" s="1" t="s">
        <v>1335</v>
      </c>
      <c r="X126" s="1" t="s">
        <v>1340</v>
      </c>
      <c r="Y126" s="1" t="s">
        <v>1341</v>
      </c>
      <c r="Z126" s="2" t="s">
        <v>1432</v>
      </c>
      <c r="AA126" s="1" t="s">
        <v>1912</v>
      </c>
      <c r="AB126" s="1" t="s">
        <v>1827</v>
      </c>
      <c r="AC126" s="1" t="s">
        <v>1345</v>
      </c>
      <c r="AD126" s="14">
        <v>21000</v>
      </c>
      <c r="AE126" s="17">
        <v>10865</v>
      </c>
      <c r="AG126" s="1">
        <v>52</v>
      </c>
      <c r="AH126" s="2" t="s">
        <v>1913</v>
      </c>
      <c r="AI126" s="1">
        <v>74</v>
      </c>
      <c r="AJ126" s="1">
        <v>76</v>
      </c>
      <c r="AK126" s="6">
        <v>37601</v>
      </c>
      <c r="AL126" s="6">
        <v>44058</v>
      </c>
      <c r="AM126" s="1" t="s">
        <v>1759</v>
      </c>
      <c r="AN126" s="1" t="b">
        <v>0</v>
      </c>
      <c r="AO126" s="1" t="s">
        <v>2050</v>
      </c>
      <c r="AP126" s="1" t="s">
        <v>578</v>
      </c>
      <c r="AQ126" s="1">
        <v>69</v>
      </c>
      <c r="AR126" s="20">
        <v>31563</v>
      </c>
      <c r="AS126" s="15">
        <v>31563</v>
      </c>
      <c r="AT126" s="22">
        <v>0.20833333333333334</v>
      </c>
      <c r="AU126" s="1" t="b">
        <v>0</v>
      </c>
      <c r="AV126" s="1" t="b">
        <v>0</v>
      </c>
      <c r="AW126" s="1" t="b">
        <v>0</v>
      </c>
      <c r="AX126" s="2" t="s">
        <v>726</v>
      </c>
      <c r="AY126" s="1" t="s">
        <v>152</v>
      </c>
      <c r="AZ126" s="1" t="s">
        <v>154</v>
      </c>
    </row>
    <row r="127" spans="1:52" x14ac:dyDescent="0.2">
      <c r="A127" s="1" t="s">
        <v>161</v>
      </c>
      <c r="B127" s="1" t="s">
        <v>135</v>
      </c>
      <c r="C127" s="6">
        <v>32473.617361111112</v>
      </c>
      <c r="D127" s="6">
        <v>32625.081249999999</v>
      </c>
      <c r="E127" s="38" t="str">
        <f t="shared" si="1"/>
        <v>1988</v>
      </c>
      <c r="F127" s="1">
        <v>126</v>
      </c>
      <c r="G127" s="1" t="s">
        <v>12</v>
      </c>
      <c r="H127" s="1" t="b">
        <v>1</v>
      </c>
      <c r="I127" s="1" t="b">
        <v>0</v>
      </c>
      <c r="J127" s="1" t="s">
        <v>154</v>
      </c>
      <c r="K127" s="1" t="s">
        <v>154</v>
      </c>
      <c r="L127" s="1" t="s">
        <v>401</v>
      </c>
      <c r="M127" s="1" t="s">
        <v>91</v>
      </c>
      <c r="N127" s="1" t="s">
        <v>91</v>
      </c>
      <c r="O127" s="1" t="b">
        <v>0</v>
      </c>
      <c r="P127" s="1">
        <v>7.91</v>
      </c>
      <c r="Q127" s="2" t="s">
        <v>540</v>
      </c>
      <c r="R127" s="2" t="s">
        <v>541</v>
      </c>
      <c r="S127" s="1" t="s">
        <v>6</v>
      </c>
      <c r="T127" s="1" t="s">
        <v>385</v>
      </c>
      <c r="U127" s="1" t="s">
        <v>12</v>
      </c>
      <c r="V127" s="1" t="s">
        <v>586</v>
      </c>
      <c r="W127" s="1" t="s">
        <v>1335</v>
      </c>
      <c r="X127" s="1" t="s">
        <v>1433</v>
      </c>
      <c r="Y127" s="1" t="s">
        <v>1345</v>
      </c>
      <c r="Z127" s="2" t="s">
        <v>1434</v>
      </c>
      <c r="AA127" s="1" t="s">
        <v>1914</v>
      </c>
      <c r="AB127" s="1" t="s">
        <v>1738</v>
      </c>
      <c r="AC127" s="1" t="s">
        <v>1340</v>
      </c>
      <c r="AD127" s="14">
        <v>8510</v>
      </c>
      <c r="AE127" s="17">
        <v>4440</v>
      </c>
      <c r="AG127" s="1">
        <v>63</v>
      </c>
      <c r="AH127" s="2" t="s">
        <v>1915</v>
      </c>
      <c r="AI127" s="1">
        <v>3</v>
      </c>
      <c r="AJ127" s="1">
        <v>3</v>
      </c>
      <c r="AK127" s="6">
        <v>37691</v>
      </c>
      <c r="AL127" s="6">
        <v>39025</v>
      </c>
      <c r="AM127" s="1" t="s">
        <v>1745</v>
      </c>
      <c r="AN127" s="1" t="b">
        <v>0</v>
      </c>
      <c r="AO127" s="1" t="s">
        <v>2050</v>
      </c>
      <c r="AP127" s="1" t="s">
        <v>639</v>
      </c>
      <c r="AQ127" s="1">
        <v>69</v>
      </c>
      <c r="AR127" s="20">
        <v>31563</v>
      </c>
      <c r="AS127" s="15">
        <v>31563</v>
      </c>
      <c r="AT127" s="22">
        <v>0.20833333333333334</v>
      </c>
      <c r="AU127" s="1" t="b">
        <v>0</v>
      </c>
      <c r="AV127" s="1" t="b">
        <v>0</v>
      </c>
      <c r="AW127" s="1" t="b">
        <v>0</v>
      </c>
      <c r="AX127" s="2" t="s">
        <v>726</v>
      </c>
      <c r="AY127" s="1" t="s">
        <v>152</v>
      </c>
      <c r="AZ127" s="1" t="s">
        <v>154</v>
      </c>
    </row>
    <row r="128" spans="1:52" x14ac:dyDescent="0.2">
      <c r="A128" s="1" t="s">
        <v>162</v>
      </c>
      <c r="B128" s="1" t="s">
        <v>114</v>
      </c>
      <c r="C128" s="6">
        <v>32479.604166666668</v>
      </c>
      <c r="D128" s="6">
        <v>32483.983333333334</v>
      </c>
      <c r="E128" s="38" t="str">
        <f t="shared" si="1"/>
        <v>1988</v>
      </c>
      <c r="F128" s="1">
        <v>127</v>
      </c>
      <c r="G128" s="1" t="s">
        <v>12</v>
      </c>
      <c r="H128" s="1" t="b">
        <v>1</v>
      </c>
      <c r="I128" s="1" t="b">
        <v>0</v>
      </c>
      <c r="K128" s="1" t="s">
        <v>6</v>
      </c>
      <c r="L128" s="1" t="s">
        <v>542</v>
      </c>
      <c r="M128" s="1" t="s">
        <v>91</v>
      </c>
      <c r="N128" s="1" t="s">
        <v>91</v>
      </c>
      <c r="O128" s="1" t="b">
        <v>0</v>
      </c>
      <c r="P128" s="1">
        <v>7.91</v>
      </c>
      <c r="Q128" s="2" t="s">
        <v>540</v>
      </c>
      <c r="R128" s="2" t="s">
        <v>541</v>
      </c>
      <c r="S128" s="1" t="s">
        <v>6</v>
      </c>
      <c r="T128" s="1" t="s">
        <v>385</v>
      </c>
      <c r="U128" s="1" t="s">
        <v>12</v>
      </c>
      <c r="V128" s="1" t="s">
        <v>419</v>
      </c>
      <c r="W128" s="1" t="s">
        <v>1335</v>
      </c>
      <c r="X128" s="1" t="s">
        <v>1340</v>
      </c>
      <c r="Y128" s="1" t="s">
        <v>1341</v>
      </c>
      <c r="Z128" s="2" t="s">
        <v>1435</v>
      </c>
      <c r="AA128" s="1" t="s">
        <v>1916</v>
      </c>
      <c r="AB128" s="1" t="s">
        <v>1738</v>
      </c>
      <c r="AC128" s="1" t="s">
        <v>1340</v>
      </c>
      <c r="AD128" s="14">
        <v>6100</v>
      </c>
      <c r="AE128" s="17">
        <v>2170</v>
      </c>
      <c r="AG128" s="1">
        <v>39</v>
      </c>
      <c r="AH128" s="2" t="s">
        <v>1850</v>
      </c>
      <c r="AI128" s="1">
        <v>6</v>
      </c>
      <c r="AJ128" s="1">
        <v>6</v>
      </c>
      <c r="AK128" s="6">
        <v>37810</v>
      </c>
      <c r="AL128" s="6">
        <v>40796</v>
      </c>
      <c r="AM128" s="1" t="s">
        <v>1745</v>
      </c>
      <c r="AN128" s="1" t="b">
        <v>0</v>
      </c>
      <c r="AO128" s="1" t="s">
        <v>2051</v>
      </c>
      <c r="AP128" s="1" t="s">
        <v>552</v>
      </c>
      <c r="AQ128" s="1">
        <v>70</v>
      </c>
      <c r="AR128" s="19">
        <v>31878</v>
      </c>
      <c r="AS128" s="13">
        <v>31878</v>
      </c>
      <c r="AT128" s="22">
        <v>0.15277777777777779</v>
      </c>
      <c r="AU128" s="1" t="b">
        <v>0</v>
      </c>
      <c r="AV128" s="1" t="b">
        <v>0</v>
      </c>
      <c r="AW128" s="1" t="b">
        <v>0</v>
      </c>
      <c r="AX128" s="10">
        <v>31899</v>
      </c>
      <c r="AY128" s="1" t="s">
        <v>155</v>
      </c>
      <c r="AZ128" s="1" t="s">
        <v>154</v>
      </c>
    </row>
    <row r="129" spans="1:52" x14ac:dyDescent="0.2">
      <c r="A129" s="1" t="s">
        <v>163</v>
      </c>
      <c r="B129" s="1" t="s">
        <v>114</v>
      </c>
      <c r="C129" s="6">
        <v>32580.622916666667</v>
      </c>
      <c r="D129" s="6">
        <v>32585.609027777777</v>
      </c>
      <c r="E129" s="38" t="str">
        <f t="shared" si="1"/>
        <v>1989</v>
      </c>
      <c r="F129" s="1">
        <v>128</v>
      </c>
      <c r="G129" s="1" t="s">
        <v>12</v>
      </c>
      <c r="H129" s="1" t="b">
        <v>1</v>
      </c>
      <c r="I129" s="1" t="b">
        <v>0</v>
      </c>
      <c r="K129" s="1" t="s">
        <v>6</v>
      </c>
      <c r="L129" s="1" t="s">
        <v>543</v>
      </c>
      <c r="M129" s="1" t="s">
        <v>92</v>
      </c>
      <c r="N129" s="1" t="s">
        <v>92</v>
      </c>
      <c r="O129" s="1" t="b">
        <v>0</v>
      </c>
      <c r="P129" s="1">
        <v>2</v>
      </c>
      <c r="Q129" s="2" t="s">
        <v>544</v>
      </c>
      <c r="R129" s="2" t="s">
        <v>545</v>
      </c>
      <c r="S129" s="1" t="s">
        <v>6</v>
      </c>
      <c r="T129" s="1" t="s">
        <v>385</v>
      </c>
      <c r="U129" s="1" t="s">
        <v>12</v>
      </c>
      <c r="V129" s="1" t="s">
        <v>485</v>
      </c>
      <c r="W129" s="1" t="s">
        <v>1335</v>
      </c>
      <c r="X129" s="1" t="s">
        <v>1340</v>
      </c>
      <c r="Y129" s="1" t="s">
        <v>1341</v>
      </c>
      <c r="Z129" s="2" t="s">
        <v>1436</v>
      </c>
      <c r="AA129" s="1" t="s">
        <v>1917</v>
      </c>
      <c r="AB129" s="1" t="s">
        <v>1827</v>
      </c>
      <c r="AC129" s="1" t="s">
        <v>1340</v>
      </c>
      <c r="AD129" s="14">
        <v>13500</v>
      </c>
      <c r="AE129" s="17">
        <v>6480</v>
      </c>
      <c r="AG129" s="1">
        <v>58.3</v>
      </c>
      <c r="AH129" s="2" t="s">
        <v>1918</v>
      </c>
      <c r="AI129" s="1">
        <v>2</v>
      </c>
      <c r="AJ129" s="1">
        <v>2</v>
      </c>
      <c r="AK129" s="6">
        <v>37819</v>
      </c>
      <c r="AL129" s="6">
        <v>38338</v>
      </c>
      <c r="AM129" s="1" t="s">
        <v>1745</v>
      </c>
      <c r="AN129" s="1" t="b">
        <v>0</v>
      </c>
      <c r="AO129" s="1" t="s">
        <v>2051</v>
      </c>
      <c r="AP129" s="1" t="s">
        <v>728</v>
      </c>
      <c r="AQ129" s="1">
        <v>70</v>
      </c>
      <c r="AR129" s="19">
        <v>31878</v>
      </c>
      <c r="AS129" s="13">
        <v>31878</v>
      </c>
      <c r="AT129" s="22">
        <v>0.15277777777777779</v>
      </c>
      <c r="AU129" s="1" t="b">
        <v>0</v>
      </c>
      <c r="AV129" s="1" t="b">
        <v>0</v>
      </c>
      <c r="AW129" s="1" t="b">
        <v>0</v>
      </c>
      <c r="AX129" s="10">
        <v>31899</v>
      </c>
      <c r="AY129" s="1" t="s">
        <v>155</v>
      </c>
      <c r="AZ129" s="1" t="s">
        <v>154</v>
      </c>
    </row>
    <row r="130" spans="1:52" x14ac:dyDescent="0.2">
      <c r="A130" s="1" t="s">
        <v>164</v>
      </c>
      <c r="B130" s="1" t="s">
        <v>114</v>
      </c>
      <c r="C130" s="6">
        <v>32632.781944444443</v>
      </c>
      <c r="D130" s="6">
        <v>32636.822222222221</v>
      </c>
      <c r="E130" s="38" t="str">
        <f t="shared" si="1"/>
        <v>1989</v>
      </c>
      <c r="F130" s="1">
        <v>129</v>
      </c>
      <c r="G130" s="1" t="s">
        <v>12</v>
      </c>
      <c r="H130" s="1" t="b">
        <v>1</v>
      </c>
      <c r="I130" s="1" t="b">
        <v>0</v>
      </c>
      <c r="K130" s="1" t="s">
        <v>6</v>
      </c>
      <c r="L130" s="1" t="s">
        <v>546</v>
      </c>
      <c r="M130" s="1" t="s">
        <v>92</v>
      </c>
      <c r="N130" s="1" t="s">
        <v>92</v>
      </c>
      <c r="O130" s="1" t="b">
        <v>0</v>
      </c>
      <c r="P130" s="1">
        <v>2</v>
      </c>
      <c r="Q130" s="2" t="s">
        <v>544</v>
      </c>
      <c r="R130" s="2" t="s">
        <v>545</v>
      </c>
      <c r="S130" s="1" t="s">
        <v>6</v>
      </c>
      <c r="T130" s="1" t="s">
        <v>385</v>
      </c>
      <c r="U130" s="1" t="s">
        <v>12</v>
      </c>
      <c r="V130" s="1" t="s">
        <v>515</v>
      </c>
      <c r="W130" s="1" t="s">
        <v>1335</v>
      </c>
      <c r="X130" s="1" t="s">
        <v>1340</v>
      </c>
      <c r="Y130" s="1" t="s">
        <v>1341</v>
      </c>
      <c r="Z130" s="10">
        <v>13373</v>
      </c>
      <c r="AA130" s="1" t="s">
        <v>1919</v>
      </c>
      <c r="AB130" s="1" t="s">
        <v>1738</v>
      </c>
      <c r="AC130" s="1" t="s">
        <v>1344</v>
      </c>
      <c r="AD130" s="14">
        <v>1400</v>
      </c>
      <c r="AE130" s="5"/>
      <c r="AG130" s="1">
        <v>28.3</v>
      </c>
      <c r="AH130" s="2">
        <v>105000</v>
      </c>
      <c r="AI130" s="1">
        <v>3</v>
      </c>
      <c r="AJ130" s="1">
        <v>3</v>
      </c>
      <c r="AK130" s="6">
        <v>37960</v>
      </c>
      <c r="AL130" s="6">
        <v>41992</v>
      </c>
      <c r="AM130" s="1" t="s">
        <v>1739</v>
      </c>
      <c r="AN130" s="1" t="b">
        <v>0</v>
      </c>
      <c r="AO130" s="1" t="s">
        <v>2051</v>
      </c>
      <c r="AP130" s="1" t="s">
        <v>552</v>
      </c>
      <c r="AQ130" s="1">
        <v>71</v>
      </c>
      <c r="AR130" s="19">
        <v>31940</v>
      </c>
      <c r="AS130" s="13">
        <v>31940</v>
      </c>
      <c r="AT130" s="22">
        <v>7.8472222222222221E-2</v>
      </c>
      <c r="AU130" s="1" t="b">
        <v>0</v>
      </c>
      <c r="AV130" s="1" t="b">
        <v>0</v>
      </c>
      <c r="AW130" s="1" t="b">
        <v>0</v>
      </c>
      <c r="AX130" s="10">
        <v>31899</v>
      </c>
      <c r="AY130" s="1" t="s">
        <v>155</v>
      </c>
      <c r="AZ130" s="1" t="s">
        <v>154</v>
      </c>
    </row>
    <row r="131" spans="1:52" x14ac:dyDescent="0.2">
      <c r="A131" s="1" t="s">
        <v>165</v>
      </c>
      <c r="B131" s="1" t="s">
        <v>114</v>
      </c>
      <c r="C131" s="6">
        <v>32728.525694444445</v>
      </c>
      <c r="D131" s="6">
        <v>32733.568055555555</v>
      </c>
      <c r="E131" s="38" t="str">
        <f t="shared" ref="E131:E194" si="2">TEXT(C131,"yyyy")</f>
        <v>1989</v>
      </c>
      <c r="F131" s="1">
        <v>130</v>
      </c>
      <c r="G131" s="1" t="s">
        <v>12</v>
      </c>
      <c r="H131" s="1" t="b">
        <v>1</v>
      </c>
      <c r="I131" s="1" t="b">
        <v>0</v>
      </c>
      <c r="K131" s="1" t="s">
        <v>6</v>
      </c>
      <c r="L131" s="1" t="s">
        <v>472</v>
      </c>
      <c r="M131" s="1" t="s">
        <v>93</v>
      </c>
      <c r="N131" s="1" t="s">
        <v>93</v>
      </c>
      <c r="O131" s="1" t="b">
        <v>0</v>
      </c>
      <c r="P131" s="1">
        <v>17.73</v>
      </c>
      <c r="Q131" s="10">
        <v>28308</v>
      </c>
      <c r="R131" s="2" t="s">
        <v>547</v>
      </c>
      <c r="S131" s="1" t="s">
        <v>68</v>
      </c>
      <c r="T131" s="1" t="s">
        <v>90</v>
      </c>
      <c r="U131" s="1" t="s">
        <v>12</v>
      </c>
      <c r="V131" s="1" t="s">
        <v>972</v>
      </c>
      <c r="W131" s="1" t="s">
        <v>1335</v>
      </c>
      <c r="X131" s="1" t="s">
        <v>1340</v>
      </c>
      <c r="Y131" s="1" t="s">
        <v>1341</v>
      </c>
      <c r="Z131" s="10">
        <v>23018</v>
      </c>
      <c r="AA131" s="1" t="s">
        <v>1920</v>
      </c>
      <c r="AB131" s="1" t="s">
        <v>1738</v>
      </c>
      <c r="AC131" s="1" t="s">
        <v>1345</v>
      </c>
      <c r="AD131" s="14">
        <v>16000</v>
      </c>
      <c r="AE131" s="17">
        <v>6950</v>
      </c>
      <c r="AG131" s="1">
        <v>46</v>
      </c>
      <c r="AH131" s="2" t="s">
        <v>1876</v>
      </c>
      <c r="AI131" s="1">
        <v>3</v>
      </c>
      <c r="AJ131" s="1">
        <v>3</v>
      </c>
      <c r="AK131" s="6">
        <v>38048</v>
      </c>
      <c r="AL131" s="6">
        <v>38339</v>
      </c>
      <c r="AM131" s="1" t="s">
        <v>1745</v>
      </c>
      <c r="AN131" s="1" t="b">
        <v>0</v>
      </c>
      <c r="AO131" s="1" t="s">
        <v>2051</v>
      </c>
      <c r="AP131" s="1" t="s">
        <v>728</v>
      </c>
      <c r="AQ131" s="1">
        <v>71</v>
      </c>
      <c r="AR131" s="19">
        <v>31940</v>
      </c>
      <c r="AS131" s="13">
        <v>31940</v>
      </c>
      <c r="AT131" s="22">
        <v>7.8472222222222221E-2</v>
      </c>
      <c r="AU131" s="1" t="b">
        <v>0</v>
      </c>
      <c r="AV131" s="1" t="b">
        <v>0</v>
      </c>
      <c r="AW131" s="1" t="b">
        <v>0</v>
      </c>
      <c r="AX131" s="10">
        <v>31899</v>
      </c>
      <c r="AY131" s="1" t="s">
        <v>155</v>
      </c>
      <c r="AZ131" s="1" t="s">
        <v>154</v>
      </c>
    </row>
    <row r="132" spans="1:52" x14ac:dyDescent="0.2">
      <c r="A132" s="1" t="s">
        <v>166</v>
      </c>
      <c r="B132" s="1" t="s">
        <v>135</v>
      </c>
      <c r="C132" s="6">
        <v>32756.901388888888</v>
      </c>
      <c r="D132" s="6">
        <v>32923.191666666666</v>
      </c>
      <c r="E132" s="38" t="str">
        <f t="shared" si="2"/>
        <v>1989</v>
      </c>
      <c r="F132" s="1">
        <v>131</v>
      </c>
      <c r="G132" s="1" t="s">
        <v>12</v>
      </c>
      <c r="H132" s="1" t="b">
        <v>1</v>
      </c>
      <c r="I132" s="1" t="b">
        <v>0</v>
      </c>
      <c r="J132" s="1" t="s">
        <v>154</v>
      </c>
      <c r="K132" s="1" t="s">
        <v>154</v>
      </c>
      <c r="L132" s="1" t="s">
        <v>548</v>
      </c>
      <c r="M132" s="1" t="s">
        <v>93</v>
      </c>
      <c r="N132" s="1" t="s">
        <v>93</v>
      </c>
      <c r="O132" s="1" t="b">
        <v>0</v>
      </c>
      <c r="P132" s="1">
        <v>17.73</v>
      </c>
      <c r="Q132" s="10">
        <v>28308</v>
      </c>
      <c r="R132" s="2" t="s">
        <v>547</v>
      </c>
      <c r="S132" s="1" t="s">
        <v>68</v>
      </c>
      <c r="T132" s="1" t="s">
        <v>90</v>
      </c>
      <c r="U132" s="1" t="s">
        <v>12</v>
      </c>
      <c r="V132" s="1" t="s">
        <v>908</v>
      </c>
      <c r="W132" s="1" t="s">
        <v>1374</v>
      </c>
      <c r="X132" s="1" t="s">
        <v>1340</v>
      </c>
      <c r="Y132" s="1" t="s">
        <v>1341</v>
      </c>
      <c r="Z132" s="2" t="s">
        <v>1437</v>
      </c>
      <c r="AA132" s="1" t="s">
        <v>285</v>
      </c>
      <c r="AB132" s="1" t="s">
        <v>1738</v>
      </c>
      <c r="AC132" s="1" t="s">
        <v>1340</v>
      </c>
      <c r="AE132" s="5"/>
      <c r="AH132" s="2">
        <v>3600</v>
      </c>
      <c r="AI132" s="1">
        <v>3</v>
      </c>
      <c r="AJ132" s="1">
        <v>3</v>
      </c>
      <c r="AK132" s="6">
        <v>38159</v>
      </c>
      <c r="AL132" s="6">
        <v>38264</v>
      </c>
      <c r="AM132" s="1" t="s">
        <v>1749</v>
      </c>
      <c r="AN132" s="1" t="b">
        <v>1</v>
      </c>
      <c r="AO132" s="1" t="s">
        <v>2051</v>
      </c>
      <c r="AP132" s="1" t="s">
        <v>552</v>
      </c>
      <c r="AQ132" s="1">
        <v>72</v>
      </c>
      <c r="AR132" s="19">
        <v>31944</v>
      </c>
      <c r="AS132" s="13">
        <v>31944</v>
      </c>
      <c r="AT132" s="22">
        <v>0.13541666666666666</v>
      </c>
      <c r="AU132" s="1" t="b">
        <v>0</v>
      </c>
      <c r="AV132" s="1" t="b">
        <v>0</v>
      </c>
      <c r="AW132" s="1" t="b">
        <v>0</v>
      </c>
      <c r="AX132" s="10">
        <v>31899</v>
      </c>
      <c r="AY132" s="1" t="s">
        <v>155</v>
      </c>
      <c r="AZ132" s="1" t="s">
        <v>154</v>
      </c>
    </row>
    <row r="133" spans="1:52" x14ac:dyDescent="0.2">
      <c r="A133" s="1" t="s">
        <v>167</v>
      </c>
      <c r="B133" s="1" t="s">
        <v>114</v>
      </c>
      <c r="C133" s="6">
        <v>32799.703472222223</v>
      </c>
      <c r="D133" s="6">
        <v>32804.689583333333</v>
      </c>
      <c r="E133" s="38" t="str">
        <f t="shared" si="2"/>
        <v>1989</v>
      </c>
      <c r="F133" s="1">
        <v>132</v>
      </c>
      <c r="G133" s="1" t="s">
        <v>12</v>
      </c>
      <c r="H133" s="1" t="b">
        <v>1</v>
      </c>
      <c r="I133" s="1" t="b">
        <v>0</v>
      </c>
      <c r="K133" s="1" t="s">
        <v>6</v>
      </c>
      <c r="L133" s="1" t="s">
        <v>549</v>
      </c>
      <c r="M133" s="1" t="s">
        <v>94</v>
      </c>
      <c r="N133" s="1" t="s">
        <v>94</v>
      </c>
      <c r="O133" s="1" t="b">
        <v>0</v>
      </c>
      <c r="P133" s="1">
        <v>2.0299999999999998</v>
      </c>
      <c r="Q133" s="10">
        <v>28378</v>
      </c>
      <c r="R133" s="11">
        <v>28439</v>
      </c>
      <c r="S133" s="1" t="s">
        <v>6</v>
      </c>
      <c r="T133" s="1" t="s">
        <v>385</v>
      </c>
      <c r="U133" s="1" t="s">
        <v>12</v>
      </c>
      <c r="V133" s="1" t="s">
        <v>763</v>
      </c>
      <c r="W133" s="1" t="s">
        <v>1374</v>
      </c>
      <c r="X133" s="1" t="s">
        <v>1340</v>
      </c>
      <c r="Y133" s="1" t="s">
        <v>1341</v>
      </c>
      <c r="Z133" s="2" t="s">
        <v>1438</v>
      </c>
      <c r="AA133" s="1" t="s">
        <v>1921</v>
      </c>
      <c r="AB133" s="1" t="s">
        <v>1827</v>
      </c>
      <c r="AC133" s="1" t="s">
        <v>1340</v>
      </c>
      <c r="AD133" s="14">
        <v>28790</v>
      </c>
      <c r="AE133" s="17">
        <v>14220</v>
      </c>
      <c r="AG133" s="1">
        <v>72</v>
      </c>
      <c r="AH133" s="2" t="s">
        <v>1922</v>
      </c>
      <c r="AI133" s="1">
        <v>10</v>
      </c>
      <c r="AJ133" s="1">
        <v>11</v>
      </c>
      <c r="AK133" s="6">
        <v>38342</v>
      </c>
      <c r="AL133" s="6">
        <v>43466</v>
      </c>
      <c r="AM133" s="1" t="s">
        <v>1759</v>
      </c>
      <c r="AN133" s="1" t="b">
        <v>0</v>
      </c>
      <c r="AO133" s="1" t="s">
        <v>2051</v>
      </c>
      <c r="AP133" s="1" t="s">
        <v>728</v>
      </c>
      <c r="AQ133" s="1">
        <v>72</v>
      </c>
      <c r="AR133" s="19">
        <v>31944</v>
      </c>
      <c r="AS133" s="13">
        <v>31944</v>
      </c>
      <c r="AT133" s="22">
        <v>0.13541666666666666</v>
      </c>
      <c r="AU133" s="1" t="b">
        <v>0</v>
      </c>
      <c r="AV133" s="1" t="b">
        <v>0</v>
      </c>
      <c r="AW133" s="1" t="b">
        <v>0</v>
      </c>
      <c r="AX133" s="10">
        <v>31899</v>
      </c>
      <c r="AY133" s="1" t="s">
        <v>155</v>
      </c>
      <c r="AZ133" s="1" t="s">
        <v>154</v>
      </c>
    </row>
    <row r="134" spans="1:52" x14ac:dyDescent="0.2">
      <c r="A134" s="1" t="s">
        <v>168</v>
      </c>
      <c r="B134" s="1" t="s">
        <v>114</v>
      </c>
      <c r="C134" s="6">
        <v>32835.015972222223</v>
      </c>
      <c r="D134" s="6">
        <v>32840.021527777775</v>
      </c>
      <c r="E134" s="38" t="str">
        <f t="shared" si="2"/>
        <v>1989</v>
      </c>
      <c r="F134" s="1">
        <v>133</v>
      </c>
      <c r="G134" s="1" t="s">
        <v>12</v>
      </c>
      <c r="H134" s="1" t="b">
        <v>1</v>
      </c>
      <c r="I134" s="1" t="b">
        <v>0</v>
      </c>
      <c r="K134" s="1" t="s">
        <v>6</v>
      </c>
      <c r="L134" s="1" t="s">
        <v>550</v>
      </c>
      <c r="M134" s="1" t="s">
        <v>94</v>
      </c>
      <c r="N134" s="1" t="s">
        <v>94</v>
      </c>
      <c r="O134" s="1" t="b">
        <v>0</v>
      </c>
      <c r="P134" s="1">
        <v>2.0299999999999998</v>
      </c>
      <c r="Q134" s="10">
        <v>28378</v>
      </c>
      <c r="R134" s="11">
        <v>28439</v>
      </c>
      <c r="S134" s="1" t="s">
        <v>6</v>
      </c>
      <c r="T134" s="1" t="s">
        <v>385</v>
      </c>
      <c r="U134" s="1" t="s">
        <v>12</v>
      </c>
      <c r="V134" s="1" t="s">
        <v>860</v>
      </c>
      <c r="W134" s="1" t="s">
        <v>1374</v>
      </c>
      <c r="X134" s="1" t="s">
        <v>1340</v>
      </c>
      <c r="Y134" s="1" t="s">
        <v>1341</v>
      </c>
      <c r="Z134" s="10">
        <v>21463</v>
      </c>
      <c r="AA134" s="1" t="s">
        <v>1923</v>
      </c>
      <c r="AB134" s="1" t="s">
        <v>1738</v>
      </c>
      <c r="AC134" s="1" t="s">
        <v>1338</v>
      </c>
      <c r="AD134" s="14">
        <v>11000</v>
      </c>
      <c r="AE134" s="17">
        <v>4500</v>
      </c>
      <c r="AG134" s="1">
        <v>53</v>
      </c>
      <c r="AH134" s="2" t="s">
        <v>1924</v>
      </c>
      <c r="AI134" s="1">
        <v>3</v>
      </c>
      <c r="AJ134" s="1">
        <v>3</v>
      </c>
      <c r="AK134" s="6">
        <v>38409</v>
      </c>
      <c r="AL134" s="6">
        <v>39339</v>
      </c>
      <c r="AM134" s="1" t="s">
        <v>1745</v>
      </c>
      <c r="AN134" s="1" t="b">
        <v>0</v>
      </c>
      <c r="AO134" s="1" t="s">
        <v>2052</v>
      </c>
      <c r="AP134" s="1" t="s">
        <v>614</v>
      </c>
      <c r="AQ134" s="1">
        <v>73</v>
      </c>
      <c r="AR134" s="19">
        <v>32199</v>
      </c>
      <c r="AS134" s="13">
        <v>32199</v>
      </c>
      <c r="AT134" s="22">
        <v>0.18402777777777779</v>
      </c>
      <c r="AU134" s="1" t="b">
        <v>0</v>
      </c>
      <c r="AV134" s="1" t="b">
        <v>0</v>
      </c>
      <c r="AW134" s="1" t="b">
        <v>0</v>
      </c>
      <c r="AX134" s="2" t="s">
        <v>735</v>
      </c>
      <c r="AY134" s="1" t="s">
        <v>157</v>
      </c>
      <c r="AZ134" s="1" t="s">
        <v>154</v>
      </c>
    </row>
    <row r="135" spans="1:52" x14ac:dyDescent="0.2">
      <c r="A135" s="1" t="s">
        <v>169</v>
      </c>
      <c r="B135" s="1" t="s">
        <v>114</v>
      </c>
      <c r="C135" s="6">
        <v>32882.524305555555</v>
      </c>
      <c r="D135" s="6">
        <v>32893.400694444441</v>
      </c>
      <c r="E135" s="38" t="str">
        <f t="shared" si="2"/>
        <v>1990</v>
      </c>
      <c r="F135" s="1">
        <v>134</v>
      </c>
      <c r="G135" s="1" t="s">
        <v>12</v>
      </c>
      <c r="H135" s="1" t="b">
        <v>1</v>
      </c>
      <c r="I135" s="1" t="b">
        <v>0</v>
      </c>
      <c r="K135" s="1" t="s">
        <v>6</v>
      </c>
      <c r="L135" s="1" t="s">
        <v>530</v>
      </c>
      <c r="M135" s="1" t="s">
        <v>95</v>
      </c>
      <c r="N135" s="1" t="s">
        <v>97</v>
      </c>
      <c r="O135" s="1" t="b">
        <v>1</v>
      </c>
      <c r="P135" s="1">
        <v>96.42</v>
      </c>
      <c r="Q135" s="11">
        <v>28410</v>
      </c>
      <c r="R135" s="2" t="s">
        <v>551</v>
      </c>
      <c r="S135" s="1" t="s">
        <v>68</v>
      </c>
      <c r="T135" s="1" t="s">
        <v>96</v>
      </c>
      <c r="U135" s="1" t="s">
        <v>12</v>
      </c>
      <c r="V135" s="1" t="s">
        <v>664</v>
      </c>
      <c r="W135" s="1" t="s">
        <v>1335</v>
      </c>
      <c r="X135" s="1" t="s">
        <v>1340</v>
      </c>
      <c r="Y135" s="1" t="s">
        <v>1341</v>
      </c>
      <c r="Z135" s="2" t="s">
        <v>1439</v>
      </c>
      <c r="AA135" s="1" t="s">
        <v>1925</v>
      </c>
      <c r="AB135" s="1" t="s">
        <v>1827</v>
      </c>
      <c r="AC135" s="1" t="s">
        <v>1340</v>
      </c>
      <c r="AD135" s="14">
        <v>15260</v>
      </c>
      <c r="AE135" s="17">
        <v>7700</v>
      </c>
      <c r="AG135" s="1">
        <v>58.3</v>
      </c>
      <c r="AH135" s="2" t="s">
        <v>1926</v>
      </c>
      <c r="AI135" s="1">
        <v>3</v>
      </c>
      <c r="AJ135" s="1">
        <v>3</v>
      </c>
      <c r="AK135" s="6">
        <v>38422</v>
      </c>
      <c r="AL135" s="6">
        <v>42722</v>
      </c>
      <c r="AM135" s="1" t="s">
        <v>1745</v>
      </c>
      <c r="AN135" s="1" t="b">
        <v>0</v>
      </c>
      <c r="AO135" s="1" t="s">
        <v>2052</v>
      </c>
      <c r="AP135" s="1" t="s">
        <v>736</v>
      </c>
      <c r="AQ135" s="1">
        <v>73</v>
      </c>
      <c r="AR135" s="19">
        <v>32199</v>
      </c>
      <c r="AS135" s="13">
        <v>32199</v>
      </c>
      <c r="AT135" s="22">
        <v>0.18402777777777779</v>
      </c>
      <c r="AU135" s="1" t="b">
        <v>0</v>
      </c>
      <c r="AV135" s="1" t="b">
        <v>0</v>
      </c>
      <c r="AW135" s="1" t="b">
        <v>0</v>
      </c>
      <c r="AX135" s="2" t="s">
        <v>735</v>
      </c>
      <c r="AY135" s="1" t="s">
        <v>157</v>
      </c>
      <c r="AZ135" s="1" t="s">
        <v>154</v>
      </c>
    </row>
    <row r="136" spans="1:52" x14ac:dyDescent="0.2">
      <c r="A136" s="1" t="s">
        <v>170</v>
      </c>
      <c r="B136" s="1" t="s">
        <v>135</v>
      </c>
      <c r="C136" s="6">
        <v>32915.261111111111</v>
      </c>
      <c r="D136" s="6">
        <v>33094.31527777778</v>
      </c>
      <c r="E136" s="38" t="str">
        <f t="shared" si="2"/>
        <v>1990</v>
      </c>
      <c r="F136" s="1">
        <v>135</v>
      </c>
      <c r="G136" s="1" t="s">
        <v>12</v>
      </c>
      <c r="H136" s="1" t="b">
        <v>1</v>
      </c>
      <c r="I136" s="1" t="b">
        <v>0</v>
      </c>
      <c r="J136" s="1" t="s">
        <v>154</v>
      </c>
      <c r="K136" s="1" t="s">
        <v>154</v>
      </c>
      <c r="L136" s="1" t="s">
        <v>552</v>
      </c>
      <c r="M136" s="1" t="s">
        <v>95</v>
      </c>
      <c r="N136" s="1" t="s">
        <v>97</v>
      </c>
      <c r="O136" s="1" t="b">
        <v>1</v>
      </c>
      <c r="P136" s="1">
        <v>96.42</v>
      </c>
      <c r="Q136" s="11">
        <v>28410</v>
      </c>
      <c r="R136" s="2" t="s">
        <v>551</v>
      </c>
      <c r="S136" s="1" t="s">
        <v>68</v>
      </c>
      <c r="T136" s="1" t="s">
        <v>96</v>
      </c>
      <c r="U136" s="1" t="s">
        <v>12</v>
      </c>
      <c r="V136" s="1" t="s">
        <v>1178</v>
      </c>
      <c r="W136" s="1" t="s">
        <v>1335</v>
      </c>
      <c r="X136" s="1" t="s">
        <v>1340</v>
      </c>
      <c r="Y136" s="1" t="s">
        <v>1341</v>
      </c>
      <c r="Z136" s="10">
        <v>23386</v>
      </c>
      <c r="AA136" s="1" t="s">
        <v>1927</v>
      </c>
      <c r="AB136" s="1" t="s">
        <v>1738</v>
      </c>
      <c r="AC136" s="1" t="s">
        <v>1345</v>
      </c>
      <c r="AD136" s="14">
        <v>16000</v>
      </c>
      <c r="AE136" s="17">
        <v>6100</v>
      </c>
      <c r="AG136" s="1">
        <v>46</v>
      </c>
      <c r="AH136" s="2" t="s">
        <v>1876</v>
      </c>
      <c r="AI136" s="1">
        <v>6</v>
      </c>
      <c r="AJ136" s="1">
        <v>6</v>
      </c>
      <c r="AK136" s="6">
        <v>38575</v>
      </c>
      <c r="AL136" s="6">
        <v>40165</v>
      </c>
      <c r="AM136" s="1" t="s">
        <v>1745</v>
      </c>
      <c r="AN136" s="1" t="b">
        <v>0</v>
      </c>
      <c r="AO136" s="1" t="s">
        <v>2052</v>
      </c>
      <c r="AP136" s="1" t="s">
        <v>614</v>
      </c>
      <c r="AQ136" s="1">
        <v>74</v>
      </c>
      <c r="AR136" s="19">
        <v>32324</v>
      </c>
      <c r="AS136" s="13">
        <v>32324</v>
      </c>
      <c r="AT136" s="22">
        <v>0.21527777777777779</v>
      </c>
      <c r="AU136" s="1" t="b">
        <v>0</v>
      </c>
      <c r="AV136" s="1" t="b">
        <v>0</v>
      </c>
      <c r="AW136" s="1" t="b">
        <v>0</v>
      </c>
      <c r="AX136" s="2" t="s">
        <v>735</v>
      </c>
      <c r="AY136" s="1" t="s">
        <v>157</v>
      </c>
      <c r="AZ136" s="1" t="s">
        <v>154</v>
      </c>
    </row>
    <row r="137" spans="1:52" x14ac:dyDescent="0.2">
      <c r="A137" s="1" t="s">
        <v>171</v>
      </c>
      <c r="B137" s="1" t="s">
        <v>114</v>
      </c>
      <c r="C137" s="6">
        <v>32932.326388888891</v>
      </c>
      <c r="D137" s="6">
        <v>32936.756249999999</v>
      </c>
      <c r="E137" s="38" t="str">
        <f t="shared" si="2"/>
        <v>1990</v>
      </c>
      <c r="F137" s="1">
        <v>136</v>
      </c>
      <c r="G137" s="1" t="s">
        <v>12</v>
      </c>
      <c r="H137" s="1" t="b">
        <v>1</v>
      </c>
      <c r="I137" s="1" t="b">
        <v>0</v>
      </c>
      <c r="K137" s="1" t="s">
        <v>6</v>
      </c>
      <c r="L137" s="1" t="s">
        <v>511</v>
      </c>
      <c r="M137" s="1" t="s">
        <v>97</v>
      </c>
      <c r="N137" s="1" t="s">
        <v>95</v>
      </c>
      <c r="O137" s="1" t="b">
        <v>1</v>
      </c>
      <c r="P137" s="1">
        <v>5.96</v>
      </c>
      <c r="Q137" s="10">
        <v>28764</v>
      </c>
      <c r="R137" s="2" t="s">
        <v>553</v>
      </c>
      <c r="S137" s="1" t="s">
        <v>68</v>
      </c>
      <c r="T137" s="1" t="s">
        <v>96</v>
      </c>
      <c r="U137" s="1" t="s">
        <v>12</v>
      </c>
      <c r="V137" s="1" t="s">
        <v>708</v>
      </c>
      <c r="W137" s="1" t="s">
        <v>1335</v>
      </c>
      <c r="X137" s="1" t="s">
        <v>1361</v>
      </c>
      <c r="Y137" s="1" t="s">
        <v>1345</v>
      </c>
      <c r="Z137" s="2" t="s">
        <v>1440</v>
      </c>
      <c r="AA137" s="1" t="s">
        <v>1928</v>
      </c>
      <c r="AB137" s="1" t="s">
        <v>1827</v>
      </c>
      <c r="AC137" s="1" t="s">
        <v>1340</v>
      </c>
      <c r="AD137" s="14">
        <v>18850</v>
      </c>
      <c r="AE137" s="17">
        <v>8900</v>
      </c>
      <c r="AG137" s="1">
        <v>58.3</v>
      </c>
      <c r="AH137" s="2" t="s">
        <v>1929</v>
      </c>
      <c r="AI137" s="1">
        <v>11</v>
      </c>
      <c r="AJ137" s="1">
        <v>11</v>
      </c>
      <c r="AK137" s="6">
        <v>38736</v>
      </c>
      <c r="AL137" s="6">
        <v>43916</v>
      </c>
      <c r="AM137" s="1" t="s">
        <v>1745</v>
      </c>
      <c r="AN137" s="1" t="b">
        <v>0</v>
      </c>
      <c r="AO137" s="1" t="s">
        <v>2052</v>
      </c>
      <c r="AP137" s="1" t="s">
        <v>736</v>
      </c>
      <c r="AQ137" s="1">
        <v>74</v>
      </c>
      <c r="AR137" s="19">
        <v>32324</v>
      </c>
      <c r="AS137" s="13">
        <v>32324</v>
      </c>
      <c r="AT137" s="22">
        <v>0.21527777777777779</v>
      </c>
      <c r="AU137" s="1" t="b">
        <v>0</v>
      </c>
      <c r="AV137" s="1" t="b">
        <v>0</v>
      </c>
      <c r="AW137" s="1" t="b">
        <v>0</v>
      </c>
      <c r="AX137" s="2" t="s">
        <v>735</v>
      </c>
      <c r="AY137" s="1" t="s">
        <v>157</v>
      </c>
      <c r="AZ137" s="1" t="s">
        <v>154</v>
      </c>
    </row>
    <row r="138" spans="1:52" x14ac:dyDescent="0.2">
      <c r="A138" s="1" t="s">
        <v>172</v>
      </c>
      <c r="B138" s="1" t="s">
        <v>114</v>
      </c>
      <c r="C138" s="6">
        <v>32987.522916666669</v>
      </c>
      <c r="D138" s="6">
        <v>32992.576388888891</v>
      </c>
      <c r="E138" s="38" t="str">
        <f t="shared" si="2"/>
        <v>1990</v>
      </c>
      <c r="F138" s="1">
        <v>137</v>
      </c>
      <c r="G138" s="1" t="s">
        <v>12</v>
      </c>
      <c r="H138" s="1" t="b">
        <v>1</v>
      </c>
      <c r="I138" s="1" t="b">
        <v>0</v>
      </c>
      <c r="K138" s="1" t="s">
        <v>6</v>
      </c>
      <c r="L138" s="1" t="s">
        <v>554</v>
      </c>
      <c r="M138" s="1" t="s">
        <v>97</v>
      </c>
      <c r="N138" s="1" t="s">
        <v>95</v>
      </c>
      <c r="O138" s="1" t="b">
        <v>1</v>
      </c>
      <c r="P138" s="1">
        <v>5.96</v>
      </c>
      <c r="Q138" s="10">
        <v>28764</v>
      </c>
      <c r="R138" s="2" t="s">
        <v>553</v>
      </c>
      <c r="S138" s="1" t="s">
        <v>68</v>
      </c>
      <c r="T138" s="1" t="s">
        <v>96</v>
      </c>
      <c r="U138" s="1" t="s">
        <v>12</v>
      </c>
      <c r="V138" s="1" t="s">
        <v>836</v>
      </c>
      <c r="W138" s="1" t="s">
        <v>1335</v>
      </c>
      <c r="X138" s="1" t="s">
        <v>1340</v>
      </c>
      <c r="Y138" s="1" t="s">
        <v>1341</v>
      </c>
      <c r="Z138" s="2" t="s">
        <v>1441</v>
      </c>
      <c r="AA138" s="1" t="s">
        <v>1930</v>
      </c>
      <c r="AB138" s="1" t="s">
        <v>1738</v>
      </c>
      <c r="AC138" s="1" t="s">
        <v>1340</v>
      </c>
      <c r="AD138" s="1">
        <v>470</v>
      </c>
      <c r="AE138" s="5"/>
      <c r="AG138" s="1">
        <v>21.3</v>
      </c>
      <c r="AH138" s="17">
        <v>27670</v>
      </c>
      <c r="AI138" s="1">
        <v>2</v>
      </c>
      <c r="AJ138" s="1">
        <v>5</v>
      </c>
      <c r="AK138" s="6">
        <v>38800</v>
      </c>
      <c r="AL138" s="6">
        <v>40008</v>
      </c>
      <c r="AM138" s="1" t="s">
        <v>1739</v>
      </c>
      <c r="AN138" s="1" t="b">
        <v>0</v>
      </c>
      <c r="AO138" s="1" t="s">
        <v>2052</v>
      </c>
      <c r="AP138" s="1" t="s">
        <v>614</v>
      </c>
      <c r="AQ138" s="1">
        <v>75</v>
      </c>
      <c r="AR138" s="19">
        <v>32436</v>
      </c>
      <c r="AS138" s="13">
        <v>32436</v>
      </c>
      <c r="AT138" s="22">
        <v>0.17499999999999999</v>
      </c>
      <c r="AU138" s="1" t="b">
        <v>0</v>
      </c>
      <c r="AV138" s="1" t="b">
        <v>0</v>
      </c>
      <c r="AW138" s="1" t="b">
        <v>0</v>
      </c>
      <c r="AX138" s="2" t="s">
        <v>735</v>
      </c>
      <c r="AY138" s="1" t="s">
        <v>157</v>
      </c>
      <c r="AZ138" s="1" t="s">
        <v>154</v>
      </c>
    </row>
    <row r="139" spans="1:52" x14ac:dyDescent="0.2">
      <c r="A139" s="1" t="s">
        <v>173</v>
      </c>
      <c r="B139" s="1" t="s">
        <v>135</v>
      </c>
      <c r="C139" s="6">
        <v>33086.397222222222</v>
      </c>
      <c r="D139" s="6">
        <v>33217.255555555559</v>
      </c>
      <c r="E139" s="38" t="str">
        <f t="shared" si="2"/>
        <v>1990</v>
      </c>
      <c r="F139" s="1">
        <v>138</v>
      </c>
      <c r="G139" s="1" t="s">
        <v>12</v>
      </c>
      <c r="H139" s="1" t="b">
        <v>1</v>
      </c>
      <c r="I139" s="1" t="b">
        <v>0</v>
      </c>
      <c r="J139" s="1" t="s">
        <v>154</v>
      </c>
      <c r="K139" s="1" t="s">
        <v>154</v>
      </c>
      <c r="L139" s="1" t="s">
        <v>529</v>
      </c>
      <c r="M139" s="1" t="s">
        <v>98</v>
      </c>
      <c r="N139" s="1" t="s">
        <v>98</v>
      </c>
      <c r="O139" s="1" t="b">
        <v>0</v>
      </c>
      <c r="P139" s="1">
        <v>7.93</v>
      </c>
      <c r="Q139" s="10">
        <v>28524</v>
      </c>
      <c r="R139" s="10">
        <v>28766</v>
      </c>
      <c r="S139" s="1" t="s">
        <v>68</v>
      </c>
      <c r="T139" s="1" t="s">
        <v>96</v>
      </c>
      <c r="U139" s="1" t="s">
        <v>12</v>
      </c>
      <c r="V139" s="1" t="s">
        <v>1257</v>
      </c>
      <c r="W139" s="1" t="s">
        <v>1335</v>
      </c>
      <c r="X139" s="1" t="s">
        <v>1344</v>
      </c>
      <c r="Y139" s="1" t="s">
        <v>1345</v>
      </c>
      <c r="Z139" s="2" t="s">
        <v>1442</v>
      </c>
      <c r="AA139" s="1" t="s">
        <v>1931</v>
      </c>
      <c r="AB139" s="1" t="s">
        <v>1827</v>
      </c>
      <c r="AC139" s="1" t="s">
        <v>1340</v>
      </c>
      <c r="AD139" s="14">
        <v>12030</v>
      </c>
      <c r="AE139" s="17">
        <v>5950</v>
      </c>
      <c r="AG139" s="1">
        <v>58.3</v>
      </c>
      <c r="AH139" s="2" t="s">
        <v>1932</v>
      </c>
      <c r="AI139" s="1">
        <v>6</v>
      </c>
      <c r="AJ139" s="1">
        <v>6</v>
      </c>
      <c r="AK139" s="6">
        <v>38827</v>
      </c>
      <c r="AL139" s="6">
        <v>43871</v>
      </c>
      <c r="AM139" s="1" t="s">
        <v>1745</v>
      </c>
      <c r="AN139" s="1" t="b">
        <v>0</v>
      </c>
      <c r="AO139" s="1" t="s">
        <v>2052</v>
      </c>
      <c r="AP139" s="1" t="s">
        <v>736</v>
      </c>
      <c r="AQ139" s="1">
        <v>75</v>
      </c>
      <c r="AR139" s="19">
        <v>32436</v>
      </c>
      <c r="AS139" s="13">
        <v>32436</v>
      </c>
      <c r="AT139" s="22">
        <v>0.17499999999999999</v>
      </c>
      <c r="AU139" s="1" t="b">
        <v>0</v>
      </c>
      <c r="AV139" s="1" t="b">
        <v>0</v>
      </c>
      <c r="AW139" s="1" t="b">
        <v>0</v>
      </c>
      <c r="AX139" s="2" t="s">
        <v>735</v>
      </c>
      <c r="AY139" s="1" t="s">
        <v>157</v>
      </c>
      <c r="AZ139" s="1" t="s">
        <v>154</v>
      </c>
    </row>
    <row r="140" spans="1:52" x14ac:dyDescent="0.2">
      <c r="A140" s="1" t="s">
        <v>174</v>
      </c>
      <c r="B140" s="1" t="s">
        <v>114</v>
      </c>
      <c r="C140" s="6">
        <v>33152.490972222222</v>
      </c>
      <c r="D140" s="6">
        <v>33156.581944444442</v>
      </c>
      <c r="E140" s="38" t="str">
        <f t="shared" si="2"/>
        <v>1990</v>
      </c>
      <c r="F140" s="1">
        <v>139</v>
      </c>
      <c r="G140" s="1" t="s">
        <v>12</v>
      </c>
      <c r="H140" s="1" t="b">
        <v>1</v>
      </c>
      <c r="I140" s="1" t="b">
        <v>0</v>
      </c>
      <c r="K140" s="1" t="s">
        <v>6</v>
      </c>
      <c r="L140" s="1" t="s">
        <v>555</v>
      </c>
      <c r="M140" s="1" t="s">
        <v>98</v>
      </c>
      <c r="N140" s="1" t="s">
        <v>98</v>
      </c>
      <c r="O140" s="1" t="b">
        <v>0</v>
      </c>
      <c r="P140" s="1">
        <v>7.93</v>
      </c>
      <c r="Q140" s="10">
        <v>28524</v>
      </c>
      <c r="R140" s="10">
        <v>28766</v>
      </c>
      <c r="S140" s="1" t="s">
        <v>68</v>
      </c>
      <c r="T140" s="1" t="s">
        <v>96</v>
      </c>
      <c r="U140" s="1" t="s">
        <v>12</v>
      </c>
      <c r="V140" s="1" t="s">
        <v>1110</v>
      </c>
      <c r="W140" s="1" t="s">
        <v>1335</v>
      </c>
      <c r="X140" s="1" t="s">
        <v>1402</v>
      </c>
      <c r="Y140" s="1" t="s">
        <v>1337</v>
      </c>
      <c r="Z140" s="10">
        <v>23743</v>
      </c>
      <c r="AA140" s="1" t="s">
        <v>1933</v>
      </c>
      <c r="AB140" s="1" t="s">
        <v>1827</v>
      </c>
      <c r="AC140" s="1" t="s">
        <v>1402</v>
      </c>
      <c r="AD140" s="14">
        <v>4200</v>
      </c>
      <c r="AE140" s="17">
        <v>1500</v>
      </c>
      <c r="AG140" s="1">
        <v>45.8</v>
      </c>
      <c r="AH140" s="2" t="s">
        <v>1934</v>
      </c>
      <c r="AI140" s="1">
        <v>26</v>
      </c>
      <c r="AJ140" s="1">
        <v>28</v>
      </c>
      <c r="AK140" s="6">
        <v>38833</v>
      </c>
      <c r="AL140" s="6">
        <v>43796</v>
      </c>
      <c r="AM140" s="1" t="s">
        <v>1745</v>
      </c>
      <c r="AN140" s="1" t="b">
        <v>0</v>
      </c>
      <c r="AO140" s="1" t="s">
        <v>2053</v>
      </c>
      <c r="AP140" s="1" t="s">
        <v>700</v>
      </c>
      <c r="AQ140" s="1">
        <v>76</v>
      </c>
      <c r="AR140" s="18">
        <v>32486</v>
      </c>
      <c r="AS140" s="12">
        <v>32486</v>
      </c>
      <c r="AT140" s="22">
        <v>0.25</v>
      </c>
      <c r="AU140" s="1" t="b">
        <v>0</v>
      </c>
      <c r="AV140" s="1" t="b">
        <v>0</v>
      </c>
      <c r="AW140" s="1" t="b">
        <v>0</v>
      </c>
      <c r="AX140" s="2" t="s">
        <v>746</v>
      </c>
      <c r="AY140" s="1" t="s">
        <v>161</v>
      </c>
      <c r="AZ140" s="1" t="s">
        <v>154</v>
      </c>
    </row>
    <row r="141" spans="1:52" x14ac:dyDescent="0.2">
      <c r="A141" s="1" t="s">
        <v>175</v>
      </c>
      <c r="B141" s="1" t="s">
        <v>114</v>
      </c>
      <c r="C141" s="6">
        <v>33192.991666666669</v>
      </c>
      <c r="D141" s="6">
        <v>33197.904861111114</v>
      </c>
      <c r="E141" s="38" t="str">
        <f t="shared" si="2"/>
        <v>1990</v>
      </c>
      <c r="F141" s="1">
        <v>140</v>
      </c>
      <c r="G141" s="1" t="s">
        <v>12</v>
      </c>
      <c r="H141" s="1" t="b">
        <v>1</v>
      </c>
      <c r="I141" s="1" t="b">
        <v>0</v>
      </c>
      <c r="K141" s="1" t="s">
        <v>6</v>
      </c>
      <c r="L141" s="1" t="s">
        <v>556</v>
      </c>
      <c r="M141" s="1" t="s">
        <v>99</v>
      </c>
      <c r="N141" s="1" t="s">
        <v>101</v>
      </c>
      <c r="O141" s="1" t="b">
        <v>1</v>
      </c>
      <c r="P141" s="1">
        <v>139.62</v>
      </c>
      <c r="Q141" s="2" t="s">
        <v>557</v>
      </c>
      <c r="R141" s="10">
        <v>28532</v>
      </c>
      <c r="S141" s="1" t="s">
        <v>68</v>
      </c>
      <c r="T141" s="1" t="s">
        <v>96</v>
      </c>
      <c r="U141" s="1" t="s">
        <v>12</v>
      </c>
      <c r="V141" s="1" t="s">
        <v>807</v>
      </c>
      <c r="W141" s="1" t="s">
        <v>1335</v>
      </c>
      <c r="X141" s="1" t="s">
        <v>1340</v>
      </c>
      <c r="Y141" s="1" t="s">
        <v>1341</v>
      </c>
      <c r="Z141" s="10">
        <v>17051</v>
      </c>
      <c r="AA141" s="1" t="s">
        <v>370</v>
      </c>
      <c r="AB141" s="1" t="s">
        <v>1827</v>
      </c>
      <c r="AC141" s="1" t="s">
        <v>1344</v>
      </c>
      <c r="AD141" s="14">
        <v>7020</v>
      </c>
      <c r="AE141" s="17">
        <v>2810</v>
      </c>
      <c r="AG141" s="1">
        <v>46.3</v>
      </c>
      <c r="AH141" s="2">
        <v>312000</v>
      </c>
      <c r="AI141" s="1">
        <v>43</v>
      </c>
      <c r="AJ141" s="1">
        <v>46</v>
      </c>
      <c r="AK141" s="6">
        <v>39009</v>
      </c>
      <c r="AL141" s="6">
        <v>44035</v>
      </c>
      <c r="AM141" s="1" t="s">
        <v>1745</v>
      </c>
      <c r="AN141" s="1" t="b">
        <v>1</v>
      </c>
      <c r="AO141" s="1" t="s">
        <v>2053</v>
      </c>
      <c r="AP141" s="1" t="s">
        <v>598</v>
      </c>
      <c r="AQ141" s="1">
        <v>76</v>
      </c>
      <c r="AR141" s="18">
        <v>32486</v>
      </c>
      <c r="AS141" s="12">
        <v>32486</v>
      </c>
      <c r="AT141" s="22">
        <v>0.25</v>
      </c>
      <c r="AU141" s="1" t="b">
        <v>0</v>
      </c>
      <c r="AV141" s="1" t="b">
        <v>0</v>
      </c>
      <c r="AW141" s="1" t="b">
        <v>0</v>
      </c>
      <c r="AX141" s="2" t="s">
        <v>746</v>
      </c>
      <c r="AY141" s="1" t="s">
        <v>161</v>
      </c>
      <c r="AZ141" s="1" t="s">
        <v>154</v>
      </c>
    </row>
    <row r="142" spans="1:52" x14ac:dyDescent="0.2">
      <c r="A142" s="1" t="s">
        <v>176</v>
      </c>
      <c r="B142" s="1" t="s">
        <v>114</v>
      </c>
      <c r="C142" s="6">
        <v>33209.28402777778</v>
      </c>
      <c r="D142" s="6">
        <v>33218.246527777781</v>
      </c>
      <c r="E142" s="38" t="str">
        <f t="shared" si="2"/>
        <v>1990</v>
      </c>
      <c r="F142" s="1">
        <v>141</v>
      </c>
      <c r="G142" s="1" t="s">
        <v>12</v>
      </c>
      <c r="H142" s="1" t="b">
        <v>1</v>
      </c>
      <c r="I142" s="1" t="b">
        <v>0</v>
      </c>
      <c r="K142" s="1" t="s">
        <v>6</v>
      </c>
      <c r="L142" s="1" t="s">
        <v>550</v>
      </c>
      <c r="M142" s="1" t="s">
        <v>99</v>
      </c>
      <c r="N142" s="1" t="s">
        <v>101</v>
      </c>
      <c r="O142" s="1" t="b">
        <v>1</v>
      </c>
      <c r="P142" s="1">
        <v>139.62</v>
      </c>
      <c r="Q142" s="2" t="s">
        <v>557</v>
      </c>
      <c r="R142" s="10">
        <v>28532</v>
      </c>
      <c r="S142" s="1" t="s">
        <v>68</v>
      </c>
      <c r="T142" s="1" t="s">
        <v>96</v>
      </c>
      <c r="U142" s="1" t="s">
        <v>12</v>
      </c>
      <c r="V142" s="1" t="s">
        <v>641</v>
      </c>
      <c r="W142" s="1" t="s">
        <v>1335</v>
      </c>
      <c r="X142" s="1" t="s">
        <v>1340</v>
      </c>
      <c r="Y142" s="1" t="s">
        <v>1341</v>
      </c>
      <c r="Z142" s="2" t="s">
        <v>1443</v>
      </c>
      <c r="AA142" s="1" t="s">
        <v>1935</v>
      </c>
      <c r="AB142" s="1" t="s">
        <v>1827</v>
      </c>
      <c r="AC142" s="1" t="s">
        <v>1338</v>
      </c>
      <c r="AD142" s="14">
        <v>15000</v>
      </c>
      <c r="AE142" s="17">
        <v>6000</v>
      </c>
      <c r="AG142" s="1">
        <v>53</v>
      </c>
      <c r="AH142" s="2" t="s">
        <v>1936</v>
      </c>
      <c r="AI142" s="1">
        <v>4</v>
      </c>
      <c r="AJ142" s="1">
        <v>4</v>
      </c>
      <c r="AK142" s="6">
        <v>39069</v>
      </c>
      <c r="AL142" s="6">
        <v>42966</v>
      </c>
      <c r="AM142" s="1" t="s">
        <v>1745</v>
      </c>
      <c r="AN142" s="1" t="b">
        <v>0</v>
      </c>
      <c r="AO142" s="1" t="s">
        <v>2054</v>
      </c>
      <c r="AP142" s="1" t="s">
        <v>732</v>
      </c>
      <c r="AQ142" s="1">
        <v>77</v>
      </c>
      <c r="AR142" s="18">
        <v>32881</v>
      </c>
      <c r="AS142" s="12">
        <v>32881</v>
      </c>
      <c r="AT142" s="22">
        <v>0.12222222222222222</v>
      </c>
      <c r="AU142" s="1" t="b">
        <v>0</v>
      </c>
      <c r="AV142" s="1" t="b">
        <v>0</v>
      </c>
      <c r="AW142" s="1" t="b">
        <v>0</v>
      </c>
      <c r="AX142" s="10">
        <v>32637</v>
      </c>
      <c r="AY142" s="1" t="s">
        <v>166</v>
      </c>
      <c r="AZ142" s="1" t="s">
        <v>154</v>
      </c>
    </row>
    <row r="143" spans="1:52" x14ac:dyDescent="0.2">
      <c r="A143" s="1" t="s">
        <v>177</v>
      </c>
      <c r="B143" s="1" t="s">
        <v>135</v>
      </c>
      <c r="C143" s="6">
        <v>33209.342361111114</v>
      </c>
      <c r="D143" s="6">
        <v>33384.419444444444</v>
      </c>
      <c r="E143" s="38" t="str">
        <f t="shared" si="2"/>
        <v>1990</v>
      </c>
      <c r="F143" s="1">
        <v>142</v>
      </c>
      <c r="G143" s="1" t="s">
        <v>12</v>
      </c>
      <c r="H143" s="1" t="b">
        <v>1</v>
      </c>
      <c r="I143" s="1" t="b">
        <v>0</v>
      </c>
      <c r="J143" s="1" t="s">
        <v>154</v>
      </c>
      <c r="K143" s="1" t="s">
        <v>154</v>
      </c>
      <c r="L143" s="1" t="s">
        <v>558</v>
      </c>
      <c r="M143" s="1" t="s">
        <v>100</v>
      </c>
      <c r="N143" s="1" t="s">
        <v>100</v>
      </c>
      <c r="O143" s="1" t="b">
        <v>0</v>
      </c>
      <c r="P143" s="1">
        <v>7.92</v>
      </c>
      <c r="Q143" s="2" t="s">
        <v>559</v>
      </c>
      <c r="R143" s="10">
        <v>28617</v>
      </c>
      <c r="S143" s="1" t="s">
        <v>68</v>
      </c>
      <c r="T143" s="1" t="s">
        <v>96</v>
      </c>
      <c r="U143" s="1" t="s">
        <v>12</v>
      </c>
      <c r="V143" s="1" t="s">
        <v>845</v>
      </c>
      <c r="W143" s="1" t="s">
        <v>1335</v>
      </c>
      <c r="X143" s="1" t="s">
        <v>1444</v>
      </c>
      <c r="Y143" s="1" t="s">
        <v>1345</v>
      </c>
      <c r="Z143" s="11">
        <v>17085</v>
      </c>
      <c r="AA143" s="1" t="s">
        <v>1937</v>
      </c>
      <c r="AB143" s="1" t="s">
        <v>1827</v>
      </c>
      <c r="AC143" s="1" t="s">
        <v>1344</v>
      </c>
      <c r="AD143" s="14">
        <v>8200</v>
      </c>
      <c r="AE143" s="17">
        <v>3250</v>
      </c>
      <c r="AG143" s="1">
        <v>46.3</v>
      </c>
      <c r="AH143" s="2">
        <v>312000</v>
      </c>
      <c r="AI143" s="1">
        <v>50</v>
      </c>
      <c r="AJ143" s="1">
        <v>53</v>
      </c>
      <c r="AK143" s="6">
        <v>39078</v>
      </c>
      <c r="AL143" s="6">
        <v>43973</v>
      </c>
      <c r="AM143" s="1" t="s">
        <v>1745</v>
      </c>
      <c r="AN143" s="1" t="b">
        <v>0</v>
      </c>
      <c r="AO143" s="1" t="s">
        <v>2054</v>
      </c>
      <c r="AP143" s="1" t="s">
        <v>601</v>
      </c>
      <c r="AQ143" s="1">
        <v>77</v>
      </c>
      <c r="AR143" s="18">
        <v>32881</v>
      </c>
      <c r="AS143" s="12">
        <v>32881</v>
      </c>
      <c r="AT143" s="22">
        <v>0.12222222222222222</v>
      </c>
      <c r="AU143" s="1" t="b">
        <v>0</v>
      </c>
      <c r="AV143" s="1" t="b">
        <v>0</v>
      </c>
      <c r="AW143" s="1" t="b">
        <v>0</v>
      </c>
      <c r="AX143" s="10">
        <v>32637</v>
      </c>
      <c r="AY143" s="1" t="s">
        <v>166</v>
      </c>
      <c r="AZ143" s="1" t="s">
        <v>154</v>
      </c>
    </row>
    <row r="144" spans="1:52" x14ac:dyDescent="0.2">
      <c r="A144" s="1" t="s">
        <v>178</v>
      </c>
      <c r="B144" s="1" t="s">
        <v>114</v>
      </c>
      <c r="C144" s="6">
        <v>33333.598611111112</v>
      </c>
      <c r="D144" s="6">
        <v>33339.580555555556</v>
      </c>
      <c r="E144" s="38" t="str">
        <f t="shared" si="2"/>
        <v>1991</v>
      </c>
      <c r="F144" s="1">
        <v>143</v>
      </c>
      <c r="G144" s="1" t="s">
        <v>12</v>
      </c>
      <c r="H144" s="1" t="b">
        <v>1</v>
      </c>
      <c r="I144" s="1" t="b">
        <v>0</v>
      </c>
      <c r="K144" s="1" t="s">
        <v>6</v>
      </c>
      <c r="L144" s="1" t="s">
        <v>519</v>
      </c>
      <c r="M144" s="1" t="s">
        <v>100</v>
      </c>
      <c r="N144" s="1" t="s">
        <v>100</v>
      </c>
      <c r="O144" s="1" t="b">
        <v>0</v>
      </c>
      <c r="P144" s="1">
        <v>7.92</v>
      </c>
      <c r="Q144" s="2" t="s">
        <v>559</v>
      </c>
      <c r="R144" s="10">
        <v>28617</v>
      </c>
      <c r="S144" s="1" t="s">
        <v>68</v>
      </c>
      <c r="T144" s="1" t="s">
        <v>96</v>
      </c>
      <c r="U144" s="1" t="s">
        <v>12</v>
      </c>
      <c r="V144" s="1" t="s">
        <v>424</v>
      </c>
      <c r="W144" s="1" t="s">
        <v>1335</v>
      </c>
      <c r="X144" s="1" t="s">
        <v>1340</v>
      </c>
      <c r="Y144" s="1" t="s">
        <v>1341</v>
      </c>
      <c r="Z144" s="2" t="s">
        <v>1445</v>
      </c>
      <c r="AA144" s="1" t="s">
        <v>1938</v>
      </c>
      <c r="AB144" s="1" t="s">
        <v>1827</v>
      </c>
      <c r="AC144" s="1" t="s">
        <v>1522</v>
      </c>
      <c r="AD144" s="14">
        <v>2300</v>
      </c>
      <c r="AE144" s="2">
        <v>700</v>
      </c>
      <c r="AG144" s="1">
        <v>44</v>
      </c>
      <c r="AH144" s="2" t="s">
        <v>1939</v>
      </c>
      <c r="AI144" s="1">
        <v>14</v>
      </c>
      <c r="AJ144" s="1">
        <v>14</v>
      </c>
      <c r="AK144" s="6">
        <v>39195</v>
      </c>
      <c r="AL144" s="6">
        <v>43607</v>
      </c>
      <c r="AM144" s="1" t="s">
        <v>1745</v>
      </c>
      <c r="AN144" s="1" t="b">
        <v>0</v>
      </c>
      <c r="AO144" s="1" t="s">
        <v>2054</v>
      </c>
      <c r="AP144" s="1" t="s">
        <v>732</v>
      </c>
      <c r="AQ144" s="1">
        <v>78</v>
      </c>
      <c r="AR144" s="19">
        <v>32884</v>
      </c>
      <c r="AS144" s="13">
        <v>32884</v>
      </c>
      <c r="AT144" s="22">
        <v>0.12083333333333333</v>
      </c>
      <c r="AU144" s="1" t="b">
        <v>0</v>
      </c>
      <c r="AV144" s="1" t="b">
        <v>0</v>
      </c>
      <c r="AW144" s="1" t="b">
        <v>0</v>
      </c>
      <c r="AX144" s="10">
        <v>32637</v>
      </c>
      <c r="AY144" s="1" t="s">
        <v>166</v>
      </c>
      <c r="AZ144" s="1" t="s">
        <v>154</v>
      </c>
    </row>
    <row r="145" spans="1:52" x14ac:dyDescent="0.2">
      <c r="A145" s="1" t="s">
        <v>179</v>
      </c>
      <c r="B145" s="1" t="s">
        <v>114</v>
      </c>
      <c r="C145" s="6">
        <v>33356.481249999997</v>
      </c>
      <c r="D145" s="6">
        <v>33364.788888888892</v>
      </c>
      <c r="E145" s="38" t="str">
        <f t="shared" si="2"/>
        <v>1991</v>
      </c>
      <c r="F145" s="1">
        <v>144</v>
      </c>
      <c r="G145" s="1" t="s">
        <v>12</v>
      </c>
      <c r="H145" s="1" t="b">
        <v>1</v>
      </c>
      <c r="I145" s="1" t="b">
        <v>0</v>
      </c>
      <c r="K145" s="1" t="s">
        <v>6</v>
      </c>
      <c r="L145" s="1" t="s">
        <v>560</v>
      </c>
      <c r="M145" s="1" t="s">
        <v>101</v>
      </c>
      <c r="N145" s="1" t="s">
        <v>99</v>
      </c>
      <c r="O145" s="1" t="b">
        <v>1</v>
      </c>
      <c r="P145" s="1">
        <v>7.87</v>
      </c>
      <c r="Q145" s="2" t="s">
        <v>561</v>
      </c>
      <c r="R145" s="10">
        <v>28558</v>
      </c>
      <c r="S145" s="1" t="s">
        <v>68</v>
      </c>
      <c r="T145" s="1" t="s">
        <v>96</v>
      </c>
      <c r="U145" s="1" t="s">
        <v>12</v>
      </c>
      <c r="V145" s="1" t="s">
        <v>787</v>
      </c>
      <c r="W145" s="1" t="s">
        <v>1335</v>
      </c>
      <c r="X145" s="1" t="s">
        <v>1340</v>
      </c>
      <c r="Y145" s="1" t="s">
        <v>1341</v>
      </c>
      <c r="Z145" s="2" t="s">
        <v>1446</v>
      </c>
      <c r="AA145" s="1" t="s">
        <v>1940</v>
      </c>
      <c r="AB145" s="1" t="s">
        <v>1827</v>
      </c>
      <c r="AC145" s="1" t="s">
        <v>1402</v>
      </c>
      <c r="AD145" s="14">
        <v>11500</v>
      </c>
      <c r="AE145" s="17">
        <v>5500</v>
      </c>
      <c r="AG145" s="1">
        <v>56.3</v>
      </c>
      <c r="AH145" s="2" t="s">
        <v>1941</v>
      </c>
      <c r="AI145" s="1">
        <v>55</v>
      </c>
      <c r="AJ145" s="1">
        <v>57</v>
      </c>
      <c r="AK145" s="6">
        <v>39215</v>
      </c>
      <c r="AL145" s="6">
        <v>44021</v>
      </c>
      <c r="AM145" s="1" t="s">
        <v>1745</v>
      </c>
      <c r="AN145" s="1" t="b">
        <v>0</v>
      </c>
      <c r="AO145" s="1" t="s">
        <v>2054</v>
      </c>
      <c r="AP145" s="1" t="s">
        <v>601</v>
      </c>
      <c r="AQ145" s="1">
        <v>78</v>
      </c>
      <c r="AR145" s="19">
        <v>32884</v>
      </c>
      <c r="AS145" s="13">
        <v>32884</v>
      </c>
      <c r="AT145" s="22">
        <v>0.12083333333333333</v>
      </c>
      <c r="AU145" s="1" t="b">
        <v>0</v>
      </c>
      <c r="AV145" s="1" t="b">
        <v>0</v>
      </c>
      <c r="AW145" s="1" t="b">
        <v>0</v>
      </c>
      <c r="AX145" s="10">
        <v>32637</v>
      </c>
      <c r="AY145" s="1" t="s">
        <v>166</v>
      </c>
      <c r="AZ145" s="1" t="s">
        <v>154</v>
      </c>
    </row>
    <row r="146" spans="1:52" x14ac:dyDescent="0.2">
      <c r="A146" s="1" t="s">
        <v>180</v>
      </c>
      <c r="B146" s="1" t="s">
        <v>135</v>
      </c>
      <c r="C146" s="6">
        <v>33376.534722222219</v>
      </c>
      <c r="D146" s="6">
        <v>33521.175000000003</v>
      </c>
      <c r="E146" s="38" t="str">
        <f t="shared" si="2"/>
        <v>1991</v>
      </c>
      <c r="F146" s="1">
        <v>145</v>
      </c>
      <c r="G146" s="1" t="s">
        <v>12</v>
      </c>
      <c r="H146" s="1" t="b">
        <v>1</v>
      </c>
      <c r="I146" s="1" t="b">
        <v>0</v>
      </c>
      <c r="J146" s="1" t="s">
        <v>154</v>
      </c>
      <c r="K146" s="1" t="s">
        <v>154</v>
      </c>
      <c r="L146" s="1" t="s">
        <v>401</v>
      </c>
      <c r="M146" s="1" t="s">
        <v>101</v>
      </c>
      <c r="N146" s="1" t="s">
        <v>99</v>
      </c>
      <c r="O146" s="1" t="b">
        <v>1</v>
      </c>
      <c r="P146" s="1">
        <v>7.87</v>
      </c>
      <c r="Q146" s="2" t="s">
        <v>561</v>
      </c>
      <c r="R146" s="10">
        <v>28558</v>
      </c>
      <c r="S146" s="1" t="s">
        <v>68</v>
      </c>
      <c r="T146" s="1" t="s">
        <v>96</v>
      </c>
      <c r="U146" s="1" t="s">
        <v>12</v>
      </c>
      <c r="V146" s="1" t="s">
        <v>1078</v>
      </c>
      <c r="W146" s="1" t="s">
        <v>1335</v>
      </c>
      <c r="X146" s="1" t="s">
        <v>1421</v>
      </c>
      <c r="Y146" s="1" t="s">
        <v>1345</v>
      </c>
      <c r="Z146" s="2" t="s">
        <v>1447</v>
      </c>
      <c r="AA146" s="1" t="s">
        <v>1942</v>
      </c>
      <c r="AB146" s="1" t="s">
        <v>1738</v>
      </c>
      <c r="AC146" s="1" t="s">
        <v>1537</v>
      </c>
      <c r="AD146" s="14">
        <v>12030</v>
      </c>
      <c r="AE146" s="5"/>
      <c r="AG146" s="1">
        <v>57.35</v>
      </c>
      <c r="AH146" s="2">
        <v>458900</v>
      </c>
      <c r="AI146" s="1">
        <v>2</v>
      </c>
      <c r="AJ146" s="1">
        <v>2</v>
      </c>
      <c r="AK146" s="6">
        <v>39262</v>
      </c>
      <c r="AL146" s="6">
        <v>40854</v>
      </c>
      <c r="AM146" s="1" t="s">
        <v>1745</v>
      </c>
      <c r="AN146" s="1" t="b">
        <v>0</v>
      </c>
      <c r="AO146" s="1" t="s">
        <v>2054</v>
      </c>
      <c r="AP146" s="1" t="s">
        <v>732</v>
      </c>
      <c r="AQ146" s="1">
        <v>79</v>
      </c>
      <c r="AR146" s="19">
        <v>32899</v>
      </c>
      <c r="AS146" s="13">
        <v>32899</v>
      </c>
      <c r="AT146" s="22">
        <v>0.12638888888888888</v>
      </c>
      <c r="AU146" s="1" t="b">
        <v>0</v>
      </c>
      <c r="AV146" s="1" t="b">
        <v>0</v>
      </c>
      <c r="AW146" s="1" t="b">
        <v>0</v>
      </c>
      <c r="AX146" s="10">
        <v>32637</v>
      </c>
      <c r="AY146" s="1" t="s">
        <v>166</v>
      </c>
      <c r="AZ146" s="1" t="s">
        <v>154</v>
      </c>
    </row>
    <row r="147" spans="1:52" x14ac:dyDescent="0.2">
      <c r="A147" s="1" t="s">
        <v>181</v>
      </c>
      <c r="B147" s="1" t="s">
        <v>114</v>
      </c>
      <c r="C147" s="6">
        <v>33394.558333333334</v>
      </c>
      <c r="D147" s="6">
        <v>33403.652083333334</v>
      </c>
      <c r="E147" s="38" t="str">
        <f t="shared" si="2"/>
        <v>1991</v>
      </c>
      <c r="F147" s="1">
        <v>146</v>
      </c>
      <c r="G147" s="1" t="s">
        <v>12</v>
      </c>
      <c r="H147" s="1" t="b">
        <v>1</v>
      </c>
      <c r="I147" s="1" t="b">
        <v>0</v>
      </c>
      <c r="K147" s="1" t="s">
        <v>6</v>
      </c>
      <c r="L147" s="1" t="s">
        <v>549</v>
      </c>
      <c r="M147" s="1" t="s">
        <v>102</v>
      </c>
      <c r="N147" s="1" t="s">
        <v>104</v>
      </c>
      <c r="O147" s="1" t="b">
        <v>1</v>
      </c>
      <c r="P147" s="1">
        <v>175.02</v>
      </c>
      <c r="Q147" s="2" t="s">
        <v>562</v>
      </c>
      <c r="R147" s="2" t="s">
        <v>563</v>
      </c>
      <c r="S147" s="1" t="s">
        <v>68</v>
      </c>
      <c r="T147" s="1" t="s">
        <v>96</v>
      </c>
      <c r="U147" s="1" t="s">
        <v>12</v>
      </c>
      <c r="V147" s="1" t="s">
        <v>720</v>
      </c>
      <c r="W147" s="1" t="s">
        <v>1335</v>
      </c>
      <c r="X147" s="1" t="s">
        <v>1448</v>
      </c>
      <c r="Y147" s="1" t="s">
        <v>1341</v>
      </c>
      <c r="Z147" s="10">
        <v>18387</v>
      </c>
      <c r="AA147" s="1" t="s">
        <v>1943</v>
      </c>
      <c r="AB147" s="1" t="s">
        <v>1827</v>
      </c>
      <c r="AC147" s="1" t="s">
        <v>1340</v>
      </c>
      <c r="AD147" s="14">
        <v>13600</v>
      </c>
      <c r="AE147" s="17">
        <v>6890</v>
      </c>
      <c r="AG147" s="1">
        <v>58.3</v>
      </c>
      <c r="AH147" s="2" t="s">
        <v>1918</v>
      </c>
      <c r="AI147" s="1">
        <v>7</v>
      </c>
      <c r="AJ147" s="1">
        <v>7</v>
      </c>
      <c r="AK147" s="6">
        <v>39366</v>
      </c>
      <c r="AL147" s="6">
        <v>43023</v>
      </c>
      <c r="AM147" s="1" t="s">
        <v>1745</v>
      </c>
      <c r="AN147" s="1" t="b">
        <v>0</v>
      </c>
      <c r="AO147" s="1" t="s">
        <v>2054</v>
      </c>
      <c r="AP147" s="1" t="s">
        <v>601</v>
      </c>
      <c r="AQ147" s="1">
        <v>79</v>
      </c>
      <c r="AR147" s="19">
        <v>32899</v>
      </c>
      <c r="AS147" s="13">
        <v>32899</v>
      </c>
      <c r="AT147" s="22">
        <v>0.12638888888888888</v>
      </c>
      <c r="AU147" s="1" t="b">
        <v>0</v>
      </c>
      <c r="AV147" s="1" t="b">
        <v>0</v>
      </c>
      <c r="AW147" s="1" t="b">
        <v>0</v>
      </c>
      <c r="AX147" s="10">
        <v>32637</v>
      </c>
      <c r="AY147" s="1" t="s">
        <v>166</v>
      </c>
      <c r="AZ147" s="1" t="s">
        <v>154</v>
      </c>
    </row>
    <row r="148" spans="1:52" x14ac:dyDescent="0.2">
      <c r="A148" s="1" t="s">
        <v>182</v>
      </c>
      <c r="B148" s="1" t="s">
        <v>114</v>
      </c>
      <c r="C148" s="6">
        <v>33452.626388888886</v>
      </c>
      <c r="D148" s="6">
        <v>33461.51666666667</v>
      </c>
      <c r="E148" s="38" t="str">
        <f t="shared" si="2"/>
        <v>1991</v>
      </c>
      <c r="F148" s="1">
        <v>147</v>
      </c>
      <c r="G148" s="1" t="s">
        <v>12</v>
      </c>
      <c r="H148" s="1" t="b">
        <v>1</v>
      </c>
      <c r="I148" s="1" t="b">
        <v>0</v>
      </c>
      <c r="K148" s="1" t="s">
        <v>6</v>
      </c>
      <c r="L148" s="1" t="s">
        <v>564</v>
      </c>
      <c r="M148" s="1" t="s">
        <v>102</v>
      </c>
      <c r="N148" s="1" t="s">
        <v>104</v>
      </c>
      <c r="O148" s="1" t="b">
        <v>1</v>
      </c>
      <c r="P148" s="1">
        <v>175.02</v>
      </c>
      <c r="Q148" s="2" t="s">
        <v>562</v>
      </c>
      <c r="R148" s="2" t="s">
        <v>563</v>
      </c>
      <c r="S148" s="1" t="s">
        <v>68</v>
      </c>
      <c r="T148" s="1" t="s">
        <v>96</v>
      </c>
      <c r="U148" s="1" t="s">
        <v>12</v>
      </c>
      <c r="V148" s="1" t="s">
        <v>814</v>
      </c>
      <c r="W148" s="1" t="s">
        <v>1335</v>
      </c>
      <c r="X148" s="1" t="s">
        <v>1449</v>
      </c>
      <c r="Y148" s="1" t="s">
        <v>1345</v>
      </c>
      <c r="Z148" s="2" t="s">
        <v>1450</v>
      </c>
      <c r="AA148" s="1" t="s">
        <v>1944</v>
      </c>
      <c r="AB148" s="1" t="s">
        <v>1738</v>
      </c>
      <c r="AC148" s="1" t="s">
        <v>1345</v>
      </c>
      <c r="AD148" s="14">
        <v>20000</v>
      </c>
      <c r="AE148" s="17">
        <v>10800</v>
      </c>
      <c r="AG148" s="1">
        <v>52</v>
      </c>
      <c r="AH148" s="2" t="s">
        <v>1913</v>
      </c>
      <c r="AI148" s="1">
        <v>8</v>
      </c>
      <c r="AJ148" s="1">
        <v>8</v>
      </c>
      <c r="AK148" s="6">
        <v>39516</v>
      </c>
      <c r="AL148" s="6">
        <v>43306</v>
      </c>
      <c r="AM148" s="1" t="s">
        <v>1759</v>
      </c>
      <c r="AN148" s="1" t="b">
        <v>0</v>
      </c>
      <c r="AO148" s="1" t="s">
        <v>2054</v>
      </c>
      <c r="AP148" s="1" t="s">
        <v>732</v>
      </c>
      <c r="AQ148" s="1">
        <v>80</v>
      </c>
      <c r="AR148" s="18">
        <v>32905</v>
      </c>
      <c r="AS148" s="12">
        <v>32905</v>
      </c>
      <c r="AT148" s="22">
        <v>0.2076388888888889</v>
      </c>
      <c r="AU148" s="1" t="b">
        <v>0</v>
      </c>
      <c r="AV148" s="1" t="b">
        <v>0</v>
      </c>
      <c r="AW148" s="1" t="b">
        <v>0</v>
      </c>
      <c r="AX148" s="10">
        <v>32637</v>
      </c>
      <c r="AY148" s="1" t="s">
        <v>166</v>
      </c>
      <c r="AZ148" s="1" t="s">
        <v>154</v>
      </c>
    </row>
    <row r="149" spans="1:52" x14ac:dyDescent="0.2">
      <c r="A149" s="1" t="s">
        <v>183</v>
      </c>
      <c r="B149" s="1" t="s">
        <v>114</v>
      </c>
      <c r="C149" s="6">
        <v>33493.96597222222</v>
      </c>
      <c r="D149" s="6">
        <v>33499.318749999999</v>
      </c>
      <c r="E149" s="38" t="str">
        <f t="shared" si="2"/>
        <v>1991</v>
      </c>
      <c r="F149" s="1">
        <v>148</v>
      </c>
      <c r="G149" s="1" t="s">
        <v>12</v>
      </c>
      <c r="H149" s="1" t="b">
        <v>1</v>
      </c>
      <c r="I149" s="1" t="b">
        <v>0</v>
      </c>
      <c r="K149" s="1" t="s">
        <v>6</v>
      </c>
      <c r="L149" s="1" t="s">
        <v>565</v>
      </c>
      <c r="M149" s="1" t="s">
        <v>103</v>
      </c>
      <c r="N149" s="1" t="s">
        <v>103</v>
      </c>
      <c r="O149" s="1" t="b">
        <v>0</v>
      </c>
      <c r="P149" s="1">
        <v>1.96</v>
      </c>
      <c r="Q149" s="10">
        <v>29132</v>
      </c>
      <c r="R149" s="10">
        <v>29193</v>
      </c>
      <c r="S149" s="1" t="s">
        <v>6</v>
      </c>
      <c r="T149" s="1" t="s">
        <v>385</v>
      </c>
      <c r="U149" s="1" t="s">
        <v>12</v>
      </c>
      <c r="V149" s="1" t="s">
        <v>479</v>
      </c>
      <c r="W149" s="1" t="s">
        <v>1335</v>
      </c>
      <c r="X149" s="1" t="s">
        <v>1340</v>
      </c>
      <c r="Y149" s="1" t="s">
        <v>1341</v>
      </c>
      <c r="Z149" s="2" t="s">
        <v>1451</v>
      </c>
      <c r="AA149" s="1" t="s">
        <v>1945</v>
      </c>
      <c r="AB149" s="1" t="s">
        <v>1827</v>
      </c>
      <c r="AC149" s="1" t="s">
        <v>1402</v>
      </c>
      <c r="AD149" s="14">
        <v>1900</v>
      </c>
      <c r="AE149" s="17">
        <v>1250</v>
      </c>
      <c r="AG149" s="1">
        <v>42</v>
      </c>
      <c r="AH149" s="2" t="s">
        <v>1946</v>
      </c>
      <c r="AI149" s="1">
        <v>52</v>
      </c>
      <c r="AJ149" s="1">
        <v>53</v>
      </c>
      <c r="AK149" s="6">
        <v>39563</v>
      </c>
      <c r="AL149" s="6">
        <v>43602</v>
      </c>
      <c r="AM149" s="1" t="s">
        <v>1739</v>
      </c>
      <c r="AN149" s="1" t="b">
        <v>0</v>
      </c>
      <c r="AO149" s="1" t="s">
        <v>2054</v>
      </c>
      <c r="AP149" s="1" t="s">
        <v>601</v>
      </c>
      <c r="AQ149" s="1">
        <v>80</v>
      </c>
      <c r="AR149" s="18">
        <v>32905</v>
      </c>
      <c r="AS149" s="12">
        <v>32905</v>
      </c>
      <c r="AT149" s="22">
        <v>0.2076388888888889</v>
      </c>
      <c r="AU149" s="1" t="b">
        <v>0</v>
      </c>
      <c r="AV149" s="1" t="b">
        <v>0</v>
      </c>
      <c r="AW149" s="1" t="b">
        <v>0</v>
      </c>
      <c r="AX149" s="10">
        <v>32637</v>
      </c>
      <c r="AY149" s="1" t="s">
        <v>166</v>
      </c>
      <c r="AZ149" s="1" t="s">
        <v>154</v>
      </c>
    </row>
    <row r="150" spans="1:52" x14ac:dyDescent="0.2">
      <c r="A150" s="1" t="s">
        <v>184</v>
      </c>
      <c r="B150" s="1" t="s">
        <v>135</v>
      </c>
      <c r="C150" s="6">
        <v>33513.249305555553</v>
      </c>
      <c r="D150" s="6">
        <v>33688.368750000001</v>
      </c>
      <c r="E150" s="38" t="str">
        <f t="shared" si="2"/>
        <v>1991</v>
      </c>
      <c r="F150" s="1">
        <v>149</v>
      </c>
      <c r="G150" s="1" t="s">
        <v>12</v>
      </c>
      <c r="H150" s="1" t="b">
        <v>1</v>
      </c>
      <c r="I150" s="1" t="b">
        <v>0</v>
      </c>
      <c r="J150" s="1" t="s">
        <v>154</v>
      </c>
      <c r="K150" s="1" t="s">
        <v>154</v>
      </c>
      <c r="L150" s="1" t="s">
        <v>489</v>
      </c>
      <c r="M150" s="1" t="s">
        <v>103</v>
      </c>
      <c r="N150" s="1" t="s">
        <v>103</v>
      </c>
      <c r="O150" s="1" t="b">
        <v>0</v>
      </c>
      <c r="P150" s="1">
        <v>1.96</v>
      </c>
      <c r="Q150" s="10">
        <v>29132</v>
      </c>
      <c r="R150" s="10">
        <v>29193</v>
      </c>
      <c r="S150" s="1" t="s">
        <v>6</v>
      </c>
      <c r="T150" s="1" t="s">
        <v>385</v>
      </c>
      <c r="U150" s="1" t="s">
        <v>12</v>
      </c>
      <c r="V150" s="1" t="s">
        <v>678</v>
      </c>
      <c r="W150" s="1" t="s">
        <v>1335</v>
      </c>
      <c r="X150" s="1" t="s">
        <v>1340</v>
      </c>
      <c r="Y150" s="1" t="s">
        <v>1341</v>
      </c>
      <c r="Z150" s="10">
        <v>15158</v>
      </c>
      <c r="AA150" s="1" t="s">
        <v>1947</v>
      </c>
      <c r="AB150" s="1" t="s">
        <v>1827</v>
      </c>
      <c r="AC150" s="1" t="s">
        <v>1402</v>
      </c>
      <c r="AD150" s="14">
        <v>3850</v>
      </c>
      <c r="AE150" s="17">
        <v>1250</v>
      </c>
      <c r="AG150" s="1">
        <v>54.8</v>
      </c>
      <c r="AH150" s="2" t="s">
        <v>1948</v>
      </c>
      <c r="AI150" s="1">
        <v>17</v>
      </c>
      <c r="AJ150" s="1">
        <v>17</v>
      </c>
      <c r="AK150" s="6">
        <v>39563</v>
      </c>
      <c r="AL150" s="6">
        <v>43602</v>
      </c>
      <c r="AM150" s="1" t="s">
        <v>1745</v>
      </c>
      <c r="AN150" s="1" t="b">
        <v>0</v>
      </c>
      <c r="AO150" s="1" t="s">
        <v>2054</v>
      </c>
      <c r="AP150" s="1" t="s">
        <v>732</v>
      </c>
      <c r="AQ150" s="1">
        <v>81</v>
      </c>
      <c r="AR150" s="18">
        <v>32909</v>
      </c>
      <c r="AS150" s="12">
        <v>32909</v>
      </c>
      <c r="AT150" s="22">
        <v>0.15625</v>
      </c>
      <c r="AU150" s="1" t="b">
        <v>0</v>
      </c>
      <c r="AV150" s="1" t="b">
        <v>0</v>
      </c>
      <c r="AW150" s="1" t="b">
        <v>0</v>
      </c>
      <c r="AX150" s="10">
        <v>32637</v>
      </c>
      <c r="AY150" s="1" t="s">
        <v>166</v>
      </c>
      <c r="AZ150" s="1" t="s">
        <v>154</v>
      </c>
    </row>
    <row r="151" spans="1:52" x14ac:dyDescent="0.2">
      <c r="A151" s="1" t="s">
        <v>185</v>
      </c>
      <c r="B151" s="1" t="s">
        <v>114</v>
      </c>
      <c r="C151" s="6">
        <v>33566.988888888889</v>
      </c>
      <c r="D151" s="6">
        <v>33573.941666666666</v>
      </c>
      <c r="E151" s="38" t="str">
        <f t="shared" si="2"/>
        <v>1991</v>
      </c>
      <c r="F151" s="1">
        <v>150</v>
      </c>
      <c r="G151" s="1" t="s">
        <v>12</v>
      </c>
      <c r="H151" s="1" t="b">
        <v>1</v>
      </c>
      <c r="I151" s="1" t="b">
        <v>0</v>
      </c>
      <c r="K151" s="1" t="s">
        <v>6</v>
      </c>
      <c r="L151" s="1" t="s">
        <v>566</v>
      </c>
      <c r="M151" s="1" t="s">
        <v>105</v>
      </c>
      <c r="N151" s="1" t="s">
        <v>108</v>
      </c>
      <c r="O151" s="1" t="b">
        <v>1</v>
      </c>
      <c r="P151" s="1">
        <v>184.36</v>
      </c>
      <c r="Q151" s="10">
        <v>29498</v>
      </c>
      <c r="R151" s="11">
        <v>29535</v>
      </c>
      <c r="S151" s="1" t="s">
        <v>68</v>
      </c>
      <c r="T151" s="1" t="s">
        <v>96</v>
      </c>
      <c r="U151" s="1" t="s">
        <v>12</v>
      </c>
      <c r="V151" s="1" t="s">
        <v>615</v>
      </c>
      <c r="W151" s="1" t="s">
        <v>1335</v>
      </c>
      <c r="X151" s="1" t="s">
        <v>1340</v>
      </c>
      <c r="Y151" s="1" t="s">
        <v>1341</v>
      </c>
      <c r="Z151" s="10">
        <v>15284</v>
      </c>
      <c r="AA151" s="1" t="s">
        <v>1949</v>
      </c>
      <c r="AB151" s="1" t="s">
        <v>1738</v>
      </c>
      <c r="AC151" s="1" t="s">
        <v>1537</v>
      </c>
      <c r="AE151" s="17">
        <v>3750</v>
      </c>
      <c r="AG151" s="1">
        <v>59.6</v>
      </c>
      <c r="AH151" s="2">
        <v>471000</v>
      </c>
      <c r="AI151" s="1">
        <v>6</v>
      </c>
      <c r="AJ151" s="1">
        <v>6</v>
      </c>
      <c r="AK151" s="6">
        <v>39566</v>
      </c>
      <c r="AL151" s="6">
        <v>41517</v>
      </c>
      <c r="AM151" s="1" t="s">
        <v>1749</v>
      </c>
      <c r="AN151" s="1" t="b">
        <v>0</v>
      </c>
      <c r="AO151" s="1" t="s">
        <v>2054</v>
      </c>
      <c r="AP151" s="1" t="s">
        <v>601</v>
      </c>
      <c r="AQ151" s="1">
        <v>81</v>
      </c>
      <c r="AR151" s="18">
        <v>32909</v>
      </c>
      <c r="AS151" s="12">
        <v>32909</v>
      </c>
      <c r="AT151" s="22">
        <v>0.15625</v>
      </c>
      <c r="AU151" s="1" t="b">
        <v>0</v>
      </c>
      <c r="AV151" s="1" t="b">
        <v>0</v>
      </c>
      <c r="AW151" s="1" t="b">
        <v>0</v>
      </c>
      <c r="AX151" s="10">
        <v>32637</v>
      </c>
      <c r="AY151" s="1" t="s">
        <v>166</v>
      </c>
      <c r="AZ151" s="1" t="s">
        <v>154</v>
      </c>
    </row>
    <row r="152" spans="1:52" x14ac:dyDescent="0.2">
      <c r="A152" s="1" t="s">
        <v>186</v>
      </c>
      <c r="B152" s="1" t="s">
        <v>114</v>
      </c>
      <c r="C152" s="6">
        <v>33625.619444444441</v>
      </c>
      <c r="D152" s="6">
        <v>33633.672222222223</v>
      </c>
      <c r="E152" s="38" t="str">
        <f t="shared" si="2"/>
        <v>1992</v>
      </c>
      <c r="F152" s="1">
        <v>151</v>
      </c>
      <c r="G152" s="1" t="s">
        <v>12</v>
      </c>
      <c r="H152" s="1" t="b">
        <v>1</v>
      </c>
      <c r="I152" s="1" t="b">
        <v>0</v>
      </c>
      <c r="K152" s="1" t="s">
        <v>6</v>
      </c>
      <c r="L152" s="1" t="s">
        <v>549</v>
      </c>
      <c r="M152" s="1" t="s">
        <v>105</v>
      </c>
      <c r="N152" s="1" t="s">
        <v>108</v>
      </c>
      <c r="O152" s="1" t="b">
        <v>1</v>
      </c>
      <c r="P152" s="1">
        <v>184.36</v>
      </c>
      <c r="Q152" s="10">
        <v>29498</v>
      </c>
      <c r="R152" s="11">
        <v>29535</v>
      </c>
      <c r="S152" s="1" t="s">
        <v>68</v>
      </c>
      <c r="T152" s="1" t="s">
        <v>96</v>
      </c>
      <c r="U152" s="1" t="s">
        <v>12</v>
      </c>
      <c r="V152" s="1" t="s">
        <v>1011</v>
      </c>
      <c r="W152" s="1" t="s">
        <v>1335</v>
      </c>
      <c r="X152" s="1" t="s">
        <v>1340</v>
      </c>
      <c r="Y152" s="1" t="s">
        <v>1341</v>
      </c>
      <c r="Z152" s="10">
        <v>22593</v>
      </c>
      <c r="AA152" s="1" t="s">
        <v>1950</v>
      </c>
      <c r="AB152" s="1" t="s">
        <v>1827</v>
      </c>
      <c r="AC152" s="1" t="s">
        <v>1376</v>
      </c>
      <c r="AD152" s="1">
        <v>65</v>
      </c>
      <c r="AE152" s="5"/>
      <c r="AG152" s="1">
        <v>22</v>
      </c>
      <c r="AH152" s="2">
        <v>26000</v>
      </c>
      <c r="AI152" s="1">
        <v>4</v>
      </c>
      <c r="AJ152" s="1">
        <v>8</v>
      </c>
      <c r="AK152" s="6">
        <v>39676</v>
      </c>
      <c r="AL152" s="6">
        <v>42479</v>
      </c>
      <c r="AM152" s="1" t="s">
        <v>1739</v>
      </c>
      <c r="AN152" s="1" t="b">
        <v>0</v>
      </c>
      <c r="AO152" s="1" t="s">
        <v>2055</v>
      </c>
      <c r="AP152" s="1" t="s">
        <v>740</v>
      </c>
      <c r="AQ152" s="1">
        <v>82</v>
      </c>
      <c r="AR152" s="19">
        <v>33071</v>
      </c>
      <c r="AS152" s="13">
        <v>33071</v>
      </c>
      <c r="AT152" s="22">
        <v>0.30277777777777776</v>
      </c>
      <c r="AU152" s="1" t="b">
        <v>0</v>
      </c>
      <c r="AV152" s="1" t="b">
        <v>0</v>
      </c>
      <c r="AW152" s="1" t="b">
        <v>0</v>
      </c>
      <c r="AX152" s="10">
        <v>33179</v>
      </c>
      <c r="AY152" s="1" t="s">
        <v>170</v>
      </c>
      <c r="AZ152" s="1" t="s">
        <v>154</v>
      </c>
    </row>
    <row r="153" spans="1:52" x14ac:dyDescent="0.2">
      <c r="A153" s="1" t="s">
        <v>187</v>
      </c>
      <c r="B153" s="1" t="s">
        <v>135</v>
      </c>
      <c r="C153" s="6">
        <v>33680.45416666667</v>
      </c>
      <c r="D153" s="6">
        <v>33826.045138888891</v>
      </c>
      <c r="E153" s="38" t="str">
        <f t="shared" si="2"/>
        <v>1992</v>
      </c>
      <c r="F153" s="1">
        <v>152</v>
      </c>
      <c r="G153" s="1" t="s">
        <v>12</v>
      </c>
      <c r="H153" s="1" t="b">
        <v>1</v>
      </c>
      <c r="I153" s="1" t="b">
        <v>0</v>
      </c>
      <c r="J153" s="1" t="s">
        <v>154</v>
      </c>
      <c r="K153" s="1" t="s">
        <v>154</v>
      </c>
      <c r="L153" s="1" t="s">
        <v>567</v>
      </c>
      <c r="M153" s="1" t="s">
        <v>106</v>
      </c>
      <c r="N153" s="1" t="s">
        <v>105</v>
      </c>
      <c r="O153" s="1" t="b">
        <v>1</v>
      </c>
      <c r="P153" s="1">
        <v>8.35</v>
      </c>
      <c r="Q153" s="2" t="s">
        <v>568</v>
      </c>
      <c r="R153" s="10">
        <v>29317</v>
      </c>
      <c r="S153" s="1" t="s">
        <v>68</v>
      </c>
      <c r="T153" s="1" t="s">
        <v>96</v>
      </c>
      <c r="U153" s="1" t="s">
        <v>12</v>
      </c>
      <c r="V153" s="1" t="s">
        <v>929</v>
      </c>
      <c r="W153" s="1" t="s">
        <v>1335</v>
      </c>
      <c r="X153" s="1" t="s">
        <v>1340</v>
      </c>
      <c r="Y153" s="1" t="s">
        <v>1341</v>
      </c>
      <c r="Z153" s="2" t="s">
        <v>1452</v>
      </c>
      <c r="AA153" s="1" t="s">
        <v>1951</v>
      </c>
      <c r="AB153" s="1" t="s">
        <v>1827</v>
      </c>
      <c r="AC153" s="1" t="s">
        <v>1522</v>
      </c>
      <c r="AD153" s="14">
        <v>3800</v>
      </c>
      <c r="AE153" s="17">
        <v>1200</v>
      </c>
      <c r="AG153" s="1">
        <v>44</v>
      </c>
      <c r="AH153" s="2" t="s">
        <v>1952</v>
      </c>
      <c r="AI153" s="1">
        <v>21</v>
      </c>
      <c r="AJ153" s="1">
        <v>22</v>
      </c>
      <c r="AK153" s="6">
        <v>39743</v>
      </c>
      <c r="AL153" s="6">
        <v>43796</v>
      </c>
      <c r="AM153" s="1" t="s">
        <v>1745</v>
      </c>
      <c r="AN153" s="1" t="b">
        <v>0</v>
      </c>
      <c r="AO153" s="1" t="s">
        <v>2055</v>
      </c>
      <c r="AP153" s="1" t="s">
        <v>773</v>
      </c>
      <c r="AQ153" s="1">
        <v>82</v>
      </c>
      <c r="AR153" s="19">
        <v>33071</v>
      </c>
      <c r="AS153" s="13">
        <v>33071</v>
      </c>
      <c r="AT153" s="22">
        <v>0.30277777777777776</v>
      </c>
      <c r="AU153" s="1" t="b">
        <v>0</v>
      </c>
      <c r="AV153" s="1" t="b">
        <v>0</v>
      </c>
      <c r="AW153" s="1" t="b">
        <v>0</v>
      </c>
      <c r="AX153" s="10">
        <v>33179</v>
      </c>
      <c r="AY153" s="1" t="s">
        <v>170</v>
      </c>
      <c r="AZ153" s="1" t="s">
        <v>154</v>
      </c>
    </row>
    <row r="154" spans="1:52" x14ac:dyDescent="0.2">
      <c r="A154" s="1" t="s">
        <v>188</v>
      </c>
      <c r="B154" s="1" t="s">
        <v>114</v>
      </c>
      <c r="C154" s="6">
        <v>33687.550694444442</v>
      </c>
      <c r="D154" s="6">
        <v>33696.474305555559</v>
      </c>
      <c r="E154" s="38" t="str">
        <f t="shared" si="2"/>
        <v>1992</v>
      </c>
      <c r="F154" s="1">
        <v>153</v>
      </c>
      <c r="G154" s="1" t="s">
        <v>12</v>
      </c>
      <c r="H154" s="1" t="b">
        <v>1</v>
      </c>
      <c r="I154" s="1" t="b">
        <v>0</v>
      </c>
      <c r="K154" s="1" t="s">
        <v>6</v>
      </c>
      <c r="L154" s="1" t="s">
        <v>469</v>
      </c>
      <c r="M154" s="1" t="s">
        <v>106</v>
      </c>
      <c r="N154" s="1" t="s">
        <v>105</v>
      </c>
      <c r="O154" s="1" t="b">
        <v>1</v>
      </c>
      <c r="P154" s="1">
        <v>8.35</v>
      </c>
      <c r="Q154" s="2" t="s">
        <v>568</v>
      </c>
      <c r="R154" s="10">
        <v>29317</v>
      </c>
      <c r="S154" s="1" t="s">
        <v>68</v>
      </c>
      <c r="T154" s="1" t="s">
        <v>96</v>
      </c>
      <c r="U154" s="1" t="s">
        <v>12</v>
      </c>
      <c r="V154" s="1" t="s">
        <v>1075</v>
      </c>
      <c r="W154" s="1" t="s">
        <v>1335</v>
      </c>
      <c r="X154" s="1" t="s">
        <v>1344</v>
      </c>
      <c r="Y154" s="1" t="s">
        <v>1345</v>
      </c>
      <c r="Z154" s="10">
        <v>21610</v>
      </c>
      <c r="AA154" s="1" t="s">
        <v>1953</v>
      </c>
      <c r="AB154" s="1" t="s">
        <v>1827</v>
      </c>
      <c r="AC154" s="1" t="s">
        <v>1888</v>
      </c>
      <c r="AD154" s="1">
        <v>200</v>
      </c>
      <c r="AE154" s="5"/>
      <c r="AG154" s="1">
        <v>28</v>
      </c>
      <c r="AH154" s="2">
        <v>86750</v>
      </c>
      <c r="AI154" s="1">
        <v>2</v>
      </c>
      <c r="AJ154" s="1">
        <v>4</v>
      </c>
      <c r="AK154" s="6">
        <v>39908</v>
      </c>
      <c r="AL154" s="6">
        <v>42407</v>
      </c>
      <c r="AM154" s="1" t="s">
        <v>1739</v>
      </c>
      <c r="AN154" s="1" t="b">
        <v>0</v>
      </c>
      <c r="AO154" s="1" t="s">
        <v>2055</v>
      </c>
      <c r="AP154" s="1" t="s">
        <v>740</v>
      </c>
      <c r="AQ154" s="1">
        <v>83</v>
      </c>
      <c r="AR154" s="19">
        <v>33080</v>
      </c>
      <c r="AS154" s="13">
        <v>33080</v>
      </c>
      <c r="AT154" s="22">
        <v>0.14652777777777778</v>
      </c>
      <c r="AU154" s="1" t="b">
        <v>0</v>
      </c>
      <c r="AV154" s="1" t="b">
        <v>0</v>
      </c>
      <c r="AW154" s="1" t="b">
        <v>0</v>
      </c>
      <c r="AX154" s="10">
        <v>33179</v>
      </c>
      <c r="AY154" s="1" t="s">
        <v>170</v>
      </c>
      <c r="AZ154" s="1" t="s">
        <v>154</v>
      </c>
    </row>
    <row r="155" spans="1:52" x14ac:dyDescent="0.2">
      <c r="A155" s="1" t="s">
        <v>189</v>
      </c>
      <c r="B155" s="1" t="s">
        <v>114</v>
      </c>
      <c r="C155" s="6">
        <v>33731.986111111109</v>
      </c>
      <c r="D155" s="6">
        <v>33740.874305555553</v>
      </c>
      <c r="E155" s="38" t="str">
        <f t="shared" si="2"/>
        <v>1992</v>
      </c>
      <c r="F155" s="1">
        <v>154</v>
      </c>
      <c r="G155" s="1" t="s">
        <v>12</v>
      </c>
      <c r="H155" s="1" t="b">
        <v>1</v>
      </c>
      <c r="I155" s="1" t="b">
        <v>0</v>
      </c>
      <c r="K155" s="1" t="s">
        <v>6</v>
      </c>
      <c r="L155" s="1" t="s">
        <v>542</v>
      </c>
      <c r="M155" s="1" t="s">
        <v>107</v>
      </c>
      <c r="N155" s="1" t="s">
        <v>107</v>
      </c>
      <c r="O155" s="1" t="b">
        <v>0</v>
      </c>
      <c r="P155" s="1">
        <v>3.93</v>
      </c>
      <c r="Q155" s="10">
        <v>29347</v>
      </c>
      <c r="R155" s="10">
        <v>29470</v>
      </c>
      <c r="S155" s="1" t="s">
        <v>68</v>
      </c>
      <c r="T155" s="1" t="s">
        <v>96</v>
      </c>
      <c r="U155" s="1" t="s">
        <v>12</v>
      </c>
      <c r="V155" s="1" t="s">
        <v>770</v>
      </c>
      <c r="W155" s="1" t="s">
        <v>1335</v>
      </c>
      <c r="X155" s="1" t="s">
        <v>1340</v>
      </c>
      <c r="Y155" s="1" t="s">
        <v>1341</v>
      </c>
      <c r="Z155" s="2" t="s">
        <v>1453</v>
      </c>
      <c r="AA155" s="1" t="s">
        <v>1954</v>
      </c>
      <c r="AB155" s="1" t="s">
        <v>1738</v>
      </c>
      <c r="AC155" s="1" t="s">
        <v>1719</v>
      </c>
      <c r="AD155" s="1">
        <v>100</v>
      </c>
      <c r="AE155" s="5"/>
      <c r="AG155" s="1">
        <v>33</v>
      </c>
      <c r="AH155" s="2" t="s">
        <v>1955</v>
      </c>
      <c r="AI155" s="1">
        <v>1</v>
      </c>
      <c r="AJ155" s="1">
        <v>3</v>
      </c>
      <c r="AK155" s="6">
        <v>40050</v>
      </c>
      <c r="AL155" s="6">
        <v>41304</v>
      </c>
      <c r="AM155" s="1" t="s">
        <v>1739</v>
      </c>
      <c r="AN155" s="1" t="b">
        <v>0</v>
      </c>
      <c r="AO155" s="1" t="s">
        <v>2055</v>
      </c>
      <c r="AP155" s="1" t="s">
        <v>773</v>
      </c>
      <c r="AQ155" s="1">
        <v>83</v>
      </c>
      <c r="AR155" s="19">
        <v>33080</v>
      </c>
      <c r="AS155" s="13">
        <v>33080</v>
      </c>
      <c r="AT155" s="22">
        <v>0.14652777777777778</v>
      </c>
      <c r="AU155" s="1" t="b">
        <v>0</v>
      </c>
      <c r="AV155" s="1" t="b">
        <v>0</v>
      </c>
      <c r="AW155" s="1" t="b">
        <v>0</v>
      </c>
      <c r="AX155" s="10">
        <v>33179</v>
      </c>
      <c r="AY155" s="1" t="s">
        <v>170</v>
      </c>
      <c r="AZ155" s="1" t="s">
        <v>154</v>
      </c>
    </row>
    <row r="156" spans="1:52" x14ac:dyDescent="0.2">
      <c r="A156" s="1" t="s">
        <v>190</v>
      </c>
      <c r="B156" s="1" t="s">
        <v>114</v>
      </c>
      <c r="C156" s="6">
        <v>33780.675000000003</v>
      </c>
      <c r="D156" s="6">
        <v>33794.488194444442</v>
      </c>
      <c r="E156" s="38" t="str">
        <f t="shared" si="2"/>
        <v>1992</v>
      </c>
      <c r="F156" s="1">
        <v>155</v>
      </c>
      <c r="G156" s="1" t="s">
        <v>12</v>
      </c>
      <c r="H156" s="1" t="b">
        <v>1</v>
      </c>
      <c r="I156" s="1" t="b">
        <v>0</v>
      </c>
      <c r="K156" s="1" t="s">
        <v>6</v>
      </c>
      <c r="L156" s="1" t="s">
        <v>569</v>
      </c>
      <c r="M156" s="1" t="s">
        <v>107</v>
      </c>
      <c r="N156" s="1" t="s">
        <v>107</v>
      </c>
      <c r="O156" s="1" t="b">
        <v>0</v>
      </c>
      <c r="P156" s="1">
        <v>3.93</v>
      </c>
      <c r="Q156" s="10">
        <v>29347</v>
      </c>
      <c r="R156" s="10">
        <v>29470</v>
      </c>
      <c r="S156" s="1" t="s">
        <v>68</v>
      </c>
      <c r="T156" s="1" t="s">
        <v>96</v>
      </c>
      <c r="U156" s="1" t="s">
        <v>12</v>
      </c>
      <c r="V156" s="1" t="s">
        <v>1155</v>
      </c>
      <c r="W156" s="1" t="s">
        <v>1335</v>
      </c>
      <c r="X156" s="1" t="s">
        <v>1340</v>
      </c>
      <c r="Y156" s="1" t="s">
        <v>1341</v>
      </c>
      <c r="Z156" s="10">
        <v>25113</v>
      </c>
      <c r="AA156" s="1" t="s">
        <v>1956</v>
      </c>
      <c r="AB156" s="1" t="s">
        <v>1738</v>
      </c>
      <c r="AC156" s="1" t="s">
        <v>1338</v>
      </c>
      <c r="AD156" s="14">
        <v>16500</v>
      </c>
      <c r="AE156" s="17">
        <v>8000</v>
      </c>
      <c r="AG156" s="1">
        <v>56.6</v>
      </c>
      <c r="AH156" s="2" t="s">
        <v>1957</v>
      </c>
      <c r="AI156" s="1">
        <v>9</v>
      </c>
      <c r="AJ156" s="1">
        <v>9</v>
      </c>
      <c r="AK156" s="6">
        <v>40066</v>
      </c>
      <c r="AL156" s="6">
        <v>43971</v>
      </c>
      <c r="AM156" s="1" t="s">
        <v>1745</v>
      </c>
      <c r="AN156" s="1" t="b">
        <v>0</v>
      </c>
      <c r="AO156" s="1" t="s">
        <v>2056</v>
      </c>
      <c r="AP156" s="1" t="s">
        <v>779</v>
      </c>
      <c r="AQ156" s="1">
        <v>84</v>
      </c>
      <c r="AR156" s="19">
        <v>33175</v>
      </c>
      <c r="AS156" s="13">
        <v>33176</v>
      </c>
      <c r="AT156" s="22">
        <v>0.11458333333333333</v>
      </c>
      <c r="AU156" s="1" t="b">
        <v>0</v>
      </c>
      <c r="AV156" s="1" t="b">
        <v>0</v>
      </c>
      <c r="AW156" s="1" t="b">
        <v>0</v>
      </c>
      <c r="AX156" s="10">
        <v>32881</v>
      </c>
      <c r="AY156" s="1" t="s">
        <v>173</v>
      </c>
      <c r="AZ156" s="1" t="s">
        <v>154</v>
      </c>
    </row>
    <row r="157" spans="1:52" x14ac:dyDescent="0.2">
      <c r="A157" s="1" t="s">
        <v>191</v>
      </c>
      <c r="B157" s="1" t="s">
        <v>135</v>
      </c>
      <c r="C157" s="6">
        <v>33812.255555555559</v>
      </c>
      <c r="D157" s="6">
        <v>34001.15902777778</v>
      </c>
      <c r="E157" s="38" t="str">
        <f t="shared" si="2"/>
        <v>1992</v>
      </c>
      <c r="F157" s="1">
        <v>156</v>
      </c>
      <c r="G157" s="1" t="s">
        <v>12</v>
      </c>
      <c r="H157" s="1" t="b">
        <v>1</v>
      </c>
      <c r="I157" s="1" t="b">
        <v>0</v>
      </c>
      <c r="J157" s="1" t="s">
        <v>154</v>
      </c>
      <c r="K157" s="1" t="s">
        <v>154</v>
      </c>
      <c r="L157" s="1" t="s">
        <v>570</v>
      </c>
      <c r="M157" s="1" t="s">
        <v>108</v>
      </c>
      <c r="N157" s="1" t="s">
        <v>106</v>
      </c>
      <c r="O157" s="1" t="b">
        <v>1</v>
      </c>
      <c r="P157" s="1">
        <v>7.86</v>
      </c>
      <c r="Q157" s="2" t="s">
        <v>571</v>
      </c>
      <c r="R157" s="2" t="s">
        <v>572</v>
      </c>
      <c r="S157" s="1" t="s">
        <v>68</v>
      </c>
      <c r="T157" s="1" t="s">
        <v>96</v>
      </c>
      <c r="U157" s="1" t="s">
        <v>12</v>
      </c>
      <c r="V157" s="1" t="s">
        <v>667</v>
      </c>
      <c r="W157" s="1" t="s">
        <v>1335</v>
      </c>
      <c r="X157" s="1" t="s">
        <v>1340</v>
      </c>
      <c r="Y157" s="1" t="s">
        <v>1341</v>
      </c>
      <c r="Z157" s="2" t="s">
        <v>1454</v>
      </c>
      <c r="AA157" s="1" t="s">
        <v>1958</v>
      </c>
      <c r="AB157" s="1" t="s">
        <v>1738</v>
      </c>
      <c r="AC157" s="1" t="s">
        <v>1340</v>
      </c>
      <c r="AD157" s="14">
        <v>13600</v>
      </c>
      <c r="AE157" s="17">
        <v>6120</v>
      </c>
      <c r="AG157" s="1">
        <v>77.2</v>
      </c>
      <c r="AH157" s="2" t="s">
        <v>1959</v>
      </c>
      <c r="AI157" s="1">
        <v>8</v>
      </c>
      <c r="AJ157" s="1">
        <v>8</v>
      </c>
      <c r="AK157" s="6">
        <v>40153</v>
      </c>
      <c r="AL157" s="6">
        <v>43540</v>
      </c>
      <c r="AM157" s="1" t="s">
        <v>1745</v>
      </c>
      <c r="AN157" s="1" t="b">
        <v>0</v>
      </c>
      <c r="AO157" s="1" t="s">
        <v>2056</v>
      </c>
      <c r="AP157" s="1" t="s">
        <v>576</v>
      </c>
      <c r="AQ157" s="1">
        <v>84</v>
      </c>
      <c r="AR157" s="19">
        <v>33175</v>
      </c>
      <c r="AS157" s="13">
        <v>33176</v>
      </c>
      <c r="AT157" s="22">
        <v>0.11458333333333333</v>
      </c>
      <c r="AU157" s="1" t="b">
        <v>0</v>
      </c>
      <c r="AV157" s="1" t="b">
        <v>0</v>
      </c>
      <c r="AW157" s="1" t="b">
        <v>0</v>
      </c>
      <c r="AX157" s="10">
        <v>32881</v>
      </c>
      <c r="AY157" s="1" t="s">
        <v>173</v>
      </c>
      <c r="AZ157" s="1" t="s">
        <v>154</v>
      </c>
    </row>
    <row r="158" spans="1:52" x14ac:dyDescent="0.2">
      <c r="A158" s="1" t="s">
        <v>192</v>
      </c>
      <c r="B158" s="1" t="s">
        <v>114</v>
      </c>
      <c r="C158" s="6">
        <v>33816.580555555556</v>
      </c>
      <c r="D158" s="6">
        <v>33824.550000000003</v>
      </c>
      <c r="E158" s="38" t="str">
        <f t="shared" si="2"/>
        <v>1992</v>
      </c>
      <c r="F158" s="1">
        <v>157</v>
      </c>
      <c r="G158" s="1" t="s">
        <v>12</v>
      </c>
      <c r="H158" s="1" t="b">
        <v>1</v>
      </c>
      <c r="I158" s="1" t="b">
        <v>0</v>
      </c>
      <c r="K158" s="1" t="s">
        <v>6</v>
      </c>
      <c r="L158" s="1" t="s">
        <v>472</v>
      </c>
      <c r="M158" s="1" t="s">
        <v>108</v>
      </c>
      <c r="N158" s="1" t="s">
        <v>106</v>
      </c>
      <c r="O158" s="1" t="b">
        <v>1</v>
      </c>
      <c r="P158" s="1">
        <v>7.86</v>
      </c>
      <c r="Q158" s="2" t="s">
        <v>571</v>
      </c>
      <c r="R158" s="2" t="s">
        <v>572</v>
      </c>
      <c r="S158" s="1" t="s">
        <v>68</v>
      </c>
      <c r="T158" s="1" t="s">
        <v>96</v>
      </c>
      <c r="U158" s="1" t="s">
        <v>12</v>
      </c>
      <c r="V158" s="1" t="s">
        <v>434</v>
      </c>
      <c r="W158" s="1" t="s">
        <v>1335</v>
      </c>
      <c r="X158" s="1" t="s">
        <v>1340</v>
      </c>
      <c r="Y158" s="1" t="s">
        <v>1341</v>
      </c>
      <c r="Z158" s="2" t="s">
        <v>1455</v>
      </c>
      <c r="AA158" s="1" t="s">
        <v>1960</v>
      </c>
      <c r="AB158" s="1" t="s">
        <v>1827</v>
      </c>
      <c r="AC158" s="1" t="s">
        <v>1522</v>
      </c>
      <c r="AD158" s="14">
        <v>5000</v>
      </c>
      <c r="AE158" s="17">
        <v>2700</v>
      </c>
      <c r="AG158" s="1">
        <v>49.13</v>
      </c>
      <c r="AH158" s="2" t="s">
        <v>1901</v>
      </c>
      <c r="AI158" s="1">
        <v>6</v>
      </c>
      <c r="AJ158" s="1">
        <v>7</v>
      </c>
      <c r="AK158" s="6">
        <v>40283</v>
      </c>
      <c r="AL158" s="6">
        <v>43453</v>
      </c>
      <c r="AM158" s="1" t="s">
        <v>1745</v>
      </c>
      <c r="AN158" s="1" t="b">
        <v>0</v>
      </c>
      <c r="AO158" s="1" t="s">
        <v>2057</v>
      </c>
      <c r="AP158" s="1" t="s">
        <v>792</v>
      </c>
      <c r="AQ158" s="1">
        <v>85</v>
      </c>
      <c r="AR158" s="18">
        <v>33245</v>
      </c>
      <c r="AS158" s="12">
        <v>33245</v>
      </c>
      <c r="AT158" s="22">
        <v>0.22083333333333333</v>
      </c>
      <c r="AU158" s="1" t="b">
        <v>0</v>
      </c>
      <c r="AV158" s="1" t="b">
        <v>0</v>
      </c>
      <c r="AW158" s="1" t="b">
        <v>0</v>
      </c>
      <c r="AX158" s="10">
        <v>32916</v>
      </c>
      <c r="AY158" s="1" t="s">
        <v>177</v>
      </c>
      <c r="AZ158" s="1" t="s">
        <v>154</v>
      </c>
    </row>
    <row r="159" spans="1:52" x14ac:dyDescent="0.2">
      <c r="A159" s="1" t="s">
        <v>193</v>
      </c>
      <c r="B159" s="1" t="s">
        <v>114</v>
      </c>
      <c r="C159" s="6">
        <v>33859.599305555559</v>
      </c>
      <c r="D159" s="6">
        <v>33867.537499999999</v>
      </c>
      <c r="E159" s="38" t="str">
        <f t="shared" si="2"/>
        <v>1992</v>
      </c>
      <c r="F159" s="1">
        <v>158</v>
      </c>
      <c r="G159" s="1" t="s">
        <v>12</v>
      </c>
      <c r="H159" s="1" t="b">
        <v>1</v>
      </c>
      <c r="I159" s="1" t="b">
        <v>0</v>
      </c>
      <c r="K159" s="1" t="s">
        <v>6</v>
      </c>
      <c r="L159" s="1" t="s">
        <v>573</v>
      </c>
      <c r="M159" s="1" t="s">
        <v>109</v>
      </c>
      <c r="N159" s="1" t="s">
        <v>109</v>
      </c>
      <c r="O159" s="1" t="b">
        <v>0</v>
      </c>
      <c r="P159" s="1">
        <v>7.86</v>
      </c>
      <c r="Q159" s="2" t="s">
        <v>574</v>
      </c>
      <c r="R159" s="2" t="s">
        <v>575</v>
      </c>
      <c r="S159" s="1" t="s">
        <v>68</v>
      </c>
      <c r="T159" s="1" t="s">
        <v>96</v>
      </c>
      <c r="U159" s="1" t="s">
        <v>12</v>
      </c>
      <c r="V159" s="1" t="s">
        <v>779</v>
      </c>
      <c r="W159" s="1" t="s">
        <v>1335</v>
      </c>
      <c r="X159" s="1" t="s">
        <v>1344</v>
      </c>
      <c r="Y159" s="1" t="s">
        <v>1345</v>
      </c>
      <c r="Z159" s="10">
        <v>18269</v>
      </c>
      <c r="AA159" s="1" t="s">
        <v>1961</v>
      </c>
      <c r="AB159" s="1" t="s">
        <v>1827</v>
      </c>
      <c r="AC159" s="1" t="s">
        <v>1340</v>
      </c>
      <c r="AD159" s="14">
        <v>8210</v>
      </c>
      <c r="AE159" s="17">
        <v>3780</v>
      </c>
      <c r="AG159" s="1">
        <v>58.3</v>
      </c>
      <c r="AH159" s="2" t="s">
        <v>1908</v>
      </c>
      <c r="AI159" s="1">
        <v>7</v>
      </c>
      <c r="AJ159" s="1">
        <v>7</v>
      </c>
      <c r="AK159" s="6">
        <v>40290</v>
      </c>
      <c r="AL159" s="6">
        <v>43968</v>
      </c>
      <c r="AM159" s="1" t="s">
        <v>1745</v>
      </c>
      <c r="AN159" s="1" t="b">
        <v>0</v>
      </c>
      <c r="AO159" s="1" t="s">
        <v>2057</v>
      </c>
      <c r="AP159" s="1" t="s">
        <v>736</v>
      </c>
      <c r="AQ159" s="1">
        <v>85</v>
      </c>
      <c r="AR159" s="18">
        <v>33245</v>
      </c>
      <c r="AS159" s="12">
        <v>33245</v>
      </c>
      <c r="AT159" s="22">
        <v>0.22083333333333333</v>
      </c>
      <c r="AU159" s="1" t="b">
        <v>0</v>
      </c>
      <c r="AV159" s="1" t="b">
        <v>0</v>
      </c>
      <c r="AW159" s="1" t="b">
        <v>0</v>
      </c>
      <c r="AX159" s="10">
        <v>32916</v>
      </c>
      <c r="AY159" s="1" t="s">
        <v>177</v>
      </c>
      <c r="AZ159" s="1" t="s">
        <v>154</v>
      </c>
    </row>
    <row r="160" spans="1:52" x14ac:dyDescent="0.2">
      <c r="A160" s="1" t="s">
        <v>194</v>
      </c>
      <c r="B160" s="1" t="s">
        <v>114</v>
      </c>
      <c r="C160" s="6">
        <v>33899.714583333334</v>
      </c>
      <c r="D160" s="6">
        <v>33909.587500000001</v>
      </c>
      <c r="E160" s="38" t="str">
        <f t="shared" si="2"/>
        <v>1992</v>
      </c>
      <c r="F160" s="1">
        <v>159</v>
      </c>
      <c r="G160" s="1" t="s">
        <v>12</v>
      </c>
      <c r="H160" s="1" t="b">
        <v>1</v>
      </c>
      <c r="I160" s="1" t="b">
        <v>0</v>
      </c>
      <c r="K160" s="1" t="s">
        <v>6</v>
      </c>
      <c r="L160" s="1" t="s">
        <v>552</v>
      </c>
      <c r="M160" s="1" t="s">
        <v>109</v>
      </c>
      <c r="N160" s="1" t="s">
        <v>109</v>
      </c>
      <c r="O160" s="1" t="b">
        <v>0</v>
      </c>
      <c r="P160" s="1">
        <v>7.86</v>
      </c>
      <c r="Q160" s="2" t="s">
        <v>574</v>
      </c>
      <c r="R160" s="2" t="s">
        <v>575</v>
      </c>
      <c r="S160" s="1" t="s">
        <v>68</v>
      </c>
      <c r="T160" s="1" t="s">
        <v>96</v>
      </c>
      <c r="U160" s="1" t="s">
        <v>12</v>
      </c>
      <c r="V160" s="1" t="s">
        <v>525</v>
      </c>
      <c r="W160" s="1" t="s">
        <v>1335</v>
      </c>
      <c r="X160" s="1" t="s">
        <v>1344</v>
      </c>
      <c r="Y160" s="1" t="s">
        <v>1345</v>
      </c>
      <c r="Z160" s="10">
        <v>15342</v>
      </c>
      <c r="AA160" s="1" t="s">
        <v>1962</v>
      </c>
      <c r="AB160" s="1" t="s">
        <v>1738</v>
      </c>
      <c r="AC160" s="1" t="s">
        <v>1340</v>
      </c>
      <c r="AD160" s="14">
        <v>1735</v>
      </c>
      <c r="AE160" s="5"/>
      <c r="AG160" s="1">
        <v>23.88</v>
      </c>
      <c r="AH160" s="17">
        <v>86300</v>
      </c>
      <c r="AI160" s="1">
        <v>7</v>
      </c>
      <c r="AJ160" s="1">
        <v>7</v>
      </c>
      <c r="AK160" s="6">
        <v>40290</v>
      </c>
      <c r="AL160" s="6">
        <v>44027</v>
      </c>
      <c r="AM160" s="1" t="s">
        <v>1739</v>
      </c>
      <c r="AN160" s="1" t="b">
        <v>0</v>
      </c>
      <c r="AO160" s="1" t="s">
        <v>2057</v>
      </c>
      <c r="AP160" s="1" t="s">
        <v>792</v>
      </c>
      <c r="AQ160" s="1">
        <v>86</v>
      </c>
      <c r="AR160" s="19">
        <v>33261</v>
      </c>
      <c r="AS160" s="13">
        <v>33261</v>
      </c>
      <c r="AT160" s="22">
        <v>0.23125000000000001</v>
      </c>
      <c r="AU160" s="1" t="b">
        <v>0</v>
      </c>
      <c r="AV160" s="1" t="b">
        <v>0</v>
      </c>
      <c r="AW160" s="1" t="b">
        <v>0</v>
      </c>
      <c r="AX160" s="10">
        <v>32916</v>
      </c>
      <c r="AY160" s="1" t="s">
        <v>177</v>
      </c>
      <c r="AZ160" s="1" t="s">
        <v>154</v>
      </c>
    </row>
    <row r="161" spans="1:52" x14ac:dyDescent="0.2">
      <c r="A161" s="1" t="s">
        <v>195</v>
      </c>
      <c r="B161" s="1" t="s">
        <v>114</v>
      </c>
      <c r="C161" s="6">
        <v>33940.558333333334</v>
      </c>
      <c r="D161" s="6">
        <v>33947.864583333336</v>
      </c>
      <c r="E161" s="38" t="str">
        <f t="shared" si="2"/>
        <v>1992</v>
      </c>
      <c r="F161" s="1">
        <v>160</v>
      </c>
      <c r="G161" s="1" t="s">
        <v>12</v>
      </c>
      <c r="H161" s="1" t="b">
        <v>1</v>
      </c>
      <c r="I161" s="1" t="b">
        <v>0</v>
      </c>
      <c r="K161" s="1" t="s">
        <v>6</v>
      </c>
      <c r="L161" s="1" t="s">
        <v>576</v>
      </c>
      <c r="M161" s="1" t="s">
        <v>110</v>
      </c>
      <c r="N161" s="1" t="s">
        <v>110</v>
      </c>
      <c r="O161" s="1" t="b">
        <v>0</v>
      </c>
      <c r="P161" s="1">
        <v>12.8</v>
      </c>
      <c r="Q161" s="2" t="s">
        <v>577</v>
      </c>
      <c r="R161" s="11">
        <v>29506</v>
      </c>
      <c r="S161" s="1" t="s">
        <v>68</v>
      </c>
      <c r="T161" s="1" t="s">
        <v>96</v>
      </c>
      <c r="U161" s="1" t="s">
        <v>12</v>
      </c>
      <c r="V161" s="1" t="s">
        <v>576</v>
      </c>
      <c r="W161" s="1" t="s">
        <v>1335</v>
      </c>
      <c r="X161" s="1" t="s">
        <v>1344</v>
      </c>
      <c r="Y161" s="1" t="s">
        <v>1345</v>
      </c>
      <c r="Z161" s="2" t="s">
        <v>1456</v>
      </c>
      <c r="AA161" s="1" t="s">
        <v>1963</v>
      </c>
      <c r="AB161" s="1" t="s">
        <v>1738</v>
      </c>
      <c r="AC161" s="1" t="s">
        <v>1340</v>
      </c>
      <c r="AD161" s="14">
        <v>10450</v>
      </c>
      <c r="AE161" s="17">
        <v>4540</v>
      </c>
      <c r="AG161" s="1">
        <v>54.9</v>
      </c>
      <c r="AH161" s="2" t="s">
        <v>1964</v>
      </c>
      <c r="AI161" s="1">
        <v>5</v>
      </c>
      <c r="AJ161" s="1">
        <v>5</v>
      </c>
      <c r="AK161" s="6">
        <v>40333</v>
      </c>
      <c r="AL161" s="6">
        <v>41334</v>
      </c>
      <c r="AM161" s="1" t="s">
        <v>1745</v>
      </c>
      <c r="AN161" s="1" t="b">
        <v>0</v>
      </c>
      <c r="AO161" s="1" t="s">
        <v>2057</v>
      </c>
      <c r="AP161" s="1" t="s">
        <v>736</v>
      </c>
      <c r="AQ161" s="1">
        <v>86</v>
      </c>
      <c r="AR161" s="19">
        <v>33261</v>
      </c>
      <c r="AS161" s="13">
        <v>33261</v>
      </c>
      <c r="AT161" s="22">
        <v>0.23125000000000001</v>
      </c>
      <c r="AU161" s="1" t="b">
        <v>0</v>
      </c>
      <c r="AV161" s="1" t="b">
        <v>0</v>
      </c>
      <c r="AW161" s="1" t="b">
        <v>0</v>
      </c>
      <c r="AX161" s="10">
        <v>32916</v>
      </c>
      <c r="AY161" s="1" t="s">
        <v>177</v>
      </c>
      <c r="AZ161" s="1" t="s">
        <v>154</v>
      </c>
    </row>
    <row r="162" spans="1:52" x14ac:dyDescent="0.2">
      <c r="A162" s="1" t="s">
        <v>196</v>
      </c>
      <c r="B162" s="1" t="s">
        <v>114</v>
      </c>
      <c r="C162" s="6">
        <v>33982.582638888889</v>
      </c>
      <c r="D162" s="6">
        <v>33988.568055555559</v>
      </c>
      <c r="E162" s="38" t="str">
        <f t="shared" si="2"/>
        <v>1993</v>
      </c>
      <c r="F162" s="1">
        <v>161</v>
      </c>
      <c r="G162" s="1" t="s">
        <v>12</v>
      </c>
      <c r="H162" s="1" t="b">
        <v>1</v>
      </c>
      <c r="I162" s="1" t="b">
        <v>0</v>
      </c>
      <c r="K162" s="1" t="s">
        <v>6</v>
      </c>
      <c r="L162" s="1" t="s">
        <v>578</v>
      </c>
      <c r="M162" s="1" t="s">
        <v>110</v>
      </c>
      <c r="N162" s="1" t="s">
        <v>110</v>
      </c>
      <c r="O162" s="1" t="b">
        <v>0</v>
      </c>
      <c r="P162" s="1">
        <v>12.8</v>
      </c>
      <c r="Q162" s="2" t="s">
        <v>577</v>
      </c>
      <c r="R162" s="11">
        <v>29506</v>
      </c>
      <c r="S162" s="1" t="s">
        <v>68</v>
      </c>
      <c r="T162" s="1" t="s">
        <v>96</v>
      </c>
      <c r="U162" s="1" t="s">
        <v>12</v>
      </c>
      <c r="V162" s="1" t="s">
        <v>1004</v>
      </c>
      <c r="W162" s="1" t="s">
        <v>1335</v>
      </c>
      <c r="X162" s="1" t="s">
        <v>1344</v>
      </c>
      <c r="Y162" s="1" t="s">
        <v>1345</v>
      </c>
      <c r="Z162" s="2" t="s">
        <v>1457</v>
      </c>
      <c r="AA162" s="1" t="s">
        <v>1965</v>
      </c>
      <c r="AB162" s="1" t="s">
        <v>1827</v>
      </c>
      <c r="AC162" s="1" t="s">
        <v>1340</v>
      </c>
      <c r="AD162" s="14">
        <v>15530</v>
      </c>
      <c r="AE162" s="17">
        <v>7450</v>
      </c>
      <c r="AG162" s="1">
        <v>58.3</v>
      </c>
      <c r="AH162" s="2" t="s">
        <v>1926</v>
      </c>
      <c r="AI162" s="1">
        <v>3</v>
      </c>
      <c r="AJ162" s="1">
        <v>3</v>
      </c>
      <c r="AK162" s="6">
        <v>40404</v>
      </c>
      <c r="AL162" s="6">
        <v>41535</v>
      </c>
      <c r="AM162" s="1" t="s">
        <v>1745</v>
      </c>
      <c r="AN162" s="1" t="b">
        <v>0</v>
      </c>
      <c r="AO162" s="1" t="s">
        <v>2057</v>
      </c>
      <c r="AP162" s="1" t="s">
        <v>792</v>
      </c>
      <c r="AQ162" s="1">
        <v>87</v>
      </c>
      <c r="AR162" s="19">
        <v>33264</v>
      </c>
      <c r="AS162" s="13">
        <v>33264</v>
      </c>
      <c r="AT162" s="22">
        <v>0.2638888888888889</v>
      </c>
      <c r="AU162" s="1" t="b">
        <v>0</v>
      </c>
      <c r="AV162" s="1" t="b">
        <v>0</v>
      </c>
      <c r="AW162" s="1" t="b">
        <v>0</v>
      </c>
      <c r="AX162" s="10">
        <v>32916</v>
      </c>
      <c r="AY162" s="1" t="s">
        <v>177</v>
      </c>
      <c r="AZ162" s="1" t="s">
        <v>154</v>
      </c>
    </row>
    <row r="163" spans="1:52" x14ac:dyDescent="0.2">
      <c r="A163" s="1" t="s">
        <v>197</v>
      </c>
      <c r="B163" s="1" t="s">
        <v>135</v>
      </c>
      <c r="C163" s="6">
        <v>33993.040277777778</v>
      </c>
      <c r="D163" s="6">
        <v>34172.070833333331</v>
      </c>
      <c r="E163" s="38" t="str">
        <f t="shared" si="2"/>
        <v>1993</v>
      </c>
      <c r="F163" s="1">
        <v>162</v>
      </c>
      <c r="G163" s="1" t="s">
        <v>12</v>
      </c>
      <c r="H163" s="1" t="b">
        <v>1</v>
      </c>
      <c r="I163" s="1" t="b">
        <v>0</v>
      </c>
      <c r="J163" s="1" t="s">
        <v>154</v>
      </c>
      <c r="K163" s="1" t="s">
        <v>154</v>
      </c>
      <c r="L163" s="1" t="s">
        <v>511</v>
      </c>
      <c r="M163" s="1" t="s">
        <v>110</v>
      </c>
      <c r="N163" s="1" t="s">
        <v>110</v>
      </c>
      <c r="O163" s="1" t="b">
        <v>0</v>
      </c>
      <c r="P163" s="1">
        <v>12.8</v>
      </c>
      <c r="Q163" s="2" t="s">
        <v>577</v>
      </c>
      <c r="R163" s="11">
        <v>29506</v>
      </c>
      <c r="S163" s="1" t="s">
        <v>68</v>
      </c>
      <c r="T163" s="1" t="s">
        <v>96</v>
      </c>
      <c r="U163" s="1" t="s">
        <v>12</v>
      </c>
      <c r="V163" s="1" t="s">
        <v>1149</v>
      </c>
      <c r="W163" s="1" t="s">
        <v>1335</v>
      </c>
      <c r="X163" s="1" t="s">
        <v>1340</v>
      </c>
      <c r="Y163" s="1" t="s">
        <v>1341</v>
      </c>
      <c r="Z163" s="2" t="s">
        <v>1458</v>
      </c>
      <c r="AA163" s="1" t="s">
        <v>1966</v>
      </c>
      <c r="AB163" s="1" t="s">
        <v>1738</v>
      </c>
      <c r="AC163" s="1" t="s">
        <v>1537</v>
      </c>
      <c r="AE163" s="17">
        <v>4000</v>
      </c>
      <c r="AF163" s="14">
        <v>1740</v>
      </c>
      <c r="AG163" s="1">
        <v>59.6</v>
      </c>
      <c r="AH163" s="2">
        <v>471000</v>
      </c>
      <c r="AI163" s="1">
        <v>4</v>
      </c>
      <c r="AJ163" s="1">
        <v>4</v>
      </c>
      <c r="AK163" s="6">
        <v>40563</v>
      </c>
      <c r="AL163" s="6">
        <v>43095</v>
      </c>
      <c r="AM163" s="1" t="s">
        <v>1749</v>
      </c>
      <c r="AN163" s="1" t="b">
        <v>0</v>
      </c>
      <c r="AO163" s="1" t="s">
        <v>2057</v>
      </c>
      <c r="AP163" s="1" t="s">
        <v>736</v>
      </c>
      <c r="AQ163" s="1">
        <v>87</v>
      </c>
      <c r="AR163" s="19">
        <v>33264</v>
      </c>
      <c r="AS163" s="13">
        <v>33264</v>
      </c>
      <c r="AT163" s="22">
        <v>0.2638888888888889</v>
      </c>
      <c r="AU163" s="1" t="b">
        <v>0</v>
      </c>
      <c r="AV163" s="1" t="b">
        <v>0</v>
      </c>
      <c r="AW163" s="1" t="b">
        <v>0</v>
      </c>
      <c r="AX163" s="10">
        <v>32916</v>
      </c>
      <c r="AY163" s="1" t="s">
        <v>177</v>
      </c>
      <c r="AZ163" s="1" t="s">
        <v>154</v>
      </c>
    </row>
    <row r="164" spans="1:52" x14ac:dyDescent="0.2">
      <c r="A164" s="1" t="s">
        <v>198</v>
      </c>
      <c r="B164" s="1" t="s">
        <v>114</v>
      </c>
      <c r="C164" s="6">
        <v>34067.228472222225</v>
      </c>
      <c r="D164" s="6">
        <v>34076.484722222223</v>
      </c>
      <c r="E164" s="38" t="str">
        <f t="shared" si="2"/>
        <v>1993</v>
      </c>
      <c r="F164" s="1">
        <v>163</v>
      </c>
      <c r="G164" s="1" t="s">
        <v>12</v>
      </c>
      <c r="H164" s="1" t="b">
        <v>1</v>
      </c>
      <c r="I164" s="1" t="b">
        <v>0</v>
      </c>
      <c r="K164" s="1" t="s">
        <v>6</v>
      </c>
      <c r="L164" s="1" t="s">
        <v>579</v>
      </c>
      <c r="M164" s="1" t="s">
        <v>111</v>
      </c>
      <c r="N164" s="1" t="s">
        <v>111</v>
      </c>
      <c r="O164" s="1" t="b">
        <v>0</v>
      </c>
      <c r="P164" s="1">
        <v>74.73</v>
      </c>
      <c r="Q164" s="10">
        <v>29923</v>
      </c>
      <c r="R164" s="2" t="s">
        <v>580</v>
      </c>
      <c r="S164" s="1" t="s">
        <v>68</v>
      </c>
      <c r="T164" s="1" t="s">
        <v>96</v>
      </c>
      <c r="U164" s="1" t="s">
        <v>12</v>
      </c>
      <c r="V164" s="1" t="s">
        <v>643</v>
      </c>
      <c r="W164" s="1" t="s">
        <v>1335</v>
      </c>
      <c r="X164" s="1" t="s">
        <v>1340</v>
      </c>
      <c r="Y164" s="1" t="s">
        <v>1341</v>
      </c>
      <c r="Z164" s="2" t="s">
        <v>1459</v>
      </c>
      <c r="AA164" s="1" t="s">
        <v>1967</v>
      </c>
      <c r="AB164" s="1" t="s">
        <v>1827</v>
      </c>
      <c r="AC164" s="1" t="s">
        <v>1344</v>
      </c>
      <c r="AD164" s="14">
        <v>7020</v>
      </c>
      <c r="AE164" s="17">
        <v>2810</v>
      </c>
      <c r="AG164" s="1">
        <v>46.3</v>
      </c>
      <c r="AH164" s="2">
        <v>312000</v>
      </c>
      <c r="AI164" s="1">
        <v>15</v>
      </c>
      <c r="AJ164" s="1">
        <v>16</v>
      </c>
      <c r="AK164" s="6">
        <v>40837</v>
      </c>
      <c r="AL164" s="6">
        <v>43559</v>
      </c>
      <c r="AM164" s="1" t="s">
        <v>1745</v>
      </c>
      <c r="AN164" s="1" t="b">
        <v>0</v>
      </c>
      <c r="AO164" s="1" t="s">
        <v>2058</v>
      </c>
      <c r="AP164" s="1" t="s">
        <v>713</v>
      </c>
      <c r="AQ164" s="1">
        <v>88</v>
      </c>
      <c r="AR164" s="18">
        <v>33335</v>
      </c>
      <c r="AS164" s="12">
        <v>33335</v>
      </c>
      <c r="AT164" s="22">
        <v>0.18472222222222223</v>
      </c>
      <c r="AU164" s="1" t="b">
        <v>0</v>
      </c>
      <c r="AV164" s="1" t="b">
        <v>0</v>
      </c>
      <c r="AW164" s="1" t="b">
        <v>0</v>
      </c>
      <c r="AX164" s="10">
        <v>33362</v>
      </c>
      <c r="AY164" s="1" t="s">
        <v>178</v>
      </c>
      <c r="AZ164" s="1" t="s">
        <v>6</v>
      </c>
    </row>
    <row r="165" spans="1:52" x14ac:dyDescent="0.2">
      <c r="A165" s="1" t="s">
        <v>199</v>
      </c>
      <c r="B165" s="1" t="s">
        <v>114</v>
      </c>
      <c r="C165" s="6">
        <v>34085.618055555555</v>
      </c>
      <c r="D165" s="6">
        <v>34095.604861111111</v>
      </c>
      <c r="E165" s="38" t="str">
        <f t="shared" si="2"/>
        <v>1993</v>
      </c>
      <c r="F165" s="1">
        <v>164</v>
      </c>
      <c r="G165" s="1" t="s">
        <v>12</v>
      </c>
      <c r="H165" s="1" t="b">
        <v>1</v>
      </c>
      <c r="I165" s="1" t="b">
        <v>0</v>
      </c>
      <c r="K165" s="1" t="s">
        <v>6</v>
      </c>
      <c r="L165" s="1" t="s">
        <v>550</v>
      </c>
      <c r="M165" s="1" t="s">
        <v>111</v>
      </c>
      <c r="N165" s="1" t="s">
        <v>111</v>
      </c>
      <c r="O165" s="1" t="b">
        <v>0</v>
      </c>
      <c r="P165" s="1">
        <v>74.73</v>
      </c>
      <c r="Q165" s="10">
        <v>29923</v>
      </c>
      <c r="R165" s="2" t="s">
        <v>580</v>
      </c>
      <c r="S165" s="1" t="s">
        <v>68</v>
      </c>
      <c r="T165" s="1" t="s">
        <v>96</v>
      </c>
      <c r="U165" s="1" t="s">
        <v>12</v>
      </c>
      <c r="V165" s="1" t="s">
        <v>447</v>
      </c>
      <c r="W165" s="1" t="s">
        <v>1335</v>
      </c>
      <c r="X165" s="1" t="s">
        <v>1344</v>
      </c>
      <c r="Y165" s="1" t="s">
        <v>1345</v>
      </c>
      <c r="Z165" s="2" t="s">
        <v>1460</v>
      </c>
      <c r="AA165" s="1" t="s">
        <v>1968</v>
      </c>
      <c r="AB165" s="1" t="s">
        <v>1827</v>
      </c>
      <c r="AC165" s="1" t="s">
        <v>1340</v>
      </c>
      <c r="AD165" s="14">
        <v>17410</v>
      </c>
      <c r="AE165" s="17">
        <v>8290</v>
      </c>
      <c r="AG165" s="1">
        <v>58.3</v>
      </c>
      <c r="AH165" s="2" t="s">
        <v>1969</v>
      </c>
      <c r="AI165" s="1">
        <v>7</v>
      </c>
      <c r="AJ165" s="1">
        <v>7</v>
      </c>
      <c r="AK165" s="6">
        <v>40873</v>
      </c>
      <c r="AL165" s="6">
        <v>44042</v>
      </c>
      <c r="AM165" s="1" t="s">
        <v>1745</v>
      </c>
      <c r="AN165" s="1" t="b">
        <v>0</v>
      </c>
      <c r="AO165" s="1" t="s">
        <v>2058</v>
      </c>
      <c r="AP165" s="1" t="s">
        <v>793</v>
      </c>
      <c r="AQ165" s="1">
        <v>88</v>
      </c>
      <c r="AR165" s="18">
        <v>33335</v>
      </c>
      <c r="AS165" s="12">
        <v>33335</v>
      </c>
      <c r="AT165" s="22">
        <v>0.18472222222222223</v>
      </c>
      <c r="AU165" s="1" t="b">
        <v>0</v>
      </c>
      <c r="AV165" s="1" t="b">
        <v>0</v>
      </c>
      <c r="AW165" s="1" t="b">
        <v>0</v>
      </c>
      <c r="AX165" s="10">
        <v>33362</v>
      </c>
      <c r="AY165" s="1" t="s">
        <v>178</v>
      </c>
      <c r="AZ165" s="1" t="s">
        <v>6</v>
      </c>
    </row>
    <row r="166" spans="1:52" x14ac:dyDescent="0.2">
      <c r="A166" s="1" t="s">
        <v>200</v>
      </c>
      <c r="B166" s="1" t="s">
        <v>114</v>
      </c>
      <c r="C166" s="6">
        <v>34141.546527777777</v>
      </c>
      <c r="D166" s="6">
        <v>34151.536805555559</v>
      </c>
      <c r="E166" s="38" t="str">
        <f t="shared" si="2"/>
        <v>1993</v>
      </c>
      <c r="F166" s="1">
        <v>165</v>
      </c>
      <c r="G166" s="1" t="s">
        <v>12</v>
      </c>
      <c r="H166" s="1" t="b">
        <v>1</v>
      </c>
      <c r="I166" s="1" t="b">
        <v>0</v>
      </c>
      <c r="K166" s="1" t="s">
        <v>6</v>
      </c>
      <c r="L166" s="1" t="s">
        <v>581</v>
      </c>
      <c r="M166" s="1" t="s">
        <v>112</v>
      </c>
      <c r="N166" s="1" t="s">
        <v>112</v>
      </c>
      <c r="O166" s="1" t="b">
        <v>0</v>
      </c>
      <c r="P166" s="1">
        <v>7.86</v>
      </c>
      <c r="Q166" s="2" t="s">
        <v>582</v>
      </c>
      <c r="R166" s="2" t="s">
        <v>583</v>
      </c>
      <c r="S166" s="1" t="s">
        <v>68</v>
      </c>
      <c r="T166" s="1" t="s">
        <v>96</v>
      </c>
      <c r="U166" s="1" t="s">
        <v>12</v>
      </c>
      <c r="V166" s="1" t="s">
        <v>490</v>
      </c>
      <c r="W166" s="1" t="s">
        <v>1335</v>
      </c>
      <c r="X166" s="1" t="s">
        <v>1344</v>
      </c>
      <c r="Y166" s="1" t="s">
        <v>1345</v>
      </c>
      <c r="Z166" s="10">
        <v>10233</v>
      </c>
      <c r="AA166" s="1" t="s">
        <v>1970</v>
      </c>
      <c r="AB166" s="1" t="s">
        <v>1827</v>
      </c>
      <c r="AC166" s="1" t="s">
        <v>1344</v>
      </c>
      <c r="AD166" s="14">
        <v>7020</v>
      </c>
      <c r="AE166" s="17">
        <v>2810</v>
      </c>
      <c r="AG166" s="1">
        <v>46.3</v>
      </c>
      <c r="AH166" s="2">
        <v>312000</v>
      </c>
      <c r="AI166" s="1">
        <v>6</v>
      </c>
      <c r="AJ166" s="1">
        <v>6</v>
      </c>
      <c r="AK166" s="6">
        <v>40894</v>
      </c>
      <c r="AL166" s="6">
        <v>43817</v>
      </c>
      <c r="AM166" s="1" t="s">
        <v>1745</v>
      </c>
      <c r="AN166" s="1" t="b">
        <v>0</v>
      </c>
      <c r="AO166" s="1" t="s">
        <v>2058</v>
      </c>
      <c r="AP166" s="1" t="s">
        <v>713</v>
      </c>
      <c r="AQ166" s="1">
        <v>89</v>
      </c>
      <c r="AR166" s="18">
        <v>33336</v>
      </c>
      <c r="AS166" s="12">
        <v>33336</v>
      </c>
      <c r="AT166" s="22">
        <v>0.24097222222222223</v>
      </c>
      <c r="AU166" s="1" t="b">
        <v>0</v>
      </c>
      <c r="AV166" s="1" t="b">
        <v>0</v>
      </c>
      <c r="AW166" s="1" t="b">
        <v>0</v>
      </c>
      <c r="AX166" s="10">
        <v>33362</v>
      </c>
      <c r="AY166" s="1" t="s">
        <v>178</v>
      </c>
      <c r="AZ166" s="1" t="s">
        <v>6</v>
      </c>
    </row>
    <row r="167" spans="1:52" x14ac:dyDescent="0.2">
      <c r="A167" s="1" t="s">
        <v>201</v>
      </c>
      <c r="B167" s="1" t="s">
        <v>135</v>
      </c>
      <c r="C167" s="6">
        <v>34151.605555555558</v>
      </c>
      <c r="D167" s="6">
        <v>34348.345138888886</v>
      </c>
      <c r="E167" s="38" t="str">
        <f t="shared" si="2"/>
        <v>1993</v>
      </c>
      <c r="F167" s="1">
        <v>166</v>
      </c>
      <c r="G167" s="1" t="s">
        <v>12</v>
      </c>
      <c r="H167" s="1" t="b">
        <v>1</v>
      </c>
      <c r="I167" s="1" t="b">
        <v>0</v>
      </c>
      <c r="J167" s="1" t="s">
        <v>154</v>
      </c>
      <c r="K167" s="1" t="s">
        <v>154</v>
      </c>
      <c r="L167" s="1" t="s">
        <v>554</v>
      </c>
      <c r="M167" s="1" t="s">
        <v>112</v>
      </c>
      <c r="N167" s="1" t="s">
        <v>112</v>
      </c>
      <c r="O167" s="1" t="b">
        <v>0</v>
      </c>
      <c r="P167" s="1">
        <v>7.86</v>
      </c>
      <c r="Q167" s="2" t="s">
        <v>582</v>
      </c>
      <c r="R167" s="2" t="s">
        <v>583</v>
      </c>
      <c r="S167" s="1" t="s">
        <v>68</v>
      </c>
      <c r="T167" s="1" t="s">
        <v>96</v>
      </c>
      <c r="U167" s="1" t="s">
        <v>12</v>
      </c>
      <c r="V167" s="1" t="s">
        <v>530</v>
      </c>
      <c r="W167" s="1" t="s">
        <v>1335</v>
      </c>
      <c r="X167" s="1" t="s">
        <v>1344</v>
      </c>
      <c r="Y167" s="1" t="s">
        <v>1345</v>
      </c>
      <c r="Z167" s="2" t="s">
        <v>1461</v>
      </c>
      <c r="AA167" s="1" t="s">
        <v>1971</v>
      </c>
      <c r="AB167" s="1" t="s">
        <v>1827</v>
      </c>
      <c r="AC167" s="1" t="s">
        <v>1345</v>
      </c>
      <c r="AD167" s="14">
        <v>1500</v>
      </c>
      <c r="AE167" s="5"/>
      <c r="AG167" s="1">
        <v>30</v>
      </c>
      <c r="AH167" s="2">
        <v>137000</v>
      </c>
      <c r="AI167" s="1">
        <v>14</v>
      </c>
      <c r="AJ167" s="1">
        <v>15</v>
      </c>
      <c r="AK167" s="6">
        <v>40952</v>
      </c>
      <c r="AL167" s="6">
        <v>44077</v>
      </c>
      <c r="AM167" s="1" t="s">
        <v>1739</v>
      </c>
      <c r="AN167" s="1" t="b">
        <v>0</v>
      </c>
      <c r="AO167" s="1" t="s">
        <v>2058</v>
      </c>
      <c r="AP167" s="1" t="s">
        <v>793</v>
      </c>
      <c r="AQ167" s="1">
        <v>89</v>
      </c>
      <c r="AR167" s="18">
        <v>33336</v>
      </c>
      <c r="AS167" s="12">
        <v>33336</v>
      </c>
      <c r="AT167" s="22">
        <v>0.24097222222222223</v>
      </c>
      <c r="AU167" s="1" t="b">
        <v>0</v>
      </c>
      <c r="AV167" s="1" t="b">
        <v>0</v>
      </c>
      <c r="AW167" s="1" t="b">
        <v>0</v>
      </c>
      <c r="AX167" s="10">
        <v>33362</v>
      </c>
      <c r="AY167" s="1" t="s">
        <v>178</v>
      </c>
      <c r="AZ167" s="1" t="s">
        <v>6</v>
      </c>
    </row>
    <row r="168" spans="1:52" x14ac:dyDescent="0.2">
      <c r="A168" s="1" t="s">
        <v>202</v>
      </c>
      <c r="B168" s="1" t="s">
        <v>114</v>
      </c>
      <c r="C168" s="6">
        <v>34224.489583333336</v>
      </c>
      <c r="D168" s="6">
        <v>34234.331250000003</v>
      </c>
      <c r="E168" s="38" t="str">
        <f t="shared" si="2"/>
        <v>1993</v>
      </c>
      <c r="F168" s="1">
        <v>167</v>
      </c>
      <c r="G168" s="1" t="s">
        <v>12</v>
      </c>
      <c r="H168" s="1" t="b">
        <v>1</v>
      </c>
      <c r="I168" s="1" t="b">
        <v>0</v>
      </c>
      <c r="K168" s="1" t="s">
        <v>6</v>
      </c>
      <c r="L168" s="1" t="s">
        <v>417</v>
      </c>
      <c r="M168" s="1" t="s">
        <v>113</v>
      </c>
      <c r="N168" s="1" t="s">
        <v>113</v>
      </c>
      <c r="O168" s="1" t="b">
        <v>0</v>
      </c>
      <c r="P168" s="1">
        <v>2.27</v>
      </c>
      <c r="Q168" s="10">
        <v>29924</v>
      </c>
      <c r="R168" s="2" t="s">
        <v>584</v>
      </c>
      <c r="S168" s="1" t="s">
        <v>6</v>
      </c>
      <c r="T168" s="1" t="s">
        <v>385</v>
      </c>
      <c r="U168" s="1" t="s">
        <v>12</v>
      </c>
      <c r="V168" s="1" t="s">
        <v>565</v>
      </c>
      <c r="W168" s="1" t="s">
        <v>1335</v>
      </c>
      <c r="X168" s="1" t="s">
        <v>1350</v>
      </c>
      <c r="Y168" s="1" t="s">
        <v>1345</v>
      </c>
      <c r="Z168" s="10">
        <v>14648</v>
      </c>
      <c r="AA168" s="1" t="s">
        <v>1972</v>
      </c>
      <c r="AB168" s="1" t="s">
        <v>1738</v>
      </c>
      <c r="AC168" s="1" t="s">
        <v>1340</v>
      </c>
      <c r="AD168" s="14">
        <v>10300</v>
      </c>
      <c r="AE168" s="17">
        <v>5490</v>
      </c>
      <c r="AG168" s="1">
        <v>77.2</v>
      </c>
      <c r="AH168" s="2" t="s">
        <v>1911</v>
      </c>
      <c r="AI168" s="1">
        <v>3</v>
      </c>
      <c r="AJ168" s="1">
        <v>3</v>
      </c>
      <c r="AK168" s="6">
        <v>41002</v>
      </c>
      <c r="AL168" s="6">
        <v>43112</v>
      </c>
      <c r="AM168" s="1" t="s">
        <v>1745</v>
      </c>
      <c r="AN168" s="1" t="b">
        <v>0</v>
      </c>
      <c r="AO168" s="1" t="s">
        <v>2057</v>
      </c>
      <c r="AP168" s="1" t="s">
        <v>792</v>
      </c>
      <c r="AQ168" s="1">
        <v>90</v>
      </c>
      <c r="AR168" s="19">
        <v>33353</v>
      </c>
      <c r="AS168" s="13">
        <v>33354</v>
      </c>
      <c r="AT168" s="22">
        <v>0.14861111111111111</v>
      </c>
      <c r="AU168" s="1" t="b">
        <v>0</v>
      </c>
      <c r="AV168" s="1" t="b">
        <v>0</v>
      </c>
      <c r="AW168" s="1" t="b">
        <v>0</v>
      </c>
      <c r="AX168" s="10">
        <v>32916</v>
      </c>
      <c r="AY168" s="1" t="s">
        <v>177</v>
      </c>
      <c r="AZ168" s="1" t="s">
        <v>154</v>
      </c>
    </row>
    <row r="169" spans="1:52" x14ac:dyDescent="0.2">
      <c r="A169" s="1" t="s">
        <v>203</v>
      </c>
      <c r="B169" s="1" t="s">
        <v>114</v>
      </c>
      <c r="C169" s="6">
        <v>34260.620138888888</v>
      </c>
      <c r="D169" s="6">
        <v>34274.629861111112</v>
      </c>
      <c r="E169" s="38" t="str">
        <f t="shared" si="2"/>
        <v>1993</v>
      </c>
      <c r="F169" s="1">
        <v>168</v>
      </c>
      <c r="G169" s="1" t="s">
        <v>12</v>
      </c>
      <c r="H169" s="1" t="b">
        <v>1</v>
      </c>
      <c r="I169" s="1" t="b">
        <v>0</v>
      </c>
      <c r="K169" s="1" t="s">
        <v>6</v>
      </c>
      <c r="L169" s="1" t="s">
        <v>585</v>
      </c>
      <c r="M169" s="1" t="s">
        <v>113</v>
      </c>
      <c r="N169" s="1" t="s">
        <v>113</v>
      </c>
      <c r="O169" s="1" t="b">
        <v>0</v>
      </c>
      <c r="P169" s="1">
        <v>2.27</v>
      </c>
      <c r="Q169" s="10">
        <v>29924</v>
      </c>
      <c r="R169" s="2" t="s">
        <v>584</v>
      </c>
      <c r="S169" s="1" t="s">
        <v>6</v>
      </c>
      <c r="T169" s="1" t="s">
        <v>385</v>
      </c>
      <c r="U169" s="1" t="s">
        <v>12</v>
      </c>
      <c r="V169" s="1" t="s">
        <v>467</v>
      </c>
      <c r="W169" s="1" t="s">
        <v>1335</v>
      </c>
      <c r="X169" s="1" t="s">
        <v>1344</v>
      </c>
      <c r="Y169" s="1" t="s">
        <v>1345</v>
      </c>
      <c r="Z169" s="10">
        <v>12851</v>
      </c>
      <c r="AA169" s="1" t="s">
        <v>1973</v>
      </c>
      <c r="AB169" s="1" t="s">
        <v>1738</v>
      </c>
      <c r="AC169" s="1" t="s">
        <v>1340</v>
      </c>
      <c r="AD169" s="14">
        <v>8000</v>
      </c>
      <c r="AE169" s="17">
        <v>1500</v>
      </c>
      <c r="AG169" s="1">
        <v>40.5</v>
      </c>
      <c r="AH169" s="2" t="s">
        <v>1974</v>
      </c>
      <c r="AI169" s="1">
        <v>2</v>
      </c>
      <c r="AJ169" s="1">
        <v>2</v>
      </c>
      <c r="AK169" s="6">
        <v>41385</v>
      </c>
      <c r="AL169" s="6">
        <v>41535</v>
      </c>
      <c r="AM169" s="1" t="s">
        <v>1745</v>
      </c>
      <c r="AN169" s="1" t="b">
        <v>0</v>
      </c>
      <c r="AO169" s="1" t="s">
        <v>2057</v>
      </c>
      <c r="AP169" s="1" t="s">
        <v>736</v>
      </c>
      <c r="AQ169" s="1">
        <v>90</v>
      </c>
      <c r="AR169" s="19">
        <v>33353</v>
      </c>
      <c r="AS169" s="13">
        <v>33354</v>
      </c>
      <c r="AT169" s="22">
        <v>0.14861111111111111</v>
      </c>
      <c r="AU169" s="1" t="b">
        <v>0</v>
      </c>
      <c r="AV169" s="1" t="b">
        <v>0</v>
      </c>
      <c r="AW169" s="1" t="b">
        <v>0</v>
      </c>
      <c r="AX169" s="10">
        <v>32916</v>
      </c>
      <c r="AY169" s="1" t="s">
        <v>177</v>
      </c>
      <c r="AZ169" s="1" t="s">
        <v>154</v>
      </c>
    </row>
    <row r="170" spans="1:52" x14ac:dyDescent="0.2">
      <c r="A170" s="1" t="s">
        <v>204</v>
      </c>
      <c r="B170" s="1" t="s">
        <v>114</v>
      </c>
      <c r="C170" s="6">
        <v>34305.393750000003</v>
      </c>
      <c r="D170" s="6">
        <v>34316.226388888892</v>
      </c>
      <c r="E170" s="38" t="str">
        <f t="shared" si="2"/>
        <v>1993</v>
      </c>
      <c r="F170" s="1">
        <v>169</v>
      </c>
      <c r="G170" s="1" t="s">
        <v>12</v>
      </c>
      <c r="H170" s="1" t="b">
        <v>1</v>
      </c>
      <c r="I170" s="1" t="b">
        <v>0</v>
      </c>
      <c r="K170" s="1" t="s">
        <v>6</v>
      </c>
      <c r="L170" s="1" t="s">
        <v>586</v>
      </c>
      <c r="M170" s="1" t="s">
        <v>115</v>
      </c>
      <c r="N170" s="1" t="s">
        <v>115</v>
      </c>
      <c r="O170" s="1" t="b">
        <v>0</v>
      </c>
      <c r="P170" s="1">
        <v>7.9</v>
      </c>
      <c r="Q170" s="2" t="s">
        <v>587</v>
      </c>
      <c r="R170" s="2" t="s">
        <v>588</v>
      </c>
      <c r="S170" s="1" t="s">
        <v>68</v>
      </c>
      <c r="T170" s="1" t="s">
        <v>96</v>
      </c>
      <c r="U170" s="1" t="s">
        <v>12</v>
      </c>
      <c r="V170" s="1" t="s">
        <v>517</v>
      </c>
      <c r="W170" s="1" t="s">
        <v>1335</v>
      </c>
      <c r="X170" s="1" t="s">
        <v>1340</v>
      </c>
      <c r="Y170" s="1" t="s">
        <v>1341</v>
      </c>
      <c r="Z170" s="2" t="s">
        <v>1462</v>
      </c>
      <c r="AA170" s="1" t="s">
        <v>1975</v>
      </c>
      <c r="AB170" s="1" t="s">
        <v>1738</v>
      </c>
      <c r="AC170" s="1" t="s">
        <v>1340</v>
      </c>
      <c r="AE170" s="2">
        <v>532</v>
      </c>
      <c r="AG170" s="1">
        <v>24.55</v>
      </c>
      <c r="AH170" s="17">
        <v>89373</v>
      </c>
      <c r="AI170" s="1">
        <v>1</v>
      </c>
      <c r="AJ170" s="1">
        <v>1</v>
      </c>
      <c r="AK170" s="6">
        <v>41524</v>
      </c>
      <c r="AL170" s="6">
        <v>41524</v>
      </c>
      <c r="AM170" s="1" t="s">
        <v>1749</v>
      </c>
      <c r="AN170" s="1" t="b">
        <v>0</v>
      </c>
      <c r="AO170" s="1" t="s">
        <v>2059</v>
      </c>
      <c r="AP170" s="1" t="s">
        <v>802</v>
      </c>
      <c r="AQ170" s="1">
        <v>91</v>
      </c>
      <c r="AR170" s="19">
        <v>33413</v>
      </c>
      <c r="AS170" s="13">
        <v>33414</v>
      </c>
      <c r="AT170" s="22">
        <v>0.20694444444444443</v>
      </c>
      <c r="AU170" s="1" t="b">
        <v>0</v>
      </c>
      <c r="AV170" s="1" t="b">
        <v>0</v>
      </c>
      <c r="AW170" s="1" t="b">
        <v>0</v>
      </c>
      <c r="AX170" s="2" t="s">
        <v>803</v>
      </c>
      <c r="AY170" s="1" t="s">
        <v>180</v>
      </c>
      <c r="AZ170" s="1" t="s">
        <v>154</v>
      </c>
    </row>
    <row r="171" spans="1:52" x14ac:dyDescent="0.2">
      <c r="A171" s="1" t="s">
        <v>205</v>
      </c>
      <c r="B171" s="1" t="s">
        <v>135</v>
      </c>
      <c r="C171" s="6">
        <v>34342.420138888891</v>
      </c>
      <c r="D171" s="6">
        <v>34524.438888888886</v>
      </c>
      <c r="E171" s="38" t="str">
        <f t="shared" si="2"/>
        <v>1994</v>
      </c>
      <c r="F171" s="1">
        <v>170</v>
      </c>
      <c r="G171" s="1" t="s">
        <v>12</v>
      </c>
      <c r="H171" s="1" t="b">
        <v>1</v>
      </c>
      <c r="I171" s="1" t="b">
        <v>0</v>
      </c>
      <c r="J171" s="1" t="s">
        <v>154</v>
      </c>
      <c r="K171" s="1" t="s">
        <v>154</v>
      </c>
      <c r="L171" s="1" t="s">
        <v>566</v>
      </c>
      <c r="M171" s="1" t="s">
        <v>115</v>
      </c>
      <c r="N171" s="1" t="s">
        <v>115</v>
      </c>
      <c r="O171" s="1" t="b">
        <v>0</v>
      </c>
      <c r="P171" s="1">
        <v>7.9</v>
      </c>
      <c r="Q171" s="2" t="s">
        <v>587</v>
      </c>
      <c r="R171" s="2" t="s">
        <v>588</v>
      </c>
      <c r="S171" s="1" t="s">
        <v>68</v>
      </c>
      <c r="T171" s="1" t="s">
        <v>96</v>
      </c>
      <c r="U171" s="1" t="s">
        <v>12</v>
      </c>
      <c r="V171" s="1" t="s">
        <v>1026</v>
      </c>
      <c r="W171" s="1" t="s">
        <v>1335</v>
      </c>
      <c r="X171" s="1" t="s">
        <v>1361</v>
      </c>
      <c r="Y171" s="1" t="s">
        <v>1345</v>
      </c>
      <c r="Z171" s="10">
        <v>19399</v>
      </c>
      <c r="AA171" s="1" t="s">
        <v>1976</v>
      </c>
      <c r="AB171" s="1" t="s">
        <v>1827</v>
      </c>
      <c r="AC171" s="1" t="s">
        <v>1338</v>
      </c>
      <c r="AD171" s="14">
        <v>1500</v>
      </c>
      <c r="AE171" s="2">
        <v>700</v>
      </c>
      <c r="AG171" s="1">
        <v>26</v>
      </c>
      <c r="AH171" s="17">
        <v>95400</v>
      </c>
      <c r="AI171" s="1">
        <v>4</v>
      </c>
      <c r="AJ171" s="1">
        <v>4</v>
      </c>
      <c r="AK171" s="6">
        <v>41531</v>
      </c>
      <c r="AL171" s="6">
        <v>43483</v>
      </c>
      <c r="AM171" s="1" t="s">
        <v>1739</v>
      </c>
      <c r="AN171" s="1" t="b">
        <v>0</v>
      </c>
      <c r="AO171" s="1" t="s">
        <v>2059</v>
      </c>
      <c r="AP171" s="1" t="s">
        <v>747</v>
      </c>
      <c r="AQ171" s="1">
        <v>91</v>
      </c>
      <c r="AR171" s="19">
        <v>33413</v>
      </c>
      <c r="AS171" s="13">
        <v>33414</v>
      </c>
      <c r="AT171" s="22">
        <v>0.20694444444444443</v>
      </c>
      <c r="AU171" s="1" t="b">
        <v>0</v>
      </c>
      <c r="AV171" s="1" t="b">
        <v>0</v>
      </c>
      <c r="AW171" s="1" t="b">
        <v>0</v>
      </c>
      <c r="AX171" s="2" t="s">
        <v>803</v>
      </c>
      <c r="AY171" s="1" t="s">
        <v>180</v>
      </c>
      <c r="AZ171" s="1" t="s">
        <v>154</v>
      </c>
    </row>
    <row r="172" spans="1:52" x14ac:dyDescent="0.2">
      <c r="A172" s="1" t="s">
        <v>206</v>
      </c>
      <c r="B172" s="1" t="s">
        <v>114</v>
      </c>
      <c r="C172" s="6">
        <v>34368.506944444445</v>
      </c>
      <c r="D172" s="6">
        <v>34376.805555555555</v>
      </c>
      <c r="E172" s="38" t="str">
        <f t="shared" si="2"/>
        <v>1994</v>
      </c>
      <c r="F172" s="1">
        <v>171</v>
      </c>
      <c r="G172" s="1" t="s">
        <v>12</v>
      </c>
      <c r="H172" s="1" t="b">
        <v>1</v>
      </c>
      <c r="I172" s="1" t="b">
        <v>0</v>
      </c>
      <c r="K172" s="1" t="s">
        <v>6</v>
      </c>
      <c r="L172" s="1" t="s">
        <v>589</v>
      </c>
      <c r="M172" s="1" t="s">
        <v>116</v>
      </c>
      <c r="N172" s="1" t="s">
        <v>116</v>
      </c>
      <c r="O172" s="1" t="b">
        <v>0</v>
      </c>
      <c r="P172" s="1">
        <v>2.2599999999999998</v>
      </c>
      <c r="Q172" s="11">
        <v>29931</v>
      </c>
      <c r="R172" s="2" t="s">
        <v>590</v>
      </c>
      <c r="S172" s="1" t="s">
        <v>6</v>
      </c>
      <c r="T172" s="1" t="s">
        <v>385</v>
      </c>
      <c r="U172" s="1" t="s">
        <v>12</v>
      </c>
      <c r="V172" s="1" t="s">
        <v>389</v>
      </c>
      <c r="W172" s="1" t="s">
        <v>1335</v>
      </c>
      <c r="X172" s="1" t="s">
        <v>1344</v>
      </c>
      <c r="Y172" s="1" t="s">
        <v>1345</v>
      </c>
      <c r="Z172" s="10">
        <v>13097</v>
      </c>
      <c r="AA172" s="1" t="s">
        <v>1977</v>
      </c>
      <c r="AB172" s="1" t="s">
        <v>1738</v>
      </c>
      <c r="AC172" s="1" t="s">
        <v>1402</v>
      </c>
      <c r="AD172" s="1">
        <v>300</v>
      </c>
      <c r="AE172" s="2">
        <v>250</v>
      </c>
      <c r="AG172" s="1">
        <v>13.6</v>
      </c>
      <c r="AH172" s="17">
        <v>20000</v>
      </c>
      <c r="AI172" s="1">
        <v>11</v>
      </c>
      <c r="AJ172" s="1">
        <v>11</v>
      </c>
      <c r="AK172" s="6">
        <v>41540</v>
      </c>
      <c r="AL172" s="6">
        <v>43963</v>
      </c>
      <c r="AM172" s="1" t="s">
        <v>1739</v>
      </c>
      <c r="AN172" s="1" t="b">
        <v>0</v>
      </c>
      <c r="AO172" s="1" t="s">
        <v>2059</v>
      </c>
      <c r="AP172" s="1" t="s">
        <v>802</v>
      </c>
      <c r="AQ172" s="1">
        <v>92</v>
      </c>
      <c r="AR172" s="19">
        <v>33417</v>
      </c>
      <c r="AS172" s="13">
        <v>33417</v>
      </c>
      <c r="AT172" s="22">
        <v>0.14166666666666666</v>
      </c>
      <c r="AU172" s="1" t="b">
        <v>0</v>
      </c>
      <c r="AV172" s="1" t="b">
        <v>0</v>
      </c>
      <c r="AW172" s="1" t="b">
        <v>0</v>
      </c>
      <c r="AX172" s="2" t="s">
        <v>803</v>
      </c>
      <c r="AY172" s="1" t="s">
        <v>180</v>
      </c>
      <c r="AZ172" s="1" t="s">
        <v>154</v>
      </c>
    </row>
    <row r="173" spans="1:52" x14ac:dyDescent="0.2">
      <c r="A173" s="1" t="s">
        <v>207</v>
      </c>
      <c r="B173" s="1" t="s">
        <v>114</v>
      </c>
      <c r="C173" s="6">
        <v>34397.578472222223</v>
      </c>
      <c r="D173" s="6">
        <v>34411.549305555556</v>
      </c>
      <c r="E173" s="38" t="str">
        <f t="shared" si="2"/>
        <v>1994</v>
      </c>
      <c r="F173" s="1">
        <v>172</v>
      </c>
      <c r="G173" s="1" t="s">
        <v>12</v>
      </c>
      <c r="H173" s="1" t="b">
        <v>1</v>
      </c>
      <c r="I173" s="1" t="b">
        <v>0</v>
      </c>
      <c r="K173" s="1" t="s">
        <v>6</v>
      </c>
      <c r="L173" s="1" t="s">
        <v>591</v>
      </c>
      <c r="M173" s="1" t="s">
        <v>116</v>
      </c>
      <c r="N173" s="1" t="s">
        <v>116</v>
      </c>
      <c r="O173" s="1" t="b">
        <v>0</v>
      </c>
      <c r="P173" s="1">
        <v>2.2599999999999998</v>
      </c>
      <c r="Q173" s="11">
        <v>29931</v>
      </c>
      <c r="R173" s="2" t="s">
        <v>590</v>
      </c>
      <c r="S173" s="1" t="s">
        <v>6</v>
      </c>
      <c r="T173" s="1" t="s">
        <v>385</v>
      </c>
      <c r="U173" s="1" t="s">
        <v>12</v>
      </c>
      <c r="V173" s="1" t="s">
        <v>398</v>
      </c>
      <c r="W173" s="1" t="s">
        <v>1335</v>
      </c>
      <c r="X173" s="1" t="s">
        <v>1340</v>
      </c>
      <c r="Y173" s="1" t="s">
        <v>1341</v>
      </c>
      <c r="Z173" s="10">
        <v>10016</v>
      </c>
      <c r="AA173" s="1" t="s">
        <v>1978</v>
      </c>
      <c r="AB173" s="1" t="s">
        <v>1738</v>
      </c>
      <c r="AC173" s="1" t="s">
        <v>1340</v>
      </c>
      <c r="AD173" s="14">
        <v>13150</v>
      </c>
      <c r="AE173" s="17">
        <v>4850</v>
      </c>
      <c r="AG173" s="1">
        <v>68.400000000000006</v>
      </c>
      <c r="AH173" s="2" t="s">
        <v>1979</v>
      </c>
      <c r="AI173" s="1">
        <v>14</v>
      </c>
      <c r="AJ173" s="1">
        <v>15</v>
      </c>
      <c r="AK173" s="6">
        <v>41546</v>
      </c>
      <c r="AL173" s="6">
        <v>42386</v>
      </c>
      <c r="AM173" s="1" t="s">
        <v>1745</v>
      </c>
      <c r="AN173" s="1" t="b">
        <v>0</v>
      </c>
      <c r="AO173" s="1" t="s">
        <v>2059</v>
      </c>
      <c r="AP173" s="1" t="s">
        <v>747</v>
      </c>
      <c r="AQ173" s="1">
        <v>92</v>
      </c>
      <c r="AR173" s="19">
        <v>33417</v>
      </c>
      <c r="AS173" s="13">
        <v>33417</v>
      </c>
      <c r="AT173" s="22">
        <v>0.14166666666666666</v>
      </c>
      <c r="AU173" s="1" t="b">
        <v>0</v>
      </c>
      <c r="AV173" s="1" t="b">
        <v>0</v>
      </c>
      <c r="AW173" s="1" t="b">
        <v>0</v>
      </c>
      <c r="AX173" s="2" t="s">
        <v>803</v>
      </c>
      <c r="AY173" s="1" t="s">
        <v>180</v>
      </c>
      <c r="AZ173" s="1" t="s">
        <v>154</v>
      </c>
    </row>
    <row r="174" spans="1:52" x14ac:dyDescent="0.2">
      <c r="A174" s="1" t="s">
        <v>208</v>
      </c>
      <c r="B174" s="1" t="s">
        <v>114</v>
      </c>
      <c r="C174" s="6">
        <v>34433.461805555555</v>
      </c>
      <c r="D174" s="6">
        <v>34444.704861111109</v>
      </c>
      <c r="E174" s="38" t="str">
        <f t="shared" si="2"/>
        <v>1994</v>
      </c>
      <c r="F174" s="1">
        <v>173</v>
      </c>
      <c r="G174" s="1" t="s">
        <v>12</v>
      </c>
      <c r="H174" s="1" t="b">
        <v>1</v>
      </c>
      <c r="I174" s="1" t="b">
        <v>0</v>
      </c>
      <c r="K174" s="1" t="s">
        <v>6</v>
      </c>
      <c r="L174" s="1" t="s">
        <v>592</v>
      </c>
      <c r="M174" s="1" t="s">
        <v>117</v>
      </c>
      <c r="N174" s="1" t="s">
        <v>117</v>
      </c>
      <c r="O174" s="1" t="b">
        <v>0</v>
      </c>
      <c r="P174" s="1">
        <v>8</v>
      </c>
      <c r="Q174" s="2" t="s">
        <v>593</v>
      </c>
      <c r="R174" s="2" t="s">
        <v>594</v>
      </c>
      <c r="S174" s="1" t="s">
        <v>6</v>
      </c>
      <c r="T174" s="1" t="s">
        <v>385</v>
      </c>
      <c r="U174" s="1" t="s">
        <v>12</v>
      </c>
      <c r="V174" s="1" t="s">
        <v>1191</v>
      </c>
      <c r="W174" s="1" t="s">
        <v>1335</v>
      </c>
      <c r="X174" s="1" t="s">
        <v>1340</v>
      </c>
      <c r="Y174" s="1" t="s">
        <v>1341</v>
      </c>
      <c r="Z174" s="2" t="s">
        <v>1463</v>
      </c>
      <c r="AA174" s="1" t="s">
        <v>1980</v>
      </c>
      <c r="AB174" s="1" t="s">
        <v>1738</v>
      </c>
      <c r="AC174" s="1" t="s">
        <v>1340</v>
      </c>
      <c r="AD174" s="14">
        <v>8000</v>
      </c>
      <c r="AE174" s="17">
        <v>1500</v>
      </c>
      <c r="AG174" s="1">
        <v>40.5</v>
      </c>
      <c r="AH174" s="2" t="s">
        <v>1974</v>
      </c>
      <c r="AI174" s="1">
        <v>2</v>
      </c>
      <c r="AJ174" s="1">
        <v>2</v>
      </c>
      <c r="AK174" s="6">
        <v>41648</v>
      </c>
      <c r="AL174" s="6">
        <v>41833</v>
      </c>
      <c r="AM174" s="1" t="s">
        <v>1745</v>
      </c>
      <c r="AN174" s="1" t="b">
        <v>0</v>
      </c>
      <c r="AO174" s="1" t="s">
        <v>2059</v>
      </c>
      <c r="AP174" s="1" t="s">
        <v>802</v>
      </c>
      <c r="AQ174" s="1">
        <v>93</v>
      </c>
      <c r="AR174" s="19">
        <v>33434</v>
      </c>
      <c r="AS174" s="13">
        <v>33434</v>
      </c>
      <c r="AT174" s="22">
        <v>0.24722222222222223</v>
      </c>
      <c r="AU174" s="1" t="b">
        <v>0</v>
      </c>
      <c r="AV174" s="1" t="b">
        <v>0</v>
      </c>
      <c r="AW174" s="1" t="b">
        <v>0</v>
      </c>
      <c r="AX174" s="2" t="s">
        <v>803</v>
      </c>
      <c r="AY174" s="1" t="s">
        <v>180</v>
      </c>
      <c r="AZ174" s="1" t="s">
        <v>154</v>
      </c>
    </row>
    <row r="175" spans="1:52" x14ac:dyDescent="0.2">
      <c r="A175" s="1" t="s">
        <v>209</v>
      </c>
      <c r="B175" s="1" t="s">
        <v>135</v>
      </c>
      <c r="C175" s="6">
        <v>34516.51666666667</v>
      </c>
      <c r="D175" s="6">
        <v>34642.470833333333</v>
      </c>
      <c r="E175" s="38" t="str">
        <f t="shared" si="2"/>
        <v>1994</v>
      </c>
      <c r="F175" s="1">
        <v>174</v>
      </c>
      <c r="G175" s="1" t="s">
        <v>12</v>
      </c>
      <c r="H175" s="1" t="b">
        <v>1</v>
      </c>
      <c r="I175" s="1" t="b">
        <v>0</v>
      </c>
      <c r="J175" s="1" t="s">
        <v>154</v>
      </c>
      <c r="K175" s="1" t="s">
        <v>154</v>
      </c>
      <c r="L175" s="1" t="s">
        <v>509</v>
      </c>
      <c r="M175" s="1" t="s">
        <v>117</v>
      </c>
      <c r="N175" s="1" t="s">
        <v>117</v>
      </c>
      <c r="O175" s="1" t="b">
        <v>0</v>
      </c>
      <c r="P175" s="1">
        <v>8</v>
      </c>
      <c r="Q175" s="2" t="s">
        <v>593</v>
      </c>
      <c r="R175" s="2" t="s">
        <v>594</v>
      </c>
      <c r="S175" s="1" t="s">
        <v>6</v>
      </c>
      <c r="T175" s="1" t="s">
        <v>385</v>
      </c>
      <c r="U175" s="1" t="s">
        <v>12</v>
      </c>
      <c r="V175" s="1" t="s">
        <v>1166</v>
      </c>
      <c r="W175" s="1" t="s">
        <v>1335</v>
      </c>
      <c r="X175" s="1" t="s">
        <v>1340</v>
      </c>
      <c r="Y175" s="1" t="s">
        <v>1341</v>
      </c>
      <c r="Z175" s="10">
        <v>22805</v>
      </c>
      <c r="AA175" s="1" t="s">
        <v>1981</v>
      </c>
      <c r="AB175" s="1" t="s">
        <v>1827</v>
      </c>
      <c r="AC175" s="1" t="s">
        <v>1344</v>
      </c>
      <c r="AD175" s="14">
        <v>3800</v>
      </c>
      <c r="AE175" s="17">
        <v>1430</v>
      </c>
      <c r="AG175" s="1">
        <v>42.7</v>
      </c>
      <c r="AH175" s="2" t="s">
        <v>1982</v>
      </c>
      <c r="AI175" s="1">
        <v>1</v>
      </c>
      <c r="AJ175" s="1">
        <v>1</v>
      </c>
      <c r="AK175" s="6">
        <v>41829</v>
      </c>
      <c r="AL175" s="6">
        <v>41829</v>
      </c>
      <c r="AM175" s="1" t="s">
        <v>1745</v>
      </c>
      <c r="AN175" s="1" t="b">
        <v>0</v>
      </c>
      <c r="AO175" s="1" t="s">
        <v>2059</v>
      </c>
      <c r="AP175" s="1" t="s">
        <v>747</v>
      </c>
      <c r="AQ175" s="1">
        <v>93</v>
      </c>
      <c r="AR175" s="19">
        <v>33434</v>
      </c>
      <c r="AS175" s="13">
        <v>33434</v>
      </c>
      <c r="AT175" s="22">
        <v>0.24722222222222223</v>
      </c>
      <c r="AU175" s="1" t="b">
        <v>0</v>
      </c>
      <c r="AV175" s="1" t="b">
        <v>0</v>
      </c>
      <c r="AW175" s="1" t="b">
        <v>0</v>
      </c>
      <c r="AX175" s="2" t="s">
        <v>803</v>
      </c>
      <c r="AY175" s="1" t="s">
        <v>180</v>
      </c>
      <c r="AZ175" s="1" t="s">
        <v>154</v>
      </c>
    </row>
    <row r="176" spans="1:52" x14ac:dyDescent="0.2">
      <c r="A176" s="1" t="s">
        <v>210</v>
      </c>
      <c r="B176" s="1" t="s">
        <v>114</v>
      </c>
      <c r="C176" s="6">
        <v>34523.196527777778</v>
      </c>
      <c r="D176" s="6">
        <v>34537.943749999999</v>
      </c>
      <c r="E176" s="38" t="str">
        <f t="shared" si="2"/>
        <v>1994</v>
      </c>
      <c r="F176" s="1">
        <v>175</v>
      </c>
      <c r="G176" s="1" t="s">
        <v>12</v>
      </c>
      <c r="H176" s="1" t="b">
        <v>1</v>
      </c>
      <c r="I176" s="1" t="b">
        <v>0</v>
      </c>
      <c r="K176" s="1" t="s">
        <v>6</v>
      </c>
      <c r="L176" s="1" t="s">
        <v>595</v>
      </c>
      <c r="M176" s="1" t="s">
        <v>118</v>
      </c>
      <c r="N176" s="1" t="s">
        <v>122</v>
      </c>
      <c r="O176" s="1" t="b">
        <v>1</v>
      </c>
      <c r="P176" s="1">
        <v>211.38</v>
      </c>
      <c r="Q176" s="2" t="s">
        <v>596</v>
      </c>
      <c r="R176" s="11">
        <v>30236</v>
      </c>
      <c r="S176" s="1" t="s">
        <v>68</v>
      </c>
      <c r="T176" s="1" t="s">
        <v>119</v>
      </c>
      <c r="U176" s="1" t="s">
        <v>12</v>
      </c>
      <c r="V176" s="1" t="s">
        <v>1157</v>
      </c>
      <c r="W176" s="1" t="s">
        <v>1335</v>
      </c>
      <c r="X176" s="1" t="s">
        <v>1340</v>
      </c>
      <c r="Y176" s="1" t="s">
        <v>1341</v>
      </c>
      <c r="Z176" s="10">
        <v>22985</v>
      </c>
      <c r="AA176" s="1" t="s">
        <v>1983</v>
      </c>
      <c r="AB176" s="1" t="s">
        <v>1827</v>
      </c>
      <c r="AC176" s="1" t="s">
        <v>1344</v>
      </c>
      <c r="AD176" s="14">
        <v>24500</v>
      </c>
      <c r="AE176" s="17">
        <v>7500</v>
      </c>
      <c r="AG176" s="1">
        <v>64</v>
      </c>
      <c r="AH176" s="2" t="s">
        <v>1984</v>
      </c>
      <c r="AI176" s="1">
        <v>1</v>
      </c>
      <c r="AJ176" s="1">
        <v>1</v>
      </c>
      <c r="AK176" s="6">
        <v>41843</v>
      </c>
      <c r="AL176" s="6">
        <v>41843</v>
      </c>
      <c r="AM176" s="1" t="s">
        <v>1759</v>
      </c>
      <c r="AN176" s="1" t="b">
        <v>0</v>
      </c>
      <c r="AO176" s="1" t="s">
        <v>2059</v>
      </c>
      <c r="AP176" s="1" t="s">
        <v>802</v>
      </c>
      <c r="AQ176" s="1">
        <v>94</v>
      </c>
      <c r="AR176" s="19">
        <v>33438</v>
      </c>
      <c r="AS176" s="13">
        <v>33438</v>
      </c>
      <c r="AT176" s="22">
        <v>0.22777777777777777</v>
      </c>
      <c r="AU176" s="1" t="b">
        <v>0</v>
      </c>
      <c r="AV176" s="1" t="b">
        <v>0</v>
      </c>
      <c r="AW176" s="1" t="b">
        <v>0</v>
      </c>
      <c r="AX176" s="2" t="s">
        <v>803</v>
      </c>
      <c r="AY176" s="1" t="s">
        <v>180</v>
      </c>
      <c r="AZ176" s="1" t="s">
        <v>154</v>
      </c>
    </row>
    <row r="177" spans="1:52" x14ac:dyDescent="0.2">
      <c r="A177" s="1" t="s">
        <v>211</v>
      </c>
      <c r="B177" s="1" t="s">
        <v>114</v>
      </c>
      <c r="C177" s="6">
        <v>34586.931944444441</v>
      </c>
      <c r="D177" s="6">
        <v>34597.884027777778</v>
      </c>
      <c r="E177" s="38" t="str">
        <f t="shared" si="2"/>
        <v>1994</v>
      </c>
      <c r="F177" s="1">
        <v>176</v>
      </c>
      <c r="G177" s="1" t="s">
        <v>12</v>
      </c>
      <c r="H177" s="1" t="b">
        <v>1</v>
      </c>
      <c r="I177" s="1" t="b">
        <v>0</v>
      </c>
      <c r="K177" s="1" t="s">
        <v>6</v>
      </c>
      <c r="L177" s="1" t="s">
        <v>522</v>
      </c>
      <c r="M177" s="1" t="s">
        <v>118</v>
      </c>
      <c r="N177" s="1" t="s">
        <v>122</v>
      </c>
      <c r="O177" s="1" t="b">
        <v>1</v>
      </c>
      <c r="P177" s="1">
        <v>211.38</v>
      </c>
      <c r="Q177" s="2" t="s">
        <v>596</v>
      </c>
      <c r="R177" s="11">
        <v>30236</v>
      </c>
      <c r="S177" s="1" t="s">
        <v>68</v>
      </c>
      <c r="T177" s="1" t="s">
        <v>119</v>
      </c>
      <c r="U177" s="1" t="s">
        <v>12</v>
      </c>
      <c r="V177" s="1" t="s">
        <v>799</v>
      </c>
      <c r="W177" s="1" t="s">
        <v>1335</v>
      </c>
      <c r="X177" s="1" t="s">
        <v>1340</v>
      </c>
      <c r="Y177" s="1" t="s">
        <v>1341</v>
      </c>
      <c r="Z177" s="2" t="s">
        <v>1464</v>
      </c>
      <c r="AA177" s="1" t="s">
        <v>1985</v>
      </c>
      <c r="AB177" s="1" t="s">
        <v>1738</v>
      </c>
      <c r="AC177" s="1" t="s">
        <v>1340</v>
      </c>
      <c r="AD177" s="14">
        <v>8000</v>
      </c>
      <c r="AE177" s="17">
        <v>1500</v>
      </c>
      <c r="AG177" s="1">
        <v>41.9</v>
      </c>
      <c r="AH177" s="2" t="s">
        <v>1986</v>
      </c>
      <c r="AI177" s="1">
        <v>0</v>
      </c>
      <c r="AJ177" s="1">
        <v>1</v>
      </c>
      <c r="AK177" s="6">
        <v>41940</v>
      </c>
      <c r="AL177" s="6">
        <v>41940</v>
      </c>
      <c r="AM177" s="1" t="s">
        <v>1745</v>
      </c>
      <c r="AN177" s="1" t="b">
        <v>0</v>
      </c>
      <c r="AO177" s="1" t="s">
        <v>2059</v>
      </c>
      <c r="AP177" s="1" t="s">
        <v>747</v>
      </c>
      <c r="AQ177" s="1">
        <v>94</v>
      </c>
      <c r="AR177" s="19">
        <v>33438</v>
      </c>
      <c r="AS177" s="13">
        <v>33438</v>
      </c>
      <c r="AT177" s="22">
        <v>0.22777777777777777</v>
      </c>
      <c r="AU177" s="1" t="b">
        <v>0</v>
      </c>
      <c r="AV177" s="1" t="b">
        <v>0</v>
      </c>
      <c r="AW177" s="1" t="b">
        <v>0</v>
      </c>
      <c r="AX177" s="2" t="s">
        <v>803</v>
      </c>
      <c r="AY177" s="1" t="s">
        <v>180</v>
      </c>
      <c r="AZ177" s="1" t="s">
        <v>154</v>
      </c>
    </row>
    <row r="178" spans="1:52" x14ac:dyDescent="0.2">
      <c r="A178" s="1" t="s">
        <v>212</v>
      </c>
      <c r="B178" s="1" t="s">
        <v>114</v>
      </c>
      <c r="C178" s="6">
        <v>34607.469444444447</v>
      </c>
      <c r="D178" s="6">
        <v>34618.710416666669</v>
      </c>
      <c r="E178" s="38" t="str">
        <f t="shared" si="2"/>
        <v>1994</v>
      </c>
      <c r="F178" s="1">
        <v>177</v>
      </c>
      <c r="G178" s="1" t="s">
        <v>12</v>
      </c>
      <c r="H178" s="1" t="b">
        <v>1</v>
      </c>
      <c r="I178" s="1" t="b">
        <v>0</v>
      </c>
      <c r="K178" s="1" t="s">
        <v>6</v>
      </c>
      <c r="L178" s="1" t="s">
        <v>556</v>
      </c>
      <c r="M178" s="1" t="s">
        <v>120</v>
      </c>
      <c r="N178" s="1" t="s">
        <v>120</v>
      </c>
      <c r="O178" s="1" t="b">
        <v>0</v>
      </c>
      <c r="P178" s="1">
        <v>7.91</v>
      </c>
      <c r="Q178" s="2" t="s">
        <v>597</v>
      </c>
      <c r="R178" s="10">
        <v>29989</v>
      </c>
      <c r="S178" s="1" t="s">
        <v>68</v>
      </c>
      <c r="T178" s="1" t="s">
        <v>119</v>
      </c>
      <c r="U178" s="1" t="s">
        <v>12</v>
      </c>
      <c r="V178" s="1" t="s">
        <v>724</v>
      </c>
      <c r="W178" s="1" t="s">
        <v>1335</v>
      </c>
      <c r="X178" s="1" t="s">
        <v>1340</v>
      </c>
      <c r="Y178" s="1" t="s">
        <v>1341</v>
      </c>
      <c r="Z178" s="2" t="s">
        <v>1465</v>
      </c>
      <c r="AA178" s="1" t="s">
        <v>1987</v>
      </c>
      <c r="AB178" s="1" t="s">
        <v>1827</v>
      </c>
      <c r="AC178" s="1" t="s">
        <v>1402</v>
      </c>
      <c r="AE178" s="17">
        <v>1080</v>
      </c>
      <c r="AG178" s="1">
        <v>29</v>
      </c>
      <c r="AH178" s="17">
        <v>10300</v>
      </c>
      <c r="AI178" s="1">
        <v>3</v>
      </c>
      <c r="AJ178" s="1">
        <v>3</v>
      </c>
      <c r="AK178" s="6">
        <v>42266</v>
      </c>
      <c r="AL178" s="6">
        <v>43782</v>
      </c>
      <c r="AM178" s="1" t="s">
        <v>1749</v>
      </c>
      <c r="AN178" s="1" t="b">
        <v>0</v>
      </c>
      <c r="AO178" s="1" t="s">
        <v>2059</v>
      </c>
      <c r="AP178" s="1" t="s">
        <v>802</v>
      </c>
      <c r="AQ178" s="1">
        <v>95</v>
      </c>
      <c r="AR178" s="19">
        <v>33442</v>
      </c>
      <c r="AS178" s="13">
        <v>33442</v>
      </c>
      <c r="AT178" s="22">
        <v>0.23749999999999999</v>
      </c>
      <c r="AU178" s="1" t="b">
        <v>0</v>
      </c>
      <c r="AV178" s="1" t="b">
        <v>0</v>
      </c>
      <c r="AW178" s="1" t="b">
        <v>0</v>
      </c>
      <c r="AX178" s="2" t="s">
        <v>803</v>
      </c>
      <c r="AY178" s="1" t="s">
        <v>180</v>
      </c>
      <c r="AZ178" s="1" t="s">
        <v>154</v>
      </c>
    </row>
    <row r="179" spans="1:52" x14ac:dyDescent="0.2">
      <c r="A179" s="1" t="s">
        <v>213</v>
      </c>
      <c r="B179" s="1" t="s">
        <v>135</v>
      </c>
      <c r="C179" s="6">
        <v>34610.945833333331</v>
      </c>
      <c r="D179" s="6">
        <v>34780.169444444444</v>
      </c>
      <c r="E179" s="38" t="str">
        <f t="shared" si="2"/>
        <v>1994</v>
      </c>
      <c r="F179" s="1">
        <v>178</v>
      </c>
      <c r="G179" s="1" t="s">
        <v>12</v>
      </c>
      <c r="H179" s="1" t="b">
        <v>1</v>
      </c>
      <c r="I179" s="1" t="b">
        <v>0</v>
      </c>
      <c r="J179" s="1" t="s">
        <v>154</v>
      </c>
      <c r="K179" s="1" t="s">
        <v>154</v>
      </c>
      <c r="L179" s="1" t="s">
        <v>598</v>
      </c>
      <c r="M179" s="1" t="s">
        <v>120</v>
      </c>
      <c r="N179" s="1" t="s">
        <v>120</v>
      </c>
      <c r="O179" s="1" t="b">
        <v>0</v>
      </c>
      <c r="P179" s="1">
        <v>7.91</v>
      </c>
      <c r="Q179" s="2" t="s">
        <v>597</v>
      </c>
      <c r="R179" s="10">
        <v>29989</v>
      </c>
      <c r="S179" s="1" t="s">
        <v>68</v>
      </c>
      <c r="T179" s="1" t="s">
        <v>119</v>
      </c>
      <c r="U179" s="1" t="s">
        <v>12</v>
      </c>
      <c r="V179" s="1" t="s">
        <v>967</v>
      </c>
      <c r="W179" s="1" t="s">
        <v>1335</v>
      </c>
      <c r="X179" s="1" t="s">
        <v>1340</v>
      </c>
      <c r="Y179" s="1" t="s">
        <v>1341</v>
      </c>
      <c r="Z179" s="10">
        <v>20920</v>
      </c>
      <c r="AA179" s="1" t="s">
        <v>1988</v>
      </c>
      <c r="AB179" s="1" t="s">
        <v>1827</v>
      </c>
      <c r="AC179" s="1" t="s">
        <v>1402</v>
      </c>
      <c r="AD179" s="1">
        <v>700</v>
      </c>
      <c r="AE179" s="2">
        <v>500</v>
      </c>
      <c r="AG179" s="1">
        <v>20.8</v>
      </c>
      <c r="AH179" s="17">
        <v>58000</v>
      </c>
      <c r="AI179" s="1">
        <v>9</v>
      </c>
      <c r="AJ179" s="1">
        <v>9</v>
      </c>
      <c r="AK179" s="6">
        <v>42272</v>
      </c>
      <c r="AL179" s="6">
        <v>43980</v>
      </c>
      <c r="AM179" s="1" t="s">
        <v>1739</v>
      </c>
      <c r="AN179" s="1" t="b">
        <v>0</v>
      </c>
      <c r="AO179" s="1" t="s">
        <v>2059</v>
      </c>
      <c r="AP179" s="1" t="s">
        <v>747</v>
      </c>
      <c r="AQ179" s="1">
        <v>95</v>
      </c>
      <c r="AR179" s="19">
        <v>33442</v>
      </c>
      <c r="AS179" s="13">
        <v>33442</v>
      </c>
      <c r="AT179" s="22">
        <v>0.23749999999999999</v>
      </c>
      <c r="AU179" s="1" t="b">
        <v>0</v>
      </c>
      <c r="AV179" s="1" t="b">
        <v>0</v>
      </c>
      <c r="AW179" s="1" t="b">
        <v>0</v>
      </c>
      <c r="AX179" s="2" t="s">
        <v>803</v>
      </c>
      <c r="AY179" s="1" t="s">
        <v>180</v>
      </c>
      <c r="AZ179" s="1" t="s">
        <v>154</v>
      </c>
    </row>
    <row r="180" spans="1:52" x14ac:dyDescent="0.2">
      <c r="A180" s="1" t="s">
        <v>214</v>
      </c>
      <c r="B180" s="1" t="s">
        <v>114</v>
      </c>
      <c r="C180" s="6">
        <v>34641.707638888889</v>
      </c>
      <c r="D180" s="6">
        <v>34652.648611111108</v>
      </c>
      <c r="E180" s="38" t="str">
        <f t="shared" si="2"/>
        <v>1994</v>
      </c>
      <c r="F180" s="1">
        <v>179</v>
      </c>
      <c r="G180" s="1" t="s">
        <v>12</v>
      </c>
      <c r="H180" s="1" t="b">
        <v>1</v>
      </c>
      <c r="I180" s="1" t="b">
        <v>0</v>
      </c>
      <c r="K180" s="1" t="s">
        <v>6</v>
      </c>
      <c r="L180" s="1" t="s">
        <v>554</v>
      </c>
      <c r="M180" s="1" t="s">
        <v>120</v>
      </c>
      <c r="N180" s="1" t="s">
        <v>120</v>
      </c>
      <c r="O180" s="1" t="b">
        <v>0</v>
      </c>
      <c r="P180" s="1">
        <v>7.91</v>
      </c>
      <c r="Q180" s="2" t="s">
        <v>597</v>
      </c>
      <c r="R180" s="10">
        <v>29989</v>
      </c>
      <c r="S180" s="1" t="s">
        <v>68</v>
      </c>
      <c r="T180" s="1" t="s">
        <v>119</v>
      </c>
      <c r="U180" s="1" t="s">
        <v>12</v>
      </c>
      <c r="V180" s="1" t="s">
        <v>1109</v>
      </c>
      <c r="W180" s="1" t="s">
        <v>1335</v>
      </c>
      <c r="X180" s="1" t="s">
        <v>1340</v>
      </c>
      <c r="Y180" s="1" t="s">
        <v>1341</v>
      </c>
      <c r="Z180" s="2" t="s">
        <v>1466</v>
      </c>
      <c r="AA180" s="1" t="s">
        <v>373</v>
      </c>
      <c r="AB180" s="1" t="s">
        <v>1827</v>
      </c>
      <c r="AC180" s="1" t="s">
        <v>1340</v>
      </c>
      <c r="AD180" s="14">
        <v>22800</v>
      </c>
      <c r="AE180" s="17">
        <v>8300</v>
      </c>
      <c r="AG180" s="1">
        <v>70</v>
      </c>
      <c r="AH180" s="2" t="s">
        <v>1989</v>
      </c>
      <c r="AI180" s="1">
        <v>74</v>
      </c>
      <c r="AJ180" s="1">
        <v>74</v>
      </c>
      <c r="AK180" s="6">
        <v>42360</v>
      </c>
      <c r="AL180" s="6">
        <v>44077</v>
      </c>
      <c r="AM180" s="1" t="s">
        <v>1759</v>
      </c>
      <c r="AN180" s="1" t="b">
        <v>1</v>
      </c>
      <c r="AO180" s="1" t="s">
        <v>2059</v>
      </c>
      <c r="AP180" s="1" t="s">
        <v>802</v>
      </c>
      <c r="AQ180" s="1">
        <v>96</v>
      </c>
      <c r="AR180" s="19">
        <v>33446</v>
      </c>
      <c r="AS180" s="13">
        <v>33446</v>
      </c>
      <c r="AT180" s="22">
        <v>0.28402777777777777</v>
      </c>
      <c r="AU180" s="1" t="b">
        <v>0</v>
      </c>
      <c r="AV180" s="1" t="b">
        <v>0</v>
      </c>
      <c r="AW180" s="1" t="b">
        <v>0</v>
      </c>
      <c r="AX180" s="2" t="s">
        <v>803</v>
      </c>
      <c r="AY180" s="1" t="s">
        <v>180</v>
      </c>
      <c r="AZ180" s="1" t="s">
        <v>154</v>
      </c>
    </row>
    <row r="181" spans="1:52" x14ac:dyDescent="0.2">
      <c r="A181" s="1" t="s">
        <v>215</v>
      </c>
      <c r="B181" s="1" t="s">
        <v>114</v>
      </c>
      <c r="C181" s="6">
        <v>34733.223611111112</v>
      </c>
      <c r="D181" s="6">
        <v>34741.494444444441</v>
      </c>
      <c r="E181" s="38" t="str">
        <f t="shared" si="2"/>
        <v>1995</v>
      </c>
      <c r="F181" s="1">
        <v>180</v>
      </c>
      <c r="G181" s="1" t="s">
        <v>12</v>
      </c>
      <c r="H181" s="1" t="b">
        <v>1</v>
      </c>
      <c r="I181" s="1" t="b">
        <v>0</v>
      </c>
      <c r="K181" s="1" t="s">
        <v>6</v>
      </c>
      <c r="L181" s="1" t="s">
        <v>599</v>
      </c>
      <c r="M181" s="1" t="s">
        <v>121</v>
      </c>
      <c r="N181" s="1" t="s">
        <v>121</v>
      </c>
      <c r="O181" s="1" t="b">
        <v>0</v>
      </c>
      <c r="P181" s="1">
        <v>7.05</v>
      </c>
      <c r="Q181" s="2" t="s">
        <v>600</v>
      </c>
      <c r="R181" s="10">
        <v>30048</v>
      </c>
      <c r="S181" s="1" t="s">
        <v>6</v>
      </c>
      <c r="T181" s="1" t="s">
        <v>385</v>
      </c>
      <c r="U181" s="1" t="s">
        <v>12</v>
      </c>
      <c r="V181" s="1" t="s">
        <v>1278</v>
      </c>
      <c r="W181" s="1" t="s">
        <v>1335</v>
      </c>
      <c r="X181" s="1" t="s">
        <v>1340</v>
      </c>
      <c r="Y181" s="1" t="s">
        <v>1341</v>
      </c>
      <c r="Z181" s="11">
        <v>27709</v>
      </c>
      <c r="AA181" s="1" t="s">
        <v>1990</v>
      </c>
      <c r="AB181" s="1" t="s">
        <v>1827</v>
      </c>
      <c r="AC181" s="1" t="s">
        <v>1376</v>
      </c>
      <c r="AD181" s="1">
        <v>150</v>
      </c>
      <c r="AE181" s="5"/>
      <c r="AG181" s="1">
        <v>27</v>
      </c>
      <c r="AH181" s="2">
        <v>87000</v>
      </c>
      <c r="AI181" s="1">
        <v>1</v>
      </c>
      <c r="AJ181" s="1">
        <v>4</v>
      </c>
      <c r="AK181" s="6">
        <v>42479</v>
      </c>
      <c r="AL181" s="6">
        <v>43870</v>
      </c>
      <c r="AM181" s="1" t="s">
        <v>1739</v>
      </c>
      <c r="AN181" s="1" t="b">
        <v>0</v>
      </c>
      <c r="AO181" s="1" t="s">
        <v>2059</v>
      </c>
      <c r="AP181" s="1" t="s">
        <v>747</v>
      </c>
      <c r="AQ181" s="1">
        <v>96</v>
      </c>
      <c r="AR181" s="19">
        <v>33446</v>
      </c>
      <c r="AS181" s="13">
        <v>33446</v>
      </c>
      <c r="AT181" s="22">
        <v>0.28402777777777777</v>
      </c>
      <c r="AU181" s="1" t="b">
        <v>0</v>
      </c>
      <c r="AV181" s="1" t="b">
        <v>0</v>
      </c>
      <c r="AW181" s="1" t="b">
        <v>0</v>
      </c>
      <c r="AX181" s="2" t="s">
        <v>803</v>
      </c>
      <c r="AY181" s="1" t="s">
        <v>180</v>
      </c>
      <c r="AZ181" s="1" t="s">
        <v>154</v>
      </c>
    </row>
    <row r="182" spans="1:52" x14ac:dyDescent="0.2">
      <c r="A182" s="1" t="s">
        <v>216</v>
      </c>
      <c r="B182" s="1" t="s">
        <v>114</v>
      </c>
      <c r="C182" s="6">
        <v>34760.276388888888</v>
      </c>
      <c r="D182" s="6">
        <v>34776.908333333333</v>
      </c>
      <c r="E182" s="38" t="str">
        <f t="shared" si="2"/>
        <v>1995</v>
      </c>
      <c r="F182" s="1">
        <v>181</v>
      </c>
      <c r="G182" s="1" t="s">
        <v>12</v>
      </c>
      <c r="H182" s="1" t="b">
        <v>1</v>
      </c>
      <c r="I182" s="1" t="b">
        <v>0</v>
      </c>
      <c r="K182" s="1" t="s">
        <v>6</v>
      </c>
      <c r="L182" s="1" t="s">
        <v>499</v>
      </c>
      <c r="M182" s="1" t="s">
        <v>121</v>
      </c>
      <c r="N182" s="1" t="s">
        <v>121</v>
      </c>
      <c r="O182" s="1" t="b">
        <v>0</v>
      </c>
      <c r="P182" s="1">
        <v>7.05</v>
      </c>
      <c r="Q182" s="2" t="s">
        <v>600</v>
      </c>
      <c r="R182" s="10">
        <v>30048</v>
      </c>
      <c r="S182" s="1" t="s">
        <v>6</v>
      </c>
      <c r="T182" s="1" t="s">
        <v>385</v>
      </c>
      <c r="U182" s="1" t="s">
        <v>12</v>
      </c>
      <c r="V182" s="1" t="s">
        <v>627</v>
      </c>
      <c r="W182" s="1" t="s">
        <v>1335</v>
      </c>
      <c r="X182" s="1" t="s">
        <v>1340</v>
      </c>
      <c r="Y182" s="1" t="s">
        <v>1341</v>
      </c>
      <c r="Z182" s="2" t="s">
        <v>1467</v>
      </c>
      <c r="AA182" s="1" t="s">
        <v>1991</v>
      </c>
      <c r="AB182" s="1" t="s">
        <v>1827</v>
      </c>
      <c r="AC182" s="1" t="s">
        <v>1402</v>
      </c>
      <c r="AD182" s="14">
        <v>13500</v>
      </c>
      <c r="AE182" s="17">
        <v>5500</v>
      </c>
      <c r="AG182" s="1">
        <v>53.1</v>
      </c>
      <c r="AH182" s="2" t="s">
        <v>1992</v>
      </c>
      <c r="AI182" s="1">
        <v>2</v>
      </c>
      <c r="AJ182" s="1">
        <v>2</v>
      </c>
      <c r="AK182" s="6">
        <v>42546</v>
      </c>
      <c r="AL182" s="6">
        <v>42845</v>
      </c>
      <c r="AM182" s="1" t="s">
        <v>1745</v>
      </c>
      <c r="AN182" s="1" t="b">
        <v>0</v>
      </c>
      <c r="AO182" s="1" t="s">
        <v>2060</v>
      </c>
      <c r="AP182" s="1" t="s">
        <v>700</v>
      </c>
      <c r="AQ182" s="1">
        <v>97</v>
      </c>
      <c r="AR182" s="19">
        <v>33654</v>
      </c>
      <c r="AS182" s="13">
        <v>33655</v>
      </c>
      <c r="AT182" s="22">
        <v>0.17499999999999999</v>
      </c>
      <c r="AU182" s="1" t="b">
        <v>0</v>
      </c>
      <c r="AV182" s="1" t="b">
        <v>0</v>
      </c>
      <c r="AW182" s="1" t="b">
        <v>0</v>
      </c>
      <c r="AX182" s="10">
        <v>33279</v>
      </c>
      <c r="AY182" s="1" t="s">
        <v>184</v>
      </c>
      <c r="AZ182" s="1" t="s">
        <v>154</v>
      </c>
    </row>
    <row r="183" spans="1:52" x14ac:dyDescent="0.2">
      <c r="A183" s="1" t="s">
        <v>217</v>
      </c>
      <c r="B183" s="1" t="s">
        <v>135</v>
      </c>
      <c r="C183" s="6">
        <v>34772.257638888892</v>
      </c>
      <c r="D183" s="6">
        <v>34953.286111111112</v>
      </c>
      <c r="E183" s="38" t="str">
        <f t="shared" si="2"/>
        <v>1995</v>
      </c>
      <c r="F183" s="1">
        <v>182</v>
      </c>
      <c r="G183" s="1" t="s">
        <v>12</v>
      </c>
      <c r="H183" s="1" t="b">
        <v>1</v>
      </c>
      <c r="I183" s="1" t="b">
        <v>0</v>
      </c>
      <c r="J183" s="1" t="s">
        <v>154</v>
      </c>
      <c r="K183" s="1" t="s">
        <v>154</v>
      </c>
      <c r="L183" s="1" t="s">
        <v>601</v>
      </c>
      <c r="M183" s="1" t="s">
        <v>122</v>
      </c>
      <c r="N183" s="1" t="s">
        <v>118</v>
      </c>
      <c r="O183" s="1" t="b">
        <v>1</v>
      </c>
      <c r="P183" s="1">
        <v>7.91</v>
      </c>
      <c r="Q183" s="2" t="s">
        <v>602</v>
      </c>
      <c r="R183" s="2" t="s">
        <v>603</v>
      </c>
      <c r="S183" s="1" t="s">
        <v>68</v>
      </c>
      <c r="T183" s="1" t="s">
        <v>119</v>
      </c>
      <c r="U183" s="1" t="s">
        <v>12</v>
      </c>
      <c r="V183" s="1" t="s">
        <v>748</v>
      </c>
      <c r="W183" s="1" t="s">
        <v>1335</v>
      </c>
      <c r="X183" s="1" t="s">
        <v>1340</v>
      </c>
      <c r="Y183" s="1" t="s">
        <v>1341</v>
      </c>
      <c r="Z183" s="10">
        <v>17685</v>
      </c>
      <c r="AA183" s="1" t="s">
        <v>1993</v>
      </c>
      <c r="AB183" s="1" t="s">
        <v>1738</v>
      </c>
      <c r="AC183" s="1" t="s">
        <v>1340</v>
      </c>
      <c r="AD183" s="14">
        <v>8000</v>
      </c>
      <c r="AE183" s="17">
        <v>3000</v>
      </c>
      <c r="AG183" s="1">
        <v>42.5</v>
      </c>
      <c r="AH183" s="2" t="s">
        <v>1994</v>
      </c>
      <c r="AI183" s="1">
        <v>5</v>
      </c>
      <c r="AJ183" s="1">
        <v>5</v>
      </c>
      <c r="AK183" s="6">
        <v>42660</v>
      </c>
      <c r="AL183" s="6">
        <v>43572</v>
      </c>
      <c r="AM183" s="1" t="s">
        <v>1745</v>
      </c>
      <c r="AN183" s="1" t="b">
        <v>0</v>
      </c>
      <c r="AO183" s="1" t="s">
        <v>2060</v>
      </c>
      <c r="AP183" s="1" t="s">
        <v>747</v>
      </c>
      <c r="AQ183" s="1">
        <v>97</v>
      </c>
      <c r="AR183" s="19">
        <v>33654</v>
      </c>
      <c r="AS183" s="13">
        <v>33655</v>
      </c>
      <c r="AT183" s="22">
        <v>0.17499999999999999</v>
      </c>
      <c r="AU183" s="1" t="b">
        <v>0</v>
      </c>
      <c r="AV183" s="1" t="b">
        <v>0</v>
      </c>
      <c r="AW183" s="1" t="b">
        <v>0</v>
      </c>
      <c r="AX183" s="2" t="s">
        <v>803</v>
      </c>
      <c r="AY183" s="1" t="s">
        <v>180</v>
      </c>
      <c r="AZ183" s="1" t="s">
        <v>154</v>
      </c>
    </row>
    <row r="184" spans="1:52" x14ac:dyDescent="0.2">
      <c r="A184" s="1" t="s">
        <v>218</v>
      </c>
      <c r="B184" s="1" t="s">
        <v>114</v>
      </c>
      <c r="C184" s="6">
        <v>34877.813888888886</v>
      </c>
      <c r="D184" s="6">
        <v>34887.621527777781</v>
      </c>
      <c r="E184" s="38" t="str">
        <f t="shared" si="2"/>
        <v>1995</v>
      </c>
      <c r="F184" s="1">
        <v>183</v>
      </c>
      <c r="G184" s="1" t="s">
        <v>12</v>
      </c>
      <c r="H184" s="1" t="b">
        <v>1</v>
      </c>
      <c r="I184" s="1" t="b">
        <v>0</v>
      </c>
      <c r="J184" s="1" t="s">
        <v>154</v>
      </c>
      <c r="K184" s="1" t="s">
        <v>154</v>
      </c>
      <c r="L184" s="1" t="s">
        <v>566</v>
      </c>
      <c r="M184" s="1" t="s">
        <v>122</v>
      </c>
      <c r="N184" s="1" t="s">
        <v>118</v>
      </c>
      <c r="O184" s="1" t="b">
        <v>1</v>
      </c>
      <c r="P184" s="1">
        <v>7.91</v>
      </c>
      <c r="Q184" s="2" t="s">
        <v>602</v>
      </c>
      <c r="R184" s="2" t="s">
        <v>603</v>
      </c>
      <c r="S184" s="1" t="s">
        <v>68</v>
      </c>
      <c r="T184" s="1" t="s">
        <v>119</v>
      </c>
      <c r="U184" s="1" t="s">
        <v>12</v>
      </c>
      <c r="V184" s="1" t="s">
        <v>1206</v>
      </c>
      <c r="W184" s="1" t="s">
        <v>1335</v>
      </c>
      <c r="X184" s="1" t="s">
        <v>1403</v>
      </c>
      <c r="Y184" s="1" t="s">
        <v>1341</v>
      </c>
      <c r="Z184" s="10">
        <v>21590</v>
      </c>
      <c r="AA184" s="1" t="s">
        <v>1995</v>
      </c>
      <c r="AB184" s="1" t="s">
        <v>1827</v>
      </c>
      <c r="AC184" s="1" t="s">
        <v>1402</v>
      </c>
      <c r="AD184" s="14">
        <v>25000</v>
      </c>
      <c r="AE184" s="17">
        <v>14400</v>
      </c>
      <c r="AG184" s="1">
        <v>56.7</v>
      </c>
      <c r="AH184" s="2" t="s">
        <v>1996</v>
      </c>
      <c r="AI184" s="1">
        <v>3</v>
      </c>
      <c r="AJ184" s="1">
        <v>4</v>
      </c>
      <c r="AK184" s="6">
        <v>42677</v>
      </c>
      <c r="AL184" s="6">
        <v>44035</v>
      </c>
      <c r="AM184" s="1" t="s">
        <v>1759</v>
      </c>
      <c r="AN184" s="1" t="b">
        <v>0</v>
      </c>
      <c r="AO184" s="1" t="s">
        <v>2061</v>
      </c>
      <c r="AP184" s="1" t="s">
        <v>776</v>
      </c>
      <c r="AQ184" s="1">
        <v>98</v>
      </c>
      <c r="AR184" s="20">
        <v>33734</v>
      </c>
      <c r="AS184" s="15">
        <v>33735</v>
      </c>
      <c r="AT184" s="22">
        <v>0.15486111111111112</v>
      </c>
      <c r="AU184" s="1" t="b">
        <v>0</v>
      </c>
      <c r="AV184" s="1" t="b">
        <v>0</v>
      </c>
      <c r="AW184" s="1" t="b">
        <v>0</v>
      </c>
      <c r="AX184" s="10">
        <v>33790</v>
      </c>
      <c r="AY184" s="1" t="s">
        <v>189</v>
      </c>
      <c r="AZ184" s="1" t="s">
        <v>6</v>
      </c>
    </row>
    <row r="185" spans="1:52" x14ac:dyDescent="0.2">
      <c r="A185" s="1" t="s">
        <v>219</v>
      </c>
      <c r="B185" s="1" t="s">
        <v>114</v>
      </c>
      <c r="C185" s="6">
        <v>34893.570138888892</v>
      </c>
      <c r="D185" s="6">
        <v>34902.501388888886</v>
      </c>
      <c r="E185" s="38" t="str">
        <f t="shared" si="2"/>
        <v>1995</v>
      </c>
      <c r="F185" s="1">
        <v>184</v>
      </c>
      <c r="G185" s="1" t="s">
        <v>12</v>
      </c>
      <c r="H185" s="1" t="b">
        <v>1</v>
      </c>
      <c r="I185" s="1" t="b">
        <v>0</v>
      </c>
      <c r="K185" s="1" t="s">
        <v>6</v>
      </c>
      <c r="L185" s="1" t="s">
        <v>604</v>
      </c>
      <c r="M185" s="1" t="s">
        <v>122</v>
      </c>
      <c r="N185" s="1" t="s">
        <v>118</v>
      </c>
      <c r="O185" s="1" t="b">
        <v>1</v>
      </c>
      <c r="P185" s="1">
        <v>7.91</v>
      </c>
      <c r="Q185" s="2" t="s">
        <v>602</v>
      </c>
      <c r="R185" s="2" t="s">
        <v>603</v>
      </c>
      <c r="S185" s="1" t="s">
        <v>68</v>
      </c>
      <c r="T185" s="1" t="s">
        <v>119</v>
      </c>
      <c r="U185" s="1" t="s">
        <v>12</v>
      </c>
      <c r="V185" s="1" t="s">
        <v>866</v>
      </c>
      <c r="W185" s="1" t="s">
        <v>1335</v>
      </c>
      <c r="X185" s="1" t="s">
        <v>1361</v>
      </c>
      <c r="Y185" s="1" t="s">
        <v>1345</v>
      </c>
      <c r="Z185" s="10">
        <v>18695</v>
      </c>
      <c r="AA185" s="1" t="s">
        <v>1997</v>
      </c>
      <c r="AB185" s="1" t="s">
        <v>1738</v>
      </c>
      <c r="AC185" s="1" t="s">
        <v>1402</v>
      </c>
      <c r="AD185" s="1">
        <v>800</v>
      </c>
      <c r="AE185" s="5"/>
      <c r="AG185" s="1">
        <v>13.6</v>
      </c>
      <c r="AH185" s="17">
        <v>20000</v>
      </c>
      <c r="AI185" s="1">
        <v>1</v>
      </c>
      <c r="AJ185" s="1">
        <v>1</v>
      </c>
      <c r="AK185" s="6">
        <v>42796</v>
      </c>
      <c r="AL185" s="6">
        <v>42796</v>
      </c>
      <c r="AM185" s="1" t="s">
        <v>1739</v>
      </c>
      <c r="AN185" s="1" t="b">
        <v>0</v>
      </c>
      <c r="AO185" s="1" t="s">
        <v>2061</v>
      </c>
      <c r="AP185" s="1" t="s">
        <v>801</v>
      </c>
      <c r="AQ185" s="1">
        <v>98</v>
      </c>
      <c r="AR185" s="20">
        <v>33734</v>
      </c>
      <c r="AS185" s="15">
        <v>33735</v>
      </c>
      <c r="AT185" s="22">
        <v>0.15486111111111112</v>
      </c>
      <c r="AU185" s="1" t="b">
        <v>0</v>
      </c>
      <c r="AV185" s="1" t="b">
        <v>0</v>
      </c>
      <c r="AW185" s="1" t="b">
        <v>0</v>
      </c>
      <c r="AX185" s="10">
        <v>33790</v>
      </c>
      <c r="AY185" s="1" t="s">
        <v>189</v>
      </c>
      <c r="AZ185" s="1" t="s">
        <v>6</v>
      </c>
    </row>
    <row r="186" spans="1:52" x14ac:dyDescent="0.2">
      <c r="A186" s="1" t="s">
        <v>220</v>
      </c>
      <c r="B186" s="1" t="s">
        <v>135</v>
      </c>
      <c r="C186" s="6">
        <v>34945.375</v>
      </c>
      <c r="D186" s="6">
        <v>35124.445833333331</v>
      </c>
      <c r="E186" s="38" t="str">
        <f t="shared" si="2"/>
        <v>1995</v>
      </c>
      <c r="F186" s="1">
        <v>185</v>
      </c>
      <c r="G186" s="1" t="s">
        <v>12</v>
      </c>
      <c r="H186" s="1" t="b">
        <v>1</v>
      </c>
      <c r="I186" s="1" t="b">
        <v>0</v>
      </c>
      <c r="J186" s="1" t="s">
        <v>154</v>
      </c>
      <c r="K186" s="1" t="s">
        <v>154</v>
      </c>
      <c r="L186" s="1" t="s">
        <v>605</v>
      </c>
      <c r="M186" s="1" t="s">
        <v>123</v>
      </c>
      <c r="N186" s="1" t="s">
        <v>123</v>
      </c>
      <c r="O186" s="1" t="b">
        <v>0</v>
      </c>
      <c r="P186" s="1">
        <v>5.09</v>
      </c>
      <c r="Q186" s="11">
        <v>30266</v>
      </c>
      <c r="R186" s="2" t="s">
        <v>606</v>
      </c>
      <c r="S186" s="1" t="s">
        <v>6</v>
      </c>
      <c r="T186" s="1" t="s">
        <v>385</v>
      </c>
      <c r="U186" s="1" t="s">
        <v>12</v>
      </c>
      <c r="V186" s="1" t="s">
        <v>501</v>
      </c>
      <c r="W186" s="1" t="s">
        <v>1335</v>
      </c>
      <c r="X186" s="1" t="s">
        <v>1340</v>
      </c>
      <c r="Y186" s="1" t="s">
        <v>1341</v>
      </c>
      <c r="Z186" s="10">
        <v>12850</v>
      </c>
      <c r="AA186" s="1" t="s">
        <v>1998</v>
      </c>
      <c r="AB186" s="1" t="s">
        <v>1738</v>
      </c>
      <c r="AC186" s="1" t="s">
        <v>1340</v>
      </c>
      <c r="AD186" s="1">
        <v>60</v>
      </c>
      <c r="AE186" s="5"/>
      <c r="AG186" s="1">
        <v>12</v>
      </c>
      <c r="AH186" s="2">
        <v>5000</v>
      </c>
      <c r="AI186" s="1">
        <v>2</v>
      </c>
      <c r="AJ186" s="1">
        <v>2</v>
      </c>
      <c r="AK186" s="6">
        <v>42858</v>
      </c>
      <c r="AL186" s="6">
        <v>42949</v>
      </c>
      <c r="AM186" s="1" t="s">
        <v>1739</v>
      </c>
      <c r="AN186" s="1" t="b">
        <v>0</v>
      </c>
      <c r="AO186" s="1" t="s">
        <v>2061</v>
      </c>
      <c r="AP186" s="1" t="s">
        <v>776</v>
      </c>
      <c r="AQ186" s="1">
        <v>99</v>
      </c>
      <c r="AR186" s="20">
        <v>33735</v>
      </c>
      <c r="AS186" s="15">
        <v>33736</v>
      </c>
      <c r="AT186" s="22">
        <v>0.22916666666666666</v>
      </c>
      <c r="AU186" s="1" t="b">
        <v>0</v>
      </c>
      <c r="AV186" s="1" t="b">
        <v>0</v>
      </c>
      <c r="AW186" s="1" t="b">
        <v>0</v>
      </c>
      <c r="AX186" s="10">
        <v>33790</v>
      </c>
      <c r="AY186" s="1" t="s">
        <v>189</v>
      </c>
      <c r="AZ186" s="1" t="s">
        <v>6</v>
      </c>
    </row>
    <row r="187" spans="1:52" x14ac:dyDescent="0.2">
      <c r="A187" s="1" t="s">
        <v>221</v>
      </c>
      <c r="B187" s="1" t="s">
        <v>114</v>
      </c>
      <c r="C187" s="6">
        <v>34949.631249999999</v>
      </c>
      <c r="D187" s="6">
        <v>34960.48541666667</v>
      </c>
      <c r="E187" s="38" t="str">
        <f t="shared" si="2"/>
        <v>1995</v>
      </c>
      <c r="F187" s="1">
        <v>186</v>
      </c>
      <c r="G187" s="1" t="s">
        <v>12</v>
      </c>
      <c r="H187" s="1" t="b">
        <v>1</v>
      </c>
      <c r="I187" s="1" t="b">
        <v>0</v>
      </c>
      <c r="K187" s="1" t="s">
        <v>6</v>
      </c>
      <c r="L187" s="1" t="s">
        <v>607</v>
      </c>
      <c r="M187" s="1" t="s">
        <v>123</v>
      </c>
      <c r="N187" s="1" t="s">
        <v>123</v>
      </c>
      <c r="O187" s="1" t="b">
        <v>0</v>
      </c>
      <c r="P187" s="1">
        <v>5.09</v>
      </c>
      <c r="Q187" s="11">
        <v>30266</v>
      </c>
      <c r="R187" s="2" t="s">
        <v>606</v>
      </c>
      <c r="S187" s="1" t="s">
        <v>6</v>
      </c>
      <c r="T187" s="1" t="s">
        <v>385</v>
      </c>
      <c r="U187" s="1" t="s">
        <v>12</v>
      </c>
      <c r="V187" s="1" t="s">
        <v>1325</v>
      </c>
      <c r="W187" s="1" t="s">
        <v>1335</v>
      </c>
      <c r="X187" s="1" t="s">
        <v>1468</v>
      </c>
      <c r="Y187" s="1" t="s">
        <v>1337</v>
      </c>
      <c r="Z187" s="2" t="s">
        <v>1469</v>
      </c>
      <c r="AA187" s="1" t="s">
        <v>1999</v>
      </c>
      <c r="AB187" s="1" t="s">
        <v>1827</v>
      </c>
      <c r="AC187" s="1" t="s">
        <v>2000</v>
      </c>
      <c r="AD187" s="1">
        <v>225</v>
      </c>
      <c r="AE187" s="2">
        <v>150</v>
      </c>
      <c r="AG187" s="1">
        <v>17</v>
      </c>
      <c r="AH187" s="17">
        <v>12500</v>
      </c>
      <c r="AI187" s="1">
        <v>11</v>
      </c>
      <c r="AJ187" s="1">
        <v>13</v>
      </c>
      <c r="AK187" s="6">
        <v>42880</v>
      </c>
      <c r="AL187" s="6">
        <v>44074</v>
      </c>
      <c r="AM187" s="1" t="s">
        <v>1739</v>
      </c>
      <c r="AN187" s="1" t="b">
        <v>0</v>
      </c>
      <c r="AO187" s="1" t="s">
        <v>2061</v>
      </c>
      <c r="AP187" s="1" t="s">
        <v>801</v>
      </c>
      <c r="AQ187" s="1">
        <v>99</v>
      </c>
      <c r="AR187" s="20">
        <v>33735</v>
      </c>
      <c r="AS187" s="15">
        <v>33736</v>
      </c>
      <c r="AT187" s="22">
        <v>0.22916666666666666</v>
      </c>
      <c r="AU187" s="1" t="b">
        <v>0</v>
      </c>
      <c r="AV187" s="1" t="b">
        <v>0</v>
      </c>
      <c r="AW187" s="1" t="b">
        <v>0</v>
      </c>
      <c r="AX187" s="10">
        <v>33790</v>
      </c>
      <c r="AY187" s="1" t="s">
        <v>189</v>
      </c>
      <c r="AZ187" s="1" t="s">
        <v>6</v>
      </c>
    </row>
    <row r="188" spans="1:52" x14ac:dyDescent="0.2">
      <c r="A188" s="1" t="s">
        <v>222</v>
      </c>
      <c r="B188" s="1" t="s">
        <v>114</v>
      </c>
      <c r="C188" s="6">
        <v>34992.578472222223</v>
      </c>
      <c r="D188" s="6">
        <v>35008.490277777775</v>
      </c>
      <c r="E188" s="38" t="str">
        <f t="shared" si="2"/>
        <v>1995</v>
      </c>
      <c r="F188" s="1">
        <v>187</v>
      </c>
      <c r="G188" s="1" t="s">
        <v>12</v>
      </c>
      <c r="H188" s="1" t="b">
        <v>1</v>
      </c>
      <c r="I188" s="1" t="b">
        <v>0</v>
      </c>
      <c r="K188" s="1" t="s">
        <v>6</v>
      </c>
      <c r="L188" s="1" t="s">
        <v>537</v>
      </c>
      <c r="M188" s="1" t="s">
        <v>123</v>
      </c>
      <c r="N188" s="1" t="s">
        <v>123</v>
      </c>
      <c r="O188" s="1" t="b">
        <v>0</v>
      </c>
      <c r="P188" s="1">
        <v>5.09</v>
      </c>
      <c r="Q188" s="11">
        <v>30266</v>
      </c>
      <c r="R188" s="2" t="s">
        <v>606</v>
      </c>
      <c r="S188" s="1" t="s">
        <v>6</v>
      </c>
      <c r="T188" s="1" t="s">
        <v>385</v>
      </c>
      <c r="U188" s="1" t="s">
        <v>12</v>
      </c>
      <c r="V188" s="1" t="s">
        <v>1123</v>
      </c>
      <c r="W188" s="1" t="s">
        <v>1374</v>
      </c>
      <c r="X188" s="1" t="s">
        <v>1340</v>
      </c>
      <c r="Y188" s="1" t="s">
        <v>1341</v>
      </c>
      <c r="Z188" s="10">
        <v>23194</v>
      </c>
      <c r="AA188" s="1" t="s">
        <v>2001</v>
      </c>
      <c r="AB188" s="1" t="s">
        <v>1827</v>
      </c>
      <c r="AC188" s="1" t="s">
        <v>1522</v>
      </c>
      <c r="AD188" s="14">
        <v>10000</v>
      </c>
      <c r="AE188" s="17">
        <v>4000</v>
      </c>
      <c r="AG188" s="1">
        <v>43.4</v>
      </c>
      <c r="AH188" s="2" t="s">
        <v>2002</v>
      </c>
      <c r="AI188" s="1">
        <v>4</v>
      </c>
      <c r="AJ188" s="1">
        <v>4</v>
      </c>
      <c r="AK188" s="6">
        <v>42891</v>
      </c>
      <c r="AL188" s="6">
        <v>43668</v>
      </c>
      <c r="AM188" s="1" t="s">
        <v>1745</v>
      </c>
      <c r="AN188" s="1" t="b">
        <v>0</v>
      </c>
      <c r="AO188" s="1" t="s">
        <v>2061</v>
      </c>
      <c r="AP188" s="1" t="s">
        <v>776</v>
      </c>
      <c r="AQ188" s="1">
        <v>100</v>
      </c>
      <c r="AR188" s="20">
        <v>33737</v>
      </c>
      <c r="AS188" s="15">
        <v>33738</v>
      </c>
      <c r="AT188" s="22">
        <v>0.35347222222222224</v>
      </c>
      <c r="AU188" s="1" t="b">
        <v>0</v>
      </c>
      <c r="AV188" s="1" t="b">
        <v>0</v>
      </c>
      <c r="AW188" s="1" t="b">
        <v>0</v>
      </c>
      <c r="AX188" s="10">
        <v>33790</v>
      </c>
      <c r="AY188" s="1" t="s">
        <v>189</v>
      </c>
      <c r="AZ188" s="1" t="s">
        <v>6</v>
      </c>
    </row>
    <row r="189" spans="1:52" x14ac:dyDescent="0.2">
      <c r="A189" s="1" t="s">
        <v>223</v>
      </c>
      <c r="B189" s="1" t="s">
        <v>114</v>
      </c>
      <c r="C189" s="6">
        <v>35015.520833333336</v>
      </c>
      <c r="D189" s="6">
        <v>35023.709722222222</v>
      </c>
      <c r="E189" s="38" t="str">
        <f t="shared" si="2"/>
        <v>1995</v>
      </c>
      <c r="F189" s="1">
        <v>188</v>
      </c>
      <c r="G189" s="1" t="s">
        <v>12</v>
      </c>
      <c r="H189" s="1" t="b">
        <v>1</v>
      </c>
      <c r="I189" s="1" t="b">
        <v>0</v>
      </c>
      <c r="J189" s="1" t="s">
        <v>154</v>
      </c>
      <c r="K189" s="1" t="s">
        <v>154</v>
      </c>
      <c r="L189" s="1" t="s">
        <v>608</v>
      </c>
      <c r="M189" s="1" t="s">
        <v>123</v>
      </c>
      <c r="N189" s="1" t="s">
        <v>123</v>
      </c>
      <c r="O189" s="1" t="b">
        <v>0</v>
      </c>
      <c r="P189" s="1">
        <v>5.09</v>
      </c>
      <c r="Q189" s="11">
        <v>30266</v>
      </c>
      <c r="R189" s="2" t="s">
        <v>606</v>
      </c>
      <c r="S189" s="1" t="s">
        <v>6</v>
      </c>
      <c r="T189" s="1" t="s">
        <v>385</v>
      </c>
      <c r="U189" s="1" t="s">
        <v>12</v>
      </c>
      <c r="V189" s="1" t="s">
        <v>804</v>
      </c>
      <c r="W189" s="1" t="s">
        <v>1374</v>
      </c>
      <c r="X189" s="1" t="s">
        <v>1470</v>
      </c>
      <c r="Y189" s="1" t="s">
        <v>1345</v>
      </c>
      <c r="Z189" s="2" t="s">
        <v>1471</v>
      </c>
      <c r="AA189" s="1" t="s">
        <v>2003</v>
      </c>
      <c r="AB189" s="1" t="s">
        <v>1827</v>
      </c>
      <c r="AC189" s="1" t="s">
        <v>1340</v>
      </c>
      <c r="AD189" s="14">
        <v>63800</v>
      </c>
      <c r="AE189" s="17">
        <v>26700</v>
      </c>
      <c r="AF189" s="14">
        <v>16800</v>
      </c>
      <c r="AG189" s="1">
        <v>70</v>
      </c>
      <c r="AH189" s="2" t="s">
        <v>2004</v>
      </c>
      <c r="AI189" s="1">
        <v>3</v>
      </c>
      <c r="AJ189" s="1">
        <v>3</v>
      </c>
      <c r="AK189" s="6">
        <v>43137</v>
      </c>
      <c r="AL189" s="6">
        <v>43641</v>
      </c>
      <c r="AM189" s="1" t="s">
        <v>1771</v>
      </c>
      <c r="AN189" s="1" t="b">
        <v>0</v>
      </c>
      <c r="AO189" s="1" t="s">
        <v>2061</v>
      </c>
      <c r="AP189" s="1" t="s">
        <v>801</v>
      </c>
      <c r="AQ189" s="1">
        <v>100</v>
      </c>
      <c r="AR189" s="20">
        <v>33737</v>
      </c>
      <c r="AS189" s="15">
        <v>33738</v>
      </c>
      <c r="AT189" s="22">
        <v>0.35347222222222224</v>
      </c>
      <c r="AU189" s="1" t="b">
        <v>0</v>
      </c>
      <c r="AV189" s="1" t="b">
        <v>0</v>
      </c>
      <c r="AW189" s="1" t="b">
        <v>0</v>
      </c>
      <c r="AX189" s="10">
        <v>33790</v>
      </c>
      <c r="AY189" s="1" t="s">
        <v>189</v>
      </c>
      <c r="AZ189" s="1" t="s">
        <v>6</v>
      </c>
    </row>
    <row r="190" spans="1:52" x14ac:dyDescent="0.2">
      <c r="A190" s="1" t="s">
        <v>224</v>
      </c>
      <c r="B190" s="1" t="s">
        <v>114</v>
      </c>
      <c r="C190" s="6">
        <v>35075.40347222222</v>
      </c>
      <c r="D190" s="6">
        <v>35084.321527777778</v>
      </c>
      <c r="E190" s="38" t="str">
        <f t="shared" si="2"/>
        <v>1996</v>
      </c>
      <c r="F190" s="1">
        <v>189</v>
      </c>
      <c r="G190" s="1" t="s">
        <v>12</v>
      </c>
      <c r="H190" s="1" t="b">
        <v>1</v>
      </c>
      <c r="I190" s="1" t="b">
        <v>0</v>
      </c>
      <c r="K190" s="1" t="s">
        <v>6</v>
      </c>
      <c r="L190" s="1" t="s">
        <v>609</v>
      </c>
      <c r="M190" s="1" t="s">
        <v>124</v>
      </c>
      <c r="N190" s="1" t="s">
        <v>124</v>
      </c>
      <c r="O190" s="1" t="b">
        <v>0</v>
      </c>
      <c r="P190" s="1">
        <v>5.0199999999999996</v>
      </c>
      <c r="Q190" s="10">
        <v>30410</v>
      </c>
      <c r="R190" s="10">
        <v>30563</v>
      </c>
      <c r="S190" s="1" t="s">
        <v>6</v>
      </c>
      <c r="T190" s="1" t="s">
        <v>385</v>
      </c>
      <c r="U190" s="1" t="s">
        <v>12</v>
      </c>
      <c r="V190" s="1" t="s">
        <v>599</v>
      </c>
      <c r="W190" s="1" t="s">
        <v>1335</v>
      </c>
      <c r="X190" s="1" t="s">
        <v>1340</v>
      </c>
      <c r="Y190" s="1" t="s">
        <v>1341</v>
      </c>
      <c r="Z190" s="2" t="s">
        <v>1472</v>
      </c>
      <c r="AA190" s="1" t="s">
        <v>2005</v>
      </c>
      <c r="AB190" s="1" t="s">
        <v>1827</v>
      </c>
      <c r="AC190" s="1" t="s">
        <v>1402</v>
      </c>
      <c r="AD190" s="1">
        <v>300</v>
      </c>
      <c r="AE190" s="2">
        <v>220</v>
      </c>
      <c r="AG190" s="1">
        <v>19</v>
      </c>
      <c r="AH190" s="2">
        <v>27000</v>
      </c>
      <c r="AI190" s="1">
        <v>1</v>
      </c>
      <c r="AJ190" s="1">
        <v>1</v>
      </c>
      <c r="AK190" s="6">
        <v>43400</v>
      </c>
      <c r="AL190" s="6">
        <v>43400</v>
      </c>
      <c r="AM190" s="1" t="s">
        <v>1739</v>
      </c>
      <c r="AN190" s="1" t="b">
        <v>0</v>
      </c>
      <c r="AO190" s="1" t="s">
        <v>2061</v>
      </c>
      <c r="AP190" s="1" t="s">
        <v>782</v>
      </c>
      <c r="AQ190" s="1">
        <v>100</v>
      </c>
      <c r="AR190" s="20">
        <v>33737</v>
      </c>
      <c r="AS190" s="15">
        <v>33738</v>
      </c>
      <c r="AT190" s="22">
        <v>0.35347222222222224</v>
      </c>
      <c r="AU190" s="1" t="b">
        <v>0</v>
      </c>
      <c r="AV190" s="1" t="b">
        <v>0</v>
      </c>
      <c r="AW190" s="1" t="b">
        <v>0</v>
      </c>
      <c r="AX190" s="10">
        <v>33790</v>
      </c>
      <c r="AY190" s="1" t="s">
        <v>189</v>
      </c>
      <c r="AZ190" s="1" t="s">
        <v>6</v>
      </c>
    </row>
    <row r="191" spans="1:52" x14ac:dyDescent="0.2">
      <c r="A191" s="1" t="s">
        <v>225</v>
      </c>
      <c r="B191" s="1" t="s">
        <v>50</v>
      </c>
      <c r="C191" s="6">
        <v>35116.523611111108</v>
      </c>
      <c r="D191" s="6">
        <v>35310.320833333331</v>
      </c>
      <c r="E191" s="38" t="str">
        <f t="shared" si="2"/>
        <v>1996</v>
      </c>
      <c r="F191" s="1">
        <v>190</v>
      </c>
      <c r="G191" s="1" t="s">
        <v>12</v>
      </c>
      <c r="H191" s="1" t="b">
        <v>1</v>
      </c>
      <c r="I191" s="1" t="b">
        <v>0</v>
      </c>
      <c r="J191" s="1" t="s">
        <v>154</v>
      </c>
      <c r="K191" s="1" t="s">
        <v>154</v>
      </c>
      <c r="L191" s="1" t="s">
        <v>610</v>
      </c>
      <c r="M191" s="1" t="s">
        <v>124</v>
      </c>
      <c r="N191" s="1" t="s">
        <v>124</v>
      </c>
      <c r="O191" s="1" t="b">
        <v>0</v>
      </c>
      <c r="P191" s="1">
        <v>5.0199999999999996</v>
      </c>
      <c r="Q191" s="10">
        <v>30410</v>
      </c>
      <c r="R191" s="10">
        <v>30563</v>
      </c>
      <c r="S191" s="1" t="s">
        <v>6</v>
      </c>
      <c r="T191" s="1" t="s">
        <v>385</v>
      </c>
      <c r="U191" s="1" t="s">
        <v>12</v>
      </c>
      <c r="V191" s="1" t="s">
        <v>646</v>
      </c>
      <c r="W191" s="1" t="s">
        <v>1335</v>
      </c>
      <c r="X191" s="1" t="s">
        <v>1344</v>
      </c>
      <c r="Y191" s="1" t="s">
        <v>1345</v>
      </c>
      <c r="Z191" s="10">
        <v>13853</v>
      </c>
      <c r="AA191" s="1" t="s">
        <v>2006</v>
      </c>
      <c r="AB191" s="1" t="s">
        <v>1827</v>
      </c>
      <c r="AC191" s="1" t="s">
        <v>1522</v>
      </c>
      <c r="AD191" s="14">
        <v>3800</v>
      </c>
      <c r="AE191" s="17">
        <v>1200</v>
      </c>
      <c r="AG191" s="1">
        <v>44</v>
      </c>
      <c r="AH191" s="2" t="s">
        <v>1952</v>
      </c>
      <c r="AI191" s="1">
        <v>1</v>
      </c>
      <c r="AJ191" s="1">
        <v>1</v>
      </c>
      <c r="AK191" s="6">
        <v>43489</v>
      </c>
      <c r="AL191" s="6">
        <v>43489</v>
      </c>
      <c r="AM191" s="1" t="s">
        <v>1745</v>
      </c>
      <c r="AN191" s="1" t="b">
        <v>0</v>
      </c>
      <c r="AO191" s="1" t="s">
        <v>2061</v>
      </c>
      <c r="AP191" s="1" t="s">
        <v>782</v>
      </c>
      <c r="AQ191" s="1">
        <v>101</v>
      </c>
      <c r="AR191" s="20">
        <v>33738</v>
      </c>
      <c r="AS191" s="15">
        <v>33739</v>
      </c>
      <c r="AT191" s="22">
        <v>0.32291666666666669</v>
      </c>
      <c r="AU191" s="1" t="b">
        <v>0</v>
      </c>
      <c r="AV191" s="1" t="b">
        <v>0</v>
      </c>
      <c r="AW191" s="1" t="b">
        <v>0</v>
      </c>
      <c r="AX191" s="10">
        <v>33790</v>
      </c>
      <c r="AY191" s="1" t="s">
        <v>189</v>
      </c>
      <c r="AZ191" s="1" t="s">
        <v>6</v>
      </c>
    </row>
    <row r="192" spans="1:52" x14ac:dyDescent="0.2">
      <c r="A192" s="1" t="s">
        <v>226</v>
      </c>
      <c r="B192" s="1" t="s">
        <v>114</v>
      </c>
      <c r="C192" s="6">
        <v>35117.845833333333</v>
      </c>
      <c r="D192" s="6">
        <v>35133.582638888889</v>
      </c>
      <c r="E192" s="38" t="str">
        <f t="shared" si="2"/>
        <v>1996</v>
      </c>
      <c r="F192" s="1">
        <v>191</v>
      </c>
      <c r="G192" s="1" t="s">
        <v>12</v>
      </c>
      <c r="H192" s="1" t="b">
        <v>1</v>
      </c>
      <c r="I192" s="1" t="b">
        <v>0</v>
      </c>
      <c r="K192" s="1" t="s">
        <v>6</v>
      </c>
      <c r="L192" s="1" t="s">
        <v>506</v>
      </c>
      <c r="M192" s="1" t="s">
        <v>124</v>
      </c>
      <c r="N192" s="1" t="s">
        <v>124</v>
      </c>
      <c r="O192" s="1" t="b">
        <v>0</v>
      </c>
      <c r="P192" s="1">
        <v>5.0199999999999996</v>
      </c>
      <c r="Q192" s="10">
        <v>30410</v>
      </c>
      <c r="R192" s="10">
        <v>30563</v>
      </c>
      <c r="S192" s="1" t="s">
        <v>6</v>
      </c>
      <c r="T192" s="1" t="s">
        <v>385</v>
      </c>
      <c r="U192" s="1" t="s">
        <v>12</v>
      </c>
      <c r="V192" s="1" t="s">
        <v>1085</v>
      </c>
      <c r="W192" s="1" t="s">
        <v>1335</v>
      </c>
      <c r="X192" s="1" t="s">
        <v>1473</v>
      </c>
      <c r="Y192" s="1" t="s">
        <v>1337</v>
      </c>
      <c r="Z192" s="2" t="s">
        <v>1474</v>
      </c>
      <c r="AA192" s="1" t="s">
        <v>2007</v>
      </c>
      <c r="AB192" s="1" t="s">
        <v>1827</v>
      </c>
      <c r="AC192" s="1" t="s">
        <v>1402</v>
      </c>
      <c r="AD192" s="1">
        <v>205</v>
      </c>
      <c r="AE192" s="2">
        <v>73</v>
      </c>
      <c r="AG192" s="1">
        <v>19</v>
      </c>
      <c r="AH192" s="17">
        <v>21000</v>
      </c>
      <c r="AI192" s="1">
        <v>1</v>
      </c>
      <c r="AJ192" s="1">
        <v>1</v>
      </c>
      <c r="AK192" s="6">
        <v>43551</v>
      </c>
      <c r="AL192" s="6">
        <v>43551</v>
      </c>
      <c r="AM192" s="1" t="s">
        <v>1739</v>
      </c>
      <c r="AN192" s="1" t="b">
        <v>0</v>
      </c>
      <c r="AO192" s="1" t="s">
        <v>2061</v>
      </c>
      <c r="AP192" s="1" t="s">
        <v>767</v>
      </c>
      <c r="AQ192" s="1">
        <v>101</v>
      </c>
      <c r="AR192" s="20">
        <v>33738</v>
      </c>
      <c r="AS192" s="15">
        <v>33739</v>
      </c>
      <c r="AT192" s="22">
        <v>0.32291666666666669</v>
      </c>
      <c r="AU192" s="1" t="b">
        <v>0</v>
      </c>
      <c r="AV192" s="1" t="b">
        <v>0</v>
      </c>
      <c r="AW192" s="1" t="b">
        <v>0</v>
      </c>
      <c r="AX192" s="10">
        <v>33790</v>
      </c>
      <c r="AY192" s="1" t="s">
        <v>189</v>
      </c>
      <c r="AZ192" s="1" t="s">
        <v>6</v>
      </c>
    </row>
    <row r="193" spans="1:52" x14ac:dyDescent="0.2">
      <c r="A193" s="1" t="s">
        <v>227</v>
      </c>
      <c r="B193" s="1" t="s">
        <v>114</v>
      </c>
      <c r="C193" s="6">
        <v>35146.342361111114</v>
      </c>
      <c r="D193" s="6">
        <v>35155.5625</v>
      </c>
      <c r="E193" s="38" t="str">
        <f t="shared" si="2"/>
        <v>1996</v>
      </c>
      <c r="F193" s="1">
        <v>192</v>
      </c>
      <c r="G193" s="1" t="s">
        <v>12</v>
      </c>
      <c r="H193" s="1" t="b">
        <v>1</v>
      </c>
      <c r="I193" s="1" t="b">
        <v>0</v>
      </c>
      <c r="J193" s="1" t="s">
        <v>154</v>
      </c>
      <c r="K193" s="1" t="s">
        <v>154</v>
      </c>
      <c r="L193" s="1" t="s">
        <v>611</v>
      </c>
      <c r="M193" s="1" t="s">
        <v>124</v>
      </c>
      <c r="N193" s="1" t="s">
        <v>124</v>
      </c>
      <c r="O193" s="1" t="b">
        <v>0</v>
      </c>
      <c r="P193" s="1">
        <v>5.0199999999999996</v>
      </c>
      <c r="Q193" s="10">
        <v>30410</v>
      </c>
      <c r="R193" s="10">
        <v>30563</v>
      </c>
      <c r="S193" s="1" t="s">
        <v>6</v>
      </c>
      <c r="T193" s="1" t="s">
        <v>385</v>
      </c>
      <c r="U193" s="1" t="s">
        <v>12</v>
      </c>
      <c r="V193" s="1" t="s">
        <v>1013</v>
      </c>
      <c r="W193" s="1" t="s">
        <v>1335</v>
      </c>
      <c r="X193" s="1" t="s">
        <v>1475</v>
      </c>
      <c r="Y193" s="1" t="s">
        <v>1345</v>
      </c>
      <c r="Z193" s="2" t="s">
        <v>1476</v>
      </c>
      <c r="AA193" s="1" t="s">
        <v>2008</v>
      </c>
      <c r="AB193" s="1" t="s">
        <v>1827</v>
      </c>
      <c r="AC193" s="1" t="s">
        <v>1522</v>
      </c>
      <c r="AD193" s="14">
        <v>3800</v>
      </c>
      <c r="AE193" s="17">
        <v>1200</v>
      </c>
      <c r="AG193" s="1">
        <v>44</v>
      </c>
      <c r="AH193" s="2" t="s">
        <v>1952</v>
      </c>
      <c r="AI193" s="1">
        <v>2</v>
      </c>
      <c r="AJ193" s="1">
        <v>2</v>
      </c>
      <c r="AK193" s="6">
        <v>43556</v>
      </c>
      <c r="AL193" s="6">
        <v>43810</v>
      </c>
      <c r="AM193" s="1" t="s">
        <v>1745</v>
      </c>
      <c r="AN193" s="1" t="b">
        <v>0</v>
      </c>
      <c r="AO193" s="1" t="s">
        <v>2062</v>
      </c>
      <c r="AP193" s="1" t="s">
        <v>732</v>
      </c>
      <c r="AQ193" s="1">
        <v>102</v>
      </c>
      <c r="AR193" s="18">
        <v>33793</v>
      </c>
      <c r="AS193" s="12">
        <v>33793</v>
      </c>
      <c r="AT193" s="22">
        <v>8.5416666666666669E-2</v>
      </c>
      <c r="AU193" s="1" t="b">
        <v>0</v>
      </c>
      <c r="AV193" s="1" t="b">
        <v>0</v>
      </c>
      <c r="AW193" s="1" t="b">
        <v>0</v>
      </c>
      <c r="AX193" s="2" t="s">
        <v>826</v>
      </c>
      <c r="AY193" s="1" t="s">
        <v>187</v>
      </c>
      <c r="AZ193" s="1" t="s">
        <v>154</v>
      </c>
    </row>
    <row r="194" spans="1:52" x14ac:dyDescent="0.2">
      <c r="A194" s="1" t="s">
        <v>228</v>
      </c>
      <c r="B194" s="1" t="s">
        <v>114</v>
      </c>
      <c r="C194" s="6">
        <v>35204.4375</v>
      </c>
      <c r="D194" s="6">
        <v>35214.465277777781</v>
      </c>
      <c r="E194" s="38" t="str">
        <f t="shared" si="2"/>
        <v>1996</v>
      </c>
      <c r="F194" s="1">
        <v>193</v>
      </c>
      <c r="G194" s="1" t="s">
        <v>12</v>
      </c>
      <c r="H194" s="1" t="b">
        <v>1</v>
      </c>
      <c r="I194" s="1" t="b">
        <v>0</v>
      </c>
      <c r="K194" s="1" t="s">
        <v>6</v>
      </c>
      <c r="L194" s="1" t="s">
        <v>601</v>
      </c>
      <c r="M194" s="1" t="s">
        <v>125</v>
      </c>
      <c r="N194" s="1" t="s">
        <v>125</v>
      </c>
      <c r="O194" s="1" t="b">
        <v>0</v>
      </c>
      <c r="P194" s="1">
        <v>2.0099999999999998</v>
      </c>
      <c r="Q194" s="2" t="s">
        <v>612</v>
      </c>
      <c r="R194" s="2" t="s">
        <v>613</v>
      </c>
      <c r="S194" s="1" t="s">
        <v>6</v>
      </c>
      <c r="T194" s="1" t="s">
        <v>385</v>
      </c>
      <c r="U194" s="1" t="s">
        <v>12</v>
      </c>
      <c r="V194" s="1" t="s">
        <v>1328</v>
      </c>
      <c r="W194" s="1" t="s">
        <v>1335</v>
      </c>
      <c r="X194" s="1" t="s">
        <v>1344</v>
      </c>
      <c r="Y194" s="1" t="s">
        <v>1345</v>
      </c>
      <c r="Z194" s="10">
        <v>31327</v>
      </c>
      <c r="AA194" s="1" t="s">
        <v>2009</v>
      </c>
      <c r="AB194" s="1" t="s">
        <v>1827</v>
      </c>
      <c r="AC194" s="1" t="s">
        <v>1402</v>
      </c>
      <c r="AD194" s="1">
        <v>300</v>
      </c>
      <c r="AE194" s="5"/>
      <c r="AG194" s="1">
        <v>20.8</v>
      </c>
      <c r="AH194" s="17">
        <v>31000</v>
      </c>
      <c r="AI194" s="1">
        <v>1</v>
      </c>
      <c r="AJ194" s="1">
        <v>1</v>
      </c>
      <c r="AK194" s="6">
        <v>43671</v>
      </c>
      <c r="AL194" s="6">
        <v>43671</v>
      </c>
      <c r="AM194" s="1" t="s">
        <v>1739</v>
      </c>
      <c r="AN194" s="1" t="b">
        <v>0</v>
      </c>
      <c r="AO194" s="1" t="s">
        <v>2062</v>
      </c>
      <c r="AP194" s="1" t="s">
        <v>827</v>
      </c>
      <c r="AQ194" s="1">
        <v>102</v>
      </c>
      <c r="AR194" s="18">
        <v>33793</v>
      </c>
      <c r="AS194" s="12">
        <v>33793</v>
      </c>
      <c r="AT194" s="22">
        <v>8.5416666666666669E-2</v>
      </c>
      <c r="AU194" s="1" t="b">
        <v>0</v>
      </c>
      <c r="AV194" s="1" t="b">
        <v>0</v>
      </c>
      <c r="AW194" s="1" t="b">
        <v>0</v>
      </c>
      <c r="AX194" s="2" t="s">
        <v>826</v>
      </c>
      <c r="AY194" s="1" t="s">
        <v>187</v>
      </c>
      <c r="AZ194" s="1" t="s">
        <v>154</v>
      </c>
    </row>
    <row r="195" spans="1:52" x14ac:dyDescent="0.2">
      <c r="A195" s="1" t="s">
        <v>229</v>
      </c>
      <c r="B195" s="1" t="s">
        <v>114</v>
      </c>
      <c r="C195" s="6">
        <v>35236.617361111108</v>
      </c>
      <c r="D195" s="6">
        <v>35253.526388888888</v>
      </c>
      <c r="E195" s="38" t="str">
        <f t="shared" ref="E195:E258" si="3">TEXT(C195,"yyyy")</f>
        <v>1996</v>
      </c>
      <c r="F195" s="1">
        <v>194</v>
      </c>
      <c r="G195" s="1" t="s">
        <v>12</v>
      </c>
      <c r="H195" s="1" t="b">
        <v>1</v>
      </c>
      <c r="I195" s="1" t="b">
        <v>0</v>
      </c>
      <c r="K195" s="1" t="s">
        <v>6</v>
      </c>
      <c r="L195" s="1" t="s">
        <v>576</v>
      </c>
      <c r="M195" s="1" t="s">
        <v>125</v>
      </c>
      <c r="N195" s="1" t="s">
        <v>125</v>
      </c>
      <c r="O195" s="1" t="b">
        <v>0</v>
      </c>
      <c r="P195" s="1">
        <v>2.0099999999999998</v>
      </c>
      <c r="Q195" s="2" t="s">
        <v>612</v>
      </c>
      <c r="R195" s="2" t="s">
        <v>613</v>
      </c>
      <c r="S195" s="1" t="s">
        <v>6</v>
      </c>
      <c r="T195" s="1" t="s">
        <v>385</v>
      </c>
      <c r="U195" s="1" t="s">
        <v>12</v>
      </c>
      <c r="V195" s="1" t="s">
        <v>1304</v>
      </c>
      <c r="W195" s="1" t="s">
        <v>1335</v>
      </c>
      <c r="X195" s="1" t="s">
        <v>1340</v>
      </c>
      <c r="Y195" s="1" t="s">
        <v>1341</v>
      </c>
      <c r="Z195" s="2" t="s">
        <v>1477</v>
      </c>
      <c r="AA195" s="1" t="s">
        <v>2010</v>
      </c>
      <c r="AB195" s="1" t="s">
        <v>1827</v>
      </c>
      <c r="AC195" s="1" t="s">
        <v>1402</v>
      </c>
      <c r="AD195" s="1">
        <v>200</v>
      </c>
      <c r="AE195" s="2">
        <v>150</v>
      </c>
      <c r="AG195" s="1">
        <v>19.5</v>
      </c>
      <c r="AH195" s="17">
        <v>23100</v>
      </c>
      <c r="AI195" s="1">
        <v>1</v>
      </c>
      <c r="AJ195" s="1">
        <v>1</v>
      </c>
      <c r="AK195" s="6">
        <v>43694</v>
      </c>
      <c r="AL195" s="6">
        <v>43694</v>
      </c>
      <c r="AM195" s="1" t="s">
        <v>1739</v>
      </c>
      <c r="AN195" s="1" t="b">
        <v>0</v>
      </c>
      <c r="AO195" s="1" t="s">
        <v>2063</v>
      </c>
      <c r="AP195" s="1" t="s">
        <v>841</v>
      </c>
      <c r="AQ195" s="1">
        <v>103</v>
      </c>
      <c r="AR195" s="18">
        <v>33850</v>
      </c>
      <c r="AS195" s="12">
        <v>33850</v>
      </c>
      <c r="AT195" s="22">
        <v>0.16388888888888889</v>
      </c>
      <c r="AU195" s="1" t="b">
        <v>0</v>
      </c>
      <c r="AV195" s="1" t="b">
        <v>0</v>
      </c>
      <c r="AW195" s="1" t="b">
        <v>0</v>
      </c>
      <c r="AX195" s="2" t="s">
        <v>839</v>
      </c>
      <c r="AY195" s="1" t="s">
        <v>191</v>
      </c>
      <c r="AZ195" s="1" t="s">
        <v>154</v>
      </c>
    </row>
    <row r="196" spans="1:52" x14ac:dyDescent="0.2">
      <c r="A196" s="1" t="s">
        <v>230</v>
      </c>
      <c r="B196" s="1" t="s">
        <v>50</v>
      </c>
      <c r="C196" s="6">
        <v>35294.554166666669</v>
      </c>
      <c r="D196" s="6">
        <v>35491.280555555553</v>
      </c>
      <c r="E196" s="38" t="str">
        <f t="shared" si="3"/>
        <v>1996</v>
      </c>
      <c r="F196" s="1">
        <v>195</v>
      </c>
      <c r="G196" s="1" t="s">
        <v>12</v>
      </c>
      <c r="H196" s="1" t="b">
        <v>1</v>
      </c>
      <c r="I196" s="1" t="b">
        <v>0</v>
      </c>
      <c r="J196" s="1" t="s">
        <v>154</v>
      </c>
      <c r="K196" s="1" t="s">
        <v>154</v>
      </c>
      <c r="L196" s="1" t="s">
        <v>614</v>
      </c>
      <c r="M196" s="1" t="s">
        <v>125</v>
      </c>
      <c r="N196" s="1" t="s">
        <v>125</v>
      </c>
      <c r="O196" s="1" t="b">
        <v>0</v>
      </c>
      <c r="P196" s="1">
        <v>2.0099999999999998</v>
      </c>
      <c r="Q196" s="2" t="s">
        <v>612</v>
      </c>
      <c r="R196" s="2" t="s">
        <v>613</v>
      </c>
      <c r="S196" s="1" t="s">
        <v>6</v>
      </c>
      <c r="T196" s="1" t="s">
        <v>385</v>
      </c>
      <c r="U196" s="1" t="s">
        <v>12</v>
      </c>
      <c r="V196" s="1" t="s">
        <v>509</v>
      </c>
      <c r="W196" s="1" t="s">
        <v>1335</v>
      </c>
      <c r="X196" s="1" t="s">
        <v>1340</v>
      </c>
      <c r="Y196" s="1" t="s">
        <v>1341</v>
      </c>
      <c r="Z196" s="2" t="s">
        <v>1478</v>
      </c>
      <c r="AA196" s="1" t="s">
        <v>2011</v>
      </c>
      <c r="AB196" s="1" t="s">
        <v>1827</v>
      </c>
      <c r="AC196" s="1" t="s">
        <v>1340</v>
      </c>
      <c r="AD196" s="14">
        <v>8000</v>
      </c>
      <c r="AE196" s="17">
        <v>3000</v>
      </c>
      <c r="AG196" s="1">
        <v>42.5</v>
      </c>
      <c r="AH196" s="2" t="s">
        <v>1994</v>
      </c>
      <c r="AI196" s="1">
        <v>2</v>
      </c>
      <c r="AJ196" s="1">
        <v>2</v>
      </c>
      <c r="AK196" s="6">
        <v>43771</v>
      </c>
      <c r="AL196" s="6">
        <v>43876</v>
      </c>
      <c r="AM196" s="1" t="s">
        <v>1745</v>
      </c>
      <c r="AN196" s="1" t="b">
        <v>0</v>
      </c>
      <c r="AO196" s="1" t="s">
        <v>2063</v>
      </c>
      <c r="AP196" s="1" t="s">
        <v>740</v>
      </c>
      <c r="AQ196" s="1">
        <v>103</v>
      </c>
      <c r="AR196" s="18">
        <v>33850</v>
      </c>
      <c r="AS196" s="12">
        <v>33850</v>
      </c>
      <c r="AT196" s="22">
        <v>0.16388888888888889</v>
      </c>
      <c r="AU196" s="1" t="b">
        <v>0</v>
      </c>
      <c r="AV196" s="1" t="b">
        <v>0</v>
      </c>
      <c r="AW196" s="1" t="b">
        <v>0</v>
      </c>
      <c r="AX196" s="2" t="s">
        <v>839</v>
      </c>
      <c r="AY196" s="1" t="s">
        <v>191</v>
      </c>
      <c r="AZ196" s="1" t="s">
        <v>154</v>
      </c>
    </row>
    <row r="197" spans="1:52" x14ac:dyDescent="0.2">
      <c r="A197" s="1" t="s">
        <v>231</v>
      </c>
      <c r="B197" s="1" t="s">
        <v>114</v>
      </c>
      <c r="C197" s="6">
        <v>35324.370833333334</v>
      </c>
      <c r="D197" s="6">
        <v>35334.509722222225</v>
      </c>
      <c r="E197" s="38" t="str">
        <f t="shared" si="3"/>
        <v>1996</v>
      </c>
      <c r="F197" s="1">
        <v>196</v>
      </c>
      <c r="G197" s="1" t="s">
        <v>12</v>
      </c>
      <c r="H197" s="1" t="b">
        <v>1</v>
      </c>
      <c r="I197" s="1" t="b">
        <v>0</v>
      </c>
      <c r="J197" s="1" t="s">
        <v>154</v>
      </c>
      <c r="K197" s="1" t="s">
        <v>154</v>
      </c>
      <c r="L197" s="1" t="s">
        <v>615</v>
      </c>
      <c r="M197" s="1" t="s">
        <v>126</v>
      </c>
      <c r="N197" s="1" t="s">
        <v>126</v>
      </c>
      <c r="O197" s="1" t="b">
        <v>0</v>
      </c>
      <c r="P197" s="1">
        <v>6.1</v>
      </c>
      <c r="Q197" s="2" t="s">
        <v>616</v>
      </c>
      <c r="R197" s="2" t="s">
        <v>617</v>
      </c>
      <c r="S197" s="1" t="s">
        <v>6</v>
      </c>
      <c r="T197" s="1" t="s">
        <v>385</v>
      </c>
      <c r="U197" s="1" t="s">
        <v>12</v>
      </c>
      <c r="V197" s="1" t="s">
        <v>672</v>
      </c>
      <c r="W197" s="1" t="s">
        <v>1335</v>
      </c>
      <c r="X197" s="1" t="s">
        <v>1340</v>
      </c>
      <c r="Y197" s="1" t="s">
        <v>1341</v>
      </c>
      <c r="Z197" s="11">
        <v>12033</v>
      </c>
      <c r="AA197" s="1" t="s">
        <v>2012</v>
      </c>
      <c r="AB197" s="1" t="s">
        <v>1827</v>
      </c>
      <c r="AC197" s="1" t="s">
        <v>1340</v>
      </c>
      <c r="AD197" s="14">
        <v>13000</v>
      </c>
      <c r="AE197" s="5"/>
      <c r="AG197" s="1">
        <v>58.3</v>
      </c>
      <c r="AH197" s="2" t="s">
        <v>2013</v>
      </c>
      <c r="AI197" s="1">
        <v>1</v>
      </c>
      <c r="AJ197" s="1">
        <v>1</v>
      </c>
      <c r="AK197" s="6">
        <v>43819</v>
      </c>
      <c r="AL197" s="6">
        <v>43819</v>
      </c>
      <c r="AM197" s="1" t="s">
        <v>1745</v>
      </c>
      <c r="AN197" s="1" t="b">
        <v>0</v>
      </c>
      <c r="AO197" s="1" t="s">
        <v>2063</v>
      </c>
      <c r="AP197" s="1" t="s">
        <v>841</v>
      </c>
      <c r="AQ197" s="1">
        <v>104</v>
      </c>
      <c r="AR197" s="18">
        <v>33854</v>
      </c>
      <c r="AS197" s="12">
        <v>33854</v>
      </c>
      <c r="AT197" s="22">
        <v>0.21388888888888888</v>
      </c>
      <c r="AU197" s="1" t="b">
        <v>0</v>
      </c>
      <c r="AV197" s="1" t="b">
        <v>0</v>
      </c>
      <c r="AW197" s="1" t="b">
        <v>0</v>
      </c>
      <c r="AX197" s="2" t="s">
        <v>839</v>
      </c>
      <c r="AY197" s="1" t="s">
        <v>191</v>
      </c>
      <c r="AZ197" s="1" t="s">
        <v>154</v>
      </c>
    </row>
    <row r="198" spans="1:52" x14ac:dyDescent="0.2">
      <c r="A198" s="1" t="s">
        <v>232</v>
      </c>
      <c r="B198" s="1" t="s">
        <v>114</v>
      </c>
      <c r="C198" s="6">
        <v>35388.829861111109</v>
      </c>
      <c r="D198" s="6">
        <v>35406.492361111108</v>
      </c>
      <c r="E198" s="38" t="str">
        <f t="shared" si="3"/>
        <v>1996</v>
      </c>
      <c r="F198" s="1">
        <v>197</v>
      </c>
      <c r="G198" s="1" t="s">
        <v>12</v>
      </c>
      <c r="H198" s="1" t="b">
        <v>1</v>
      </c>
      <c r="I198" s="1" t="b">
        <v>0</v>
      </c>
      <c r="K198" s="1" t="s">
        <v>6</v>
      </c>
      <c r="L198" s="1" t="s">
        <v>618</v>
      </c>
      <c r="M198" s="1" t="s">
        <v>126</v>
      </c>
      <c r="N198" s="1" t="s">
        <v>126</v>
      </c>
      <c r="O198" s="1" t="b">
        <v>0</v>
      </c>
      <c r="P198" s="1">
        <v>6.1</v>
      </c>
      <c r="Q198" s="2" t="s">
        <v>616</v>
      </c>
      <c r="R198" s="2" t="s">
        <v>617</v>
      </c>
      <c r="S198" s="1" t="s">
        <v>6</v>
      </c>
      <c r="T198" s="1" t="s">
        <v>385</v>
      </c>
      <c r="U198" s="1" t="s">
        <v>12</v>
      </c>
      <c r="V198" s="1" t="s">
        <v>757</v>
      </c>
      <c r="W198" s="1" t="s">
        <v>1335</v>
      </c>
      <c r="X198" s="1" t="s">
        <v>1340</v>
      </c>
      <c r="Y198" s="1" t="s">
        <v>1341</v>
      </c>
      <c r="Z198" s="10">
        <v>16864</v>
      </c>
      <c r="AA198" s="1" t="s">
        <v>2014</v>
      </c>
      <c r="AB198" s="1" t="s">
        <v>1827</v>
      </c>
      <c r="AC198" s="1" t="s">
        <v>1402</v>
      </c>
      <c r="AD198" s="14">
        <v>13500</v>
      </c>
      <c r="AE198" s="17">
        <v>5500</v>
      </c>
      <c r="AG198" s="1">
        <v>60.1</v>
      </c>
      <c r="AH198" s="2" t="s">
        <v>2015</v>
      </c>
      <c r="AI198" s="1">
        <v>0</v>
      </c>
      <c r="AJ198" s="1">
        <v>1</v>
      </c>
      <c r="AK198" s="6">
        <v>43906</v>
      </c>
      <c r="AL198" s="6">
        <v>43906</v>
      </c>
      <c r="AM198" s="1" t="s">
        <v>1745</v>
      </c>
      <c r="AN198" s="1" t="b">
        <v>0</v>
      </c>
      <c r="AO198" s="1" t="s">
        <v>2063</v>
      </c>
      <c r="AP198" s="1" t="s">
        <v>740</v>
      </c>
      <c r="AQ198" s="1">
        <v>104</v>
      </c>
      <c r="AR198" s="18">
        <v>33854</v>
      </c>
      <c r="AS198" s="12">
        <v>33854</v>
      </c>
      <c r="AT198" s="22">
        <v>0.21388888888888888</v>
      </c>
      <c r="AU198" s="1" t="b">
        <v>0</v>
      </c>
      <c r="AV198" s="1" t="b">
        <v>0</v>
      </c>
      <c r="AW198" s="1" t="b">
        <v>0</v>
      </c>
      <c r="AX198" s="2" t="s">
        <v>839</v>
      </c>
      <c r="AY198" s="1" t="s">
        <v>191</v>
      </c>
      <c r="AZ198" s="1" t="s">
        <v>154</v>
      </c>
    </row>
    <row r="199" spans="1:52" x14ac:dyDescent="0.2">
      <c r="A199" s="1" t="s">
        <v>233</v>
      </c>
      <c r="B199" s="1" t="s">
        <v>114</v>
      </c>
      <c r="C199" s="6">
        <v>35442.393750000003</v>
      </c>
      <c r="D199" s="6">
        <v>35452.599305555559</v>
      </c>
      <c r="E199" s="38" t="str">
        <f t="shared" si="3"/>
        <v>1997</v>
      </c>
      <c r="F199" s="1">
        <v>198</v>
      </c>
      <c r="G199" s="1" t="s">
        <v>12</v>
      </c>
      <c r="H199" s="1" t="b">
        <v>1</v>
      </c>
      <c r="I199" s="1" t="b">
        <v>0</v>
      </c>
      <c r="J199" s="1" t="s">
        <v>154</v>
      </c>
      <c r="K199" s="1" t="s">
        <v>154</v>
      </c>
      <c r="L199" s="1" t="s">
        <v>619</v>
      </c>
      <c r="M199" s="1" t="s">
        <v>126</v>
      </c>
      <c r="N199" s="1" t="s">
        <v>126</v>
      </c>
      <c r="O199" s="1" t="b">
        <v>0</v>
      </c>
      <c r="P199" s="1">
        <v>6.1</v>
      </c>
      <c r="Q199" s="2" t="s">
        <v>616</v>
      </c>
      <c r="R199" s="2" t="s">
        <v>617</v>
      </c>
      <c r="S199" s="1" t="s">
        <v>6</v>
      </c>
      <c r="T199" s="1" t="s">
        <v>385</v>
      </c>
      <c r="U199" s="1" t="s">
        <v>12</v>
      </c>
      <c r="V199" s="1" t="s">
        <v>750</v>
      </c>
      <c r="W199" s="1" t="s">
        <v>1335</v>
      </c>
      <c r="X199" s="1" t="s">
        <v>1479</v>
      </c>
      <c r="Y199" s="1" t="s">
        <v>1337</v>
      </c>
      <c r="Z199" s="2" t="s">
        <v>1480</v>
      </c>
      <c r="AA199" s="1" t="s">
        <v>2016</v>
      </c>
      <c r="AB199" s="1" t="s">
        <v>1827</v>
      </c>
      <c r="AC199" s="1" t="s">
        <v>1376</v>
      </c>
      <c r="AD199" s="1">
        <v>10</v>
      </c>
      <c r="AE199" s="5"/>
      <c r="AH199" s="5"/>
      <c r="AI199" s="1">
        <v>1</v>
      </c>
      <c r="AJ199" s="1">
        <v>1</v>
      </c>
      <c r="AK199" s="6">
        <v>43943</v>
      </c>
      <c r="AL199" s="6">
        <v>43943</v>
      </c>
      <c r="AM199" s="1" t="s">
        <v>1739</v>
      </c>
      <c r="AN199" s="1" t="b">
        <v>0</v>
      </c>
      <c r="AO199" s="1" t="s">
        <v>2063</v>
      </c>
      <c r="AP199" s="1" t="s">
        <v>841</v>
      </c>
      <c r="AQ199" s="1">
        <v>105</v>
      </c>
      <c r="AR199" s="19">
        <v>33858</v>
      </c>
      <c r="AS199" s="13">
        <v>33858</v>
      </c>
      <c r="AT199" s="22">
        <v>0.2388888888888889</v>
      </c>
      <c r="AU199" s="1" t="b">
        <v>0</v>
      </c>
      <c r="AV199" s="1" t="b">
        <v>0</v>
      </c>
      <c r="AW199" s="1" t="b">
        <v>0</v>
      </c>
      <c r="AX199" s="2" t="s">
        <v>839</v>
      </c>
      <c r="AY199" s="1" t="s">
        <v>191</v>
      </c>
      <c r="AZ199" s="1" t="s">
        <v>154</v>
      </c>
    </row>
    <row r="200" spans="1:52" x14ac:dyDescent="0.2">
      <c r="A200" s="1" t="s">
        <v>234</v>
      </c>
      <c r="B200" s="1" t="s">
        <v>50</v>
      </c>
      <c r="C200" s="6">
        <v>35471.589583333334</v>
      </c>
      <c r="D200" s="6">
        <v>35656.511805555558</v>
      </c>
      <c r="E200" s="38" t="str">
        <f t="shared" si="3"/>
        <v>1997</v>
      </c>
      <c r="F200" s="1">
        <v>199</v>
      </c>
      <c r="G200" s="1" t="s">
        <v>12</v>
      </c>
      <c r="H200" s="1" t="b">
        <v>1</v>
      </c>
      <c r="I200" s="1" t="b">
        <v>0</v>
      </c>
      <c r="J200" s="1" t="s">
        <v>154</v>
      </c>
      <c r="K200" s="1" t="s">
        <v>154</v>
      </c>
      <c r="L200" s="1" t="s">
        <v>585</v>
      </c>
      <c r="M200" s="1" t="s">
        <v>126</v>
      </c>
      <c r="N200" s="1" t="s">
        <v>126</v>
      </c>
      <c r="O200" s="1" t="b">
        <v>0</v>
      </c>
      <c r="P200" s="1">
        <v>6.1</v>
      </c>
      <c r="Q200" s="2" t="s">
        <v>616</v>
      </c>
      <c r="R200" s="2" t="s">
        <v>617</v>
      </c>
      <c r="S200" s="1" t="s">
        <v>6</v>
      </c>
      <c r="T200" s="1" t="s">
        <v>385</v>
      </c>
      <c r="U200" s="1" t="s">
        <v>12</v>
      </c>
      <c r="V200" s="1" t="s">
        <v>668</v>
      </c>
      <c r="W200" s="1" t="s">
        <v>1335</v>
      </c>
      <c r="X200" s="1" t="s">
        <v>1340</v>
      </c>
      <c r="Y200" s="1" t="s">
        <v>1341</v>
      </c>
      <c r="Z200" s="2" t="s">
        <v>1481</v>
      </c>
      <c r="AA200" s="1" t="s">
        <v>2017</v>
      </c>
      <c r="AB200" s="1" t="s">
        <v>1827</v>
      </c>
      <c r="AC200" s="1" t="s">
        <v>1402</v>
      </c>
      <c r="AD200" s="14">
        <v>25000</v>
      </c>
      <c r="AE200" s="17">
        <v>1440</v>
      </c>
      <c r="AG200" s="1">
        <v>56.7</v>
      </c>
      <c r="AH200" s="2" t="s">
        <v>1996</v>
      </c>
      <c r="AI200" s="1">
        <v>1</v>
      </c>
      <c r="AJ200" s="1">
        <v>1</v>
      </c>
      <c r="AK200" s="6">
        <v>43956</v>
      </c>
      <c r="AL200" s="6">
        <v>43956</v>
      </c>
      <c r="AM200" s="1" t="s">
        <v>1759</v>
      </c>
      <c r="AN200" s="1" t="b">
        <v>0</v>
      </c>
      <c r="AO200" s="1" t="s">
        <v>2063</v>
      </c>
      <c r="AP200" s="1" t="s">
        <v>740</v>
      </c>
      <c r="AQ200" s="1">
        <v>105</v>
      </c>
      <c r="AR200" s="19">
        <v>33858</v>
      </c>
      <c r="AS200" s="13">
        <v>33858</v>
      </c>
      <c r="AT200" s="22">
        <v>0.2388888888888889</v>
      </c>
      <c r="AU200" s="1" t="b">
        <v>0</v>
      </c>
      <c r="AV200" s="1" t="b">
        <v>0</v>
      </c>
      <c r="AW200" s="1" t="b">
        <v>0</v>
      </c>
      <c r="AX200" s="2" t="s">
        <v>839</v>
      </c>
      <c r="AY200" s="1" t="s">
        <v>191</v>
      </c>
      <c r="AZ200" s="1" t="s">
        <v>154</v>
      </c>
    </row>
    <row r="201" spans="1:52" x14ac:dyDescent="0.2">
      <c r="A201" s="1" t="s">
        <v>235</v>
      </c>
      <c r="B201" s="1" t="s">
        <v>114</v>
      </c>
      <c r="C201" s="6">
        <v>35472.371527777781</v>
      </c>
      <c r="D201" s="6">
        <v>35482.356249999997</v>
      </c>
      <c r="E201" s="38" t="str">
        <f t="shared" si="3"/>
        <v>1997</v>
      </c>
      <c r="F201" s="1">
        <v>200</v>
      </c>
      <c r="G201" s="1" t="s">
        <v>12</v>
      </c>
      <c r="H201" s="1" t="b">
        <v>1</v>
      </c>
      <c r="I201" s="1" t="b">
        <v>0</v>
      </c>
      <c r="K201" s="1" t="s">
        <v>6</v>
      </c>
      <c r="L201" s="1" t="s">
        <v>620</v>
      </c>
      <c r="M201" s="1" t="s">
        <v>126</v>
      </c>
      <c r="N201" s="1" t="s">
        <v>126</v>
      </c>
      <c r="O201" s="1" t="b">
        <v>0</v>
      </c>
      <c r="P201" s="1">
        <v>6.1</v>
      </c>
      <c r="Q201" s="2" t="s">
        <v>616</v>
      </c>
      <c r="R201" s="2" t="s">
        <v>617</v>
      </c>
      <c r="S201" s="1" t="s">
        <v>6</v>
      </c>
      <c r="T201" s="1" t="s">
        <v>385</v>
      </c>
      <c r="U201" s="1" t="s">
        <v>12</v>
      </c>
      <c r="V201" s="1" t="s">
        <v>1223</v>
      </c>
      <c r="W201" s="1" t="s">
        <v>1335</v>
      </c>
      <c r="X201" s="1" t="s">
        <v>1340</v>
      </c>
      <c r="Y201" s="1" t="s">
        <v>1341</v>
      </c>
      <c r="Z201" s="2" t="s">
        <v>1482</v>
      </c>
      <c r="AA201" s="1" t="s">
        <v>2018</v>
      </c>
      <c r="AB201" s="1" t="s">
        <v>1827</v>
      </c>
      <c r="AC201" s="1" t="s">
        <v>1340</v>
      </c>
      <c r="AD201" s="1">
        <v>500</v>
      </c>
      <c r="AE201" s="2">
        <v>300</v>
      </c>
      <c r="AG201" s="1">
        <v>21.3</v>
      </c>
      <c r="AH201" s="17">
        <v>30000</v>
      </c>
      <c r="AI201" s="1">
        <v>0</v>
      </c>
      <c r="AJ201" s="1">
        <v>1</v>
      </c>
      <c r="AK201" s="6">
        <v>43976</v>
      </c>
      <c r="AL201" s="6">
        <v>43976</v>
      </c>
      <c r="AM201" s="1" t="s">
        <v>1739</v>
      </c>
      <c r="AN201" s="1" t="b">
        <v>0</v>
      </c>
      <c r="AO201" s="1" t="s">
        <v>2063</v>
      </c>
      <c r="AP201" s="1" t="s">
        <v>841</v>
      </c>
      <c r="AQ201" s="1">
        <v>106</v>
      </c>
      <c r="AR201" s="19">
        <v>33862</v>
      </c>
      <c r="AS201" s="13">
        <v>33862</v>
      </c>
      <c r="AT201" s="22">
        <v>0.14791666666666667</v>
      </c>
      <c r="AU201" s="1" t="b">
        <v>0</v>
      </c>
      <c r="AV201" s="1" t="b">
        <v>0</v>
      </c>
      <c r="AW201" s="1" t="b">
        <v>0</v>
      </c>
      <c r="AX201" s="2" t="s">
        <v>839</v>
      </c>
      <c r="AY201" s="1" t="s">
        <v>191</v>
      </c>
      <c r="AZ201" s="1" t="s">
        <v>154</v>
      </c>
    </row>
    <row r="202" spans="1:52" x14ac:dyDescent="0.2">
      <c r="A202" s="1" t="s">
        <v>236</v>
      </c>
      <c r="B202" s="1" t="s">
        <v>114</v>
      </c>
      <c r="C202" s="6">
        <v>35524.805555555555</v>
      </c>
      <c r="D202" s="6">
        <v>35528.773611111108</v>
      </c>
      <c r="E202" s="38" t="str">
        <f t="shared" si="3"/>
        <v>1997</v>
      </c>
      <c r="F202" s="1">
        <v>201</v>
      </c>
      <c r="G202" s="1" t="s">
        <v>12</v>
      </c>
      <c r="H202" s="1" t="b">
        <v>1</v>
      </c>
      <c r="I202" s="1" t="b">
        <v>0</v>
      </c>
      <c r="K202" s="1" t="s">
        <v>6</v>
      </c>
      <c r="L202" s="1" t="s">
        <v>621</v>
      </c>
      <c r="M202" s="1" t="s">
        <v>127</v>
      </c>
      <c r="N202" s="1" t="s">
        <v>127</v>
      </c>
      <c r="O202" s="1" t="b">
        <v>0</v>
      </c>
      <c r="P202" s="1">
        <v>149.44999999999999</v>
      </c>
      <c r="Q202" s="2" t="s">
        <v>622</v>
      </c>
      <c r="R202" s="2" t="s">
        <v>623</v>
      </c>
      <c r="S202" s="1" t="s">
        <v>68</v>
      </c>
      <c r="T202" s="1" t="s">
        <v>119</v>
      </c>
      <c r="U202" s="1" t="s">
        <v>12</v>
      </c>
      <c r="V202" s="1" t="s">
        <v>989</v>
      </c>
      <c r="W202" s="1" t="s">
        <v>1335</v>
      </c>
      <c r="X202" s="1" t="s">
        <v>1340</v>
      </c>
      <c r="Y202" s="1" t="s">
        <v>1341</v>
      </c>
      <c r="Z202" s="2" t="s">
        <v>1483</v>
      </c>
      <c r="AA202" s="1" t="s">
        <v>2019</v>
      </c>
      <c r="AB202" s="1" t="s">
        <v>1827</v>
      </c>
      <c r="AC202" s="1" t="s">
        <v>1402</v>
      </c>
      <c r="AD202" s="14">
        <v>1500</v>
      </c>
      <c r="AE202" s="17">
        <v>1000</v>
      </c>
      <c r="AG202" s="1">
        <v>13.6</v>
      </c>
      <c r="AH202" s="17">
        <v>20000</v>
      </c>
      <c r="AI202" s="1">
        <v>0</v>
      </c>
      <c r="AJ202" s="1">
        <v>1</v>
      </c>
      <c r="AK202" s="6">
        <v>44022</v>
      </c>
      <c r="AL202" s="6">
        <v>44022</v>
      </c>
      <c r="AM202" s="1" t="s">
        <v>1739</v>
      </c>
      <c r="AN202" s="1" t="b">
        <v>0</v>
      </c>
      <c r="AO202" s="1" t="s">
        <v>2063</v>
      </c>
      <c r="AP202" s="1" t="s">
        <v>740</v>
      </c>
      <c r="AQ202" s="1">
        <v>106</v>
      </c>
      <c r="AR202" s="19">
        <v>33862</v>
      </c>
      <c r="AS202" s="13">
        <v>33862</v>
      </c>
      <c r="AT202" s="22">
        <v>0.14791666666666667</v>
      </c>
      <c r="AU202" s="1" t="b">
        <v>0</v>
      </c>
      <c r="AV202" s="1" t="b">
        <v>0</v>
      </c>
      <c r="AW202" s="1" t="b">
        <v>0</v>
      </c>
      <c r="AX202" s="2" t="s">
        <v>839</v>
      </c>
      <c r="AY202" s="1" t="s">
        <v>191</v>
      </c>
      <c r="AZ202" s="1" t="s">
        <v>154</v>
      </c>
    </row>
    <row r="203" spans="1:52" x14ac:dyDescent="0.2">
      <c r="A203" s="1" t="s">
        <v>237</v>
      </c>
      <c r="B203" s="1" t="s">
        <v>114</v>
      </c>
      <c r="C203" s="6">
        <v>35565.338194444441</v>
      </c>
      <c r="D203" s="6">
        <v>35574.561111111114</v>
      </c>
      <c r="E203" s="38" t="str">
        <f t="shared" si="3"/>
        <v>1997</v>
      </c>
      <c r="F203" s="1">
        <v>202</v>
      </c>
      <c r="G203" s="1" t="s">
        <v>12</v>
      </c>
      <c r="H203" s="1" t="b">
        <v>1</v>
      </c>
      <c r="I203" s="1" t="b">
        <v>0</v>
      </c>
      <c r="J203" s="1" t="s">
        <v>154</v>
      </c>
      <c r="K203" s="1" t="s">
        <v>154</v>
      </c>
      <c r="L203" s="1" t="s">
        <v>564</v>
      </c>
      <c r="M203" s="1" t="s">
        <v>127</v>
      </c>
      <c r="N203" s="1" t="s">
        <v>127</v>
      </c>
      <c r="O203" s="1" t="b">
        <v>0</v>
      </c>
      <c r="P203" s="1">
        <v>149.44999999999999</v>
      </c>
      <c r="Q203" s="2" t="s">
        <v>622</v>
      </c>
      <c r="R203" s="2" t="s">
        <v>623</v>
      </c>
      <c r="S203" s="1" t="s">
        <v>68</v>
      </c>
      <c r="T203" s="1" t="s">
        <v>119</v>
      </c>
      <c r="U203" s="1" t="s">
        <v>12</v>
      </c>
      <c r="V203" s="1" t="s">
        <v>878</v>
      </c>
      <c r="W203" s="1" t="s">
        <v>1335</v>
      </c>
      <c r="X203" s="1" t="s">
        <v>1340</v>
      </c>
      <c r="Y203" s="1" t="s">
        <v>1341</v>
      </c>
      <c r="Z203" s="2" t="s">
        <v>1484</v>
      </c>
      <c r="AA203" s="1" t="s">
        <v>2020</v>
      </c>
      <c r="AB203" s="1" t="s">
        <v>1738</v>
      </c>
      <c r="AC203" s="1" t="s">
        <v>1340</v>
      </c>
      <c r="AD203" s="14">
        <v>9000</v>
      </c>
      <c r="AE203" s="5"/>
      <c r="AG203" s="1">
        <v>55</v>
      </c>
      <c r="AH203" s="2">
        <v>510000</v>
      </c>
      <c r="AI203" s="1">
        <v>10</v>
      </c>
      <c r="AJ203" s="1">
        <v>10</v>
      </c>
      <c r="AK203" s="6">
        <v>44131</v>
      </c>
      <c r="AL203" s="6">
        <v>23953</v>
      </c>
      <c r="AM203" s="1" t="s">
        <v>1745</v>
      </c>
      <c r="AN203" s="1" t="b">
        <v>0</v>
      </c>
      <c r="AO203" s="1" t="s">
        <v>2064</v>
      </c>
      <c r="AP203" s="1" t="s">
        <v>799</v>
      </c>
      <c r="AQ203" s="1">
        <v>107</v>
      </c>
      <c r="AR203" s="19">
        <v>33986</v>
      </c>
      <c r="AS203" s="13">
        <v>33986</v>
      </c>
      <c r="AT203" s="22">
        <v>0.18611111111111112</v>
      </c>
      <c r="AU203" s="1" t="b">
        <v>0</v>
      </c>
      <c r="AV203" s="1" t="b">
        <v>0</v>
      </c>
      <c r="AW203" s="1" t="b">
        <v>0</v>
      </c>
      <c r="AX203" s="2" t="s">
        <v>854</v>
      </c>
      <c r="AY203" s="1" t="s">
        <v>196</v>
      </c>
      <c r="AZ203" s="1" t="s">
        <v>6</v>
      </c>
    </row>
    <row r="204" spans="1:52" x14ac:dyDescent="0.2">
      <c r="A204" s="1" t="s">
        <v>238</v>
      </c>
      <c r="B204" s="1" t="s">
        <v>114</v>
      </c>
      <c r="C204" s="6">
        <v>35612.751388888886</v>
      </c>
      <c r="D204" s="6">
        <v>35628.449999999997</v>
      </c>
      <c r="E204" s="38" t="str">
        <f t="shared" si="3"/>
        <v>1997</v>
      </c>
      <c r="F204" s="1">
        <v>203</v>
      </c>
      <c r="G204" s="1" t="s">
        <v>12</v>
      </c>
      <c r="H204" s="1" t="b">
        <v>1</v>
      </c>
      <c r="I204" s="1" t="b">
        <v>0</v>
      </c>
      <c r="K204" s="1" t="s">
        <v>6</v>
      </c>
      <c r="L204" s="1" t="s">
        <v>624</v>
      </c>
      <c r="M204" s="1" t="s">
        <v>128</v>
      </c>
      <c r="N204" s="1" t="s">
        <v>128</v>
      </c>
      <c r="O204" s="1" t="b">
        <v>0</v>
      </c>
      <c r="P204" s="1">
        <v>6.05</v>
      </c>
      <c r="Q204" s="2" t="s">
        <v>625</v>
      </c>
      <c r="R204" s="10">
        <v>30445</v>
      </c>
      <c r="S204" s="1" t="s">
        <v>6</v>
      </c>
      <c r="T204" s="1" t="s">
        <v>385</v>
      </c>
      <c r="U204" s="1" t="s">
        <v>12</v>
      </c>
      <c r="V204" s="1" t="s">
        <v>896</v>
      </c>
      <c r="W204" s="1" t="s">
        <v>1335</v>
      </c>
      <c r="X204" s="1" t="s">
        <v>1340</v>
      </c>
      <c r="Y204" s="1" t="s">
        <v>1341</v>
      </c>
      <c r="Z204" s="2" t="s">
        <v>1485</v>
      </c>
      <c r="AO204" s="1" t="s">
        <v>2064</v>
      </c>
      <c r="AP204" s="1" t="s">
        <v>818</v>
      </c>
      <c r="AQ204" s="1">
        <v>107</v>
      </c>
      <c r="AR204" s="19">
        <v>33986</v>
      </c>
      <c r="AS204" s="13">
        <v>33986</v>
      </c>
      <c r="AT204" s="22">
        <v>0.18611111111111112</v>
      </c>
      <c r="AU204" s="1" t="b">
        <v>0</v>
      </c>
      <c r="AV204" s="1" t="b">
        <v>0</v>
      </c>
      <c r="AW204" s="1" t="b">
        <v>0</v>
      </c>
      <c r="AX204" s="2" t="s">
        <v>854</v>
      </c>
      <c r="AY204" s="1" t="s">
        <v>196</v>
      </c>
      <c r="AZ204" s="1" t="s">
        <v>6</v>
      </c>
    </row>
    <row r="205" spans="1:52" x14ac:dyDescent="0.2">
      <c r="A205" s="1" t="s">
        <v>239</v>
      </c>
      <c r="B205" s="1" t="s">
        <v>50</v>
      </c>
      <c r="C205" s="6">
        <v>35647.649305555555</v>
      </c>
      <c r="D205" s="6">
        <v>35845.381944444445</v>
      </c>
      <c r="E205" s="38" t="str">
        <f t="shared" si="3"/>
        <v>1997</v>
      </c>
      <c r="F205" s="1">
        <v>204</v>
      </c>
      <c r="G205" s="1" t="s">
        <v>12</v>
      </c>
      <c r="H205" s="1" t="b">
        <v>1</v>
      </c>
      <c r="I205" s="1" t="b">
        <v>0</v>
      </c>
      <c r="J205" s="1" t="s">
        <v>154</v>
      </c>
      <c r="K205" s="1" t="s">
        <v>154</v>
      </c>
      <c r="L205" s="1" t="s">
        <v>626</v>
      </c>
      <c r="M205" s="1" t="s">
        <v>128</v>
      </c>
      <c r="N205" s="1" t="s">
        <v>128</v>
      </c>
      <c r="O205" s="1" t="b">
        <v>0</v>
      </c>
      <c r="P205" s="1">
        <v>6.05</v>
      </c>
      <c r="Q205" s="2" t="s">
        <v>625</v>
      </c>
      <c r="R205" s="10">
        <v>30445</v>
      </c>
      <c r="S205" s="1" t="s">
        <v>6</v>
      </c>
      <c r="T205" s="1" t="s">
        <v>385</v>
      </c>
      <c r="U205" s="1" t="s">
        <v>12</v>
      </c>
      <c r="V205" s="1" t="s">
        <v>495</v>
      </c>
      <c r="W205" s="1" t="s">
        <v>1335</v>
      </c>
      <c r="X205" s="1" t="s">
        <v>1340</v>
      </c>
      <c r="Y205" s="1" t="s">
        <v>1341</v>
      </c>
      <c r="Z205" s="2" t="s">
        <v>1486</v>
      </c>
      <c r="AO205" s="1" t="s">
        <v>2065</v>
      </c>
      <c r="AP205" s="1" t="s">
        <v>779</v>
      </c>
      <c r="AQ205" s="1">
        <v>108</v>
      </c>
      <c r="AR205" s="19">
        <v>34078</v>
      </c>
      <c r="AS205" s="13">
        <v>34078</v>
      </c>
      <c r="AT205" s="22">
        <v>0.22569444444444445</v>
      </c>
      <c r="AU205" s="1" t="b">
        <v>0</v>
      </c>
      <c r="AV205" s="1" t="b">
        <v>0</v>
      </c>
      <c r="AW205" s="1" t="b">
        <v>0</v>
      </c>
      <c r="AX205" s="2" t="s">
        <v>858</v>
      </c>
      <c r="AY205" s="1" t="s">
        <v>197</v>
      </c>
      <c r="AZ205" s="1" t="s">
        <v>154</v>
      </c>
    </row>
    <row r="206" spans="1:52" x14ac:dyDescent="0.2">
      <c r="A206" s="1" t="s">
        <v>240</v>
      </c>
      <c r="B206" s="1" t="s">
        <v>114</v>
      </c>
      <c r="C206" s="6">
        <v>35649.611805555556</v>
      </c>
      <c r="D206" s="6">
        <v>35661.464583333334</v>
      </c>
      <c r="E206" s="38" t="str">
        <f t="shared" si="3"/>
        <v>1997</v>
      </c>
      <c r="F206" s="1">
        <v>205</v>
      </c>
      <c r="G206" s="1" t="s">
        <v>12</v>
      </c>
      <c r="H206" s="1" t="b">
        <v>1</v>
      </c>
      <c r="I206" s="1" t="b">
        <v>0</v>
      </c>
      <c r="K206" s="1" t="s">
        <v>6</v>
      </c>
      <c r="L206" s="1" t="s">
        <v>627</v>
      </c>
      <c r="M206" s="1" t="s">
        <v>128</v>
      </c>
      <c r="N206" s="1" t="s">
        <v>128</v>
      </c>
      <c r="O206" s="1" t="b">
        <v>0</v>
      </c>
      <c r="P206" s="1">
        <v>6.05</v>
      </c>
      <c r="Q206" s="2" t="s">
        <v>625</v>
      </c>
      <c r="R206" s="10">
        <v>30445</v>
      </c>
      <c r="S206" s="1" t="s">
        <v>6</v>
      </c>
      <c r="T206" s="1" t="s">
        <v>385</v>
      </c>
      <c r="U206" s="1" t="s">
        <v>12</v>
      </c>
      <c r="V206" s="1" t="s">
        <v>1042</v>
      </c>
      <c r="W206" s="1" t="s">
        <v>1335</v>
      </c>
      <c r="X206" s="1" t="s">
        <v>1340</v>
      </c>
      <c r="Y206" s="1" t="s">
        <v>1341</v>
      </c>
      <c r="Z206" s="2" t="s">
        <v>1487</v>
      </c>
      <c r="AO206" s="1" t="s">
        <v>2065</v>
      </c>
      <c r="AP206" s="1" t="s">
        <v>857</v>
      </c>
      <c r="AQ206" s="1">
        <v>108</v>
      </c>
      <c r="AR206" s="19">
        <v>34078</v>
      </c>
      <c r="AS206" s="13">
        <v>34078</v>
      </c>
      <c r="AT206" s="22">
        <v>0.22569444444444445</v>
      </c>
      <c r="AU206" s="1" t="b">
        <v>0</v>
      </c>
      <c r="AV206" s="1" t="b">
        <v>0</v>
      </c>
      <c r="AW206" s="1" t="b">
        <v>0</v>
      </c>
      <c r="AX206" s="2" t="s">
        <v>858</v>
      </c>
      <c r="AY206" s="1" t="s">
        <v>197</v>
      </c>
      <c r="AZ206" s="1" t="s">
        <v>154</v>
      </c>
    </row>
    <row r="207" spans="1:52" x14ac:dyDescent="0.2">
      <c r="A207" s="1" t="s">
        <v>241</v>
      </c>
      <c r="B207" s="1" t="s">
        <v>114</v>
      </c>
      <c r="C207" s="6">
        <v>35698.606944444444</v>
      </c>
      <c r="D207" s="6">
        <v>35709.413888888892</v>
      </c>
      <c r="E207" s="38" t="str">
        <f t="shared" si="3"/>
        <v>1997</v>
      </c>
      <c r="F207" s="1">
        <v>206</v>
      </c>
      <c r="G207" s="1" t="s">
        <v>12</v>
      </c>
      <c r="H207" s="1" t="b">
        <v>1</v>
      </c>
      <c r="I207" s="1" t="b">
        <v>0</v>
      </c>
      <c r="J207" s="1" t="s">
        <v>154</v>
      </c>
      <c r="K207" s="1" t="s">
        <v>154</v>
      </c>
      <c r="L207" s="1" t="s">
        <v>591</v>
      </c>
      <c r="M207" s="1" t="s">
        <v>128</v>
      </c>
      <c r="N207" s="1" t="s">
        <v>128</v>
      </c>
      <c r="O207" s="1" t="b">
        <v>0</v>
      </c>
      <c r="P207" s="1">
        <v>6.05</v>
      </c>
      <c r="Q207" s="2" t="s">
        <v>625</v>
      </c>
      <c r="R207" s="10">
        <v>30445</v>
      </c>
      <c r="S207" s="1" t="s">
        <v>6</v>
      </c>
      <c r="T207" s="1" t="s">
        <v>385</v>
      </c>
      <c r="U207" s="1" t="s">
        <v>12</v>
      </c>
      <c r="V207" s="1" t="s">
        <v>420</v>
      </c>
      <c r="W207" s="1" t="s">
        <v>1335</v>
      </c>
      <c r="X207" s="1" t="s">
        <v>1340</v>
      </c>
      <c r="Y207" s="1" t="s">
        <v>1341</v>
      </c>
      <c r="Z207" s="10">
        <v>10872</v>
      </c>
      <c r="AO207" s="1" t="s">
        <v>2065</v>
      </c>
      <c r="AP207" s="1" t="s">
        <v>779</v>
      </c>
      <c r="AQ207" s="1">
        <v>109</v>
      </c>
      <c r="AR207" s="19">
        <v>34138</v>
      </c>
      <c r="AS207" s="13">
        <v>34138</v>
      </c>
      <c r="AT207" s="22">
        <v>0.18958333333333333</v>
      </c>
      <c r="AU207" s="1" t="b">
        <v>0</v>
      </c>
      <c r="AV207" s="1" t="b">
        <v>0</v>
      </c>
      <c r="AW207" s="1" t="b">
        <v>0</v>
      </c>
      <c r="AX207" s="2" t="s">
        <v>858</v>
      </c>
      <c r="AY207" s="1" t="s">
        <v>197</v>
      </c>
      <c r="AZ207" s="1" t="s">
        <v>154</v>
      </c>
    </row>
    <row r="208" spans="1:52" x14ac:dyDescent="0.2">
      <c r="A208" s="1" t="s">
        <v>242</v>
      </c>
      <c r="B208" s="1" t="s">
        <v>114</v>
      </c>
      <c r="C208" s="6">
        <v>35753.823611111111</v>
      </c>
      <c r="D208" s="6">
        <v>35769.51458333333</v>
      </c>
      <c r="E208" s="38" t="str">
        <f t="shared" si="3"/>
        <v>1997</v>
      </c>
      <c r="F208" s="1">
        <v>207</v>
      </c>
      <c r="G208" s="1" t="s">
        <v>12</v>
      </c>
      <c r="H208" s="1" t="b">
        <v>1</v>
      </c>
      <c r="I208" s="1" t="b">
        <v>0</v>
      </c>
      <c r="K208" s="1" t="s">
        <v>6</v>
      </c>
      <c r="L208" s="1" t="s">
        <v>628</v>
      </c>
      <c r="M208" s="1" t="s">
        <v>128</v>
      </c>
      <c r="N208" s="1" t="s">
        <v>128</v>
      </c>
      <c r="O208" s="1" t="b">
        <v>0</v>
      </c>
      <c r="P208" s="1">
        <v>6.05</v>
      </c>
      <c r="Q208" s="2" t="s">
        <v>625</v>
      </c>
      <c r="R208" s="10">
        <v>30445</v>
      </c>
      <c r="S208" s="1" t="s">
        <v>6</v>
      </c>
      <c r="T208" s="1" t="s">
        <v>385</v>
      </c>
      <c r="U208" s="1" t="s">
        <v>12</v>
      </c>
      <c r="V208" s="1" t="s">
        <v>998</v>
      </c>
      <c r="W208" s="1" t="s">
        <v>1335</v>
      </c>
      <c r="X208" s="1" t="s">
        <v>1340</v>
      </c>
      <c r="Y208" s="1" t="s">
        <v>1341</v>
      </c>
      <c r="Z208" s="2" t="s">
        <v>1488</v>
      </c>
      <c r="AO208" s="1" t="s">
        <v>2065</v>
      </c>
      <c r="AP208" s="1" t="s">
        <v>857</v>
      </c>
      <c r="AQ208" s="1">
        <v>109</v>
      </c>
      <c r="AR208" s="19">
        <v>34138</v>
      </c>
      <c r="AS208" s="13">
        <v>34138</v>
      </c>
      <c r="AT208" s="22">
        <v>0.18958333333333333</v>
      </c>
      <c r="AU208" s="1" t="b">
        <v>0</v>
      </c>
      <c r="AV208" s="1" t="b">
        <v>0</v>
      </c>
      <c r="AW208" s="1" t="b">
        <v>0</v>
      </c>
      <c r="AX208" s="2" t="s">
        <v>858</v>
      </c>
      <c r="AY208" s="1" t="s">
        <v>197</v>
      </c>
      <c r="AZ208" s="1" t="s">
        <v>154</v>
      </c>
    </row>
    <row r="209" spans="1:52" x14ac:dyDescent="0.2">
      <c r="A209" s="1" t="s">
        <v>243</v>
      </c>
      <c r="B209" s="1" t="s">
        <v>114</v>
      </c>
      <c r="C209" s="6">
        <v>35818.116666666669</v>
      </c>
      <c r="D209" s="6">
        <v>35826.941666666666</v>
      </c>
      <c r="E209" s="38" t="str">
        <f t="shared" si="3"/>
        <v>1998</v>
      </c>
      <c r="F209" s="1">
        <v>208</v>
      </c>
      <c r="G209" s="1" t="s">
        <v>12</v>
      </c>
      <c r="H209" s="1" t="b">
        <v>1</v>
      </c>
      <c r="I209" s="1" t="b">
        <v>0</v>
      </c>
      <c r="J209" s="1" t="s">
        <v>154</v>
      </c>
      <c r="K209" s="1" t="s">
        <v>154</v>
      </c>
      <c r="L209" s="1" t="s">
        <v>629</v>
      </c>
      <c r="M209" s="1" t="s">
        <v>129</v>
      </c>
      <c r="N209" s="1" t="s">
        <v>129</v>
      </c>
      <c r="O209" s="1" t="b">
        <v>0</v>
      </c>
      <c r="P209" s="1">
        <v>10.33</v>
      </c>
      <c r="Q209" s="2" t="s">
        <v>630</v>
      </c>
      <c r="R209" s="10">
        <v>30540</v>
      </c>
      <c r="S209" s="1" t="s">
        <v>6</v>
      </c>
      <c r="T209" s="1" t="s">
        <v>385</v>
      </c>
      <c r="U209" s="1" t="s">
        <v>12</v>
      </c>
      <c r="V209" s="1" t="s">
        <v>817</v>
      </c>
      <c r="W209" s="1" t="s">
        <v>1335</v>
      </c>
      <c r="X209" s="1" t="s">
        <v>1340</v>
      </c>
      <c r="Y209" s="1" t="s">
        <v>1341</v>
      </c>
      <c r="Z209" s="10">
        <v>17960</v>
      </c>
      <c r="AO209" s="1" t="s">
        <v>2066</v>
      </c>
      <c r="AP209" s="1" t="s">
        <v>770</v>
      </c>
      <c r="AQ209" s="1">
        <v>110</v>
      </c>
      <c r="AR209" s="19">
        <v>34145</v>
      </c>
      <c r="AS209" s="13">
        <v>34145</v>
      </c>
      <c r="AT209" s="22">
        <v>0.24305555555555555</v>
      </c>
      <c r="AU209" s="1" t="b">
        <v>0</v>
      </c>
      <c r="AV209" s="1" t="b">
        <v>0</v>
      </c>
      <c r="AW209" s="1" t="b">
        <v>0</v>
      </c>
      <c r="AX209" s="2" t="s">
        <v>868</v>
      </c>
      <c r="AY209" s="1" t="s">
        <v>200</v>
      </c>
      <c r="AZ209" s="1" t="s">
        <v>6</v>
      </c>
    </row>
    <row r="210" spans="1:52" x14ac:dyDescent="0.2">
      <c r="A210" s="1" t="s">
        <v>244</v>
      </c>
      <c r="B210" s="1" t="s">
        <v>50</v>
      </c>
      <c r="C210" s="6">
        <v>35824.689583333333</v>
      </c>
      <c r="D210" s="6">
        <v>36032.224999999999</v>
      </c>
      <c r="E210" s="38" t="str">
        <f t="shared" si="3"/>
        <v>1998</v>
      </c>
      <c r="F210" s="1">
        <v>209</v>
      </c>
      <c r="G210" s="1" t="s">
        <v>12</v>
      </c>
      <c r="H210" s="1" t="b">
        <v>1</v>
      </c>
      <c r="I210" s="1" t="b">
        <v>0</v>
      </c>
      <c r="J210" s="1" t="s">
        <v>154</v>
      </c>
      <c r="K210" s="1" t="s">
        <v>154</v>
      </c>
      <c r="L210" s="1" t="s">
        <v>631</v>
      </c>
      <c r="M210" s="1" t="s">
        <v>129</v>
      </c>
      <c r="N210" s="1" t="s">
        <v>129</v>
      </c>
      <c r="O210" s="1" t="b">
        <v>0</v>
      </c>
      <c r="P210" s="1">
        <v>10.33</v>
      </c>
      <c r="Q210" s="2" t="s">
        <v>630</v>
      </c>
      <c r="R210" s="10">
        <v>30540</v>
      </c>
      <c r="S210" s="1" t="s">
        <v>6</v>
      </c>
      <c r="T210" s="1" t="s">
        <v>385</v>
      </c>
      <c r="U210" s="1" t="s">
        <v>12</v>
      </c>
      <c r="V210" s="1" t="s">
        <v>644</v>
      </c>
      <c r="W210" s="1" t="s">
        <v>1335</v>
      </c>
      <c r="X210" s="1" t="s">
        <v>1340</v>
      </c>
      <c r="Y210" s="1" t="s">
        <v>1341</v>
      </c>
      <c r="Z210" s="10">
        <v>16382</v>
      </c>
      <c r="AO210" s="1" t="s">
        <v>2066</v>
      </c>
      <c r="AP210" s="1" t="s">
        <v>871</v>
      </c>
      <c r="AQ210" s="1">
        <v>110</v>
      </c>
      <c r="AR210" s="19">
        <v>34145</v>
      </c>
      <c r="AS210" s="13">
        <v>34145</v>
      </c>
      <c r="AT210" s="22">
        <v>0.24305555555555555</v>
      </c>
      <c r="AU210" s="1" t="b">
        <v>0</v>
      </c>
      <c r="AV210" s="1" t="b">
        <v>0</v>
      </c>
      <c r="AW210" s="1" t="b">
        <v>0</v>
      </c>
      <c r="AX210" s="2" t="s">
        <v>868</v>
      </c>
      <c r="AY210" s="1" t="s">
        <v>200</v>
      </c>
      <c r="AZ210" s="1" t="s">
        <v>6</v>
      </c>
    </row>
    <row r="211" spans="1:52" x14ac:dyDescent="0.2">
      <c r="A211" s="1" t="s">
        <v>245</v>
      </c>
      <c r="B211" s="1" t="s">
        <v>114</v>
      </c>
      <c r="C211" s="6">
        <v>35902.763194444444</v>
      </c>
      <c r="D211" s="6">
        <v>35918.673611111109</v>
      </c>
      <c r="E211" s="38" t="str">
        <f t="shared" si="3"/>
        <v>1998</v>
      </c>
      <c r="F211" s="1">
        <v>210</v>
      </c>
      <c r="G211" s="1" t="s">
        <v>12</v>
      </c>
      <c r="H211" s="1" t="b">
        <v>1</v>
      </c>
      <c r="I211" s="1" t="b">
        <v>0</v>
      </c>
      <c r="K211" s="1" t="s">
        <v>6</v>
      </c>
      <c r="L211" s="1" t="s">
        <v>417</v>
      </c>
      <c r="M211" s="1" t="s">
        <v>129</v>
      </c>
      <c r="N211" s="1" t="s">
        <v>129</v>
      </c>
      <c r="O211" s="1" t="b">
        <v>0</v>
      </c>
      <c r="P211" s="1">
        <v>10.33</v>
      </c>
      <c r="Q211" s="2" t="s">
        <v>630</v>
      </c>
      <c r="R211" s="10">
        <v>30540</v>
      </c>
      <c r="S211" s="1" t="s">
        <v>6</v>
      </c>
      <c r="T211" s="1" t="s">
        <v>385</v>
      </c>
      <c r="U211" s="1" t="s">
        <v>12</v>
      </c>
      <c r="V211" s="1" t="s">
        <v>771</v>
      </c>
      <c r="W211" s="1" t="s">
        <v>1335</v>
      </c>
      <c r="X211" s="1" t="s">
        <v>1340</v>
      </c>
      <c r="Y211" s="1" t="s">
        <v>1341</v>
      </c>
      <c r="Z211" s="2" t="s">
        <v>1489</v>
      </c>
      <c r="AO211" s="1" t="s">
        <v>2067</v>
      </c>
      <c r="AP211" s="1" t="s">
        <v>874</v>
      </c>
      <c r="AQ211" s="1">
        <v>111</v>
      </c>
      <c r="AR211" s="19">
        <v>34228</v>
      </c>
      <c r="AS211" s="13">
        <v>34228</v>
      </c>
      <c r="AT211" s="22">
        <v>0.17986111111111111</v>
      </c>
      <c r="AU211" s="1" t="b">
        <v>0</v>
      </c>
      <c r="AV211" s="1" t="b">
        <v>0</v>
      </c>
      <c r="AW211" s="1" t="b">
        <v>0</v>
      </c>
      <c r="AX211" s="10">
        <v>33976</v>
      </c>
      <c r="AY211" s="1" t="s">
        <v>201</v>
      </c>
      <c r="AZ211" s="1" t="s">
        <v>154</v>
      </c>
    </row>
    <row r="212" spans="1:52" x14ac:dyDescent="0.2">
      <c r="A212" s="1" t="s">
        <v>246</v>
      </c>
      <c r="B212" s="1" t="s">
        <v>114</v>
      </c>
      <c r="C212" s="6">
        <v>35948.92083333333</v>
      </c>
      <c r="D212" s="6">
        <v>35958.750694444447</v>
      </c>
      <c r="E212" s="38" t="str">
        <f t="shared" si="3"/>
        <v>1998</v>
      </c>
      <c r="F212" s="1">
        <v>211</v>
      </c>
      <c r="G212" s="1" t="s">
        <v>12</v>
      </c>
      <c r="H212" s="1" t="b">
        <v>1</v>
      </c>
      <c r="I212" s="1" t="b">
        <v>0</v>
      </c>
      <c r="J212" s="1" t="s">
        <v>154</v>
      </c>
      <c r="K212" s="1" t="s">
        <v>154</v>
      </c>
      <c r="L212" s="1" t="s">
        <v>510</v>
      </c>
      <c r="M212" s="1" t="s">
        <v>129</v>
      </c>
      <c r="N212" s="1" t="s">
        <v>129</v>
      </c>
      <c r="O212" s="1" t="b">
        <v>0</v>
      </c>
      <c r="P212" s="1">
        <v>10.33</v>
      </c>
      <c r="Q212" s="2" t="s">
        <v>630</v>
      </c>
      <c r="R212" s="10">
        <v>30540</v>
      </c>
      <c r="S212" s="1" t="s">
        <v>6</v>
      </c>
      <c r="T212" s="1" t="s">
        <v>385</v>
      </c>
      <c r="U212" s="1" t="s">
        <v>12</v>
      </c>
      <c r="V212" s="1" t="s">
        <v>1003</v>
      </c>
      <c r="W212" s="1" t="s">
        <v>1374</v>
      </c>
      <c r="X212" s="1" t="s">
        <v>1340</v>
      </c>
      <c r="Y212" s="1" t="s">
        <v>1341</v>
      </c>
      <c r="Z212" s="2" t="s">
        <v>1490</v>
      </c>
      <c r="AO212" s="1" t="s">
        <v>2067</v>
      </c>
      <c r="AP212" s="1" t="s">
        <v>601</v>
      </c>
      <c r="AQ212" s="1">
        <v>111</v>
      </c>
      <c r="AR212" s="19">
        <v>34228</v>
      </c>
      <c r="AS212" s="13">
        <v>34228</v>
      </c>
      <c r="AT212" s="22">
        <v>0.17986111111111111</v>
      </c>
      <c r="AU212" s="1" t="b">
        <v>0</v>
      </c>
      <c r="AV212" s="1" t="b">
        <v>0</v>
      </c>
      <c r="AW212" s="1" t="b">
        <v>0</v>
      </c>
      <c r="AX212" s="10">
        <v>33976</v>
      </c>
      <c r="AY212" s="1" t="s">
        <v>201</v>
      </c>
      <c r="AZ212" s="1" t="s">
        <v>154</v>
      </c>
    </row>
    <row r="213" spans="1:52" x14ac:dyDescent="0.2">
      <c r="A213" s="1" t="s">
        <v>247</v>
      </c>
      <c r="B213" s="1" t="s">
        <v>50</v>
      </c>
      <c r="C213" s="6">
        <v>36020.404861111114</v>
      </c>
      <c r="D213" s="6">
        <v>36219.093055555553</v>
      </c>
      <c r="E213" s="38" t="str">
        <f t="shared" si="3"/>
        <v>1998</v>
      </c>
      <c r="F213" s="1">
        <v>212</v>
      </c>
      <c r="G213" s="1" t="s">
        <v>12</v>
      </c>
      <c r="H213" s="1" t="b">
        <v>1</v>
      </c>
      <c r="I213" s="1" t="b">
        <v>0</v>
      </c>
      <c r="J213" s="1" t="s">
        <v>154</v>
      </c>
      <c r="K213" s="1" t="s">
        <v>154</v>
      </c>
      <c r="L213" s="1" t="s">
        <v>632</v>
      </c>
      <c r="M213" s="1" t="s">
        <v>129</v>
      </c>
      <c r="N213" s="1" t="s">
        <v>129</v>
      </c>
      <c r="O213" s="1" t="b">
        <v>0</v>
      </c>
      <c r="P213" s="1">
        <v>10.33</v>
      </c>
      <c r="Q213" s="2" t="s">
        <v>630</v>
      </c>
      <c r="R213" s="10">
        <v>30540</v>
      </c>
      <c r="S213" s="1" t="s">
        <v>6</v>
      </c>
      <c r="T213" s="1" t="s">
        <v>385</v>
      </c>
      <c r="U213" s="1" t="s">
        <v>12</v>
      </c>
      <c r="V213" s="1" t="s">
        <v>869</v>
      </c>
      <c r="W213" s="1" t="s">
        <v>1374</v>
      </c>
      <c r="X213" s="1" t="s">
        <v>1340</v>
      </c>
      <c r="Y213" s="1" t="s">
        <v>1341</v>
      </c>
      <c r="Z213" s="10">
        <v>20677</v>
      </c>
      <c r="AO213" s="1" t="s">
        <v>2068</v>
      </c>
      <c r="AP213" s="1" t="s">
        <v>878</v>
      </c>
      <c r="AQ213" s="1">
        <v>112</v>
      </c>
      <c r="AR213" s="19">
        <v>34228</v>
      </c>
      <c r="AS213" s="13">
        <v>34228</v>
      </c>
      <c r="AT213" s="22">
        <v>0.2951388888888889</v>
      </c>
      <c r="AU213" s="1" t="b">
        <v>0</v>
      </c>
      <c r="AV213" s="1" t="b">
        <v>0</v>
      </c>
      <c r="AW213" s="1" t="b">
        <v>0</v>
      </c>
      <c r="AX213" s="10">
        <v>34312</v>
      </c>
      <c r="AY213" s="1" t="s">
        <v>202</v>
      </c>
      <c r="AZ213" s="1" t="s">
        <v>6</v>
      </c>
    </row>
    <row r="214" spans="1:52" x14ac:dyDescent="0.2">
      <c r="A214" s="1" t="s">
        <v>248</v>
      </c>
      <c r="B214" s="1" t="s">
        <v>114</v>
      </c>
      <c r="C214" s="6">
        <v>36097.804861111108</v>
      </c>
      <c r="D214" s="6">
        <v>36106.711111111108</v>
      </c>
      <c r="E214" s="38" t="str">
        <f t="shared" si="3"/>
        <v>1998</v>
      </c>
      <c r="F214" s="1">
        <v>213</v>
      </c>
      <c r="G214" s="1" t="s">
        <v>12</v>
      </c>
      <c r="H214" s="1" t="b">
        <v>1</v>
      </c>
      <c r="I214" s="1" t="b">
        <v>0</v>
      </c>
      <c r="K214" s="1" t="s">
        <v>6</v>
      </c>
      <c r="L214" s="1" t="s">
        <v>633</v>
      </c>
      <c r="M214" s="1" t="s">
        <v>129</v>
      </c>
      <c r="N214" s="1" t="s">
        <v>129</v>
      </c>
      <c r="O214" s="1" t="b">
        <v>0</v>
      </c>
      <c r="P214" s="1">
        <v>10.33</v>
      </c>
      <c r="Q214" s="2" t="s">
        <v>630</v>
      </c>
      <c r="R214" s="10">
        <v>30540</v>
      </c>
      <c r="S214" s="1" t="s">
        <v>6</v>
      </c>
      <c r="T214" s="1" t="s">
        <v>385</v>
      </c>
      <c r="U214" s="1" t="s">
        <v>12</v>
      </c>
      <c r="V214" s="1" t="s">
        <v>999</v>
      </c>
      <c r="W214" s="1" t="s">
        <v>1335</v>
      </c>
      <c r="X214" s="1" t="s">
        <v>1340</v>
      </c>
      <c r="Y214" s="1" t="s">
        <v>1341</v>
      </c>
      <c r="Z214" s="10">
        <v>20612</v>
      </c>
      <c r="AO214" s="1" t="s">
        <v>2068</v>
      </c>
      <c r="AP214" s="1" t="s">
        <v>875</v>
      </c>
      <c r="AQ214" s="1">
        <v>112</v>
      </c>
      <c r="AR214" s="19">
        <v>34228</v>
      </c>
      <c r="AS214" s="13">
        <v>34228</v>
      </c>
      <c r="AT214" s="22">
        <v>0.2951388888888889</v>
      </c>
      <c r="AU214" s="1" t="b">
        <v>0</v>
      </c>
      <c r="AV214" s="1" t="b">
        <v>0</v>
      </c>
      <c r="AW214" s="1" t="b">
        <v>0</v>
      </c>
      <c r="AX214" s="10">
        <v>34312</v>
      </c>
      <c r="AY214" s="1" t="s">
        <v>202</v>
      </c>
      <c r="AZ214" s="1" t="s">
        <v>6</v>
      </c>
    </row>
    <row r="215" spans="1:52" x14ac:dyDescent="0.2">
      <c r="A215" s="1" t="s">
        <v>249</v>
      </c>
      <c r="B215" s="1" t="s">
        <v>114</v>
      </c>
      <c r="C215" s="6">
        <v>36133.357638888891</v>
      </c>
      <c r="D215" s="6">
        <v>36145.162499999999</v>
      </c>
      <c r="E215" s="38" t="str">
        <f t="shared" si="3"/>
        <v>1998</v>
      </c>
      <c r="F215" s="1">
        <v>214</v>
      </c>
      <c r="G215" s="1" t="s">
        <v>12</v>
      </c>
      <c r="H215" s="1" t="b">
        <v>1</v>
      </c>
      <c r="I215" s="1" t="b">
        <v>0</v>
      </c>
      <c r="J215" s="1" t="s">
        <v>250</v>
      </c>
      <c r="K215" s="1" t="s">
        <v>250</v>
      </c>
      <c r="L215" s="1" t="s">
        <v>634</v>
      </c>
      <c r="M215" s="1" t="s">
        <v>130</v>
      </c>
      <c r="N215" s="1" t="s">
        <v>130</v>
      </c>
      <c r="O215" s="1" t="b">
        <v>0</v>
      </c>
      <c r="P215" s="1">
        <v>7.97</v>
      </c>
      <c r="Q215" s="10">
        <v>30743</v>
      </c>
      <c r="R215" s="10">
        <v>30988</v>
      </c>
      <c r="S215" s="1" t="s">
        <v>6</v>
      </c>
      <c r="T215" s="1" t="s">
        <v>385</v>
      </c>
      <c r="U215" s="1" t="s">
        <v>12</v>
      </c>
      <c r="V215" s="1" t="s">
        <v>905</v>
      </c>
      <c r="W215" s="1" t="s">
        <v>1335</v>
      </c>
      <c r="X215" s="1" t="s">
        <v>1409</v>
      </c>
      <c r="Y215" s="1" t="s">
        <v>1345</v>
      </c>
      <c r="Z215" s="2" t="s">
        <v>1491</v>
      </c>
      <c r="AO215" s="1" t="s">
        <v>2067</v>
      </c>
      <c r="AP215" s="1" t="s">
        <v>874</v>
      </c>
      <c r="AQ215" s="1">
        <v>113</v>
      </c>
      <c r="AR215" s="19">
        <v>34232</v>
      </c>
      <c r="AS215" s="13">
        <v>34232</v>
      </c>
      <c r="AT215" s="22">
        <v>0.13460648148148149</v>
      </c>
      <c r="AU215" s="1" t="b">
        <v>0</v>
      </c>
      <c r="AV215" s="1" t="b">
        <v>0</v>
      </c>
      <c r="AW215" s="1" t="b">
        <v>0</v>
      </c>
      <c r="AX215" s="10">
        <v>33976</v>
      </c>
      <c r="AY215" s="1" t="s">
        <v>201</v>
      </c>
      <c r="AZ215" s="1" t="s">
        <v>154</v>
      </c>
    </row>
    <row r="216" spans="1:52" x14ac:dyDescent="0.2">
      <c r="A216" s="1" t="s">
        <v>251</v>
      </c>
      <c r="B216" s="1" t="s">
        <v>50</v>
      </c>
      <c r="C216" s="6">
        <v>36211.179166666669</v>
      </c>
      <c r="D216" s="6">
        <v>36400.023611111108</v>
      </c>
      <c r="E216" s="38" t="str">
        <f t="shared" si="3"/>
        <v>1999</v>
      </c>
      <c r="F216" s="1">
        <v>215</v>
      </c>
      <c r="G216" s="1" t="s">
        <v>12</v>
      </c>
      <c r="H216" s="1" t="b">
        <v>1</v>
      </c>
      <c r="I216" s="1" t="b">
        <v>0</v>
      </c>
      <c r="J216" s="1" t="s">
        <v>154</v>
      </c>
      <c r="K216" s="1" t="s">
        <v>154</v>
      </c>
      <c r="L216" s="1" t="s">
        <v>635</v>
      </c>
      <c r="M216" s="1" t="s">
        <v>130</v>
      </c>
      <c r="N216" s="1" t="s">
        <v>130</v>
      </c>
      <c r="O216" s="1" t="b">
        <v>0</v>
      </c>
      <c r="P216" s="1">
        <v>7.97</v>
      </c>
      <c r="Q216" s="10">
        <v>30743</v>
      </c>
      <c r="R216" s="10">
        <v>30988</v>
      </c>
      <c r="S216" s="1" t="s">
        <v>6</v>
      </c>
      <c r="T216" s="1" t="s">
        <v>385</v>
      </c>
      <c r="U216" s="1" t="s">
        <v>12</v>
      </c>
      <c r="V216" s="1" t="s">
        <v>953</v>
      </c>
      <c r="W216" s="1" t="s">
        <v>1335</v>
      </c>
      <c r="X216" s="1" t="s">
        <v>1409</v>
      </c>
      <c r="Y216" s="1" t="s">
        <v>1345</v>
      </c>
      <c r="Z216" s="2" t="s">
        <v>1492</v>
      </c>
      <c r="AO216" s="1" t="s">
        <v>2067</v>
      </c>
      <c r="AP216" s="1" t="s">
        <v>601</v>
      </c>
      <c r="AQ216" s="1">
        <v>113</v>
      </c>
      <c r="AR216" s="19">
        <v>34232</v>
      </c>
      <c r="AS216" s="13">
        <v>34232</v>
      </c>
      <c r="AT216" s="22">
        <v>0.13460648148148149</v>
      </c>
      <c r="AU216" s="1" t="b">
        <v>0</v>
      </c>
      <c r="AV216" s="1" t="b">
        <v>0</v>
      </c>
      <c r="AW216" s="1" t="b">
        <v>0</v>
      </c>
      <c r="AX216" s="10">
        <v>33976</v>
      </c>
      <c r="AY216" s="1" t="s">
        <v>201</v>
      </c>
      <c r="AZ216" s="1" t="s">
        <v>154</v>
      </c>
    </row>
    <row r="217" spans="1:52" x14ac:dyDescent="0.2">
      <c r="A217" s="1" t="s">
        <v>252</v>
      </c>
      <c r="B217" s="1" t="s">
        <v>114</v>
      </c>
      <c r="C217" s="6">
        <v>36307.450694444444</v>
      </c>
      <c r="D217" s="6">
        <v>36317.252083333333</v>
      </c>
      <c r="E217" s="38" t="str">
        <f t="shared" si="3"/>
        <v>1999</v>
      </c>
      <c r="F217" s="1">
        <v>216</v>
      </c>
      <c r="G217" s="1" t="s">
        <v>12</v>
      </c>
      <c r="H217" s="1" t="b">
        <v>1</v>
      </c>
      <c r="I217" s="1" t="b">
        <v>0</v>
      </c>
      <c r="J217" s="1" t="s">
        <v>250</v>
      </c>
      <c r="K217" s="1" t="s">
        <v>250</v>
      </c>
      <c r="L217" s="1" t="s">
        <v>636</v>
      </c>
      <c r="M217" s="1" t="s">
        <v>130</v>
      </c>
      <c r="N217" s="1" t="s">
        <v>130</v>
      </c>
      <c r="O217" s="1" t="b">
        <v>0</v>
      </c>
      <c r="P217" s="1">
        <v>7.97</v>
      </c>
      <c r="Q217" s="10">
        <v>30743</v>
      </c>
      <c r="R217" s="10">
        <v>30988</v>
      </c>
      <c r="S217" s="1" t="s">
        <v>6</v>
      </c>
      <c r="T217" s="1" t="s">
        <v>385</v>
      </c>
      <c r="U217" s="1" t="s">
        <v>12</v>
      </c>
      <c r="V217" s="1" t="s">
        <v>598</v>
      </c>
      <c r="W217" s="1" t="s">
        <v>1335</v>
      </c>
      <c r="X217" s="1" t="s">
        <v>1409</v>
      </c>
      <c r="Y217" s="1" t="s">
        <v>1345</v>
      </c>
      <c r="Z217" s="2" t="s">
        <v>1493</v>
      </c>
      <c r="AO217" s="1" t="s">
        <v>2067</v>
      </c>
      <c r="AP217" s="1" t="s">
        <v>874</v>
      </c>
      <c r="AQ217" s="1">
        <v>114</v>
      </c>
      <c r="AR217" s="19">
        <v>34240</v>
      </c>
      <c r="AS217" s="13">
        <v>34240</v>
      </c>
      <c r="AT217" s="22">
        <v>7.7083333333333337E-2</v>
      </c>
      <c r="AU217" s="1" t="b">
        <v>0</v>
      </c>
      <c r="AV217" s="1" t="b">
        <v>0</v>
      </c>
      <c r="AW217" s="1" t="b">
        <v>0</v>
      </c>
      <c r="AX217" s="10">
        <v>33976</v>
      </c>
      <c r="AY217" s="1" t="s">
        <v>201</v>
      </c>
      <c r="AZ217" s="1" t="s">
        <v>154</v>
      </c>
    </row>
    <row r="218" spans="1:52" x14ac:dyDescent="0.2">
      <c r="A218" s="1" t="s">
        <v>253</v>
      </c>
      <c r="B218" s="1" t="s">
        <v>114</v>
      </c>
      <c r="C218" s="6">
        <v>36364.188194444447</v>
      </c>
      <c r="D218" s="6">
        <v>36369.13958333333</v>
      </c>
      <c r="E218" s="38" t="str">
        <f t="shared" si="3"/>
        <v>1999</v>
      </c>
      <c r="F218" s="1">
        <v>217</v>
      </c>
      <c r="G218" s="1" t="s">
        <v>12</v>
      </c>
      <c r="H218" s="1" t="b">
        <v>1</v>
      </c>
      <c r="I218" s="1" t="b">
        <v>0</v>
      </c>
      <c r="K218" s="1" t="s">
        <v>6</v>
      </c>
      <c r="L218" s="1" t="s">
        <v>637</v>
      </c>
      <c r="M218" s="1" t="s">
        <v>130</v>
      </c>
      <c r="N218" s="1" t="s">
        <v>130</v>
      </c>
      <c r="O218" s="1" t="b">
        <v>0</v>
      </c>
      <c r="P218" s="1">
        <v>7.97</v>
      </c>
      <c r="Q218" s="10">
        <v>30743</v>
      </c>
      <c r="R218" s="10">
        <v>30988</v>
      </c>
      <c r="S218" s="1" t="s">
        <v>6</v>
      </c>
      <c r="T218" s="1" t="s">
        <v>385</v>
      </c>
      <c r="U218" s="1" t="s">
        <v>12</v>
      </c>
      <c r="V218" s="1" t="s">
        <v>873</v>
      </c>
      <c r="W218" s="1" t="s">
        <v>1335</v>
      </c>
      <c r="X218" s="1" t="s">
        <v>1409</v>
      </c>
      <c r="Y218" s="1" t="s">
        <v>1345</v>
      </c>
      <c r="Z218" s="2" t="s">
        <v>1494</v>
      </c>
      <c r="AO218" s="1" t="s">
        <v>2067</v>
      </c>
      <c r="AP218" s="1" t="s">
        <v>601</v>
      </c>
      <c r="AQ218" s="1">
        <v>114</v>
      </c>
      <c r="AR218" s="19">
        <v>34240</v>
      </c>
      <c r="AS218" s="13">
        <v>34240</v>
      </c>
      <c r="AT218" s="22">
        <v>7.7083333333333337E-2</v>
      </c>
      <c r="AU218" s="1" t="b">
        <v>0</v>
      </c>
      <c r="AV218" s="1" t="b">
        <v>0</v>
      </c>
      <c r="AW218" s="1" t="b">
        <v>0</v>
      </c>
      <c r="AX218" s="10">
        <v>33976</v>
      </c>
      <c r="AY218" s="1" t="s">
        <v>201</v>
      </c>
      <c r="AZ218" s="1" t="s">
        <v>154</v>
      </c>
    </row>
    <row r="219" spans="1:52" x14ac:dyDescent="0.2">
      <c r="A219" s="1" t="s">
        <v>254</v>
      </c>
      <c r="B219" s="1" t="s">
        <v>114</v>
      </c>
      <c r="C219" s="6">
        <v>36514.034722222219</v>
      </c>
      <c r="D219" s="6">
        <v>36522.001388888886</v>
      </c>
      <c r="E219" s="38" t="str">
        <f t="shared" si="3"/>
        <v>1999</v>
      </c>
      <c r="F219" s="1">
        <v>218</v>
      </c>
      <c r="G219" s="1" t="s">
        <v>12</v>
      </c>
      <c r="H219" s="1" t="b">
        <v>1</v>
      </c>
      <c r="I219" s="1" t="b">
        <v>0</v>
      </c>
      <c r="K219" s="1" t="s">
        <v>6</v>
      </c>
      <c r="L219" s="1" t="s">
        <v>537</v>
      </c>
      <c r="M219" s="1" t="s">
        <v>130</v>
      </c>
      <c r="N219" s="1" t="s">
        <v>130</v>
      </c>
      <c r="O219" s="1" t="b">
        <v>0</v>
      </c>
      <c r="P219" s="1">
        <v>7.97</v>
      </c>
      <c r="Q219" s="10">
        <v>30743</v>
      </c>
      <c r="R219" s="10">
        <v>30988</v>
      </c>
      <c r="S219" s="1" t="s">
        <v>6</v>
      </c>
      <c r="T219" s="1" t="s">
        <v>385</v>
      </c>
      <c r="U219" s="1" t="s">
        <v>12</v>
      </c>
      <c r="V219" s="1" t="s">
        <v>1021</v>
      </c>
      <c r="W219" s="1" t="s">
        <v>1335</v>
      </c>
      <c r="X219" s="1" t="s">
        <v>1340</v>
      </c>
      <c r="Y219" s="1" t="s">
        <v>1341</v>
      </c>
      <c r="Z219" s="10">
        <v>19730</v>
      </c>
      <c r="AO219" s="1" t="s">
        <v>2067</v>
      </c>
      <c r="AP219" s="1" t="s">
        <v>874</v>
      </c>
      <c r="AQ219" s="1">
        <v>115</v>
      </c>
      <c r="AR219" s="19">
        <v>34264</v>
      </c>
      <c r="AS219" s="13">
        <v>34264</v>
      </c>
      <c r="AT219" s="22">
        <v>2.6388888888888889E-2</v>
      </c>
      <c r="AU219" s="1" t="b">
        <v>0</v>
      </c>
      <c r="AV219" s="1" t="b">
        <v>0</v>
      </c>
      <c r="AW219" s="1" t="b">
        <v>0</v>
      </c>
      <c r="AX219" s="10">
        <v>33976</v>
      </c>
      <c r="AY219" s="1" t="s">
        <v>201</v>
      </c>
      <c r="AZ219" s="1" t="s">
        <v>154</v>
      </c>
    </row>
    <row r="220" spans="1:52" x14ac:dyDescent="0.2">
      <c r="A220" s="1" t="s">
        <v>255</v>
      </c>
      <c r="B220" s="1" t="s">
        <v>114</v>
      </c>
      <c r="C220" s="6">
        <v>36567.696527777778</v>
      </c>
      <c r="D220" s="6">
        <v>36578.932638888888</v>
      </c>
      <c r="E220" s="38" t="str">
        <f t="shared" si="3"/>
        <v>2000</v>
      </c>
      <c r="F220" s="1">
        <v>219</v>
      </c>
      <c r="G220" s="1" t="s">
        <v>12</v>
      </c>
      <c r="H220" s="1" t="b">
        <v>1</v>
      </c>
      <c r="I220" s="1" t="b">
        <v>0</v>
      </c>
      <c r="K220" s="1" t="s">
        <v>6</v>
      </c>
      <c r="L220" s="1" t="s">
        <v>578</v>
      </c>
      <c r="M220" s="1" t="s">
        <v>131</v>
      </c>
      <c r="N220" s="1" t="s">
        <v>132</v>
      </c>
      <c r="O220" s="1" t="b">
        <v>1</v>
      </c>
      <c r="P220" s="1">
        <v>236.95</v>
      </c>
      <c r="Q220" s="10">
        <v>30896</v>
      </c>
      <c r="R220" s="10">
        <v>30722</v>
      </c>
      <c r="S220" s="1" t="s">
        <v>68</v>
      </c>
      <c r="T220" s="1" t="s">
        <v>119</v>
      </c>
      <c r="U220" s="1" t="s">
        <v>12</v>
      </c>
      <c r="V220" s="1" t="s">
        <v>673</v>
      </c>
      <c r="W220" s="1" t="s">
        <v>1335</v>
      </c>
      <c r="X220" s="1" t="s">
        <v>1340</v>
      </c>
      <c r="Y220" s="1" t="s">
        <v>1341</v>
      </c>
      <c r="Z220" s="10">
        <v>16113</v>
      </c>
      <c r="AO220" s="1" t="s">
        <v>2067</v>
      </c>
      <c r="AP220" s="1" t="s">
        <v>601</v>
      </c>
      <c r="AQ220" s="1">
        <v>115</v>
      </c>
      <c r="AR220" s="19">
        <v>34264</v>
      </c>
      <c r="AS220" s="13">
        <v>34264</v>
      </c>
      <c r="AT220" s="22">
        <v>2.6388888888888889E-2</v>
      </c>
      <c r="AU220" s="1" t="b">
        <v>0</v>
      </c>
      <c r="AV220" s="1" t="b">
        <v>0</v>
      </c>
      <c r="AW220" s="1" t="b">
        <v>0</v>
      </c>
      <c r="AX220" s="10">
        <v>33976</v>
      </c>
      <c r="AY220" s="1" t="s">
        <v>201</v>
      </c>
      <c r="AZ220" s="1" t="s">
        <v>154</v>
      </c>
    </row>
    <row r="221" spans="1:52" x14ac:dyDescent="0.2">
      <c r="A221" s="1" t="s">
        <v>256</v>
      </c>
      <c r="B221" s="1" t="s">
        <v>50</v>
      </c>
      <c r="C221" s="6">
        <v>36620.209027777775</v>
      </c>
      <c r="D221" s="6">
        <v>36693.029861111114</v>
      </c>
      <c r="E221" s="38" t="str">
        <f t="shared" si="3"/>
        <v>2000</v>
      </c>
      <c r="F221" s="1">
        <v>220</v>
      </c>
      <c r="G221" s="1" t="s">
        <v>12</v>
      </c>
      <c r="H221" s="1" t="b">
        <v>1</v>
      </c>
      <c r="I221" s="1" t="b">
        <v>0</v>
      </c>
      <c r="J221" s="1" t="s">
        <v>154</v>
      </c>
      <c r="K221" s="1" t="s">
        <v>154</v>
      </c>
      <c r="L221" s="1" t="s">
        <v>638</v>
      </c>
      <c r="M221" s="1" t="s">
        <v>131</v>
      </c>
      <c r="N221" s="1" t="s">
        <v>132</v>
      </c>
      <c r="O221" s="1" t="b">
        <v>1</v>
      </c>
      <c r="P221" s="1">
        <v>236.95</v>
      </c>
      <c r="Q221" s="10">
        <v>30896</v>
      </c>
      <c r="R221" s="10">
        <v>30722</v>
      </c>
      <c r="S221" s="1" t="s">
        <v>68</v>
      </c>
      <c r="T221" s="1" t="s">
        <v>119</v>
      </c>
      <c r="U221" s="1" t="s">
        <v>12</v>
      </c>
      <c r="V221" s="1" t="s">
        <v>1031</v>
      </c>
      <c r="W221" s="1" t="s">
        <v>1335</v>
      </c>
      <c r="X221" s="1" t="s">
        <v>1340</v>
      </c>
      <c r="Y221" s="1" t="s">
        <v>1341</v>
      </c>
      <c r="Z221" s="2" t="s">
        <v>1495</v>
      </c>
      <c r="AO221" s="1" t="s">
        <v>2067</v>
      </c>
      <c r="AP221" s="1" t="s">
        <v>874</v>
      </c>
      <c r="AQ221" s="1">
        <v>116</v>
      </c>
      <c r="AR221" s="19">
        <v>34271</v>
      </c>
      <c r="AS221" s="13">
        <v>34271</v>
      </c>
      <c r="AT221" s="22">
        <v>0.17499999999999999</v>
      </c>
      <c r="AU221" s="1" t="b">
        <v>0</v>
      </c>
      <c r="AV221" s="1" t="b">
        <v>0</v>
      </c>
      <c r="AW221" s="1" t="b">
        <v>0</v>
      </c>
      <c r="AX221" s="10">
        <v>33976</v>
      </c>
      <c r="AY221" s="1" t="s">
        <v>201</v>
      </c>
      <c r="AZ221" s="1" t="s">
        <v>154</v>
      </c>
    </row>
    <row r="222" spans="1:52" x14ac:dyDescent="0.2">
      <c r="A222" s="1" t="s">
        <v>257</v>
      </c>
      <c r="B222" s="1" t="s">
        <v>114</v>
      </c>
      <c r="C222" s="6">
        <v>36665.424305555556</v>
      </c>
      <c r="D222" s="6">
        <v>36675.26458333333</v>
      </c>
      <c r="E222" s="38" t="str">
        <f t="shared" si="3"/>
        <v>2000</v>
      </c>
      <c r="F222" s="1">
        <v>221</v>
      </c>
      <c r="G222" s="1" t="s">
        <v>12</v>
      </c>
      <c r="H222" s="1" t="b">
        <v>1</v>
      </c>
      <c r="I222" s="1" t="b">
        <v>0</v>
      </c>
      <c r="J222" s="1" t="s">
        <v>250</v>
      </c>
      <c r="K222" s="1" t="s">
        <v>250</v>
      </c>
      <c r="L222" s="1" t="s">
        <v>639</v>
      </c>
      <c r="M222" s="1" t="s">
        <v>131</v>
      </c>
      <c r="N222" s="1" t="s">
        <v>132</v>
      </c>
      <c r="O222" s="1" t="b">
        <v>1</v>
      </c>
      <c r="P222" s="1">
        <v>236.95</v>
      </c>
      <c r="Q222" s="10">
        <v>30896</v>
      </c>
      <c r="R222" s="10">
        <v>30722</v>
      </c>
      <c r="S222" s="1" t="s">
        <v>68</v>
      </c>
      <c r="T222" s="1" t="s">
        <v>119</v>
      </c>
      <c r="U222" s="1" t="s">
        <v>12</v>
      </c>
      <c r="V222" s="1" t="s">
        <v>793</v>
      </c>
      <c r="W222" s="1" t="s">
        <v>1335</v>
      </c>
      <c r="X222" s="1" t="s">
        <v>1340</v>
      </c>
      <c r="Y222" s="1" t="s">
        <v>1341</v>
      </c>
      <c r="Z222" s="2" t="s">
        <v>1496</v>
      </c>
      <c r="AO222" s="1" t="s">
        <v>2067</v>
      </c>
      <c r="AP222" s="1" t="s">
        <v>601</v>
      </c>
      <c r="AQ222" s="1">
        <v>116</v>
      </c>
      <c r="AR222" s="19">
        <v>34271</v>
      </c>
      <c r="AS222" s="13">
        <v>34271</v>
      </c>
      <c r="AT222" s="22">
        <v>0.17499999999999999</v>
      </c>
      <c r="AU222" s="1" t="b">
        <v>0</v>
      </c>
      <c r="AV222" s="1" t="b">
        <v>0</v>
      </c>
      <c r="AW222" s="1" t="b">
        <v>0</v>
      </c>
      <c r="AX222" s="10">
        <v>33976</v>
      </c>
      <c r="AY222" s="1" t="s">
        <v>201</v>
      </c>
      <c r="AZ222" s="1" t="s">
        <v>154</v>
      </c>
    </row>
    <row r="223" spans="1:52" x14ac:dyDescent="0.2">
      <c r="A223" s="1" t="s">
        <v>258</v>
      </c>
      <c r="B223" s="1" t="s">
        <v>114</v>
      </c>
      <c r="C223" s="6">
        <v>36777.53125</v>
      </c>
      <c r="D223" s="6">
        <v>36789.331250000003</v>
      </c>
      <c r="E223" s="38" t="str">
        <f t="shared" si="3"/>
        <v>2000</v>
      </c>
      <c r="F223" s="1">
        <v>222</v>
      </c>
      <c r="G223" s="1" t="s">
        <v>12</v>
      </c>
      <c r="H223" s="1" t="b">
        <v>1</v>
      </c>
      <c r="I223" s="1" t="b">
        <v>0</v>
      </c>
      <c r="J223" s="1" t="s">
        <v>250</v>
      </c>
      <c r="K223" s="1" t="s">
        <v>250</v>
      </c>
      <c r="L223" s="1" t="s">
        <v>576</v>
      </c>
      <c r="M223" s="1" t="s">
        <v>132</v>
      </c>
      <c r="N223" s="1" t="s">
        <v>131</v>
      </c>
      <c r="O223" s="1" t="b">
        <v>1</v>
      </c>
      <c r="P223" s="1">
        <v>7.9</v>
      </c>
      <c r="Q223" s="10">
        <v>30745</v>
      </c>
      <c r="R223" s="10">
        <v>30990</v>
      </c>
      <c r="S223" s="1" t="s">
        <v>68</v>
      </c>
      <c r="T223" s="1" t="s">
        <v>119</v>
      </c>
      <c r="U223" s="1" t="s">
        <v>12</v>
      </c>
      <c r="V223" s="1" t="s">
        <v>713</v>
      </c>
      <c r="W223" s="1" t="s">
        <v>1335</v>
      </c>
      <c r="X223" s="1" t="s">
        <v>1340</v>
      </c>
      <c r="Y223" s="1" t="s">
        <v>1341</v>
      </c>
      <c r="Z223" s="2" t="s">
        <v>1497</v>
      </c>
      <c r="AO223" s="1" t="s">
        <v>2069</v>
      </c>
      <c r="AP223" s="1" t="s">
        <v>611</v>
      </c>
      <c r="AQ223" s="1">
        <v>117</v>
      </c>
      <c r="AR223" s="18">
        <v>34308</v>
      </c>
      <c r="AS223" s="12">
        <v>34308</v>
      </c>
      <c r="AT223" s="22">
        <v>0.32916666666666666</v>
      </c>
      <c r="AU223" s="1" t="b">
        <v>0</v>
      </c>
      <c r="AV223" s="1" t="b">
        <v>0</v>
      </c>
      <c r="AW223" s="1" t="b">
        <v>0</v>
      </c>
      <c r="AX223" s="10">
        <v>34012</v>
      </c>
      <c r="AY223" s="1" t="s">
        <v>204</v>
      </c>
      <c r="AZ223" s="1" t="s">
        <v>6</v>
      </c>
    </row>
    <row r="224" spans="1:52" x14ac:dyDescent="0.2">
      <c r="A224" s="1" t="s">
        <v>259</v>
      </c>
      <c r="B224" s="1" t="s">
        <v>114</v>
      </c>
      <c r="C224" s="6">
        <v>36810.970138888886</v>
      </c>
      <c r="D224" s="6">
        <v>36823.875694444447</v>
      </c>
      <c r="E224" s="38" t="str">
        <f t="shared" si="3"/>
        <v>2000</v>
      </c>
      <c r="F224" s="1">
        <v>223</v>
      </c>
      <c r="G224" s="1" t="s">
        <v>12</v>
      </c>
      <c r="H224" s="1" t="b">
        <v>1</v>
      </c>
      <c r="I224" s="1" t="b">
        <v>0</v>
      </c>
      <c r="J224" s="1" t="s">
        <v>250</v>
      </c>
      <c r="K224" s="1" t="s">
        <v>250</v>
      </c>
      <c r="L224" s="1" t="s">
        <v>640</v>
      </c>
      <c r="M224" s="1" t="s">
        <v>132</v>
      </c>
      <c r="N224" s="1" t="s">
        <v>131</v>
      </c>
      <c r="O224" s="1" t="b">
        <v>1</v>
      </c>
      <c r="P224" s="1">
        <v>7.9</v>
      </c>
      <c r="Q224" s="10">
        <v>30745</v>
      </c>
      <c r="R224" s="10">
        <v>30990</v>
      </c>
      <c r="S224" s="1" t="s">
        <v>68</v>
      </c>
      <c r="T224" s="1" t="s">
        <v>119</v>
      </c>
      <c r="U224" s="1" t="s">
        <v>12</v>
      </c>
      <c r="V224" s="1" t="s">
        <v>899</v>
      </c>
      <c r="W224" s="1" t="s">
        <v>1335</v>
      </c>
      <c r="X224" s="1" t="s">
        <v>1340</v>
      </c>
      <c r="Y224" s="1" t="s">
        <v>1341</v>
      </c>
      <c r="Z224" s="2" t="s">
        <v>1498</v>
      </c>
      <c r="AO224" s="1" t="s">
        <v>2069</v>
      </c>
      <c r="AP224" s="1" t="s">
        <v>673</v>
      </c>
      <c r="AQ224" s="1">
        <v>117</v>
      </c>
      <c r="AR224" s="18">
        <v>34308</v>
      </c>
      <c r="AS224" s="12">
        <v>34308</v>
      </c>
      <c r="AT224" s="22">
        <v>0.32916666666666666</v>
      </c>
      <c r="AU224" s="1" t="b">
        <v>0</v>
      </c>
      <c r="AV224" s="1" t="b">
        <v>0</v>
      </c>
      <c r="AW224" s="1" t="b">
        <v>0</v>
      </c>
      <c r="AX224" s="10">
        <v>34012</v>
      </c>
      <c r="AY224" s="1" t="s">
        <v>204</v>
      </c>
      <c r="AZ224" s="1" t="s">
        <v>6</v>
      </c>
    </row>
    <row r="225" spans="1:52" x14ac:dyDescent="0.2">
      <c r="A225" s="1" t="s">
        <v>260</v>
      </c>
      <c r="B225" s="1" t="s">
        <v>50</v>
      </c>
      <c r="C225" s="6">
        <v>36830.327777777777</v>
      </c>
      <c r="D225" s="6">
        <v>37017.236805555556</v>
      </c>
      <c r="E225" s="38" t="str">
        <f t="shared" si="3"/>
        <v>2000</v>
      </c>
      <c r="F225" s="1">
        <v>224</v>
      </c>
      <c r="G225" s="1" t="s">
        <v>12</v>
      </c>
      <c r="H225" s="1" t="b">
        <v>1</v>
      </c>
      <c r="I225" s="1" t="b">
        <v>0</v>
      </c>
      <c r="J225" s="1" t="s">
        <v>250</v>
      </c>
      <c r="K225" s="1" t="s">
        <v>250</v>
      </c>
      <c r="L225" s="1" t="s">
        <v>569</v>
      </c>
      <c r="M225" s="1" t="s">
        <v>132</v>
      </c>
      <c r="N225" s="1" t="s">
        <v>131</v>
      </c>
      <c r="O225" s="1" t="b">
        <v>1</v>
      </c>
      <c r="P225" s="1">
        <v>7.9</v>
      </c>
      <c r="Q225" s="10">
        <v>30745</v>
      </c>
      <c r="R225" s="10">
        <v>30990</v>
      </c>
      <c r="S225" s="1" t="s">
        <v>68</v>
      </c>
      <c r="T225" s="1" t="s">
        <v>119</v>
      </c>
      <c r="U225" s="1" t="s">
        <v>12</v>
      </c>
      <c r="V225" s="1" t="s">
        <v>1327</v>
      </c>
      <c r="W225" s="1" t="s">
        <v>1374</v>
      </c>
      <c r="X225" s="1" t="s">
        <v>1340</v>
      </c>
      <c r="Y225" s="1" t="s">
        <v>1341</v>
      </c>
      <c r="Z225" s="10">
        <v>28132</v>
      </c>
      <c r="AO225" s="1" t="s">
        <v>2069</v>
      </c>
      <c r="AP225" s="1" t="s">
        <v>767</v>
      </c>
      <c r="AQ225" s="1">
        <v>118</v>
      </c>
      <c r="AR225" s="18">
        <v>34309</v>
      </c>
      <c r="AS225" s="12">
        <v>34309</v>
      </c>
      <c r="AT225" s="22">
        <v>0.27500000000000002</v>
      </c>
      <c r="AU225" s="1" t="b">
        <v>0</v>
      </c>
      <c r="AV225" s="1" t="b">
        <v>0</v>
      </c>
      <c r="AW225" s="1" t="b">
        <v>0</v>
      </c>
      <c r="AX225" s="10">
        <v>34012</v>
      </c>
      <c r="AY225" s="1" t="s">
        <v>204</v>
      </c>
      <c r="AZ225" s="1" t="s">
        <v>6</v>
      </c>
    </row>
    <row r="226" spans="1:52" x14ac:dyDescent="0.2">
      <c r="A226" s="1" t="s">
        <v>261</v>
      </c>
      <c r="B226" s="1" t="s">
        <v>114</v>
      </c>
      <c r="C226" s="6">
        <v>36861.129166666666</v>
      </c>
      <c r="D226" s="6">
        <v>36871.961111111108</v>
      </c>
      <c r="E226" s="38" t="str">
        <f t="shared" si="3"/>
        <v>2000</v>
      </c>
      <c r="F226" s="1">
        <v>225</v>
      </c>
      <c r="G226" s="1" t="s">
        <v>12</v>
      </c>
      <c r="H226" s="1" t="b">
        <v>1</v>
      </c>
      <c r="I226" s="1" t="b">
        <v>0</v>
      </c>
      <c r="J226" s="1" t="s">
        <v>250</v>
      </c>
      <c r="K226" s="1" t="s">
        <v>250</v>
      </c>
      <c r="L226" s="1" t="s">
        <v>641</v>
      </c>
      <c r="M226" s="1" t="s">
        <v>133</v>
      </c>
      <c r="N226" s="1" t="s">
        <v>133</v>
      </c>
      <c r="O226" s="1" t="b">
        <v>0</v>
      </c>
      <c r="P226" s="1">
        <v>6.99</v>
      </c>
      <c r="Q226" s="10">
        <v>30837</v>
      </c>
      <c r="R226" s="2" t="s">
        <v>642</v>
      </c>
      <c r="S226" s="1" t="s">
        <v>6</v>
      </c>
      <c r="T226" s="1" t="s">
        <v>385</v>
      </c>
      <c r="U226" s="1" t="s">
        <v>12</v>
      </c>
      <c r="V226" s="1" t="s">
        <v>426</v>
      </c>
      <c r="W226" s="1" t="s">
        <v>1335</v>
      </c>
      <c r="X226" s="1" t="s">
        <v>1340</v>
      </c>
      <c r="Y226" s="1" t="s">
        <v>1341</v>
      </c>
      <c r="Z226" s="2" t="s">
        <v>1499</v>
      </c>
      <c r="AO226" s="1" t="s">
        <v>2069</v>
      </c>
      <c r="AP226" s="1" t="s">
        <v>782</v>
      </c>
      <c r="AQ226" s="1">
        <v>118</v>
      </c>
      <c r="AR226" s="18">
        <v>34309</v>
      </c>
      <c r="AS226" s="12">
        <v>34309</v>
      </c>
      <c r="AT226" s="22">
        <v>0.27500000000000002</v>
      </c>
      <c r="AU226" s="1" t="b">
        <v>0</v>
      </c>
      <c r="AV226" s="1" t="b">
        <v>0</v>
      </c>
      <c r="AW226" s="1" t="b">
        <v>0</v>
      </c>
      <c r="AX226" s="10">
        <v>34012</v>
      </c>
      <c r="AY226" s="1" t="s">
        <v>204</v>
      </c>
      <c r="AZ226" s="1" t="s">
        <v>6</v>
      </c>
    </row>
    <row r="227" spans="1:52" x14ac:dyDescent="0.2">
      <c r="A227" s="1" t="s">
        <v>262</v>
      </c>
      <c r="B227" s="1" t="s">
        <v>114</v>
      </c>
      <c r="C227" s="6">
        <v>36929.967361111114</v>
      </c>
      <c r="D227" s="6">
        <v>36942.856944444444</v>
      </c>
      <c r="E227" s="38" t="str">
        <f t="shared" si="3"/>
        <v>2001</v>
      </c>
      <c r="F227" s="1">
        <v>226</v>
      </c>
      <c r="G227" s="1" t="s">
        <v>12</v>
      </c>
      <c r="H227" s="1" t="b">
        <v>1</v>
      </c>
      <c r="I227" s="1" t="b">
        <v>0</v>
      </c>
      <c r="J227" s="1" t="s">
        <v>250</v>
      </c>
      <c r="K227" s="1" t="s">
        <v>250</v>
      </c>
      <c r="L227" s="1" t="s">
        <v>643</v>
      </c>
      <c r="M227" s="1" t="s">
        <v>133</v>
      </c>
      <c r="N227" s="1" t="s">
        <v>133</v>
      </c>
      <c r="O227" s="1" t="b">
        <v>0</v>
      </c>
      <c r="P227" s="1">
        <v>6.99</v>
      </c>
      <c r="Q227" s="10">
        <v>30837</v>
      </c>
      <c r="R227" s="2" t="s">
        <v>642</v>
      </c>
      <c r="S227" s="1" t="s">
        <v>6</v>
      </c>
      <c r="T227" s="1" t="s">
        <v>385</v>
      </c>
      <c r="U227" s="1" t="s">
        <v>12</v>
      </c>
      <c r="V227" s="1" t="s">
        <v>1171</v>
      </c>
      <c r="W227" s="1" t="s">
        <v>1335</v>
      </c>
      <c r="X227" s="1" t="s">
        <v>1402</v>
      </c>
      <c r="Y227" s="1" t="s">
        <v>1337</v>
      </c>
      <c r="Z227" s="2" t="s">
        <v>1500</v>
      </c>
      <c r="AO227" s="1" t="s">
        <v>2069</v>
      </c>
      <c r="AP227" s="1" t="s">
        <v>611</v>
      </c>
      <c r="AQ227" s="1">
        <v>119</v>
      </c>
      <c r="AR227" s="18">
        <v>34310</v>
      </c>
      <c r="AS227" s="12">
        <v>34310</v>
      </c>
      <c r="AT227" s="22">
        <v>0.28263888888888888</v>
      </c>
      <c r="AU227" s="1" t="b">
        <v>0</v>
      </c>
      <c r="AV227" s="1" t="b">
        <v>0</v>
      </c>
      <c r="AW227" s="1" t="b">
        <v>0</v>
      </c>
      <c r="AX227" s="10">
        <v>34012</v>
      </c>
      <c r="AY227" s="1" t="s">
        <v>204</v>
      </c>
      <c r="AZ227" s="1" t="s">
        <v>6</v>
      </c>
    </row>
    <row r="228" spans="1:52" x14ac:dyDescent="0.2">
      <c r="A228" s="1" t="s">
        <v>263</v>
      </c>
      <c r="B228" s="1" t="s">
        <v>114</v>
      </c>
      <c r="C228" s="6">
        <v>36958.487500000003</v>
      </c>
      <c r="D228" s="6">
        <v>36971.314583333333</v>
      </c>
      <c r="E228" s="38" t="str">
        <f t="shared" si="3"/>
        <v>2001</v>
      </c>
      <c r="F228" s="1">
        <v>227</v>
      </c>
      <c r="G228" s="1" t="s">
        <v>12</v>
      </c>
      <c r="H228" s="1" t="b">
        <v>1</v>
      </c>
      <c r="I228" s="1" t="b">
        <v>0</v>
      </c>
      <c r="J228" s="1" t="s">
        <v>250</v>
      </c>
      <c r="K228" s="1" t="s">
        <v>250</v>
      </c>
      <c r="L228" s="1" t="s">
        <v>644</v>
      </c>
      <c r="M228" s="1" t="s">
        <v>133</v>
      </c>
      <c r="N228" s="1" t="s">
        <v>133</v>
      </c>
      <c r="O228" s="1" t="b">
        <v>0</v>
      </c>
      <c r="P228" s="1">
        <v>6.99</v>
      </c>
      <c r="Q228" s="10">
        <v>30837</v>
      </c>
      <c r="R228" s="2" t="s">
        <v>642</v>
      </c>
      <c r="S228" s="1" t="s">
        <v>6</v>
      </c>
      <c r="T228" s="1" t="s">
        <v>385</v>
      </c>
      <c r="U228" s="1" t="s">
        <v>12</v>
      </c>
      <c r="V228" s="1" t="s">
        <v>1128</v>
      </c>
      <c r="W228" s="1" t="s">
        <v>1374</v>
      </c>
      <c r="X228" s="1" t="s">
        <v>1340</v>
      </c>
      <c r="Y228" s="1" t="s">
        <v>1341</v>
      </c>
      <c r="Z228" s="10">
        <v>23444</v>
      </c>
      <c r="AO228" s="1" t="s">
        <v>2069</v>
      </c>
      <c r="AP228" s="1" t="s">
        <v>673</v>
      </c>
      <c r="AQ228" s="1">
        <v>119</v>
      </c>
      <c r="AR228" s="18">
        <v>34310</v>
      </c>
      <c r="AS228" s="12">
        <v>34310</v>
      </c>
      <c r="AT228" s="22">
        <v>0.28263888888888888</v>
      </c>
      <c r="AU228" s="1" t="b">
        <v>0</v>
      </c>
      <c r="AV228" s="1" t="b">
        <v>0</v>
      </c>
      <c r="AW228" s="1" t="b">
        <v>0</v>
      </c>
      <c r="AX228" s="10">
        <v>34012</v>
      </c>
      <c r="AY228" s="1" t="s">
        <v>204</v>
      </c>
      <c r="AZ228" s="1" t="s">
        <v>6</v>
      </c>
    </row>
    <row r="229" spans="1:52" x14ac:dyDescent="0.2">
      <c r="A229" s="1" t="s">
        <v>264</v>
      </c>
      <c r="B229" s="1" t="s">
        <v>114</v>
      </c>
      <c r="C229" s="6">
        <v>37000.777777777781</v>
      </c>
      <c r="D229" s="6">
        <v>37012.674305555556</v>
      </c>
      <c r="E229" s="38" t="str">
        <f t="shared" si="3"/>
        <v>2001</v>
      </c>
      <c r="F229" s="1">
        <v>228</v>
      </c>
      <c r="G229" s="1" t="s">
        <v>12</v>
      </c>
      <c r="H229" s="1" t="b">
        <v>1</v>
      </c>
      <c r="I229" s="1" t="b">
        <v>0</v>
      </c>
      <c r="J229" s="1" t="s">
        <v>250</v>
      </c>
      <c r="K229" s="1" t="s">
        <v>250</v>
      </c>
      <c r="L229" s="1" t="s">
        <v>585</v>
      </c>
      <c r="M229" s="1" t="s">
        <v>133</v>
      </c>
      <c r="N229" s="1" t="s">
        <v>133</v>
      </c>
      <c r="O229" s="1" t="b">
        <v>0</v>
      </c>
      <c r="P229" s="1">
        <v>6.99</v>
      </c>
      <c r="Q229" s="10">
        <v>30837</v>
      </c>
      <c r="R229" s="2" t="s">
        <v>642</v>
      </c>
      <c r="S229" s="1" t="s">
        <v>6</v>
      </c>
      <c r="T229" s="1" t="s">
        <v>385</v>
      </c>
      <c r="U229" s="1" t="s">
        <v>12</v>
      </c>
      <c r="V229" s="1" t="s">
        <v>990</v>
      </c>
      <c r="W229" s="1" t="s">
        <v>1335</v>
      </c>
      <c r="X229" s="1" t="s">
        <v>1340</v>
      </c>
      <c r="Y229" s="1" t="s">
        <v>1341</v>
      </c>
      <c r="Z229" s="10">
        <v>21246</v>
      </c>
      <c r="AO229" s="1" t="s">
        <v>2069</v>
      </c>
      <c r="AP229" s="1" t="s">
        <v>767</v>
      </c>
      <c r="AQ229" s="1">
        <v>120</v>
      </c>
      <c r="AR229" s="18">
        <v>34311</v>
      </c>
      <c r="AS229" s="12">
        <v>34311</v>
      </c>
      <c r="AT229" s="22">
        <v>0.28472222222222221</v>
      </c>
      <c r="AU229" s="1" t="b">
        <v>0</v>
      </c>
      <c r="AV229" s="1" t="b">
        <v>0</v>
      </c>
      <c r="AW229" s="1" t="b">
        <v>0</v>
      </c>
      <c r="AX229" s="10">
        <v>34012</v>
      </c>
      <c r="AY229" s="1" t="s">
        <v>204</v>
      </c>
      <c r="AZ229" s="1" t="s">
        <v>6</v>
      </c>
    </row>
    <row r="230" spans="1:52" x14ac:dyDescent="0.2">
      <c r="A230" s="1" t="s">
        <v>265</v>
      </c>
      <c r="B230" s="1" t="s">
        <v>50</v>
      </c>
      <c r="C230" s="6">
        <v>37009.317361111112</v>
      </c>
      <c r="D230" s="6">
        <v>37195.208333333336</v>
      </c>
      <c r="E230" s="38" t="str">
        <f t="shared" si="3"/>
        <v>2001</v>
      </c>
      <c r="F230" s="1">
        <v>229</v>
      </c>
      <c r="G230" s="1" t="s">
        <v>12</v>
      </c>
      <c r="H230" s="1" t="b">
        <v>1</v>
      </c>
      <c r="I230" s="1" t="b">
        <v>0</v>
      </c>
      <c r="J230" s="1" t="s">
        <v>250</v>
      </c>
      <c r="K230" s="1" t="s">
        <v>250</v>
      </c>
      <c r="L230" s="1" t="s">
        <v>645</v>
      </c>
      <c r="M230" s="1" t="s">
        <v>133</v>
      </c>
      <c r="N230" s="1" t="s">
        <v>133</v>
      </c>
      <c r="O230" s="1" t="b">
        <v>0</v>
      </c>
      <c r="P230" s="1">
        <v>6.99</v>
      </c>
      <c r="Q230" s="10">
        <v>30837</v>
      </c>
      <c r="R230" s="2" t="s">
        <v>642</v>
      </c>
      <c r="S230" s="1" t="s">
        <v>6</v>
      </c>
      <c r="T230" s="1" t="s">
        <v>385</v>
      </c>
      <c r="U230" s="1" t="s">
        <v>12</v>
      </c>
      <c r="V230" s="1" t="s">
        <v>753</v>
      </c>
      <c r="W230" s="1" t="s">
        <v>1335</v>
      </c>
      <c r="X230" s="1" t="s">
        <v>1340</v>
      </c>
      <c r="Y230" s="1" t="s">
        <v>1341</v>
      </c>
      <c r="Z230" s="2" t="s">
        <v>1501</v>
      </c>
      <c r="AO230" s="1" t="s">
        <v>2069</v>
      </c>
      <c r="AP230" s="1" t="s">
        <v>782</v>
      </c>
      <c r="AQ230" s="1">
        <v>120</v>
      </c>
      <c r="AR230" s="18">
        <v>34311</v>
      </c>
      <c r="AS230" s="12">
        <v>34311</v>
      </c>
      <c r="AT230" s="22">
        <v>0.28472222222222221</v>
      </c>
      <c r="AU230" s="1" t="b">
        <v>0</v>
      </c>
      <c r="AV230" s="1" t="b">
        <v>0</v>
      </c>
      <c r="AW230" s="1" t="b">
        <v>0</v>
      </c>
      <c r="AX230" s="10">
        <v>34012</v>
      </c>
      <c r="AY230" s="1" t="s">
        <v>204</v>
      </c>
      <c r="AZ230" s="1" t="s">
        <v>6</v>
      </c>
    </row>
    <row r="231" spans="1:52" x14ac:dyDescent="0.2">
      <c r="A231" s="1" t="s">
        <v>266</v>
      </c>
      <c r="B231" s="1" t="s">
        <v>114</v>
      </c>
      <c r="C231" s="6">
        <v>37084.377083333333</v>
      </c>
      <c r="D231" s="6">
        <v>37097.152777777781</v>
      </c>
      <c r="E231" s="38" t="str">
        <f t="shared" si="3"/>
        <v>2001</v>
      </c>
      <c r="F231" s="1">
        <v>230</v>
      </c>
      <c r="G231" s="1" t="s">
        <v>12</v>
      </c>
      <c r="H231" s="1" t="b">
        <v>1</v>
      </c>
      <c r="I231" s="1" t="b">
        <v>0</v>
      </c>
      <c r="J231" s="1" t="s">
        <v>250</v>
      </c>
      <c r="K231" s="1" t="s">
        <v>250</v>
      </c>
      <c r="L231" s="1" t="s">
        <v>646</v>
      </c>
      <c r="M231" s="1" t="s">
        <v>134</v>
      </c>
      <c r="N231" s="1" t="s">
        <v>134</v>
      </c>
      <c r="O231" s="1" t="b">
        <v>0</v>
      </c>
      <c r="P231" s="1">
        <v>11.8</v>
      </c>
      <c r="Q231" s="2" t="s">
        <v>647</v>
      </c>
      <c r="R231" s="2" t="s">
        <v>648</v>
      </c>
      <c r="S231" s="1" t="s">
        <v>68</v>
      </c>
      <c r="T231" s="1" t="s">
        <v>119</v>
      </c>
      <c r="U231" s="1" t="s">
        <v>12</v>
      </c>
      <c r="V231" s="1" t="s">
        <v>775</v>
      </c>
      <c r="W231" s="1" t="s">
        <v>1335</v>
      </c>
      <c r="X231" s="1" t="s">
        <v>1340</v>
      </c>
      <c r="Y231" s="1" t="s">
        <v>1341</v>
      </c>
      <c r="Z231" s="10">
        <v>15956</v>
      </c>
      <c r="AO231" s="1" t="s">
        <v>2069</v>
      </c>
      <c r="AP231" s="1" t="s">
        <v>611</v>
      </c>
      <c r="AQ231" s="1">
        <v>121</v>
      </c>
      <c r="AR231" s="18">
        <v>34312</v>
      </c>
      <c r="AS231" s="12">
        <v>34312</v>
      </c>
      <c r="AT231" s="22">
        <v>0.30625000000000002</v>
      </c>
      <c r="AU231" s="1" t="b">
        <v>0</v>
      </c>
      <c r="AV231" s="1" t="b">
        <v>0</v>
      </c>
      <c r="AW231" s="1" t="b">
        <v>0</v>
      </c>
      <c r="AX231" s="10">
        <v>34012</v>
      </c>
      <c r="AY231" s="1" t="s">
        <v>204</v>
      </c>
      <c r="AZ231" s="1" t="s">
        <v>6</v>
      </c>
    </row>
    <row r="232" spans="1:52" x14ac:dyDescent="0.2">
      <c r="A232" s="1" t="s">
        <v>267</v>
      </c>
      <c r="B232" s="1" t="s">
        <v>114</v>
      </c>
      <c r="C232" s="6">
        <v>37113.881944444445</v>
      </c>
      <c r="D232" s="6">
        <v>37125.76666666667</v>
      </c>
      <c r="E232" s="38" t="str">
        <f t="shared" si="3"/>
        <v>2001</v>
      </c>
      <c r="F232" s="1">
        <v>231</v>
      </c>
      <c r="G232" s="1" t="s">
        <v>12</v>
      </c>
      <c r="H232" s="1" t="b">
        <v>1</v>
      </c>
      <c r="I232" s="1" t="b">
        <v>0</v>
      </c>
      <c r="J232" s="1" t="s">
        <v>250</v>
      </c>
      <c r="K232" s="1" t="s">
        <v>250</v>
      </c>
      <c r="L232" s="1" t="s">
        <v>604</v>
      </c>
      <c r="M232" s="1" t="s">
        <v>134</v>
      </c>
      <c r="N232" s="1" t="s">
        <v>134</v>
      </c>
      <c r="O232" s="1" t="b">
        <v>0</v>
      </c>
      <c r="P232" s="1">
        <v>11.8</v>
      </c>
      <c r="Q232" s="2" t="s">
        <v>647</v>
      </c>
      <c r="R232" s="2" t="s">
        <v>648</v>
      </c>
      <c r="S232" s="1" t="s">
        <v>68</v>
      </c>
      <c r="T232" s="1" t="s">
        <v>119</v>
      </c>
      <c r="U232" s="1" t="s">
        <v>12</v>
      </c>
      <c r="V232" s="1" t="s">
        <v>685</v>
      </c>
      <c r="W232" s="1" t="s">
        <v>1335</v>
      </c>
      <c r="X232" s="1" t="s">
        <v>1340</v>
      </c>
      <c r="Y232" s="1" t="s">
        <v>1341</v>
      </c>
      <c r="Z232" s="2" t="s">
        <v>1502</v>
      </c>
      <c r="AO232" s="1" t="s">
        <v>2069</v>
      </c>
      <c r="AP232" s="1" t="s">
        <v>673</v>
      </c>
      <c r="AQ232" s="1">
        <v>121</v>
      </c>
      <c r="AR232" s="18">
        <v>34312</v>
      </c>
      <c r="AS232" s="12">
        <v>34312</v>
      </c>
      <c r="AT232" s="22">
        <v>0.30625000000000002</v>
      </c>
      <c r="AU232" s="1" t="b">
        <v>0</v>
      </c>
      <c r="AV232" s="1" t="b">
        <v>0</v>
      </c>
      <c r="AW232" s="1" t="b">
        <v>0</v>
      </c>
      <c r="AX232" s="10">
        <v>34012</v>
      </c>
      <c r="AY232" s="1" t="s">
        <v>204</v>
      </c>
      <c r="AZ232" s="1" t="s">
        <v>6</v>
      </c>
    </row>
    <row r="233" spans="1:52" x14ac:dyDescent="0.2">
      <c r="A233" s="1" t="s">
        <v>268</v>
      </c>
      <c r="B233" s="1" t="s">
        <v>50</v>
      </c>
      <c r="C233" s="6">
        <v>37185.374305555553</v>
      </c>
      <c r="D233" s="6">
        <v>37381.160416666666</v>
      </c>
      <c r="E233" s="38" t="str">
        <f t="shared" si="3"/>
        <v>2001</v>
      </c>
      <c r="F233" s="1">
        <v>232</v>
      </c>
      <c r="G233" s="1" t="s">
        <v>12</v>
      </c>
      <c r="H233" s="1" t="b">
        <v>1</v>
      </c>
      <c r="I233" s="1" t="b">
        <v>0</v>
      </c>
      <c r="J233" s="1" t="s">
        <v>250</v>
      </c>
      <c r="K233" s="1" t="s">
        <v>250</v>
      </c>
      <c r="L233" s="1" t="s">
        <v>554</v>
      </c>
      <c r="M233" s="1" t="s">
        <v>134</v>
      </c>
      <c r="N233" s="1" t="s">
        <v>134</v>
      </c>
      <c r="O233" s="1" t="b">
        <v>0</v>
      </c>
      <c r="P233" s="1">
        <v>11.8</v>
      </c>
      <c r="Q233" s="2" t="s">
        <v>647</v>
      </c>
      <c r="R233" s="2" t="s">
        <v>648</v>
      </c>
      <c r="S233" s="1" t="s">
        <v>68</v>
      </c>
      <c r="T233" s="1" t="s">
        <v>119</v>
      </c>
      <c r="U233" s="1" t="s">
        <v>12</v>
      </c>
      <c r="V233" s="1" t="s">
        <v>1137</v>
      </c>
      <c r="W233" s="1" t="s">
        <v>1335</v>
      </c>
      <c r="X233" s="1" t="s">
        <v>1340</v>
      </c>
      <c r="Y233" s="1" t="s">
        <v>1341</v>
      </c>
      <c r="Z233" s="2" t="s">
        <v>1503</v>
      </c>
      <c r="AO233" s="1" t="s">
        <v>2070</v>
      </c>
      <c r="AP233" s="1" t="s">
        <v>892</v>
      </c>
      <c r="AQ233" s="1">
        <v>122</v>
      </c>
      <c r="AR233" s="18">
        <v>34586</v>
      </c>
      <c r="AS233" s="12">
        <v>34586</v>
      </c>
      <c r="AT233" s="22">
        <v>0.21111111111111111</v>
      </c>
      <c r="AU233" s="1" t="b">
        <v>0</v>
      </c>
      <c r="AV233" s="1" t="b">
        <v>0</v>
      </c>
      <c r="AW233" s="1" t="b">
        <v>0</v>
      </c>
      <c r="AX233" s="10">
        <v>34341</v>
      </c>
      <c r="AY233" s="1" t="s">
        <v>209</v>
      </c>
      <c r="AZ233" s="1" t="s">
        <v>154</v>
      </c>
    </row>
    <row r="234" spans="1:52" x14ac:dyDescent="0.2">
      <c r="A234" s="1" t="s">
        <v>269</v>
      </c>
      <c r="B234" s="1" t="s">
        <v>114</v>
      </c>
      <c r="C234" s="6">
        <v>37230.929861111108</v>
      </c>
      <c r="D234" s="6">
        <v>37242.74722222222</v>
      </c>
      <c r="E234" s="38" t="str">
        <f t="shared" si="3"/>
        <v>2001</v>
      </c>
      <c r="F234" s="1">
        <v>233</v>
      </c>
      <c r="G234" s="1" t="s">
        <v>12</v>
      </c>
      <c r="H234" s="1" t="b">
        <v>1</v>
      </c>
      <c r="I234" s="1" t="b">
        <v>0</v>
      </c>
      <c r="J234" s="1" t="s">
        <v>250</v>
      </c>
      <c r="K234" s="1" t="s">
        <v>250</v>
      </c>
      <c r="L234" s="1" t="s">
        <v>649</v>
      </c>
      <c r="M234" s="1" t="s">
        <v>136</v>
      </c>
      <c r="N234" s="1" t="s">
        <v>136</v>
      </c>
      <c r="O234" s="1" t="b">
        <v>0</v>
      </c>
      <c r="P234" s="1">
        <v>6.04</v>
      </c>
      <c r="Q234" s="2" t="s">
        <v>650</v>
      </c>
      <c r="R234" s="10">
        <v>30811</v>
      </c>
      <c r="S234" s="1" t="s">
        <v>6</v>
      </c>
      <c r="T234" s="1" t="s">
        <v>385</v>
      </c>
      <c r="U234" s="1" t="s">
        <v>12</v>
      </c>
      <c r="V234" s="1" t="s">
        <v>618</v>
      </c>
      <c r="W234" s="1" t="s">
        <v>1335</v>
      </c>
      <c r="X234" s="1" t="s">
        <v>1340</v>
      </c>
      <c r="Y234" s="1" t="s">
        <v>1341</v>
      </c>
      <c r="Z234" s="2" t="s">
        <v>1504</v>
      </c>
      <c r="AO234" s="1" t="s">
        <v>2070</v>
      </c>
      <c r="AP234" s="1" t="s">
        <v>892</v>
      </c>
      <c r="AQ234" s="1">
        <v>123</v>
      </c>
      <c r="AR234" s="19">
        <v>34590</v>
      </c>
      <c r="AS234" s="13">
        <v>34590</v>
      </c>
      <c r="AT234" s="22">
        <v>0.25069444444444444</v>
      </c>
      <c r="AU234" s="1" t="b">
        <v>0</v>
      </c>
      <c r="AV234" s="1" t="b">
        <v>0</v>
      </c>
      <c r="AW234" s="1" t="b">
        <v>0</v>
      </c>
      <c r="AX234" s="10">
        <v>34341</v>
      </c>
      <c r="AY234" s="1" t="s">
        <v>209</v>
      </c>
      <c r="AZ234" s="1" t="s">
        <v>154</v>
      </c>
    </row>
    <row r="235" spans="1:52" x14ac:dyDescent="0.2">
      <c r="A235" s="1" t="s">
        <v>270</v>
      </c>
      <c r="B235" s="1" t="s">
        <v>114</v>
      </c>
      <c r="C235" s="6">
        <v>37316.473611111112</v>
      </c>
      <c r="D235" s="6">
        <v>37327.397916666669</v>
      </c>
      <c r="E235" s="38" t="str">
        <f t="shared" si="3"/>
        <v>2002</v>
      </c>
      <c r="F235" s="1">
        <v>234</v>
      </c>
      <c r="G235" s="1" t="s">
        <v>12</v>
      </c>
      <c r="H235" s="1" t="b">
        <v>1</v>
      </c>
      <c r="I235" s="1" t="b">
        <v>0</v>
      </c>
      <c r="K235" s="1" t="s">
        <v>6</v>
      </c>
      <c r="L235" s="1" t="s">
        <v>599</v>
      </c>
      <c r="M235" s="1" t="s">
        <v>136</v>
      </c>
      <c r="N235" s="1" t="s">
        <v>136</v>
      </c>
      <c r="O235" s="1" t="b">
        <v>0</v>
      </c>
      <c r="P235" s="1">
        <v>6.04</v>
      </c>
      <c r="Q235" s="2" t="s">
        <v>650</v>
      </c>
      <c r="R235" s="10">
        <v>30811</v>
      </c>
      <c r="S235" s="1" t="s">
        <v>6</v>
      </c>
      <c r="T235" s="1" t="s">
        <v>385</v>
      </c>
      <c r="U235" s="1" t="s">
        <v>12</v>
      </c>
      <c r="V235" s="1" t="s">
        <v>390</v>
      </c>
      <c r="W235" s="1" t="s">
        <v>1335</v>
      </c>
      <c r="X235" s="1" t="s">
        <v>1340</v>
      </c>
      <c r="Y235" s="1" t="s">
        <v>1341</v>
      </c>
      <c r="Z235" s="2" t="s">
        <v>1505</v>
      </c>
      <c r="AO235" s="1" t="s">
        <v>2071</v>
      </c>
      <c r="AP235" s="1" t="s">
        <v>755</v>
      </c>
      <c r="AQ235" s="1">
        <v>124</v>
      </c>
      <c r="AR235" s="19">
        <v>34593</v>
      </c>
      <c r="AS235" s="13">
        <v>34593</v>
      </c>
      <c r="AT235" s="22">
        <v>0.28541666666666665</v>
      </c>
      <c r="AU235" s="1" t="b">
        <v>0</v>
      </c>
      <c r="AV235" s="1" t="b">
        <v>0</v>
      </c>
      <c r="AW235" s="1" t="b">
        <v>0</v>
      </c>
      <c r="AX235" s="10">
        <v>34586</v>
      </c>
      <c r="AY235" s="1" t="s">
        <v>211</v>
      </c>
      <c r="AZ235" s="1" t="s">
        <v>6</v>
      </c>
    </row>
    <row r="236" spans="1:52" x14ac:dyDescent="0.2">
      <c r="A236" s="1" t="s">
        <v>271</v>
      </c>
      <c r="B236" s="1" t="s">
        <v>114</v>
      </c>
      <c r="C236" s="6">
        <v>37354.863888888889</v>
      </c>
      <c r="D236" s="6">
        <v>37365.686111111114</v>
      </c>
      <c r="E236" s="38" t="str">
        <f t="shared" si="3"/>
        <v>2002</v>
      </c>
      <c r="F236" s="1">
        <v>235</v>
      </c>
      <c r="G236" s="1" t="s">
        <v>12</v>
      </c>
      <c r="H236" s="1" t="b">
        <v>1</v>
      </c>
      <c r="I236" s="1" t="b">
        <v>0</v>
      </c>
      <c r="J236" s="1" t="s">
        <v>250</v>
      </c>
      <c r="K236" s="1" t="s">
        <v>250</v>
      </c>
      <c r="L236" s="1" t="s">
        <v>651</v>
      </c>
      <c r="M236" s="1" t="s">
        <v>136</v>
      </c>
      <c r="N236" s="1" t="s">
        <v>136</v>
      </c>
      <c r="O236" s="1" t="b">
        <v>0</v>
      </c>
      <c r="P236" s="1">
        <v>6.04</v>
      </c>
      <c r="Q236" s="2" t="s">
        <v>650</v>
      </c>
      <c r="R236" s="10">
        <v>30811</v>
      </c>
      <c r="S236" s="1" t="s">
        <v>6</v>
      </c>
      <c r="T236" s="1" t="s">
        <v>385</v>
      </c>
      <c r="U236" s="1" t="s">
        <v>12</v>
      </c>
      <c r="V236" s="1" t="s">
        <v>909</v>
      </c>
      <c r="W236" s="1" t="s">
        <v>1335</v>
      </c>
      <c r="X236" s="1" t="s">
        <v>1340</v>
      </c>
      <c r="Y236" s="1" t="s">
        <v>1341</v>
      </c>
      <c r="Z236" s="11">
        <v>21468</v>
      </c>
      <c r="AO236" s="1" t="s">
        <v>2070</v>
      </c>
      <c r="AP236" s="1" t="s">
        <v>891</v>
      </c>
      <c r="AQ236" s="1">
        <v>122</v>
      </c>
      <c r="AR236" s="18">
        <v>34586</v>
      </c>
      <c r="AS236" s="12">
        <v>34586</v>
      </c>
      <c r="AT236" s="22">
        <v>0.21111111111111111</v>
      </c>
      <c r="AU236" s="1" t="b">
        <v>0</v>
      </c>
      <c r="AV236" s="1" t="b">
        <v>0</v>
      </c>
      <c r="AW236" s="1" t="b">
        <v>0</v>
      </c>
      <c r="AX236" s="10">
        <v>34341</v>
      </c>
      <c r="AY236" s="1" t="s">
        <v>209</v>
      </c>
      <c r="AZ236" s="1" t="s">
        <v>154</v>
      </c>
    </row>
    <row r="237" spans="1:52" x14ac:dyDescent="0.2">
      <c r="A237" s="1" t="s">
        <v>272</v>
      </c>
      <c r="B237" s="1" t="s">
        <v>50</v>
      </c>
      <c r="C237" s="6">
        <v>37371.268055555556</v>
      </c>
      <c r="D237" s="6">
        <v>37570.00277777778</v>
      </c>
      <c r="E237" s="38" t="str">
        <f t="shared" si="3"/>
        <v>2002</v>
      </c>
      <c r="F237" s="1">
        <v>236</v>
      </c>
      <c r="G237" s="1" t="s">
        <v>12</v>
      </c>
      <c r="H237" s="1" t="b">
        <v>1</v>
      </c>
      <c r="I237" s="1" t="b">
        <v>0</v>
      </c>
      <c r="J237" s="1" t="s">
        <v>250</v>
      </c>
      <c r="K237" s="1" t="s">
        <v>250</v>
      </c>
      <c r="L237" s="1" t="s">
        <v>652</v>
      </c>
      <c r="M237" s="1" t="s">
        <v>136</v>
      </c>
      <c r="N237" s="1" t="s">
        <v>136</v>
      </c>
      <c r="O237" s="1" t="b">
        <v>0</v>
      </c>
      <c r="P237" s="1">
        <v>6.04</v>
      </c>
      <c r="Q237" s="2" t="s">
        <v>650</v>
      </c>
      <c r="R237" s="10">
        <v>30811</v>
      </c>
      <c r="S237" s="1" t="s">
        <v>6</v>
      </c>
      <c r="T237" s="1" t="s">
        <v>385</v>
      </c>
      <c r="U237" s="1" t="s">
        <v>12</v>
      </c>
      <c r="V237" s="1" t="s">
        <v>1082</v>
      </c>
      <c r="W237" s="1" t="s">
        <v>1335</v>
      </c>
      <c r="X237" s="1" t="s">
        <v>1340</v>
      </c>
      <c r="Y237" s="1" t="s">
        <v>1341</v>
      </c>
      <c r="Z237" s="2" t="s">
        <v>1506</v>
      </c>
      <c r="AO237" s="1" t="s">
        <v>2070</v>
      </c>
      <c r="AP237" s="1" t="s">
        <v>891</v>
      </c>
      <c r="AQ237" s="1">
        <v>123</v>
      </c>
      <c r="AR237" s="19">
        <v>34590</v>
      </c>
      <c r="AS237" s="13">
        <v>34590</v>
      </c>
      <c r="AT237" s="22">
        <v>0.25069444444444444</v>
      </c>
      <c r="AU237" s="1" t="b">
        <v>0</v>
      </c>
      <c r="AV237" s="1" t="b">
        <v>0</v>
      </c>
      <c r="AW237" s="1" t="b">
        <v>0</v>
      </c>
      <c r="AX237" s="10">
        <v>34341</v>
      </c>
      <c r="AY237" s="1" t="s">
        <v>209</v>
      </c>
      <c r="AZ237" s="1" t="s">
        <v>154</v>
      </c>
    </row>
    <row r="238" spans="1:52" x14ac:dyDescent="0.2">
      <c r="A238" s="1" t="s">
        <v>273</v>
      </c>
      <c r="B238" s="1" t="s">
        <v>114</v>
      </c>
      <c r="C238" s="6">
        <v>37412.890277777777</v>
      </c>
      <c r="D238" s="6">
        <v>37426.748611111114</v>
      </c>
      <c r="E238" s="38" t="str">
        <f t="shared" si="3"/>
        <v>2002</v>
      </c>
      <c r="F238" s="1">
        <v>237</v>
      </c>
      <c r="G238" s="1" t="s">
        <v>12</v>
      </c>
      <c r="H238" s="1" t="b">
        <v>1</v>
      </c>
      <c r="I238" s="1" t="b">
        <v>0</v>
      </c>
      <c r="J238" s="1" t="s">
        <v>250</v>
      </c>
      <c r="K238" s="1" t="s">
        <v>250</v>
      </c>
      <c r="L238" s="1" t="s">
        <v>653</v>
      </c>
      <c r="M238" s="1" t="s">
        <v>136</v>
      </c>
      <c r="N238" s="1" t="s">
        <v>136</v>
      </c>
      <c r="O238" s="1" t="b">
        <v>0</v>
      </c>
      <c r="P238" s="1">
        <v>6.04</v>
      </c>
      <c r="Q238" s="2" t="s">
        <v>650</v>
      </c>
      <c r="R238" s="10">
        <v>30811</v>
      </c>
      <c r="S238" s="1" t="s">
        <v>6</v>
      </c>
      <c r="T238" s="1" t="s">
        <v>385</v>
      </c>
      <c r="U238" s="1" t="s">
        <v>12</v>
      </c>
      <c r="V238" s="1" t="s">
        <v>697</v>
      </c>
      <c r="W238" s="1" t="s">
        <v>1335</v>
      </c>
      <c r="X238" s="1" t="s">
        <v>1340</v>
      </c>
      <c r="Y238" s="1" t="s">
        <v>1341</v>
      </c>
      <c r="Z238" s="2" t="s">
        <v>1507</v>
      </c>
      <c r="AO238" s="1" t="s">
        <v>2071</v>
      </c>
      <c r="AP238" s="1" t="s">
        <v>783</v>
      </c>
      <c r="AQ238" s="1">
        <v>124</v>
      </c>
      <c r="AR238" s="19">
        <v>34593</v>
      </c>
      <c r="AS238" s="13">
        <v>34593</v>
      </c>
      <c r="AT238" s="22">
        <v>0.28541666666666665</v>
      </c>
      <c r="AU238" s="1" t="b">
        <v>0</v>
      </c>
      <c r="AV238" s="1" t="b">
        <v>0</v>
      </c>
      <c r="AW238" s="1" t="b">
        <v>0</v>
      </c>
      <c r="AX238" s="10">
        <v>34586</v>
      </c>
      <c r="AY238" s="1" t="s">
        <v>211</v>
      </c>
      <c r="AZ238" s="1" t="s">
        <v>6</v>
      </c>
    </row>
    <row r="239" spans="1:52" x14ac:dyDescent="0.2">
      <c r="A239" s="1" t="s">
        <v>274</v>
      </c>
      <c r="B239" s="1" t="s">
        <v>114</v>
      </c>
      <c r="C239" s="6">
        <v>37536.822916666664</v>
      </c>
      <c r="D239" s="6">
        <v>37547.655555555553</v>
      </c>
      <c r="E239" s="38" t="str">
        <f t="shared" si="3"/>
        <v>2002</v>
      </c>
      <c r="F239" s="1">
        <v>238</v>
      </c>
      <c r="G239" s="1" t="s">
        <v>12</v>
      </c>
      <c r="H239" s="1" t="b">
        <v>1</v>
      </c>
      <c r="I239" s="1" t="b">
        <v>0</v>
      </c>
      <c r="J239" s="1" t="s">
        <v>250</v>
      </c>
      <c r="K239" s="1" t="s">
        <v>250</v>
      </c>
      <c r="L239" s="1" t="s">
        <v>654</v>
      </c>
      <c r="M239" s="1" t="s">
        <v>136</v>
      </c>
      <c r="N239" s="1" t="s">
        <v>136</v>
      </c>
      <c r="O239" s="1" t="b">
        <v>0</v>
      </c>
      <c r="P239" s="1">
        <v>6.04</v>
      </c>
      <c r="Q239" s="2" t="s">
        <v>650</v>
      </c>
      <c r="R239" s="10">
        <v>30811</v>
      </c>
      <c r="S239" s="1" t="s">
        <v>6</v>
      </c>
      <c r="T239" s="1" t="s">
        <v>385</v>
      </c>
      <c r="U239" s="1" t="s">
        <v>12</v>
      </c>
      <c r="V239" s="1" t="s">
        <v>1046</v>
      </c>
      <c r="W239" s="1" t="s">
        <v>1335</v>
      </c>
      <c r="X239" s="1" t="s">
        <v>1340</v>
      </c>
      <c r="Y239" s="1" t="s">
        <v>1341</v>
      </c>
      <c r="Z239" s="2" t="s">
        <v>1508</v>
      </c>
      <c r="AO239" s="1" t="s">
        <v>2072</v>
      </c>
      <c r="AP239" s="1" t="s">
        <v>832</v>
      </c>
      <c r="AQ239" s="1">
        <v>125</v>
      </c>
      <c r="AR239" s="18">
        <v>34739</v>
      </c>
      <c r="AS239" s="12">
        <v>34739</v>
      </c>
      <c r="AT239" s="22">
        <v>0.19375000000000001</v>
      </c>
      <c r="AU239" s="1" t="b">
        <v>0</v>
      </c>
      <c r="AV239" s="1" t="b">
        <v>0</v>
      </c>
      <c r="AW239" s="1" t="b">
        <v>0</v>
      </c>
      <c r="AX239" s="10">
        <v>34760</v>
      </c>
      <c r="AY239" s="1" t="s">
        <v>215</v>
      </c>
      <c r="AZ239" s="1" t="s">
        <v>6</v>
      </c>
    </row>
    <row r="240" spans="1:52" x14ac:dyDescent="0.2">
      <c r="A240" s="1" t="s">
        <v>275</v>
      </c>
      <c r="B240" s="1" t="s">
        <v>276</v>
      </c>
      <c r="C240" s="6">
        <v>37559.132638888892</v>
      </c>
      <c r="D240" s="6">
        <v>37745.086111111108</v>
      </c>
      <c r="E240" s="38" t="str">
        <f t="shared" si="3"/>
        <v>2002</v>
      </c>
      <c r="F240" s="1">
        <v>239</v>
      </c>
      <c r="G240" s="1" t="s">
        <v>12</v>
      </c>
      <c r="H240" s="1" t="b">
        <v>1</v>
      </c>
      <c r="I240" s="1" t="b">
        <v>0</v>
      </c>
      <c r="J240" s="1" t="s">
        <v>250</v>
      </c>
      <c r="K240" s="1" t="s">
        <v>250</v>
      </c>
      <c r="L240" s="1" t="s">
        <v>655</v>
      </c>
      <c r="M240" s="1" t="s">
        <v>137</v>
      </c>
      <c r="N240" s="1" t="s">
        <v>137</v>
      </c>
      <c r="O240" s="1" t="b">
        <v>0</v>
      </c>
      <c r="P240" s="1">
        <v>8.23</v>
      </c>
      <c r="Q240" s="10">
        <v>30812</v>
      </c>
      <c r="R240" s="2" t="s">
        <v>656</v>
      </c>
      <c r="S240" s="1" t="s">
        <v>6</v>
      </c>
      <c r="T240" s="1" t="s">
        <v>385</v>
      </c>
      <c r="U240" s="1" t="s">
        <v>12</v>
      </c>
      <c r="V240" s="1" t="s">
        <v>481</v>
      </c>
      <c r="W240" s="1" t="s">
        <v>1335</v>
      </c>
      <c r="X240" s="1" t="s">
        <v>1340</v>
      </c>
      <c r="Y240" s="1" t="s">
        <v>1341</v>
      </c>
      <c r="Z240" s="2" t="s">
        <v>1509</v>
      </c>
      <c r="AO240" s="1" t="s">
        <v>2072</v>
      </c>
      <c r="AP240" s="1" t="s">
        <v>863</v>
      </c>
      <c r="AQ240" s="1">
        <v>125</v>
      </c>
      <c r="AR240" s="18">
        <v>34739</v>
      </c>
      <c r="AS240" s="12">
        <v>34739</v>
      </c>
      <c r="AT240" s="22">
        <v>0.19375000000000001</v>
      </c>
      <c r="AU240" s="1" t="b">
        <v>0</v>
      </c>
      <c r="AV240" s="1" t="b">
        <v>0</v>
      </c>
      <c r="AW240" s="1" t="b">
        <v>0</v>
      </c>
      <c r="AX240" s="10">
        <v>34760</v>
      </c>
      <c r="AY240" s="1" t="s">
        <v>215</v>
      </c>
      <c r="AZ240" s="1" t="s">
        <v>6</v>
      </c>
    </row>
    <row r="241" spans="1:52" x14ac:dyDescent="0.2">
      <c r="A241" s="1" t="s">
        <v>277</v>
      </c>
      <c r="B241" s="1" t="s">
        <v>114</v>
      </c>
      <c r="C241" s="6">
        <v>37584.03402777778</v>
      </c>
      <c r="D241" s="6">
        <v>37597.818055555559</v>
      </c>
      <c r="E241" s="38" t="str">
        <f t="shared" si="3"/>
        <v>2002</v>
      </c>
      <c r="F241" s="1">
        <v>240</v>
      </c>
      <c r="G241" s="1" t="s">
        <v>12</v>
      </c>
      <c r="H241" s="1" t="b">
        <v>1</v>
      </c>
      <c r="I241" s="1" t="b">
        <v>0</v>
      </c>
      <c r="J241" s="1" t="s">
        <v>250</v>
      </c>
      <c r="K241" s="1" t="s">
        <v>250</v>
      </c>
      <c r="L241" s="1" t="s">
        <v>657</v>
      </c>
      <c r="M241" s="1" t="s">
        <v>137</v>
      </c>
      <c r="N241" s="1" t="s">
        <v>137</v>
      </c>
      <c r="O241" s="1" t="b">
        <v>0</v>
      </c>
      <c r="P241" s="1">
        <v>8.23</v>
      </c>
      <c r="Q241" s="10">
        <v>30812</v>
      </c>
      <c r="R241" s="2" t="s">
        <v>656</v>
      </c>
      <c r="S241" s="1" t="s">
        <v>6</v>
      </c>
      <c r="T241" s="1" t="s">
        <v>385</v>
      </c>
      <c r="U241" s="1" t="s">
        <v>12</v>
      </c>
      <c r="V241" s="1" t="s">
        <v>417</v>
      </c>
      <c r="W241" s="1" t="s">
        <v>1335</v>
      </c>
      <c r="X241" s="1" t="s">
        <v>1340</v>
      </c>
      <c r="Y241" s="1" t="s">
        <v>1341</v>
      </c>
      <c r="Z241" s="2" t="s">
        <v>1510</v>
      </c>
      <c r="AO241" s="1" t="s">
        <v>2073</v>
      </c>
      <c r="AP241" s="1" t="s">
        <v>914</v>
      </c>
      <c r="AQ241" s="1">
        <v>126</v>
      </c>
      <c r="AR241" s="20">
        <v>34831</v>
      </c>
      <c r="AS241" s="15">
        <v>34831</v>
      </c>
      <c r="AT241" s="22">
        <v>0.2600925925925926</v>
      </c>
      <c r="AU241" s="1" t="b">
        <v>0</v>
      </c>
      <c r="AV241" s="1" t="b">
        <v>0</v>
      </c>
      <c r="AW241" s="1" t="b">
        <v>0</v>
      </c>
      <c r="AX241" s="2" t="s">
        <v>913</v>
      </c>
      <c r="AY241" s="1" t="s">
        <v>217</v>
      </c>
      <c r="AZ241" s="1" t="s">
        <v>154</v>
      </c>
    </row>
    <row r="242" spans="1:52" x14ac:dyDescent="0.2">
      <c r="A242" s="1" t="s">
        <v>278</v>
      </c>
      <c r="B242" s="1" t="s">
        <v>114</v>
      </c>
      <c r="C242" s="6">
        <v>37637.652083333334</v>
      </c>
      <c r="D242" s="6">
        <v>37653.582638888889</v>
      </c>
      <c r="E242" s="38" t="str">
        <f t="shared" si="3"/>
        <v>2003</v>
      </c>
      <c r="F242" s="1">
        <v>241</v>
      </c>
      <c r="G242" s="1" t="s">
        <v>46</v>
      </c>
      <c r="H242" s="1" t="b">
        <v>1</v>
      </c>
      <c r="I242" s="1" t="b">
        <v>0</v>
      </c>
      <c r="K242" s="1" t="s">
        <v>6</v>
      </c>
      <c r="L242" s="1" t="s">
        <v>658</v>
      </c>
      <c r="M242" s="1" t="s">
        <v>137</v>
      </c>
      <c r="N242" s="1" t="s">
        <v>137</v>
      </c>
      <c r="O242" s="1" t="b">
        <v>0</v>
      </c>
      <c r="P242" s="1">
        <v>8.23</v>
      </c>
      <c r="Q242" s="10">
        <v>30812</v>
      </c>
      <c r="R242" s="2" t="s">
        <v>656</v>
      </c>
      <c r="S242" s="1" t="s">
        <v>6</v>
      </c>
      <c r="T242" s="1" t="s">
        <v>385</v>
      </c>
      <c r="U242" s="1" t="s">
        <v>12</v>
      </c>
      <c r="V242" s="1" t="s">
        <v>692</v>
      </c>
      <c r="W242" s="1" t="s">
        <v>1335</v>
      </c>
      <c r="X242" s="1" t="s">
        <v>1340</v>
      </c>
      <c r="Y242" s="1" t="s">
        <v>1341</v>
      </c>
      <c r="Z242" s="2" t="s">
        <v>1511</v>
      </c>
      <c r="AO242" s="1" t="s">
        <v>2073</v>
      </c>
      <c r="AP242" s="1" t="s">
        <v>576</v>
      </c>
      <c r="AQ242" s="1">
        <v>126</v>
      </c>
      <c r="AR242" s="20">
        <v>34831</v>
      </c>
      <c r="AS242" s="15">
        <v>34831</v>
      </c>
      <c r="AT242" s="22">
        <v>0.2600925925925926</v>
      </c>
      <c r="AU242" s="1" t="b">
        <v>0</v>
      </c>
      <c r="AV242" s="1" t="b">
        <v>0</v>
      </c>
      <c r="AW242" s="1" t="b">
        <v>0</v>
      </c>
      <c r="AX242" s="2" t="s">
        <v>913</v>
      </c>
      <c r="AY242" s="1" t="s">
        <v>217</v>
      </c>
      <c r="AZ242" s="1" t="s">
        <v>154</v>
      </c>
    </row>
    <row r="243" spans="1:52" x14ac:dyDescent="0.2">
      <c r="A243" s="1" t="s">
        <v>279</v>
      </c>
      <c r="B243" s="1" t="s">
        <v>276</v>
      </c>
      <c r="C243" s="6">
        <v>37737.161805555559</v>
      </c>
      <c r="D243" s="6">
        <v>37921.11041666667</v>
      </c>
      <c r="E243" s="38" t="str">
        <f t="shared" si="3"/>
        <v>2003</v>
      </c>
      <c r="F243" s="1">
        <v>242</v>
      </c>
      <c r="G243" s="1" t="s">
        <v>12</v>
      </c>
      <c r="H243" s="1" t="b">
        <v>1</v>
      </c>
      <c r="I243" s="1" t="b">
        <v>0</v>
      </c>
      <c r="J243" s="1" t="s">
        <v>250</v>
      </c>
      <c r="K243" s="1" t="s">
        <v>250</v>
      </c>
      <c r="L243" s="1" t="s">
        <v>659</v>
      </c>
      <c r="M243" s="1" t="s">
        <v>137</v>
      </c>
      <c r="N243" s="1" t="s">
        <v>137</v>
      </c>
      <c r="O243" s="1" t="b">
        <v>0</v>
      </c>
      <c r="P243" s="1">
        <v>8.23</v>
      </c>
      <c r="Q243" s="10">
        <v>30812</v>
      </c>
      <c r="R243" s="2" t="s">
        <v>656</v>
      </c>
      <c r="S243" s="1" t="s">
        <v>6</v>
      </c>
      <c r="T243" s="1" t="s">
        <v>385</v>
      </c>
      <c r="U243" s="1" t="s">
        <v>12</v>
      </c>
      <c r="V243" s="1" t="s">
        <v>657</v>
      </c>
      <c r="W243" s="1" t="s">
        <v>1335</v>
      </c>
      <c r="X243" s="1" t="s">
        <v>1340</v>
      </c>
      <c r="Y243" s="1" t="s">
        <v>1341</v>
      </c>
      <c r="Z243" s="2" t="s">
        <v>1512</v>
      </c>
      <c r="AO243" s="1" t="s">
        <v>2073</v>
      </c>
      <c r="AP243" s="1" t="s">
        <v>914</v>
      </c>
      <c r="AQ243" s="1">
        <v>127</v>
      </c>
      <c r="AR243" s="20">
        <v>34836</v>
      </c>
      <c r="AS243" s="15">
        <v>34836</v>
      </c>
      <c r="AT243" s="22">
        <v>0.27916666666666667</v>
      </c>
      <c r="AU243" s="1" t="b">
        <v>0</v>
      </c>
      <c r="AV243" s="1" t="b">
        <v>0</v>
      </c>
      <c r="AW243" s="1" t="b">
        <v>0</v>
      </c>
      <c r="AX243" s="2" t="s">
        <v>913</v>
      </c>
      <c r="AY243" s="1" t="s">
        <v>217</v>
      </c>
      <c r="AZ243" s="1" t="s">
        <v>154</v>
      </c>
    </row>
    <row r="244" spans="1:52" x14ac:dyDescent="0.2">
      <c r="A244" s="1" t="s">
        <v>280</v>
      </c>
      <c r="B244" s="1" t="s">
        <v>281</v>
      </c>
      <c r="C244" s="6">
        <v>37909.041666666664</v>
      </c>
      <c r="D244" s="6">
        <v>37909.931944444441</v>
      </c>
      <c r="E244" s="38" t="str">
        <f t="shared" si="3"/>
        <v>2003</v>
      </c>
      <c r="F244" s="1">
        <v>243</v>
      </c>
      <c r="G244" s="1" t="s">
        <v>12</v>
      </c>
      <c r="H244" s="1" t="b">
        <v>1</v>
      </c>
      <c r="I244" s="1" t="b">
        <v>0</v>
      </c>
      <c r="K244" s="1" t="s">
        <v>6</v>
      </c>
      <c r="L244" s="1" t="s">
        <v>660</v>
      </c>
      <c r="M244" s="1" t="s">
        <v>137</v>
      </c>
      <c r="N244" s="1" t="s">
        <v>137</v>
      </c>
      <c r="O244" s="1" t="b">
        <v>0</v>
      </c>
      <c r="P244" s="1">
        <v>8.23</v>
      </c>
      <c r="Q244" s="10">
        <v>30812</v>
      </c>
      <c r="R244" s="2" t="s">
        <v>656</v>
      </c>
      <c r="S244" s="1" t="s">
        <v>6</v>
      </c>
      <c r="T244" s="1" t="s">
        <v>385</v>
      </c>
      <c r="U244" s="1" t="s">
        <v>12</v>
      </c>
      <c r="V244" s="1" t="s">
        <v>1202</v>
      </c>
      <c r="W244" s="1" t="s">
        <v>1335</v>
      </c>
      <c r="X244" s="1" t="s">
        <v>1340</v>
      </c>
      <c r="Y244" s="1" t="s">
        <v>1341</v>
      </c>
      <c r="Z244" s="10">
        <v>22835</v>
      </c>
      <c r="AO244" s="1" t="s">
        <v>2073</v>
      </c>
      <c r="AP244" s="1" t="s">
        <v>576</v>
      </c>
      <c r="AQ244" s="1">
        <v>127</v>
      </c>
      <c r="AR244" s="20">
        <v>34836</v>
      </c>
      <c r="AS244" s="15">
        <v>34836</v>
      </c>
      <c r="AT244" s="22">
        <v>0.27916666666666667</v>
      </c>
      <c r="AU244" s="1" t="b">
        <v>0</v>
      </c>
      <c r="AV244" s="1" t="b">
        <v>0</v>
      </c>
      <c r="AW244" s="1" t="b">
        <v>0</v>
      </c>
      <c r="AX244" s="2" t="s">
        <v>913</v>
      </c>
      <c r="AY244" s="1" t="s">
        <v>217</v>
      </c>
      <c r="AZ244" s="1" t="s">
        <v>154</v>
      </c>
    </row>
    <row r="245" spans="1:52" x14ac:dyDescent="0.2">
      <c r="A245" s="1" t="s">
        <v>282</v>
      </c>
      <c r="B245" s="1" t="s">
        <v>276</v>
      </c>
      <c r="C245" s="6">
        <v>37912.234722222223</v>
      </c>
      <c r="D245" s="6">
        <v>38107.007638888892</v>
      </c>
      <c r="E245" s="38" t="str">
        <f t="shared" si="3"/>
        <v>2003</v>
      </c>
      <c r="F245" s="1">
        <v>244</v>
      </c>
      <c r="G245" s="1" t="s">
        <v>12</v>
      </c>
      <c r="H245" s="1" t="b">
        <v>1</v>
      </c>
      <c r="I245" s="1" t="b">
        <v>0</v>
      </c>
      <c r="J245" s="1" t="s">
        <v>250</v>
      </c>
      <c r="K245" s="1" t="s">
        <v>250</v>
      </c>
      <c r="L245" s="1" t="s">
        <v>585</v>
      </c>
      <c r="M245" s="1" t="s">
        <v>137</v>
      </c>
      <c r="N245" s="1" t="s">
        <v>137</v>
      </c>
      <c r="O245" s="1" t="b">
        <v>0</v>
      </c>
      <c r="P245" s="1">
        <v>8.23</v>
      </c>
      <c r="Q245" s="10">
        <v>30812</v>
      </c>
      <c r="R245" s="2" t="s">
        <v>656</v>
      </c>
      <c r="S245" s="1" t="s">
        <v>6</v>
      </c>
      <c r="T245" s="1" t="s">
        <v>385</v>
      </c>
      <c r="U245" s="1" t="s">
        <v>12</v>
      </c>
      <c r="V245" s="1" t="s">
        <v>406</v>
      </c>
      <c r="W245" s="1" t="s">
        <v>1335</v>
      </c>
      <c r="X245" s="1" t="s">
        <v>1340</v>
      </c>
      <c r="Y245" s="1" t="s">
        <v>1341</v>
      </c>
      <c r="Z245" s="2" t="s">
        <v>1513</v>
      </c>
      <c r="AO245" s="1" t="s">
        <v>2073</v>
      </c>
      <c r="AP245" s="1" t="s">
        <v>914</v>
      </c>
      <c r="AQ245" s="1">
        <v>128</v>
      </c>
      <c r="AR245" s="20">
        <v>34841</v>
      </c>
      <c r="AS245" s="15">
        <v>34841</v>
      </c>
      <c r="AT245" s="22">
        <v>0.21864583333333334</v>
      </c>
      <c r="AU245" s="1" t="b">
        <v>0</v>
      </c>
      <c r="AV245" s="1" t="b">
        <v>0</v>
      </c>
      <c r="AW245" s="1" t="b">
        <v>0</v>
      </c>
      <c r="AX245" s="2" t="s">
        <v>913</v>
      </c>
      <c r="AY245" s="1" t="s">
        <v>217</v>
      </c>
      <c r="AZ245" s="1" t="s">
        <v>154</v>
      </c>
    </row>
    <row r="246" spans="1:52" x14ac:dyDescent="0.2">
      <c r="A246" s="1" t="s">
        <v>283</v>
      </c>
      <c r="B246" s="1" t="s">
        <v>276</v>
      </c>
      <c r="C246" s="6">
        <v>38096.138194444444</v>
      </c>
      <c r="D246" s="6">
        <v>38284.024305555555</v>
      </c>
      <c r="E246" s="38" t="str">
        <f t="shared" si="3"/>
        <v>2004</v>
      </c>
      <c r="F246" s="1">
        <v>245</v>
      </c>
      <c r="G246" s="1" t="s">
        <v>12</v>
      </c>
      <c r="H246" s="1" t="b">
        <v>1</v>
      </c>
      <c r="I246" s="1" t="b">
        <v>0</v>
      </c>
      <c r="J246" s="1" t="s">
        <v>250</v>
      </c>
      <c r="K246" s="1" t="s">
        <v>250</v>
      </c>
      <c r="L246" s="1" t="s">
        <v>620</v>
      </c>
      <c r="M246" s="1" t="s">
        <v>137</v>
      </c>
      <c r="N246" s="1" t="s">
        <v>137</v>
      </c>
      <c r="O246" s="1" t="b">
        <v>0</v>
      </c>
      <c r="P246" s="1">
        <v>8.23</v>
      </c>
      <c r="Q246" s="10">
        <v>30812</v>
      </c>
      <c r="R246" s="2" t="s">
        <v>656</v>
      </c>
      <c r="S246" s="1" t="s">
        <v>6</v>
      </c>
      <c r="T246" s="1" t="s">
        <v>385</v>
      </c>
      <c r="U246" s="1" t="s">
        <v>12</v>
      </c>
      <c r="V246" s="1" t="s">
        <v>589</v>
      </c>
      <c r="W246" s="1" t="s">
        <v>1335</v>
      </c>
      <c r="X246" s="1" t="s">
        <v>1340</v>
      </c>
      <c r="Y246" s="1" t="s">
        <v>1341</v>
      </c>
      <c r="Z246" s="2" t="s">
        <v>1514</v>
      </c>
      <c r="AO246" s="1" t="s">
        <v>2073</v>
      </c>
      <c r="AP246" s="1" t="s">
        <v>576</v>
      </c>
      <c r="AQ246" s="1">
        <v>128</v>
      </c>
      <c r="AR246" s="20">
        <v>34841</v>
      </c>
      <c r="AS246" s="15">
        <v>34841</v>
      </c>
      <c r="AT246" s="22">
        <v>0.21864583333333334</v>
      </c>
      <c r="AU246" s="1" t="b">
        <v>0</v>
      </c>
      <c r="AV246" s="1" t="b">
        <v>0</v>
      </c>
      <c r="AW246" s="1" t="b">
        <v>0</v>
      </c>
      <c r="AX246" s="2" t="s">
        <v>913</v>
      </c>
      <c r="AY246" s="1" t="s">
        <v>217</v>
      </c>
      <c r="AZ246" s="1" t="s">
        <v>154</v>
      </c>
    </row>
    <row r="247" spans="1:52" x14ac:dyDescent="0.2">
      <c r="A247" s="1" t="s">
        <v>284</v>
      </c>
      <c r="B247" s="1" t="s">
        <v>285</v>
      </c>
      <c r="C247" s="6">
        <v>38159.615972222222</v>
      </c>
      <c r="D247" s="6">
        <v>38159.632638888892</v>
      </c>
      <c r="E247" s="38" t="str">
        <f t="shared" si="3"/>
        <v>2004</v>
      </c>
      <c r="F247" s="1">
        <v>246</v>
      </c>
      <c r="G247" s="1" t="s">
        <v>12</v>
      </c>
      <c r="H247" s="1" t="b">
        <v>0</v>
      </c>
      <c r="I247" s="1" t="b">
        <v>0</v>
      </c>
      <c r="K247" s="1" t="s">
        <v>15</v>
      </c>
      <c r="L247" s="1" t="s">
        <v>661</v>
      </c>
      <c r="M247" s="1" t="s">
        <v>138</v>
      </c>
      <c r="N247" s="1" t="s">
        <v>138</v>
      </c>
      <c r="O247" s="1" t="b">
        <v>0</v>
      </c>
      <c r="P247" s="1">
        <v>7.99</v>
      </c>
      <c r="Q247" s="10">
        <v>30905</v>
      </c>
      <c r="R247" s="2" t="s">
        <v>662</v>
      </c>
      <c r="S247" s="1" t="s">
        <v>6</v>
      </c>
      <c r="T247" s="1" t="s">
        <v>385</v>
      </c>
      <c r="U247" s="1" t="s">
        <v>12</v>
      </c>
      <c r="V247" s="1" t="s">
        <v>503</v>
      </c>
      <c r="W247" s="1" t="s">
        <v>1335</v>
      </c>
      <c r="X247" s="1" t="s">
        <v>1340</v>
      </c>
      <c r="Y247" s="1" t="s">
        <v>1341</v>
      </c>
      <c r="Z247" s="2" t="s">
        <v>1515</v>
      </c>
      <c r="AO247" s="1" t="s">
        <v>2073</v>
      </c>
      <c r="AP247" s="1" t="s">
        <v>914</v>
      </c>
      <c r="AQ247" s="1">
        <v>129</v>
      </c>
      <c r="AR247" s="20">
        <v>34847</v>
      </c>
      <c r="AS247" s="15">
        <v>34847</v>
      </c>
      <c r="AT247" s="22">
        <v>1.4583333333333334E-2</v>
      </c>
      <c r="AU247" s="1" t="b">
        <v>0</v>
      </c>
      <c r="AV247" s="1" t="b">
        <v>0</v>
      </c>
      <c r="AW247" s="1" t="b">
        <v>0</v>
      </c>
      <c r="AX247" s="2" t="s">
        <v>913</v>
      </c>
      <c r="AY247" s="1" t="s">
        <v>217</v>
      </c>
      <c r="AZ247" s="1" t="s">
        <v>154</v>
      </c>
    </row>
    <row r="248" spans="1:52" x14ac:dyDescent="0.2">
      <c r="A248" s="1" t="s">
        <v>286</v>
      </c>
      <c r="B248" s="1" t="s">
        <v>285</v>
      </c>
      <c r="C248" s="6">
        <v>38259.633333333331</v>
      </c>
      <c r="D248" s="6">
        <v>38259.65</v>
      </c>
      <c r="E248" s="38" t="str">
        <f t="shared" si="3"/>
        <v>2004</v>
      </c>
      <c r="F248" s="1">
        <v>247</v>
      </c>
      <c r="G248" s="1" t="s">
        <v>12</v>
      </c>
      <c r="H248" s="1" t="b">
        <v>0</v>
      </c>
      <c r="I248" s="1" t="b">
        <v>0</v>
      </c>
      <c r="K248" s="1" t="s">
        <v>15</v>
      </c>
      <c r="L248" s="1" t="s">
        <v>624</v>
      </c>
      <c r="M248" s="1" t="s">
        <v>138</v>
      </c>
      <c r="N248" s="1" t="s">
        <v>138</v>
      </c>
      <c r="O248" s="1" t="b">
        <v>0</v>
      </c>
      <c r="P248" s="1">
        <v>7.99</v>
      </c>
      <c r="Q248" s="10">
        <v>30905</v>
      </c>
      <c r="R248" s="2" t="s">
        <v>662</v>
      </c>
      <c r="S248" s="1" t="s">
        <v>6</v>
      </c>
      <c r="T248" s="1" t="s">
        <v>385</v>
      </c>
      <c r="U248" s="1" t="s">
        <v>12</v>
      </c>
      <c r="V248" s="1" t="s">
        <v>1184</v>
      </c>
      <c r="W248" s="1" t="s">
        <v>1335</v>
      </c>
      <c r="X248" s="1" t="s">
        <v>1340</v>
      </c>
      <c r="Y248" s="1" t="s">
        <v>1341</v>
      </c>
      <c r="Z248" s="2" t="s">
        <v>1516</v>
      </c>
      <c r="AO248" s="1" t="s">
        <v>2073</v>
      </c>
      <c r="AP248" s="1" t="s">
        <v>576</v>
      </c>
      <c r="AQ248" s="1">
        <v>129</v>
      </c>
      <c r="AR248" s="20">
        <v>34847</v>
      </c>
      <c r="AS248" s="15">
        <v>34847</v>
      </c>
      <c r="AT248" s="22">
        <v>1.4583333333333334E-2</v>
      </c>
      <c r="AU248" s="1" t="b">
        <v>0</v>
      </c>
      <c r="AV248" s="1" t="b">
        <v>0</v>
      </c>
      <c r="AW248" s="1" t="b">
        <v>0</v>
      </c>
      <c r="AX248" s="2" t="s">
        <v>913</v>
      </c>
      <c r="AY248" s="1" t="s">
        <v>217</v>
      </c>
      <c r="AZ248" s="1" t="s">
        <v>154</v>
      </c>
    </row>
    <row r="249" spans="1:52" x14ac:dyDescent="0.2">
      <c r="A249" s="1" t="s">
        <v>287</v>
      </c>
      <c r="B249" s="1" t="s">
        <v>285</v>
      </c>
      <c r="C249" s="6">
        <v>38264.617361111108</v>
      </c>
      <c r="D249" s="6">
        <v>38264.633333333331</v>
      </c>
      <c r="E249" s="38" t="str">
        <f t="shared" si="3"/>
        <v>2004</v>
      </c>
      <c r="F249" s="1">
        <v>248</v>
      </c>
      <c r="G249" s="1" t="s">
        <v>12</v>
      </c>
      <c r="H249" s="1" t="b">
        <v>0</v>
      </c>
      <c r="I249" s="1" t="b">
        <v>0</v>
      </c>
      <c r="K249" s="1" t="s">
        <v>15</v>
      </c>
      <c r="L249" s="1" t="s">
        <v>663</v>
      </c>
      <c r="M249" s="1" t="s">
        <v>138</v>
      </c>
      <c r="N249" s="1" t="s">
        <v>138</v>
      </c>
      <c r="O249" s="1" t="b">
        <v>0</v>
      </c>
      <c r="P249" s="1">
        <v>7.99</v>
      </c>
      <c r="Q249" s="10">
        <v>30905</v>
      </c>
      <c r="R249" s="2" t="s">
        <v>662</v>
      </c>
      <c r="S249" s="1" t="s">
        <v>6</v>
      </c>
      <c r="T249" s="1" t="s">
        <v>385</v>
      </c>
      <c r="U249" s="1" t="s">
        <v>12</v>
      </c>
      <c r="V249" s="1" t="s">
        <v>605</v>
      </c>
      <c r="W249" s="1" t="s">
        <v>1335</v>
      </c>
      <c r="X249" s="1" t="s">
        <v>1340</v>
      </c>
      <c r="Y249" s="1" t="s">
        <v>1341</v>
      </c>
      <c r="Z249" s="2" t="s">
        <v>1517</v>
      </c>
      <c r="AO249" s="1" t="s">
        <v>2073</v>
      </c>
      <c r="AP249" s="1" t="s">
        <v>914</v>
      </c>
      <c r="AQ249" s="1">
        <v>130</v>
      </c>
      <c r="AR249" s="18">
        <v>34851</v>
      </c>
      <c r="AS249" s="12">
        <v>34851</v>
      </c>
      <c r="AT249" s="22">
        <v>1.5856481481481482E-2</v>
      </c>
      <c r="AU249" s="1" t="b">
        <v>0</v>
      </c>
      <c r="AV249" s="1" t="b">
        <v>0</v>
      </c>
      <c r="AW249" s="1" t="b">
        <v>0</v>
      </c>
      <c r="AX249" s="2" t="s">
        <v>913</v>
      </c>
      <c r="AY249" s="1" t="s">
        <v>217</v>
      </c>
      <c r="AZ249" s="1" t="s">
        <v>154</v>
      </c>
    </row>
    <row r="250" spans="1:52" x14ac:dyDescent="0.2">
      <c r="A250" s="1" t="s">
        <v>288</v>
      </c>
      <c r="B250" s="1" t="s">
        <v>276</v>
      </c>
      <c r="C250" s="6">
        <v>38274.129166666666</v>
      </c>
      <c r="D250" s="6">
        <v>38466.922222222223</v>
      </c>
      <c r="E250" s="38" t="str">
        <f t="shared" si="3"/>
        <v>2004</v>
      </c>
      <c r="F250" s="1">
        <v>249</v>
      </c>
      <c r="G250" s="1" t="s">
        <v>12</v>
      </c>
      <c r="H250" s="1" t="b">
        <v>1</v>
      </c>
      <c r="I250" s="1" t="b">
        <v>0</v>
      </c>
      <c r="J250" s="1" t="s">
        <v>250</v>
      </c>
      <c r="K250" s="1" t="s">
        <v>250</v>
      </c>
      <c r="L250" s="1" t="s">
        <v>615</v>
      </c>
      <c r="M250" s="1" t="s">
        <v>138</v>
      </c>
      <c r="N250" s="1" t="s">
        <v>138</v>
      </c>
      <c r="O250" s="1" t="b">
        <v>0</v>
      </c>
      <c r="P250" s="1">
        <v>7.99</v>
      </c>
      <c r="Q250" s="10">
        <v>30905</v>
      </c>
      <c r="R250" s="2" t="s">
        <v>662</v>
      </c>
      <c r="S250" s="1" t="s">
        <v>6</v>
      </c>
      <c r="T250" s="1" t="s">
        <v>385</v>
      </c>
      <c r="U250" s="1" t="s">
        <v>12</v>
      </c>
      <c r="V250" s="1" t="s">
        <v>906</v>
      </c>
      <c r="W250" s="1" t="s">
        <v>1335</v>
      </c>
      <c r="X250" s="1" t="s">
        <v>1340</v>
      </c>
      <c r="Y250" s="1" t="s">
        <v>1341</v>
      </c>
      <c r="Z250" s="2" t="s">
        <v>1518</v>
      </c>
      <c r="AO250" s="1" t="s">
        <v>2073</v>
      </c>
      <c r="AP250" s="1" t="s">
        <v>576</v>
      </c>
      <c r="AQ250" s="1">
        <v>130</v>
      </c>
      <c r="AR250" s="18">
        <v>34851</v>
      </c>
      <c r="AS250" s="12">
        <v>34851</v>
      </c>
      <c r="AT250" s="22">
        <v>1.5856481481481482E-2</v>
      </c>
      <c r="AU250" s="1" t="b">
        <v>0</v>
      </c>
      <c r="AV250" s="1" t="b">
        <v>0</v>
      </c>
      <c r="AW250" s="1" t="b">
        <v>0</v>
      </c>
      <c r="AX250" s="2" t="s">
        <v>913</v>
      </c>
      <c r="AY250" s="1" t="s">
        <v>217</v>
      </c>
      <c r="AZ250" s="1" t="s">
        <v>154</v>
      </c>
    </row>
    <row r="251" spans="1:52" x14ac:dyDescent="0.2">
      <c r="A251" s="1" t="s">
        <v>289</v>
      </c>
      <c r="B251" s="1" t="s">
        <v>276</v>
      </c>
      <c r="C251" s="6">
        <v>38457.031944444447</v>
      </c>
      <c r="D251" s="6">
        <v>38636.04791666667</v>
      </c>
      <c r="E251" s="38" t="str">
        <f t="shared" si="3"/>
        <v>2005</v>
      </c>
      <c r="F251" s="1">
        <v>250</v>
      </c>
      <c r="G251" s="1" t="s">
        <v>12</v>
      </c>
      <c r="H251" s="1" t="b">
        <v>1</v>
      </c>
      <c r="I251" s="1" t="b">
        <v>0</v>
      </c>
      <c r="J251" s="1" t="s">
        <v>250</v>
      </c>
      <c r="K251" s="1" t="s">
        <v>250</v>
      </c>
      <c r="L251" s="1" t="s">
        <v>605</v>
      </c>
      <c r="M251" s="1" t="s">
        <v>138</v>
      </c>
      <c r="N251" s="1" t="s">
        <v>138</v>
      </c>
      <c r="O251" s="1" t="b">
        <v>0</v>
      </c>
      <c r="P251" s="1">
        <v>7.99</v>
      </c>
      <c r="Q251" s="10">
        <v>30905</v>
      </c>
      <c r="R251" s="2" t="s">
        <v>662</v>
      </c>
      <c r="S251" s="1" t="s">
        <v>6</v>
      </c>
      <c r="T251" s="1" t="s">
        <v>385</v>
      </c>
      <c r="U251" s="1" t="s">
        <v>12</v>
      </c>
      <c r="V251" s="1" t="s">
        <v>651</v>
      </c>
      <c r="W251" s="1" t="s">
        <v>1374</v>
      </c>
      <c r="X251" s="1" t="s">
        <v>1340</v>
      </c>
      <c r="Y251" s="1" t="s">
        <v>1341</v>
      </c>
      <c r="Z251" s="10">
        <v>18022</v>
      </c>
      <c r="AO251" s="1" t="s">
        <v>2074</v>
      </c>
      <c r="AP251" s="1" t="s">
        <v>740</v>
      </c>
      <c r="AQ251" s="1">
        <v>131</v>
      </c>
      <c r="AR251" s="19">
        <v>34894</v>
      </c>
      <c r="AS251" s="13">
        <v>34894</v>
      </c>
      <c r="AT251" s="22">
        <v>0.23194444444444445</v>
      </c>
      <c r="AU251" s="1" t="b">
        <v>0</v>
      </c>
      <c r="AV251" s="1" t="b">
        <v>0</v>
      </c>
      <c r="AW251" s="1" t="b">
        <v>0</v>
      </c>
      <c r="AX251" s="2" t="s">
        <v>915</v>
      </c>
      <c r="AY251" s="1" t="s">
        <v>218</v>
      </c>
      <c r="AZ251" s="1" t="s">
        <v>154</v>
      </c>
    </row>
    <row r="252" spans="1:52" x14ac:dyDescent="0.2">
      <c r="A252" s="1" t="s">
        <v>290</v>
      </c>
      <c r="B252" s="1" t="s">
        <v>114</v>
      </c>
      <c r="C252" s="6">
        <v>38559.61041666667</v>
      </c>
      <c r="D252" s="6">
        <v>38573.508333333331</v>
      </c>
      <c r="E252" s="38" t="str">
        <f t="shared" si="3"/>
        <v>2005</v>
      </c>
      <c r="F252" s="1">
        <v>251</v>
      </c>
      <c r="G252" s="1" t="s">
        <v>12</v>
      </c>
      <c r="H252" s="1" t="b">
        <v>1</v>
      </c>
      <c r="I252" s="1" t="b">
        <v>0</v>
      </c>
      <c r="J252" s="1" t="s">
        <v>250</v>
      </c>
      <c r="K252" s="1" t="s">
        <v>250</v>
      </c>
      <c r="L252" s="1" t="s">
        <v>664</v>
      </c>
      <c r="M252" s="1" t="s">
        <v>139</v>
      </c>
      <c r="N252" s="1" t="s">
        <v>139</v>
      </c>
      <c r="O252" s="1" t="b">
        <v>0</v>
      </c>
      <c r="P252" s="1">
        <v>3.07</v>
      </c>
      <c r="Q252" s="2" t="s">
        <v>665</v>
      </c>
      <c r="R252" s="2" t="s">
        <v>666</v>
      </c>
      <c r="S252" s="1" t="s">
        <v>6</v>
      </c>
      <c r="T252" s="1" t="s">
        <v>385</v>
      </c>
      <c r="U252" s="1" t="s">
        <v>12</v>
      </c>
      <c r="V252" s="1" t="s">
        <v>581</v>
      </c>
      <c r="W252" s="1" t="s">
        <v>1335</v>
      </c>
      <c r="X252" s="1" t="s">
        <v>1519</v>
      </c>
      <c r="Y252" s="1" t="s">
        <v>1337</v>
      </c>
      <c r="Z252" s="10">
        <v>17299</v>
      </c>
      <c r="AO252" s="1" t="s">
        <v>2074</v>
      </c>
      <c r="AP252" s="1" t="s">
        <v>916</v>
      </c>
      <c r="AQ252" s="1">
        <v>131</v>
      </c>
      <c r="AR252" s="19">
        <v>34894</v>
      </c>
      <c r="AS252" s="13">
        <v>34894</v>
      </c>
      <c r="AT252" s="22">
        <v>0.23194444444444445</v>
      </c>
      <c r="AU252" s="1" t="b">
        <v>0</v>
      </c>
      <c r="AV252" s="1" t="b">
        <v>0</v>
      </c>
      <c r="AW252" s="1" t="b">
        <v>0</v>
      </c>
      <c r="AX252" s="2" t="s">
        <v>915</v>
      </c>
      <c r="AY252" s="1" t="s">
        <v>218</v>
      </c>
      <c r="AZ252" s="1" t="s">
        <v>154</v>
      </c>
    </row>
    <row r="253" spans="1:52" x14ac:dyDescent="0.2">
      <c r="A253" s="1" t="s">
        <v>291</v>
      </c>
      <c r="B253" s="1" t="s">
        <v>276</v>
      </c>
      <c r="C253" s="6">
        <v>38626.162499999999</v>
      </c>
      <c r="D253" s="6">
        <v>38815.990972222222</v>
      </c>
      <c r="E253" s="38" t="str">
        <f t="shared" si="3"/>
        <v>2005</v>
      </c>
      <c r="F253" s="1">
        <v>252</v>
      </c>
      <c r="G253" s="1" t="s">
        <v>12</v>
      </c>
      <c r="H253" s="1" t="b">
        <v>1</v>
      </c>
      <c r="I253" s="1" t="b">
        <v>0</v>
      </c>
      <c r="J253" s="1" t="s">
        <v>250</v>
      </c>
      <c r="K253" s="1" t="s">
        <v>250</v>
      </c>
      <c r="L253" s="1" t="s">
        <v>667</v>
      </c>
      <c r="M253" s="1" t="s">
        <v>139</v>
      </c>
      <c r="N253" s="1" t="s">
        <v>139</v>
      </c>
      <c r="O253" s="1" t="b">
        <v>0</v>
      </c>
      <c r="P253" s="1">
        <v>3.07</v>
      </c>
      <c r="Q253" s="2" t="s">
        <v>665</v>
      </c>
      <c r="R253" s="2" t="s">
        <v>666</v>
      </c>
      <c r="S253" s="1" t="s">
        <v>6</v>
      </c>
      <c r="T253" s="1" t="s">
        <v>385</v>
      </c>
      <c r="U253" s="1" t="s">
        <v>12</v>
      </c>
      <c r="V253" s="1" t="s">
        <v>1016</v>
      </c>
      <c r="W253" s="1" t="s">
        <v>1374</v>
      </c>
      <c r="X253" s="1" t="s">
        <v>1403</v>
      </c>
      <c r="Y253" s="1" t="s">
        <v>1341</v>
      </c>
      <c r="Z253" s="2" t="s">
        <v>1520</v>
      </c>
      <c r="AO253" s="1" t="s">
        <v>2074</v>
      </c>
      <c r="AP253" s="1" t="s">
        <v>740</v>
      </c>
      <c r="AQ253" s="1">
        <v>132</v>
      </c>
      <c r="AR253" s="19">
        <v>34899</v>
      </c>
      <c r="AS253" s="13">
        <v>34899</v>
      </c>
      <c r="AT253" s="22">
        <v>0.13055555555555556</v>
      </c>
      <c r="AU253" s="1" t="b">
        <v>0</v>
      </c>
      <c r="AV253" s="1" t="b">
        <v>0</v>
      </c>
      <c r="AW253" s="1" t="b">
        <v>0</v>
      </c>
      <c r="AX253" s="2" t="s">
        <v>915</v>
      </c>
      <c r="AY253" s="1" t="s">
        <v>218</v>
      </c>
      <c r="AZ253" s="1" t="s">
        <v>154</v>
      </c>
    </row>
    <row r="254" spans="1:52" x14ac:dyDescent="0.2">
      <c r="A254" s="1" t="s">
        <v>292</v>
      </c>
      <c r="B254" s="1" t="s">
        <v>281</v>
      </c>
      <c r="C254" s="6">
        <v>38637.041666666664</v>
      </c>
      <c r="D254" s="6">
        <v>38641.856249999997</v>
      </c>
      <c r="E254" s="38" t="str">
        <f t="shared" si="3"/>
        <v>2005</v>
      </c>
      <c r="F254" s="1">
        <v>253</v>
      </c>
      <c r="G254" s="1" t="s">
        <v>12</v>
      </c>
      <c r="H254" s="1" t="b">
        <v>1</v>
      </c>
      <c r="I254" s="1" t="b">
        <v>0</v>
      </c>
      <c r="K254" s="1" t="s">
        <v>6</v>
      </c>
      <c r="L254" s="1" t="s">
        <v>668</v>
      </c>
      <c r="M254" s="1" t="s">
        <v>139</v>
      </c>
      <c r="N254" s="1" t="s">
        <v>139</v>
      </c>
      <c r="O254" s="1" t="b">
        <v>0</v>
      </c>
      <c r="P254" s="1">
        <v>3.07</v>
      </c>
      <c r="Q254" s="2" t="s">
        <v>665</v>
      </c>
      <c r="R254" s="2" t="s">
        <v>666</v>
      </c>
      <c r="S254" s="1" t="s">
        <v>6</v>
      </c>
      <c r="T254" s="1" t="s">
        <v>385</v>
      </c>
      <c r="U254" s="1" t="s">
        <v>12</v>
      </c>
      <c r="V254" s="1" t="s">
        <v>1192</v>
      </c>
      <c r="W254" s="1" t="s">
        <v>1374</v>
      </c>
      <c r="X254" s="1" t="s">
        <v>1340</v>
      </c>
      <c r="Y254" s="1" t="s">
        <v>1341</v>
      </c>
      <c r="Z254" s="2" t="s">
        <v>1521</v>
      </c>
      <c r="AO254" s="1" t="s">
        <v>2074</v>
      </c>
      <c r="AP254" s="1" t="s">
        <v>916</v>
      </c>
      <c r="AQ254" s="1">
        <v>132</v>
      </c>
      <c r="AR254" s="19">
        <v>34899</v>
      </c>
      <c r="AS254" s="13">
        <v>34899</v>
      </c>
      <c r="AT254" s="22">
        <v>0.13055555555555556</v>
      </c>
      <c r="AU254" s="1" t="b">
        <v>0</v>
      </c>
      <c r="AV254" s="1" t="b">
        <v>0</v>
      </c>
      <c r="AW254" s="1" t="b">
        <v>0</v>
      </c>
      <c r="AX254" s="2" t="s">
        <v>915</v>
      </c>
      <c r="AY254" s="1" t="s">
        <v>218</v>
      </c>
      <c r="AZ254" s="1" t="s">
        <v>154</v>
      </c>
    </row>
    <row r="255" spans="1:52" x14ac:dyDescent="0.2">
      <c r="A255" s="1" t="s">
        <v>293</v>
      </c>
      <c r="B255" s="1" t="s">
        <v>276</v>
      </c>
      <c r="C255" s="6">
        <v>38806.104166666664</v>
      </c>
      <c r="D255" s="6">
        <v>38989.050694444442</v>
      </c>
      <c r="E255" s="38" t="str">
        <f t="shared" si="3"/>
        <v>2006</v>
      </c>
      <c r="F255" s="1">
        <v>254</v>
      </c>
      <c r="G255" s="1" t="s">
        <v>12</v>
      </c>
      <c r="H255" s="1" t="b">
        <v>1</v>
      </c>
      <c r="I255" s="1" t="b">
        <v>0</v>
      </c>
      <c r="J255" s="1" t="s">
        <v>250</v>
      </c>
      <c r="K255" s="1" t="s">
        <v>250</v>
      </c>
      <c r="L255" s="1" t="s">
        <v>669</v>
      </c>
      <c r="M255" s="1" t="s">
        <v>139</v>
      </c>
      <c r="N255" s="1" t="s">
        <v>139</v>
      </c>
      <c r="O255" s="1" t="b">
        <v>0</v>
      </c>
      <c r="P255" s="1">
        <v>3.07</v>
      </c>
      <c r="Q255" s="2" t="s">
        <v>665</v>
      </c>
      <c r="R255" s="2" t="s">
        <v>666</v>
      </c>
      <c r="S255" s="1" t="s">
        <v>6</v>
      </c>
      <c r="T255" s="1" t="s">
        <v>385</v>
      </c>
      <c r="U255" s="1" t="s">
        <v>12</v>
      </c>
      <c r="V255" s="1" t="s">
        <v>983</v>
      </c>
      <c r="W255" s="1" t="s">
        <v>1374</v>
      </c>
      <c r="X255" s="1" t="s">
        <v>1522</v>
      </c>
      <c r="Y255" s="1" t="s">
        <v>1337</v>
      </c>
      <c r="Z255" s="10">
        <v>22287</v>
      </c>
      <c r="AO255" s="1" t="s">
        <v>2074</v>
      </c>
      <c r="AP255" s="1" t="s">
        <v>740</v>
      </c>
      <c r="AQ255" s="1">
        <v>133</v>
      </c>
      <c r="AR255" s="19">
        <v>34901</v>
      </c>
      <c r="AS255" s="13">
        <v>34901</v>
      </c>
      <c r="AT255" s="22">
        <v>0.24305555555555555</v>
      </c>
      <c r="AU255" s="1" t="b">
        <v>0</v>
      </c>
      <c r="AV255" s="1" t="b">
        <v>0</v>
      </c>
      <c r="AW255" s="1" t="b">
        <v>0</v>
      </c>
      <c r="AX255" s="2" t="s">
        <v>915</v>
      </c>
      <c r="AY255" s="1" t="s">
        <v>218</v>
      </c>
      <c r="AZ255" s="1" t="s">
        <v>154</v>
      </c>
    </row>
    <row r="256" spans="1:52" x14ac:dyDescent="0.2">
      <c r="A256" s="1" t="s">
        <v>294</v>
      </c>
      <c r="B256" s="1" t="s">
        <v>114</v>
      </c>
      <c r="C256" s="6">
        <v>38902.775694444441</v>
      </c>
      <c r="D256" s="6">
        <v>38915.551388888889</v>
      </c>
      <c r="E256" s="38" t="str">
        <f t="shared" si="3"/>
        <v>2006</v>
      </c>
      <c r="F256" s="1">
        <v>255</v>
      </c>
      <c r="G256" s="1" t="s">
        <v>12</v>
      </c>
      <c r="H256" s="1" t="b">
        <v>1</v>
      </c>
      <c r="I256" s="1" t="b">
        <v>0</v>
      </c>
      <c r="J256" s="1" t="s">
        <v>250</v>
      </c>
      <c r="K256" s="1" t="s">
        <v>250</v>
      </c>
      <c r="L256" s="1" t="s">
        <v>499</v>
      </c>
      <c r="M256" s="1" t="s">
        <v>139</v>
      </c>
      <c r="N256" s="1" t="s">
        <v>139</v>
      </c>
      <c r="O256" s="1" t="b">
        <v>0</v>
      </c>
      <c r="P256" s="1">
        <v>3.07</v>
      </c>
      <c r="Q256" s="2" t="s">
        <v>665</v>
      </c>
      <c r="R256" s="2" t="s">
        <v>666</v>
      </c>
      <c r="S256" s="1" t="s">
        <v>6</v>
      </c>
      <c r="T256" s="1" t="s">
        <v>385</v>
      </c>
      <c r="U256" s="1" t="s">
        <v>12</v>
      </c>
      <c r="V256" s="1" t="s">
        <v>1168</v>
      </c>
      <c r="W256" s="1" t="s">
        <v>1374</v>
      </c>
      <c r="X256" s="1" t="s">
        <v>1340</v>
      </c>
      <c r="Y256" s="1" t="s">
        <v>1341</v>
      </c>
      <c r="Z256" s="10">
        <v>25394</v>
      </c>
      <c r="AO256" s="1" t="s">
        <v>2074</v>
      </c>
      <c r="AP256" s="1" t="s">
        <v>916</v>
      </c>
      <c r="AQ256" s="1">
        <v>133</v>
      </c>
      <c r="AR256" s="19">
        <v>34901</v>
      </c>
      <c r="AS256" s="13">
        <v>34901</v>
      </c>
      <c r="AT256" s="22">
        <v>0.24305555555555555</v>
      </c>
      <c r="AU256" s="1" t="b">
        <v>0</v>
      </c>
      <c r="AV256" s="1" t="b">
        <v>0</v>
      </c>
      <c r="AW256" s="1" t="b">
        <v>0</v>
      </c>
      <c r="AX256" s="2" t="s">
        <v>915</v>
      </c>
      <c r="AY256" s="1" t="s">
        <v>218</v>
      </c>
      <c r="AZ256" s="1" t="s">
        <v>154</v>
      </c>
    </row>
    <row r="257" spans="1:52" x14ac:dyDescent="0.2">
      <c r="A257" s="1" t="s">
        <v>295</v>
      </c>
      <c r="B257" s="1" t="s">
        <v>114</v>
      </c>
      <c r="C257" s="6">
        <v>38969.634722222225</v>
      </c>
      <c r="D257" s="6">
        <v>38981.431250000001</v>
      </c>
      <c r="E257" s="38" t="str">
        <f t="shared" si="3"/>
        <v>2006</v>
      </c>
      <c r="F257" s="1">
        <v>256</v>
      </c>
      <c r="G257" s="1" t="s">
        <v>12</v>
      </c>
      <c r="H257" s="1" t="b">
        <v>1</v>
      </c>
      <c r="I257" s="1" t="b">
        <v>0</v>
      </c>
      <c r="J257" s="1" t="s">
        <v>250</v>
      </c>
      <c r="K257" s="1" t="s">
        <v>250</v>
      </c>
      <c r="L257" s="1" t="s">
        <v>649</v>
      </c>
      <c r="M257" s="1" t="s">
        <v>140</v>
      </c>
      <c r="N257" s="1" t="s">
        <v>140</v>
      </c>
      <c r="O257" s="1" t="b">
        <v>0</v>
      </c>
      <c r="P257" s="1">
        <v>7</v>
      </c>
      <c r="Q257" s="10">
        <v>31385</v>
      </c>
      <c r="R257" s="2" t="s">
        <v>670</v>
      </c>
      <c r="S257" s="1" t="s">
        <v>6</v>
      </c>
      <c r="T257" s="1" t="s">
        <v>385</v>
      </c>
      <c r="U257" s="1" t="s">
        <v>12</v>
      </c>
      <c r="V257" s="1" t="s">
        <v>693</v>
      </c>
      <c r="W257" s="1" t="s">
        <v>1335</v>
      </c>
      <c r="X257" s="1" t="s">
        <v>1340</v>
      </c>
      <c r="Y257" s="1" t="s">
        <v>1341</v>
      </c>
      <c r="Z257" s="2" t="s">
        <v>1523</v>
      </c>
      <c r="AO257" s="1" t="s">
        <v>2075</v>
      </c>
      <c r="AP257" s="1" t="s">
        <v>817</v>
      </c>
      <c r="AQ257" s="1">
        <v>134</v>
      </c>
      <c r="AR257" s="19">
        <v>34958</v>
      </c>
      <c r="AS257" s="13">
        <v>34958</v>
      </c>
      <c r="AT257" s="22">
        <v>0.28194444444444444</v>
      </c>
      <c r="AU257" s="1" t="b">
        <v>0</v>
      </c>
      <c r="AV257" s="1" t="b">
        <v>0</v>
      </c>
      <c r="AW257" s="1" t="b">
        <v>0</v>
      </c>
      <c r="AX257" s="10">
        <v>34889</v>
      </c>
      <c r="AY257" s="1" t="s">
        <v>221</v>
      </c>
      <c r="AZ257" s="1" t="s">
        <v>6</v>
      </c>
    </row>
    <row r="258" spans="1:52" x14ac:dyDescent="0.2">
      <c r="A258" s="1" t="s">
        <v>296</v>
      </c>
      <c r="B258" s="1" t="s">
        <v>276</v>
      </c>
      <c r="C258" s="6">
        <v>38978.172222222223</v>
      </c>
      <c r="D258" s="6">
        <v>39193.521527777775</v>
      </c>
      <c r="E258" s="38" t="str">
        <f t="shared" si="3"/>
        <v>2006</v>
      </c>
      <c r="F258" s="1">
        <v>257</v>
      </c>
      <c r="G258" s="1" t="s">
        <v>12</v>
      </c>
      <c r="H258" s="1" t="b">
        <v>1</v>
      </c>
      <c r="I258" s="1" t="b">
        <v>0</v>
      </c>
      <c r="J258" s="1" t="s">
        <v>250</v>
      </c>
      <c r="K258" s="1" t="s">
        <v>250</v>
      </c>
      <c r="L258" s="1" t="s">
        <v>671</v>
      </c>
      <c r="M258" s="1" t="s">
        <v>140</v>
      </c>
      <c r="N258" s="1" t="s">
        <v>140</v>
      </c>
      <c r="O258" s="1" t="b">
        <v>0</v>
      </c>
      <c r="P258" s="1">
        <v>7</v>
      </c>
      <c r="Q258" s="10">
        <v>31385</v>
      </c>
      <c r="R258" s="2" t="s">
        <v>670</v>
      </c>
      <c r="S258" s="1" t="s">
        <v>6</v>
      </c>
      <c r="T258" s="1" t="s">
        <v>385</v>
      </c>
      <c r="U258" s="1" t="s">
        <v>12</v>
      </c>
      <c r="V258" s="1" t="s">
        <v>610</v>
      </c>
      <c r="W258" s="1" t="s">
        <v>1335</v>
      </c>
      <c r="X258" s="1" t="s">
        <v>1340</v>
      </c>
      <c r="Y258" s="1" t="s">
        <v>1341</v>
      </c>
      <c r="Z258" s="2" t="s">
        <v>1524</v>
      </c>
      <c r="AO258" s="1" t="s">
        <v>2075</v>
      </c>
      <c r="AP258" s="1" t="s">
        <v>925</v>
      </c>
      <c r="AQ258" s="1">
        <v>134</v>
      </c>
      <c r="AR258" s="19">
        <v>34958</v>
      </c>
      <c r="AS258" s="13">
        <v>34958</v>
      </c>
      <c r="AT258" s="22">
        <v>0.28194444444444444</v>
      </c>
      <c r="AU258" s="1" t="b">
        <v>0</v>
      </c>
      <c r="AV258" s="1" t="b">
        <v>0</v>
      </c>
      <c r="AW258" s="1" t="b">
        <v>0</v>
      </c>
      <c r="AX258" s="10">
        <v>34889</v>
      </c>
      <c r="AY258" s="1" t="s">
        <v>221</v>
      </c>
      <c r="AZ258" s="1" t="s">
        <v>6</v>
      </c>
    </row>
    <row r="259" spans="1:52" x14ac:dyDescent="0.2">
      <c r="A259" s="1" t="s">
        <v>297</v>
      </c>
      <c r="B259" s="1" t="s">
        <v>114</v>
      </c>
      <c r="C259" s="6">
        <v>39060.032638888886</v>
      </c>
      <c r="D259" s="6">
        <v>39072.897222222222</v>
      </c>
      <c r="E259" s="38" t="str">
        <f t="shared" ref="E259:E322" si="4">TEXT(C259,"yyyy")</f>
        <v>2006</v>
      </c>
      <c r="F259" s="1">
        <v>258</v>
      </c>
      <c r="G259" s="1" t="s">
        <v>12</v>
      </c>
      <c r="H259" s="1" t="b">
        <v>1</v>
      </c>
      <c r="I259" s="1" t="b">
        <v>0</v>
      </c>
      <c r="J259" s="1" t="s">
        <v>250</v>
      </c>
      <c r="K259" s="1" t="s">
        <v>250</v>
      </c>
      <c r="L259" s="1" t="s">
        <v>672</v>
      </c>
      <c r="M259" s="1" t="s">
        <v>140</v>
      </c>
      <c r="N259" s="1" t="s">
        <v>140</v>
      </c>
      <c r="O259" s="1" t="b">
        <v>0</v>
      </c>
      <c r="P259" s="1">
        <v>7</v>
      </c>
      <c r="Q259" s="10">
        <v>31385</v>
      </c>
      <c r="R259" s="2" t="s">
        <v>670</v>
      </c>
      <c r="S259" s="1" t="s">
        <v>6</v>
      </c>
      <c r="T259" s="1" t="s">
        <v>385</v>
      </c>
      <c r="U259" s="1" t="s">
        <v>12</v>
      </c>
      <c r="V259" s="1" t="s">
        <v>1295</v>
      </c>
      <c r="W259" s="1" t="s">
        <v>1374</v>
      </c>
      <c r="X259" s="1" t="s">
        <v>1340</v>
      </c>
      <c r="Y259" s="1" t="s">
        <v>1341</v>
      </c>
      <c r="Z259" s="2" t="s">
        <v>1525</v>
      </c>
      <c r="AO259" s="1" t="s">
        <v>2076</v>
      </c>
      <c r="AP259" s="1" t="s">
        <v>841</v>
      </c>
      <c r="AQ259" s="1">
        <v>135</v>
      </c>
      <c r="AR259" s="19">
        <v>34992</v>
      </c>
      <c r="AS259" s="13">
        <v>34992</v>
      </c>
      <c r="AT259" s="22">
        <v>0.21944444444444444</v>
      </c>
      <c r="AU259" s="1" t="b">
        <v>0</v>
      </c>
      <c r="AV259" s="1" t="b">
        <v>0</v>
      </c>
      <c r="AW259" s="1" t="b">
        <v>0</v>
      </c>
      <c r="AX259" s="10">
        <v>34767</v>
      </c>
      <c r="AY259" s="1" t="s">
        <v>220</v>
      </c>
      <c r="AZ259" s="1" t="s">
        <v>154</v>
      </c>
    </row>
    <row r="260" spans="1:52" x14ac:dyDescent="0.2">
      <c r="A260" s="1" t="s">
        <v>298</v>
      </c>
      <c r="B260" s="1" t="s">
        <v>276</v>
      </c>
      <c r="C260" s="6">
        <v>39179.729861111111</v>
      </c>
      <c r="D260" s="6">
        <v>39376.441666666666</v>
      </c>
      <c r="E260" s="38" t="str">
        <f t="shared" si="4"/>
        <v>2007</v>
      </c>
      <c r="F260" s="1">
        <v>259</v>
      </c>
      <c r="G260" s="1" t="s">
        <v>12</v>
      </c>
      <c r="H260" s="1" t="b">
        <v>1</v>
      </c>
      <c r="I260" s="1" t="b">
        <v>0</v>
      </c>
      <c r="J260" s="1" t="s">
        <v>250</v>
      </c>
      <c r="K260" s="1" t="s">
        <v>250</v>
      </c>
      <c r="L260" s="1" t="s">
        <v>673</v>
      </c>
      <c r="M260" s="1" t="s">
        <v>140</v>
      </c>
      <c r="N260" s="1" t="s">
        <v>140</v>
      </c>
      <c r="O260" s="1" t="b">
        <v>0</v>
      </c>
      <c r="P260" s="1">
        <v>7</v>
      </c>
      <c r="Q260" s="10">
        <v>31385</v>
      </c>
      <c r="R260" s="2" t="s">
        <v>670</v>
      </c>
      <c r="S260" s="1" t="s">
        <v>6</v>
      </c>
      <c r="T260" s="1" t="s">
        <v>385</v>
      </c>
      <c r="U260" s="1" t="s">
        <v>12</v>
      </c>
      <c r="V260" s="1" t="s">
        <v>767</v>
      </c>
      <c r="W260" s="1" t="s">
        <v>1374</v>
      </c>
      <c r="X260" s="1" t="s">
        <v>1340</v>
      </c>
      <c r="Y260" s="1" t="s">
        <v>1341</v>
      </c>
      <c r="Z260" s="2" t="s">
        <v>1526</v>
      </c>
      <c r="AO260" s="1" t="s">
        <v>2076</v>
      </c>
      <c r="AP260" s="1" t="s">
        <v>922</v>
      </c>
      <c r="AQ260" s="1">
        <v>135</v>
      </c>
      <c r="AR260" s="19">
        <v>34992</v>
      </c>
      <c r="AS260" s="13">
        <v>34992</v>
      </c>
      <c r="AT260" s="22">
        <v>0.21944444444444444</v>
      </c>
      <c r="AU260" s="1" t="b">
        <v>0</v>
      </c>
      <c r="AV260" s="1" t="b">
        <v>0</v>
      </c>
      <c r="AW260" s="1" t="b">
        <v>0</v>
      </c>
      <c r="AX260" s="10">
        <v>34767</v>
      </c>
      <c r="AY260" s="1" t="s">
        <v>220</v>
      </c>
      <c r="AZ260" s="1" t="s">
        <v>154</v>
      </c>
    </row>
    <row r="261" spans="1:52" x14ac:dyDescent="0.2">
      <c r="A261" s="1" t="s">
        <v>299</v>
      </c>
      <c r="B261" s="1" t="s">
        <v>114</v>
      </c>
      <c r="C261" s="6">
        <v>39241.984722222223</v>
      </c>
      <c r="D261" s="6">
        <v>39255.826388888891</v>
      </c>
      <c r="E261" s="38" t="str">
        <f t="shared" si="4"/>
        <v>2007</v>
      </c>
      <c r="F261" s="1">
        <v>260</v>
      </c>
      <c r="G261" s="1" t="s">
        <v>12</v>
      </c>
      <c r="H261" s="1" t="b">
        <v>1</v>
      </c>
      <c r="I261" s="1" t="b">
        <v>0</v>
      </c>
      <c r="J261" s="1" t="s">
        <v>250</v>
      </c>
      <c r="K261" s="1" t="s">
        <v>250</v>
      </c>
      <c r="L261" s="1" t="s">
        <v>610</v>
      </c>
      <c r="M261" s="1" t="s">
        <v>140</v>
      </c>
      <c r="N261" s="1" t="s">
        <v>140</v>
      </c>
      <c r="O261" s="1" t="b">
        <v>0</v>
      </c>
      <c r="P261" s="1">
        <v>7</v>
      </c>
      <c r="Q261" s="10">
        <v>31385</v>
      </c>
      <c r="R261" s="2" t="s">
        <v>670</v>
      </c>
      <c r="S261" s="1" t="s">
        <v>6</v>
      </c>
      <c r="T261" s="1" t="s">
        <v>385</v>
      </c>
      <c r="U261" s="1" t="s">
        <v>12</v>
      </c>
      <c r="V261" s="1" t="s">
        <v>658</v>
      </c>
      <c r="W261" s="1" t="s">
        <v>1374</v>
      </c>
      <c r="X261" s="1" t="s">
        <v>1340</v>
      </c>
      <c r="Y261" s="1" t="s">
        <v>1341</v>
      </c>
      <c r="Z261" s="10">
        <v>18697</v>
      </c>
      <c r="AO261" s="1" t="s">
        <v>2076</v>
      </c>
      <c r="AP261" s="1" t="s">
        <v>841</v>
      </c>
      <c r="AQ261" s="1">
        <v>136</v>
      </c>
      <c r="AR261" s="18">
        <v>35041</v>
      </c>
      <c r="AS261" s="12">
        <v>35041</v>
      </c>
      <c r="AT261" s="22">
        <v>2.013888888888889E-2</v>
      </c>
      <c r="AU261" s="1" t="b">
        <v>0</v>
      </c>
      <c r="AV261" s="1" t="b">
        <v>0</v>
      </c>
      <c r="AW261" s="1" t="b">
        <v>0</v>
      </c>
      <c r="AX261" s="10">
        <v>34767</v>
      </c>
      <c r="AY261" s="1" t="s">
        <v>220</v>
      </c>
      <c r="AZ261" s="1" t="s">
        <v>154</v>
      </c>
    </row>
    <row r="262" spans="1:52" x14ac:dyDescent="0.2">
      <c r="A262" s="1" t="s">
        <v>300</v>
      </c>
      <c r="B262" s="1" t="s">
        <v>114</v>
      </c>
      <c r="C262" s="6">
        <v>39302.941666666666</v>
      </c>
      <c r="D262" s="6">
        <v>39315.688888888886</v>
      </c>
      <c r="E262" s="38" t="str">
        <f t="shared" si="4"/>
        <v>2007</v>
      </c>
      <c r="F262" s="1">
        <v>261</v>
      </c>
      <c r="G262" s="1" t="s">
        <v>12</v>
      </c>
      <c r="H262" s="1" t="b">
        <v>1</v>
      </c>
      <c r="I262" s="1" t="b">
        <v>0</v>
      </c>
      <c r="J262" s="1" t="s">
        <v>250</v>
      </c>
      <c r="K262" s="1" t="s">
        <v>250</v>
      </c>
      <c r="L262" s="1" t="s">
        <v>674</v>
      </c>
      <c r="M262" s="1" t="s">
        <v>140</v>
      </c>
      <c r="N262" s="1" t="s">
        <v>140</v>
      </c>
      <c r="O262" s="1" t="b">
        <v>0</v>
      </c>
      <c r="P262" s="1">
        <v>7</v>
      </c>
      <c r="Q262" s="10">
        <v>31385</v>
      </c>
      <c r="R262" s="2" t="s">
        <v>670</v>
      </c>
      <c r="S262" s="1" t="s">
        <v>6</v>
      </c>
      <c r="T262" s="1" t="s">
        <v>385</v>
      </c>
      <c r="U262" s="1" t="s">
        <v>12</v>
      </c>
      <c r="V262" s="1" t="s">
        <v>1000</v>
      </c>
      <c r="W262" s="1" t="s">
        <v>1374</v>
      </c>
      <c r="X262" s="1" t="s">
        <v>1340</v>
      </c>
      <c r="Y262" s="1" t="s">
        <v>1341</v>
      </c>
      <c r="Z262" s="2" t="s">
        <v>1527</v>
      </c>
      <c r="AO262" s="1" t="s">
        <v>2076</v>
      </c>
      <c r="AP262" s="1" t="s">
        <v>923</v>
      </c>
      <c r="AQ262" s="1">
        <v>136</v>
      </c>
      <c r="AR262" s="18">
        <v>35041</v>
      </c>
      <c r="AS262" s="12">
        <v>35041</v>
      </c>
      <c r="AT262" s="22">
        <v>2.013888888888889E-2</v>
      </c>
      <c r="AU262" s="1" t="b">
        <v>0</v>
      </c>
      <c r="AV262" s="1" t="b">
        <v>0</v>
      </c>
      <c r="AW262" s="1" t="b">
        <v>0</v>
      </c>
      <c r="AX262" s="10">
        <v>34767</v>
      </c>
      <c r="AY262" s="1" t="s">
        <v>220</v>
      </c>
      <c r="AZ262" s="1" t="s">
        <v>154</v>
      </c>
    </row>
    <row r="263" spans="1:52" x14ac:dyDescent="0.2">
      <c r="A263" s="1" t="s">
        <v>301</v>
      </c>
      <c r="B263" s="1" t="s">
        <v>276</v>
      </c>
      <c r="C263" s="6">
        <v>39365.556944444441</v>
      </c>
      <c r="D263" s="6">
        <v>39557.353472222225</v>
      </c>
      <c r="E263" s="38" t="str">
        <f t="shared" si="4"/>
        <v>2007</v>
      </c>
      <c r="F263" s="1">
        <v>262</v>
      </c>
      <c r="G263" s="1" t="s">
        <v>12</v>
      </c>
      <c r="H263" s="1" t="b">
        <v>1</v>
      </c>
      <c r="I263" s="1" t="b">
        <v>0</v>
      </c>
      <c r="J263" s="1" t="s">
        <v>250</v>
      </c>
      <c r="K263" s="1" t="s">
        <v>250</v>
      </c>
      <c r="L263" s="1" t="s">
        <v>675</v>
      </c>
      <c r="M263" s="1" t="s">
        <v>140</v>
      </c>
      <c r="N263" s="1" t="s">
        <v>140</v>
      </c>
      <c r="O263" s="1" t="b">
        <v>0</v>
      </c>
      <c r="P263" s="1">
        <v>7</v>
      </c>
      <c r="Q263" s="10">
        <v>31385</v>
      </c>
      <c r="R263" s="2" t="s">
        <v>670</v>
      </c>
      <c r="S263" s="1" t="s">
        <v>6</v>
      </c>
      <c r="T263" s="1" t="s">
        <v>385</v>
      </c>
      <c r="U263" s="1" t="s">
        <v>12</v>
      </c>
      <c r="V263" s="1" t="s">
        <v>837</v>
      </c>
      <c r="W263" s="1" t="s">
        <v>1335</v>
      </c>
      <c r="X263" s="1" t="s">
        <v>1340</v>
      </c>
      <c r="Y263" s="1" t="s">
        <v>1341</v>
      </c>
      <c r="Z263" s="2" t="s">
        <v>1528</v>
      </c>
      <c r="AO263" s="1" t="s">
        <v>2077</v>
      </c>
      <c r="AP263" s="1" t="s">
        <v>897</v>
      </c>
      <c r="AQ263" s="1">
        <v>137</v>
      </c>
      <c r="AR263" s="19">
        <v>35079</v>
      </c>
      <c r="AS263" s="13">
        <v>35079</v>
      </c>
      <c r="AT263" s="22">
        <v>0.25624999999999998</v>
      </c>
      <c r="AU263" s="1" t="b">
        <v>0</v>
      </c>
      <c r="AV263" s="1" t="b">
        <v>0</v>
      </c>
      <c r="AW263" s="1" t="b">
        <v>0</v>
      </c>
      <c r="AX263" s="10">
        <v>35370</v>
      </c>
      <c r="AY263" s="1" t="s">
        <v>224</v>
      </c>
      <c r="AZ263" s="1" t="s">
        <v>6</v>
      </c>
    </row>
    <row r="264" spans="1:52" x14ac:dyDescent="0.2">
      <c r="A264" s="1" t="s">
        <v>302</v>
      </c>
      <c r="B264" s="1" t="s">
        <v>114</v>
      </c>
      <c r="C264" s="6">
        <v>39378.151388888888</v>
      </c>
      <c r="D264" s="6">
        <v>39393.251388888886</v>
      </c>
      <c r="E264" s="38" t="str">
        <f t="shared" si="4"/>
        <v>2007</v>
      </c>
      <c r="F264" s="1">
        <v>263</v>
      </c>
      <c r="G264" s="1" t="s">
        <v>12</v>
      </c>
      <c r="H264" s="1" t="b">
        <v>1</v>
      </c>
      <c r="I264" s="1" t="b">
        <v>0</v>
      </c>
      <c r="J264" s="1" t="s">
        <v>250</v>
      </c>
      <c r="K264" s="1" t="s">
        <v>250</v>
      </c>
      <c r="L264" s="1" t="s">
        <v>676</v>
      </c>
      <c r="M264" s="1" t="s">
        <v>141</v>
      </c>
      <c r="N264" s="1" t="s">
        <v>141</v>
      </c>
      <c r="O264" s="1" t="b">
        <v>0</v>
      </c>
      <c r="P264" s="1">
        <v>7.01</v>
      </c>
      <c r="Q264" s="2" t="s">
        <v>677</v>
      </c>
      <c r="R264" s="10">
        <v>31203</v>
      </c>
      <c r="S264" s="1" t="s">
        <v>6</v>
      </c>
      <c r="T264" s="1" t="s">
        <v>385</v>
      </c>
      <c r="U264" s="1" t="s">
        <v>12</v>
      </c>
      <c r="V264" s="1" t="s">
        <v>794</v>
      </c>
      <c r="W264" s="1" t="s">
        <v>1335</v>
      </c>
      <c r="X264" s="1" t="s">
        <v>1340</v>
      </c>
      <c r="Y264" s="1" t="s">
        <v>1341</v>
      </c>
      <c r="Z264" s="2" t="s">
        <v>1529</v>
      </c>
      <c r="AO264" s="1" t="s">
        <v>2077</v>
      </c>
      <c r="AP264" s="1" t="s">
        <v>936</v>
      </c>
      <c r="AQ264" s="1">
        <v>137</v>
      </c>
      <c r="AR264" s="19">
        <v>35079</v>
      </c>
      <c r="AS264" s="13">
        <v>35079</v>
      </c>
      <c r="AT264" s="22">
        <v>0.25624999999999998</v>
      </c>
      <c r="AU264" s="1" t="b">
        <v>0</v>
      </c>
      <c r="AV264" s="1" t="b">
        <v>0</v>
      </c>
      <c r="AW264" s="1" t="b">
        <v>0</v>
      </c>
      <c r="AX264" s="10">
        <v>35370</v>
      </c>
      <c r="AY264" s="1" t="s">
        <v>224</v>
      </c>
      <c r="AZ264" s="1" t="s">
        <v>6</v>
      </c>
    </row>
    <row r="265" spans="1:52" x14ac:dyDescent="0.2">
      <c r="A265" s="1" t="s">
        <v>303</v>
      </c>
      <c r="B265" s="1" t="s">
        <v>114</v>
      </c>
      <c r="C265" s="6">
        <v>39485.822916666664</v>
      </c>
      <c r="D265" s="6">
        <v>39498.588194444441</v>
      </c>
      <c r="E265" s="38" t="str">
        <f t="shared" si="4"/>
        <v>2008</v>
      </c>
      <c r="F265" s="1">
        <v>264</v>
      </c>
      <c r="G265" s="1" t="s">
        <v>12</v>
      </c>
      <c r="H265" s="1" t="b">
        <v>1</v>
      </c>
      <c r="I265" s="1" t="b">
        <v>0</v>
      </c>
      <c r="J265" s="1" t="s">
        <v>250</v>
      </c>
      <c r="K265" s="1" t="s">
        <v>250</v>
      </c>
      <c r="L265" s="1" t="s">
        <v>678</v>
      </c>
      <c r="M265" s="1" t="s">
        <v>141</v>
      </c>
      <c r="N265" s="1" t="s">
        <v>141</v>
      </c>
      <c r="O265" s="1" t="b">
        <v>0</v>
      </c>
      <c r="P265" s="1">
        <v>7.01</v>
      </c>
      <c r="Q265" s="2" t="s">
        <v>677</v>
      </c>
      <c r="R265" s="10">
        <v>31203</v>
      </c>
      <c r="S265" s="1" t="s">
        <v>6</v>
      </c>
      <c r="T265" s="1" t="s">
        <v>385</v>
      </c>
      <c r="U265" s="1" t="s">
        <v>12</v>
      </c>
      <c r="V265" s="1" t="s">
        <v>862</v>
      </c>
      <c r="W265" s="1" t="s">
        <v>1335</v>
      </c>
      <c r="X265" s="1" t="s">
        <v>1340</v>
      </c>
      <c r="Y265" s="1" t="s">
        <v>1341</v>
      </c>
      <c r="Z265" s="10">
        <v>18510</v>
      </c>
      <c r="AO265" s="1" t="s">
        <v>2077</v>
      </c>
      <c r="AP265" s="1" t="s">
        <v>897</v>
      </c>
      <c r="AQ265" s="1">
        <v>138</v>
      </c>
      <c r="AR265" s="19">
        <v>35081</v>
      </c>
      <c r="AS265" s="13">
        <v>35081</v>
      </c>
      <c r="AT265" s="22">
        <v>0.28749999999999998</v>
      </c>
      <c r="AU265" s="1" t="b">
        <v>0</v>
      </c>
      <c r="AV265" s="1" t="b">
        <v>0</v>
      </c>
      <c r="AW265" s="1" t="b">
        <v>0</v>
      </c>
      <c r="AX265" s="10">
        <v>35370</v>
      </c>
      <c r="AY265" s="1" t="s">
        <v>224</v>
      </c>
      <c r="AZ265" s="1" t="s">
        <v>6</v>
      </c>
    </row>
    <row r="266" spans="1:52" x14ac:dyDescent="0.2">
      <c r="A266" s="1" t="s">
        <v>304</v>
      </c>
      <c r="B266" s="1" t="s">
        <v>114</v>
      </c>
      <c r="C266" s="6">
        <v>39518.269444444442</v>
      </c>
      <c r="D266" s="6">
        <v>39534.027777777781</v>
      </c>
      <c r="E266" s="38" t="str">
        <f t="shared" si="4"/>
        <v>2008</v>
      </c>
      <c r="F266" s="1">
        <v>265</v>
      </c>
      <c r="G266" s="1" t="s">
        <v>12</v>
      </c>
      <c r="H266" s="1" t="b">
        <v>1</v>
      </c>
      <c r="I266" s="1" t="b">
        <v>0</v>
      </c>
      <c r="J266" s="1" t="s">
        <v>250</v>
      </c>
      <c r="K266" s="1" t="s">
        <v>250</v>
      </c>
      <c r="L266" s="1" t="s">
        <v>679</v>
      </c>
      <c r="M266" s="1" t="s">
        <v>141</v>
      </c>
      <c r="N266" s="1" t="s">
        <v>141</v>
      </c>
      <c r="O266" s="1" t="b">
        <v>0</v>
      </c>
      <c r="P266" s="1">
        <v>7.01</v>
      </c>
      <c r="Q266" s="2" t="s">
        <v>677</v>
      </c>
      <c r="R266" s="10">
        <v>31203</v>
      </c>
      <c r="S266" s="1" t="s">
        <v>6</v>
      </c>
      <c r="T266" s="1" t="s">
        <v>385</v>
      </c>
      <c r="U266" s="1" t="s">
        <v>12</v>
      </c>
      <c r="V266" s="1" t="s">
        <v>1169</v>
      </c>
      <c r="W266" s="1" t="s">
        <v>1335</v>
      </c>
      <c r="X266" s="1" t="s">
        <v>1340</v>
      </c>
      <c r="Y266" s="1" t="s">
        <v>1341</v>
      </c>
      <c r="Z266" s="11">
        <v>23723</v>
      </c>
      <c r="AO266" s="1" t="s">
        <v>2077</v>
      </c>
      <c r="AP266" s="1" t="s">
        <v>938</v>
      </c>
      <c r="AQ266" s="1">
        <v>138</v>
      </c>
      <c r="AR266" s="19">
        <v>35081</v>
      </c>
      <c r="AS266" s="13">
        <v>35081</v>
      </c>
      <c r="AT266" s="22">
        <v>0.28749999999999998</v>
      </c>
      <c r="AU266" s="1" t="b">
        <v>0</v>
      </c>
      <c r="AV266" s="1" t="b">
        <v>0</v>
      </c>
      <c r="AW266" s="1" t="b">
        <v>0</v>
      </c>
      <c r="AX266" s="10">
        <v>35370</v>
      </c>
      <c r="AY266" s="1" t="s">
        <v>224</v>
      </c>
      <c r="AZ266" s="1" t="s">
        <v>6</v>
      </c>
    </row>
    <row r="267" spans="1:52" x14ac:dyDescent="0.2">
      <c r="A267" s="1" t="s">
        <v>305</v>
      </c>
      <c r="B267" s="1" t="s">
        <v>276</v>
      </c>
      <c r="C267" s="6">
        <v>39546.469444444447</v>
      </c>
      <c r="D267" s="6">
        <v>39745.15</v>
      </c>
      <c r="E267" s="38" t="str">
        <f t="shared" si="4"/>
        <v>2008</v>
      </c>
      <c r="F267" s="1">
        <v>266</v>
      </c>
      <c r="G267" s="1" t="s">
        <v>12</v>
      </c>
      <c r="H267" s="1" t="b">
        <v>1</v>
      </c>
      <c r="I267" s="1" t="b">
        <v>0</v>
      </c>
      <c r="J267" s="1" t="s">
        <v>250</v>
      </c>
      <c r="K267" s="1" t="s">
        <v>250</v>
      </c>
      <c r="L267" s="1" t="s">
        <v>619</v>
      </c>
      <c r="M267" s="1" t="s">
        <v>141</v>
      </c>
      <c r="N267" s="1" t="s">
        <v>141</v>
      </c>
      <c r="O267" s="1" t="b">
        <v>0</v>
      </c>
      <c r="P267" s="1">
        <v>7.01</v>
      </c>
      <c r="Q267" s="2" t="s">
        <v>677</v>
      </c>
      <c r="R267" s="10">
        <v>31203</v>
      </c>
      <c r="S267" s="1" t="s">
        <v>6</v>
      </c>
      <c r="T267" s="1" t="s">
        <v>385</v>
      </c>
      <c r="U267" s="1" t="s">
        <v>12</v>
      </c>
      <c r="V267" s="1" t="s">
        <v>813</v>
      </c>
      <c r="W267" s="1" t="s">
        <v>1335</v>
      </c>
      <c r="X267" s="1" t="s">
        <v>1340</v>
      </c>
      <c r="Y267" s="1" t="s">
        <v>1341</v>
      </c>
      <c r="Z267" s="2" t="s">
        <v>1530</v>
      </c>
      <c r="AO267" s="1" t="s">
        <v>2076</v>
      </c>
      <c r="AP267" s="1" t="s">
        <v>922</v>
      </c>
      <c r="AQ267" s="1">
        <v>139</v>
      </c>
      <c r="AR267" s="18">
        <v>35103</v>
      </c>
      <c r="AS267" s="12">
        <v>35103</v>
      </c>
      <c r="AT267" s="22">
        <v>0.12847222222222221</v>
      </c>
      <c r="AU267" s="1" t="b">
        <v>0</v>
      </c>
      <c r="AV267" s="1" t="b">
        <v>0</v>
      </c>
      <c r="AW267" s="1" t="b">
        <v>0</v>
      </c>
      <c r="AX267" s="10">
        <v>34767</v>
      </c>
      <c r="AY267" s="1" t="s">
        <v>220</v>
      </c>
      <c r="AZ267" s="1" t="s">
        <v>154</v>
      </c>
    </row>
    <row r="268" spans="1:52" x14ac:dyDescent="0.2">
      <c r="A268" s="1" t="s">
        <v>306</v>
      </c>
      <c r="B268" s="1" t="s">
        <v>114</v>
      </c>
      <c r="C268" s="6">
        <v>39599.876388888886</v>
      </c>
      <c r="D268" s="6">
        <v>39613.635416666664</v>
      </c>
      <c r="E268" s="38" t="str">
        <f t="shared" si="4"/>
        <v>2008</v>
      </c>
      <c r="F268" s="1">
        <v>267</v>
      </c>
      <c r="G268" s="1" t="s">
        <v>12</v>
      </c>
      <c r="H268" s="1" t="b">
        <v>1</v>
      </c>
      <c r="I268" s="1" t="b">
        <v>0</v>
      </c>
      <c r="J268" s="1" t="s">
        <v>250</v>
      </c>
      <c r="K268" s="1" t="s">
        <v>250</v>
      </c>
      <c r="L268" s="1" t="s">
        <v>607</v>
      </c>
      <c r="M268" s="1" t="s">
        <v>141</v>
      </c>
      <c r="N268" s="1" t="s">
        <v>141</v>
      </c>
      <c r="O268" s="1" t="b">
        <v>0</v>
      </c>
      <c r="P268" s="1">
        <v>7.01</v>
      </c>
      <c r="Q268" s="2" t="s">
        <v>677</v>
      </c>
      <c r="R268" s="10">
        <v>31203</v>
      </c>
      <c r="S268" s="1" t="s">
        <v>6</v>
      </c>
      <c r="T268" s="1" t="s">
        <v>385</v>
      </c>
      <c r="U268" s="1" t="s">
        <v>12</v>
      </c>
      <c r="V268" s="1" t="s">
        <v>930</v>
      </c>
      <c r="W268" s="1" t="s">
        <v>1335</v>
      </c>
      <c r="X268" s="1" t="s">
        <v>1340</v>
      </c>
      <c r="Y268" s="1" t="s">
        <v>1341</v>
      </c>
      <c r="Z268" s="10">
        <v>20644</v>
      </c>
      <c r="AO268" s="1" t="s">
        <v>2076</v>
      </c>
      <c r="AP268" s="1" t="s">
        <v>923</v>
      </c>
      <c r="AQ268" s="1">
        <v>139</v>
      </c>
      <c r="AR268" s="18">
        <v>35103</v>
      </c>
      <c r="AS268" s="12">
        <v>35103</v>
      </c>
      <c r="AT268" s="22">
        <v>0.12847222222222221</v>
      </c>
      <c r="AU268" s="1" t="b">
        <v>0</v>
      </c>
      <c r="AV268" s="1" t="b">
        <v>0</v>
      </c>
      <c r="AW268" s="1" t="b">
        <v>0</v>
      </c>
      <c r="AX268" s="10">
        <v>34767</v>
      </c>
      <c r="AY268" s="1" t="s">
        <v>220</v>
      </c>
      <c r="AZ268" s="1" t="s">
        <v>154</v>
      </c>
    </row>
    <row r="269" spans="1:52" x14ac:dyDescent="0.2">
      <c r="A269" s="1" t="s">
        <v>307</v>
      </c>
      <c r="B269" s="1" t="s">
        <v>281</v>
      </c>
      <c r="C269" s="6">
        <v>39716.548611111109</v>
      </c>
      <c r="D269" s="6">
        <v>39719.400694444441</v>
      </c>
      <c r="E269" s="38" t="str">
        <f t="shared" si="4"/>
        <v>2008</v>
      </c>
      <c r="F269" s="1">
        <v>268</v>
      </c>
      <c r="G269" s="1" t="s">
        <v>12</v>
      </c>
      <c r="H269" s="1" t="b">
        <v>1</v>
      </c>
      <c r="I269" s="1" t="b">
        <v>0</v>
      </c>
      <c r="K269" s="1" t="s">
        <v>6</v>
      </c>
      <c r="L269" s="1" t="s">
        <v>680</v>
      </c>
      <c r="M269" s="1" t="s">
        <v>141</v>
      </c>
      <c r="N269" s="1" t="s">
        <v>141</v>
      </c>
      <c r="O269" s="1" t="b">
        <v>0</v>
      </c>
      <c r="P269" s="1">
        <v>7.01</v>
      </c>
      <c r="Q269" s="2" t="s">
        <v>677</v>
      </c>
      <c r="R269" s="10">
        <v>31203</v>
      </c>
      <c r="S269" s="1" t="s">
        <v>6</v>
      </c>
      <c r="T269" s="1" t="s">
        <v>385</v>
      </c>
      <c r="U269" s="1" t="s">
        <v>12</v>
      </c>
      <c r="V269" s="1" t="s">
        <v>1203</v>
      </c>
      <c r="W269" s="1" t="s">
        <v>1335</v>
      </c>
      <c r="X269" s="1" t="s">
        <v>1340</v>
      </c>
      <c r="Y269" s="1" t="s">
        <v>1341</v>
      </c>
      <c r="Z269" s="10">
        <v>22104</v>
      </c>
      <c r="AO269" s="1" t="s">
        <v>2078</v>
      </c>
      <c r="AP269" s="1" t="s">
        <v>939</v>
      </c>
      <c r="AQ269" s="1">
        <v>140</v>
      </c>
      <c r="AR269" s="19">
        <v>35139</v>
      </c>
      <c r="AS269" s="13">
        <v>35139</v>
      </c>
      <c r="AT269" s="22">
        <v>0.24374999999999999</v>
      </c>
      <c r="AU269" s="1" t="b">
        <v>0</v>
      </c>
      <c r="AV269" s="1" t="b">
        <v>0</v>
      </c>
      <c r="AW269" s="1" t="b">
        <v>0</v>
      </c>
      <c r="AX269" s="2" t="s">
        <v>940</v>
      </c>
      <c r="AY269" s="1" t="s">
        <v>225</v>
      </c>
      <c r="AZ269" s="1" t="s">
        <v>154</v>
      </c>
    </row>
    <row r="270" spans="1:52" x14ac:dyDescent="0.2">
      <c r="A270" s="1" t="s">
        <v>308</v>
      </c>
      <c r="B270" s="1" t="s">
        <v>276</v>
      </c>
      <c r="C270" s="6">
        <v>39733.292361111111</v>
      </c>
      <c r="D270" s="6">
        <v>39911.302083333336</v>
      </c>
      <c r="E270" s="38" t="str">
        <f t="shared" si="4"/>
        <v>2008</v>
      </c>
      <c r="F270" s="1">
        <v>269</v>
      </c>
      <c r="G270" s="1" t="s">
        <v>12</v>
      </c>
      <c r="H270" s="1" t="b">
        <v>1</v>
      </c>
      <c r="I270" s="1" t="b">
        <v>0</v>
      </c>
      <c r="J270" s="1" t="s">
        <v>250</v>
      </c>
      <c r="K270" s="1" t="s">
        <v>250</v>
      </c>
      <c r="L270" s="1" t="s">
        <v>628</v>
      </c>
      <c r="M270" s="1" t="s">
        <v>141</v>
      </c>
      <c r="N270" s="1" t="s">
        <v>141</v>
      </c>
      <c r="O270" s="1" t="b">
        <v>0</v>
      </c>
      <c r="P270" s="1">
        <v>7.01</v>
      </c>
      <c r="Q270" s="2" t="s">
        <v>677</v>
      </c>
      <c r="R270" s="10">
        <v>31203</v>
      </c>
      <c r="S270" s="1" t="s">
        <v>6</v>
      </c>
      <c r="T270" s="1" t="s">
        <v>385</v>
      </c>
      <c r="U270" s="1" t="s">
        <v>12</v>
      </c>
      <c r="V270" s="1" t="s">
        <v>834</v>
      </c>
      <c r="W270" s="1" t="s">
        <v>1335</v>
      </c>
      <c r="X270" s="1" t="s">
        <v>1340</v>
      </c>
      <c r="Y270" s="1" t="s">
        <v>1341</v>
      </c>
      <c r="Z270" s="10">
        <v>20031</v>
      </c>
      <c r="AO270" s="1" t="s">
        <v>2078</v>
      </c>
      <c r="AP270" s="1" t="s">
        <v>886</v>
      </c>
      <c r="AQ270" s="1">
        <v>140</v>
      </c>
      <c r="AR270" s="19">
        <v>35139</v>
      </c>
      <c r="AS270" s="13">
        <v>35139</v>
      </c>
      <c r="AT270" s="22">
        <v>0.24374999999999999</v>
      </c>
      <c r="AU270" s="1" t="b">
        <v>0</v>
      </c>
      <c r="AV270" s="1" t="b">
        <v>0</v>
      </c>
      <c r="AW270" s="1" t="b">
        <v>0</v>
      </c>
      <c r="AX270" s="2" t="s">
        <v>940</v>
      </c>
      <c r="AY270" s="1" t="s">
        <v>225</v>
      </c>
      <c r="AZ270" s="1" t="s">
        <v>154</v>
      </c>
    </row>
    <row r="271" spans="1:52" x14ac:dyDescent="0.2">
      <c r="A271" s="1" t="s">
        <v>309</v>
      </c>
      <c r="B271" s="1" t="s">
        <v>114</v>
      </c>
      <c r="C271" s="6">
        <v>39767.038194444445</v>
      </c>
      <c r="D271" s="6">
        <v>39782.892361111109</v>
      </c>
      <c r="E271" s="38" t="str">
        <f t="shared" si="4"/>
        <v>2008</v>
      </c>
      <c r="F271" s="1">
        <v>270</v>
      </c>
      <c r="G271" s="1" t="s">
        <v>12</v>
      </c>
      <c r="H271" s="1" t="b">
        <v>1</v>
      </c>
      <c r="I271" s="1" t="b">
        <v>0</v>
      </c>
      <c r="J271" s="1" t="s">
        <v>250</v>
      </c>
      <c r="K271" s="1" t="s">
        <v>250</v>
      </c>
      <c r="L271" s="1" t="s">
        <v>579</v>
      </c>
      <c r="M271" s="1" t="s">
        <v>142</v>
      </c>
      <c r="N271" s="1" t="s">
        <v>146</v>
      </c>
      <c r="O271" s="1" t="b">
        <v>1</v>
      </c>
      <c r="P271" s="1">
        <v>168.16</v>
      </c>
      <c r="Q271" s="10">
        <v>31204</v>
      </c>
      <c r="R271" s="2" t="s">
        <v>681</v>
      </c>
      <c r="S271" s="1" t="s">
        <v>68</v>
      </c>
      <c r="T271" s="1" t="s">
        <v>119</v>
      </c>
      <c r="U271" s="1" t="s">
        <v>12</v>
      </c>
      <c r="V271" s="1" t="s">
        <v>919</v>
      </c>
      <c r="W271" s="1" t="s">
        <v>1335</v>
      </c>
      <c r="X271" s="1" t="s">
        <v>1340</v>
      </c>
      <c r="Y271" s="1" t="s">
        <v>1341</v>
      </c>
      <c r="Z271" s="2" t="s">
        <v>1531</v>
      </c>
      <c r="AO271" s="1" t="s">
        <v>2079</v>
      </c>
      <c r="AP271" s="1" t="s">
        <v>853</v>
      </c>
      <c r="AQ271" s="1">
        <v>141</v>
      </c>
      <c r="AR271" s="19">
        <v>35151</v>
      </c>
      <c r="AS271" s="13">
        <v>35151</v>
      </c>
      <c r="AT271" s="22">
        <v>0.25138888888888888</v>
      </c>
      <c r="AU271" s="1" t="b">
        <v>0</v>
      </c>
      <c r="AV271" s="1" t="b">
        <v>0</v>
      </c>
      <c r="AW271" s="1" t="b">
        <v>0</v>
      </c>
      <c r="AX271" s="2" t="s">
        <v>945</v>
      </c>
      <c r="AY271" s="1" t="s">
        <v>227</v>
      </c>
      <c r="AZ271" s="1" t="s">
        <v>154</v>
      </c>
    </row>
    <row r="272" spans="1:52" x14ac:dyDescent="0.2">
      <c r="A272" s="1" t="s">
        <v>310</v>
      </c>
      <c r="B272" s="1" t="s">
        <v>114</v>
      </c>
      <c r="C272" s="6">
        <v>39887.988194444442</v>
      </c>
      <c r="D272" s="6">
        <v>39900.800694444442</v>
      </c>
      <c r="E272" s="38" t="str">
        <f t="shared" si="4"/>
        <v>2009</v>
      </c>
      <c r="F272" s="1">
        <v>271</v>
      </c>
      <c r="G272" s="1" t="s">
        <v>12</v>
      </c>
      <c r="H272" s="1" t="b">
        <v>1</v>
      </c>
      <c r="I272" s="1" t="b">
        <v>0</v>
      </c>
      <c r="J272" s="1" t="s">
        <v>250</v>
      </c>
      <c r="K272" s="1" t="s">
        <v>250</v>
      </c>
      <c r="L272" s="1" t="s">
        <v>554</v>
      </c>
      <c r="M272" s="1" t="s">
        <v>142</v>
      </c>
      <c r="N272" s="1" t="s">
        <v>142</v>
      </c>
      <c r="O272" s="1" t="b">
        <v>0</v>
      </c>
      <c r="P272" s="1">
        <v>112.13</v>
      </c>
      <c r="Q272" s="10">
        <v>31204</v>
      </c>
      <c r="R272" s="2" t="s">
        <v>682</v>
      </c>
      <c r="S272" s="1" t="s">
        <v>68</v>
      </c>
      <c r="T272" s="1" t="s">
        <v>119</v>
      </c>
      <c r="U272" s="1" t="s">
        <v>12</v>
      </c>
      <c r="V272" s="1" t="s">
        <v>1284</v>
      </c>
      <c r="W272" s="1" t="s">
        <v>1335</v>
      </c>
      <c r="X272" s="1" t="s">
        <v>1338</v>
      </c>
      <c r="Y272" s="1" t="s">
        <v>1337</v>
      </c>
      <c r="Z272" s="2" t="s">
        <v>1532</v>
      </c>
      <c r="AO272" s="1" t="s">
        <v>2079</v>
      </c>
      <c r="AP272" s="1" t="s">
        <v>795</v>
      </c>
      <c r="AQ272" s="1">
        <v>141</v>
      </c>
      <c r="AR272" s="19">
        <v>35151</v>
      </c>
      <c r="AS272" s="13">
        <v>35151</v>
      </c>
      <c r="AT272" s="22">
        <v>0.25138888888888888</v>
      </c>
      <c r="AU272" s="1" t="b">
        <v>0</v>
      </c>
      <c r="AV272" s="1" t="b">
        <v>0</v>
      </c>
      <c r="AW272" s="1" t="b">
        <v>0</v>
      </c>
      <c r="AX272" s="2" t="s">
        <v>945</v>
      </c>
      <c r="AY272" s="1" t="s">
        <v>227</v>
      </c>
      <c r="AZ272" s="1" t="s">
        <v>154</v>
      </c>
    </row>
    <row r="273" spans="1:52" x14ac:dyDescent="0.2">
      <c r="A273" s="1" t="s">
        <v>311</v>
      </c>
      <c r="B273" s="1" t="s">
        <v>276</v>
      </c>
      <c r="C273" s="6">
        <v>39898.492361111108</v>
      </c>
      <c r="D273" s="6">
        <v>40097.188194444447</v>
      </c>
      <c r="E273" s="38" t="str">
        <f t="shared" si="4"/>
        <v>2009</v>
      </c>
      <c r="F273" s="1">
        <v>272</v>
      </c>
      <c r="G273" s="1" t="s">
        <v>12</v>
      </c>
      <c r="H273" s="1" t="b">
        <v>1</v>
      </c>
      <c r="I273" s="1" t="b">
        <v>0</v>
      </c>
      <c r="J273" s="1" t="s">
        <v>250</v>
      </c>
      <c r="K273" s="1" t="s">
        <v>250</v>
      </c>
      <c r="L273" s="1" t="s">
        <v>626</v>
      </c>
      <c r="M273" s="1" t="s">
        <v>143</v>
      </c>
      <c r="N273" s="1" t="s">
        <v>143</v>
      </c>
      <c r="O273" s="1" t="b">
        <v>0</v>
      </c>
      <c r="P273" s="1">
        <v>7.07</v>
      </c>
      <c r="Q273" s="2" t="s">
        <v>683</v>
      </c>
      <c r="R273" s="2" t="s">
        <v>684</v>
      </c>
      <c r="S273" s="1" t="s">
        <v>6</v>
      </c>
      <c r="T273" s="1" t="s">
        <v>385</v>
      </c>
      <c r="U273" s="1" t="s">
        <v>12</v>
      </c>
      <c r="V273" s="1" t="s">
        <v>1286</v>
      </c>
      <c r="W273" s="1" t="s">
        <v>1335</v>
      </c>
      <c r="X273" s="1" t="s">
        <v>1340</v>
      </c>
      <c r="Y273" s="1" t="s">
        <v>1341</v>
      </c>
      <c r="Z273" s="2" t="s">
        <v>1533</v>
      </c>
      <c r="AO273" s="1" t="s">
        <v>2078</v>
      </c>
      <c r="AP273" s="1" t="s">
        <v>939</v>
      </c>
      <c r="AQ273" s="1">
        <v>142</v>
      </c>
      <c r="AR273" s="20">
        <v>35205</v>
      </c>
      <c r="AS273" s="15">
        <v>35206</v>
      </c>
      <c r="AT273" s="22">
        <v>0.22222222222222221</v>
      </c>
      <c r="AU273" s="1" t="b">
        <v>0</v>
      </c>
      <c r="AV273" s="1" t="b">
        <v>0</v>
      </c>
      <c r="AW273" s="1" t="b">
        <v>0</v>
      </c>
      <c r="AX273" s="2" t="s">
        <v>940</v>
      </c>
      <c r="AY273" s="1" t="s">
        <v>225</v>
      </c>
      <c r="AZ273" s="1" t="s">
        <v>154</v>
      </c>
    </row>
    <row r="274" spans="1:52" x14ac:dyDescent="0.2">
      <c r="A274" s="1" t="s">
        <v>312</v>
      </c>
      <c r="B274" s="1" t="s">
        <v>114</v>
      </c>
      <c r="C274" s="6">
        <v>39944.750694444447</v>
      </c>
      <c r="D274" s="6">
        <v>39957.651388888888</v>
      </c>
      <c r="E274" s="38" t="str">
        <f t="shared" si="4"/>
        <v>2009</v>
      </c>
      <c r="F274" s="1">
        <v>273</v>
      </c>
      <c r="G274" s="1" t="s">
        <v>12</v>
      </c>
      <c r="H274" s="1" t="b">
        <v>1</v>
      </c>
      <c r="I274" s="1" t="b">
        <v>0</v>
      </c>
      <c r="K274" s="1" t="s">
        <v>6</v>
      </c>
      <c r="L274" s="1" t="s">
        <v>685</v>
      </c>
      <c r="M274" s="1" t="s">
        <v>143</v>
      </c>
      <c r="N274" s="1" t="s">
        <v>143</v>
      </c>
      <c r="O274" s="1" t="b">
        <v>0</v>
      </c>
      <c r="P274" s="1">
        <v>7.07</v>
      </c>
      <c r="Q274" s="2" t="s">
        <v>683</v>
      </c>
      <c r="R274" s="2" t="s">
        <v>684</v>
      </c>
      <c r="S274" s="1" t="s">
        <v>6</v>
      </c>
      <c r="T274" s="1" t="s">
        <v>385</v>
      </c>
      <c r="U274" s="1" t="s">
        <v>12</v>
      </c>
      <c r="V274" s="1" t="s">
        <v>828</v>
      </c>
      <c r="W274" s="1" t="s">
        <v>1335</v>
      </c>
      <c r="X274" s="1" t="s">
        <v>1361</v>
      </c>
      <c r="Y274" s="1" t="s">
        <v>1345</v>
      </c>
      <c r="Z274" s="2" t="s">
        <v>1534</v>
      </c>
      <c r="AO274" s="1" t="s">
        <v>2078</v>
      </c>
      <c r="AP274" s="1" t="s">
        <v>886</v>
      </c>
      <c r="AQ274" s="1">
        <v>142</v>
      </c>
      <c r="AR274" s="20">
        <v>35205</v>
      </c>
      <c r="AS274" s="15">
        <v>35206</v>
      </c>
      <c r="AT274" s="22">
        <v>0.22222222222222221</v>
      </c>
      <c r="AU274" s="1" t="b">
        <v>0</v>
      </c>
      <c r="AV274" s="1" t="b">
        <v>0</v>
      </c>
      <c r="AW274" s="1" t="b">
        <v>0</v>
      </c>
      <c r="AX274" s="2" t="s">
        <v>940</v>
      </c>
      <c r="AY274" s="1" t="s">
        <v>225</v>
      </c>
      <c r="AZ274" s="1" t="s">
        <v>154</v>
      </c>
    </row>
    <row r="275" spans="1:52" x14ac:dyDescent="0.2">
      <c r="A275" s="1" t="s">
        <v>313</v>
      </c>
      <c r="B275" s="1" t="s">
        <v>276</v>
      </c>
      <c r="C275" s="6">
        <v>39960.44027777778</v>
      </c>
      <c r="D275" s="6">
        <v>40148.302083333336</v>
      </c>
      <c r="E275" s="38" t="str">
        <f t="shared" si="4"/>
        <v>2009</v>
      </c>
      <c r="F275" s="1">
        <v>274</v>
      </c>
      <c r="G275" s="1" t="s">
        <v>12</v>
      </c>
      <c r="H275" s="1" t="b">
        <v>1</v>
      </c>
      <c r="I275" s="1" t="b">
        <v>0</v>
      </c>
      <c r="J275" s="1" t="s">
        <v>250</v>
      </c>
      <c r="K275" s="1" t="s">
        <v>250</v>
      </c>
      <c r="L275" s="1" t="s">
        <v>618</v>
      </c>
      <c r="M275" s="1" t="s">
        <v>143</v>
      </c>
      <c r="N275" s="1" t="s">
        <v>143</v>
      </c>
      <c r="O275" s="1" t="b">
        <v>0</v>
      </c>
      <c r="P275" s="1">
        <v>7.07</v>
      </c>
      <c r="Q275" s="2" t="s">
        <v>683</v>
      </c>
      <c r="R275" s="2" t="s">
        <v>684</v>
      </c>
      <c r="S275" s="1" t="s">
        <v>6</v>
      </c>
      <c r="T275" s="1" t="s">
        <v>385</v>
      </c>
      <c r="U275" s="1" t="s">
        <v>12</v>
      </c>
      <c r="V275" s="1" t="s">
        <v>937</v>
      </c>
      <c r="W275" s="1" t="s">
        <v>1335</v>
      </c>
      <c r="X275" s="1" t="s">
        <v>1338</v>
      </c>
      <c r="Y275" s="1" t="s">
        <v>1337</v>
      </c>
      <c r="Z275" s="10">
        <v>23019</v>
      </c>
      <c r="AO275" s="1" t="s">
        <v>2078</v>
      </c>
      <c r="AP275" s="1" t="s">
        <v>939</v>
      </c>
      <c r="AQ275" s="1">
        <v>143</v>
      </c>
      <c r="AR275" s="20">
        <v>35209</v>
      </c>
      <c r="AS275" s="15">
        <v>35210</v>
      </c>
      <c r="AT275" s="22">
        <v>0.23819444444444443</v>
      </c>
      <c r="AU275" s="1" t="b">
        <v>0</v>
      </c>
      <c r="AV275" s="1" t="b">
        <v>0</v>
      </c>
      <c r="AW275" s="1" t="b">
        <v>0</v>
      </c>
      <c r="AX275" s="2" t="s">
        <v>940</v>
      </c>
      <c r="AY275" s="1" t="s">
        <v>225</v>
      </c>
      <c r="AZ275" s="1" t="s">
        <v>154</v>
      </c>
    </row>
    <row r="276" spans="1:52" x14ac:dyDescent="0.2">
      <c r="A276" s="1" t="s">
        <v>314</v>
      </c>
      <c r="B276" s="1" t="s">
        <v>114</v>
      </c>
      <c r="C276" s="6">
        <v>40009.918749999997</v>
      </c>
      <c r="D276" s="6">
        <v>40025.616666666669</v>
      </c>
      <c r="E276" s="38" t="str">
        <f t="shared" si="4"/>
        <v>2009</v>
      </c>
      <c r="F276" s="1">
        <v>275</v>
      </c>
      <c r="G276" s="1" t="s">
        <v>12</v>
      </c>
      <c r="H276" s="1" t="b">
        <v>1</v>
      </c>
      <c r="I276" s="1" t="b">
        <v>0</v>
      </c>
      <c r="J276" s="1" t="s">
        <v>250</v>
      </c>
      <c r="K276" s="1" t="s">
        <v>250</v>
      </c>
      <c r="L276" s="1" t="s">
        <v>686</v>
      </c>
      <c r="M276" s="1" t="s">
        <v>143</v>
      </c>
      <c r="N276" s="1" t="s">
        <v>143</v>
      </c>
      <c r="O276" s="1" t="b">
        <v>0</v>
      </c>
      <c r="P276" s="1">
        <v>7.07</v>
      </c>
      <c r="Q276" s="2" t="s">
        <v>683</v>
      </c>
      <c r="R276" s="2" t="s">
        <v>684</v>
      </c>
      <c r="S276" s="1" t="s">
        <v>6</v>
      </c>
      <c r="T276" s="1" t="s">
        <v>385</v>
      </c>
      <c r="U276" s="1" t="s">
        <v>12</v>
      </c>
      <c r="V276" s="1" t="s">
        <v>411</v>
      </c>
      <c r="W276" s="1" t="s">
        <v>1335</v>
      </c>
      <c r="X276" s="1" t="s">
        <v>1344</v>
      </c>
      <c r="Y276" s="1" t="s">
        <v>1345</v>
      </c>
      <c r="Z276" s="10">
        <v>9680</v>
      </c>
      <c r="AO276" s="1" t="s">
        <v>2078</v>
      </c>
      <c r="AP276" s="1" t="s">
        <v>886</v>
      </c>
      <c r="AQ276" s="1">
        <v>143</v>
      </c>
      <c r="AR276" s="20">
        <v>35209</v>
      </c>
      <c r="AS276" s="15">
        <v>35210</v>
      </c>
      <c r="AT276" s="22">
        <v>0.23819444444444443</v>
      </c>
      <c r="AU276" s="1" t="b">
        <v>0</v>
      </c>
      <c r="AV276" s="1" t="b">
        <v>0</v>
      </c>
      <c r="AW276" s="1" t="b">
        <v>0</v>
      </c>
      <c r="AX276" s="2" t="s">
        <v>940</v>
      </c>
      <c r="AY276" s="1" t="s">
        <v>225</v>
      </c>
      <c r="AZ276" s="1" t="s">
        <v>154</v>
      </c>
    </row>
    <row r="277" spans="1:52" x14ac:dyDescent="0.2">
      <c r="A277" s="1" t="s">
        <v>315</v>
      </c>
      <c r="B277" s="1" t="s">
        <v>114</v>
      </c>
      <c r="C277" s="6">
        <v>40054.165972222225</v>
      </c>
      <c r="D277" s="6">
        <v>40068.036805555559</v>
      </c>
      <c r="E277" s="38" t="str">
        <f t="shared" si="4"/>
        <v>2009</v>
      </c>
      <c r="F277" s="1">
        <v>276</v>
      </c>
      <c r="G277" s="1" t="s">
        <v>12</v>
      </c>
      <c r="H277" s="1" t="b">
        <v>1</v>
      </c>
      <c r="I277" s="1" t="b">
        <v>0</v>
      </c>
      <c r="J277" s="1" t="s">
        <v>250</v>
      </c>
      <c r="K277" s="1" t="s">
        <v>250</v>
      </c>
      <c r="L277" s="1" t="s">
        <v>687</v>
      </c>
      <c r="M277" s="1" t="s">
        <v>143</v>
      </c>
      <c r="N277" s="1" t="s">
        <v>143</v>
      </c>
      <c r="O277" s="1" t="b">
        <v>0</v>
      </c>
      <c r="P277" s="1">
        <v>7.07</v>
      </c>
      <c r="Q277" s="2" t="s">
        <v>683</v>
      </c>
      <c r="R277" s="2" t="s">
        <v>684</v>
      </c>
      <c r="S277" s="1" t="s">
        <v>6</v>
      </c>
      <c r="T277" s="1" t="s">
        <v>385</v>
      </c>
      <c r="U277" s="1" t="s">
        <v>12</v>
      </c>
      <c r="V277" s="1" t="s">
        <v>1057</v>
      </c>
      <c r="W277" s="1" t="s">
        <v>1335</v>
      </c>
      <c r="X277" s="1" t="s">
        <v>1344</v>
      </c>
      <c r="Y277" s="1" t="s">
        <v>1345</v>
      </c>
      <c r="Z277" s="10">
        <v>24484</v>
      </c>
      <c r="AO277" s="1" t="s">
        <v>2078</v>
      </c>
      <c r="AP277" s="1" t="s">
        <v>939</v>
      </c>
      <c r="AQ277" s="1">
        <v>144</v>
      </c>
      <c r="AR277" s="20">
        <v>35215</v>
      </c>
      <c r="AS277" s="15">
        <v>35215</v>
      </c>
      <c r="AT277" s="22">
        <v>0.18055555555555555</v>
      </c>
      <c r="AU277" s="1" t="b">
        <v>0</v>
      </c>
      <c r="AV277" s="1" t="b">
        <v>0</v>
      </c>
      <c r="AW277" s="1" t="b">
        <v>0</v>
      </c>
      <c r="AX277" s="2" t="s">
        <v>940</v>
      </c>
      <c r="AY277" s="1" t="s">
        <v>225</v>
      </c>
      <c r="AZ277" s="1" t="s">
        <v>154</v>
      </c>
    </row>
    <row r="278" spans="1:52" x14ac:dyDescent="0.2">
      <c r="A278" s="1" t="s">
        <v>316</v>
      </c>
      <c r="B278" s="1" t="s">
        <v>276</v>
      </c>
      <c r="C278" s="6">
        <v>40086.301388888889</v>
      </c>
      <c r="D278" s="6">
        <v>40255.474999999999</v>
      </c>
      <c r="E278" s="38" t="str">
        <f t="shared" si="4"/>
        <v>2009</v>
      </c>
      <c r="F278" s="1">
        <v>277</v>
      </c>
      <c r="G278" s="1" t="s">
        <v>12</v>
      </c>
      <c r="H278" s="1" t="b">
        <v>1</v>
      </c>
      <c r="I278" s="1" t="b">
        <v>0</v>
      </c>
      <c r="J278" s="1" t="s">
        <v>250</v>
      </c>
      <c r="K278" s="1" t="s">
        <v>250</v>
      </c>
      <c r="L278" s="1" t="s">
        <v>688</v>
      </c>
      <c r="M278" s="1" t="s">
        <v>143</v>
      </c>
      <c r="N278" s="1" t="s">
        <v>143</v>
      </c>
      <c r="O278" s="1" t="b">
        <v>0</v>
      </c>
      <c r="P278" s="1">
        <v>7.07</v>
      </c>
      <c r="Q278" s="2" t="s">
        <v>683</v>
      </c>
      <c r="R278" s="2" t="s">
        <v>684</v>
      </c>
      <c r="S278" s="1" t="s">
        <v>6</v>
      </c>
      <c r="T278" s="1" t="s">
        <v>385</v>
      </c>
      <c r="U278" s="1" t="s">
        <v>12</v>
      </c>
      <c r="V278" s="1" t="s">
        <v>1086</v>
      </c>
      <c r="W278" s="1" t="s">
        <v>1374</v>
      </c>
      <c r="X278" s="1" t="s">
        <v>1340</v>
      </c>
      <c r="Y278" s="1" t="s">
        <v>1341</v>
      </c>
      <c r="Z278" s="10">
        <v>22557</v>
      </c>
      <c r="AO278" s="1" t="s">
        <v>2078</v>
      </c>
      <c r="AP278" s="1" t="s">
        <v>886</v>
      </c>
      <c r="AQ278" s="1">
        <v>144</v>
      </c>
      <c r="AR278" s="20">
        <v>35215</v>
      </c>
      <c r="AS278" s="15">
        <v>35215</v>
      </c>
      <c r="AT278" s="22">
        <v>0.18055555555555555</v>
      </c>
      <c r="AU278" s="1" t="b">
        <v>0</v>
      </c>
      <c r="AV278" s="1" t="b">
        <v>0</v>
      </c>
      <c r="AW278" s="1" t="b">
        <v>0</v>
      </c>
      <c r="AX278" s="2" t="s">
        <v>940</v>
      </c>
      <c r="AY278" s="1" t="s">
        <v>225</v>
      </c>
      <c r="AZ278" s="1" t="s">
        <v>154</v>
      </c>
    </row>
    <row r="279" spans="1:52" x14ac:dyDescent="0.2">
      <c r="A279" s="1" t="s">
        <v>317</v>
      </c>
      <c r="B279" s="1" t="s">
        <v>114</v>
      </c>
      <c r="C279" s="6">
        <v>40133.811111111114</v>
      </c>
      <c r="D279" s="6">
        <v>40144.613888888889</v>
      </c>
      <c r="E279" s="38" t="str">
        <f t="shared" si="4"/>
        <v>2009</v>
      </c>
      <c r="F279" s="1">
        <v>278</v>
      </c>
      <c r="G279" s="1" t="s">
        <v>12</v>
      </c>
      <c r="H279" s="1" t="b">
        <v>1</v>
      </c>
      <c r="I279" s="1" t="b">
        <v>0</v>
      </c>
      <c r="J279" s="1" t="s">
        <v>250</v>
      </c>
      <c r="K279" s="1" t="s">
        <v>250</v>
      </c>
      <c r="L279" s="1" t="s">
        <v>689</v>
      </c>
      <c r="M279" s="1" t="s">
        <v>143</v>
      </c>
      <c r="N279" s="1" t="s">
        <v>143</v>
      </c>
      <c r="O279" s="1" t="b">
        <v>0</v>
      </c>
      <c r="P279" s="1">
        <v>7.07</v>
      </c>
      <c r="Q279" s="2" t="s">
        <v>683</v>
      </c>
      <c r="R279" s="2" t="s">
        <v>684</v>
      </c>
      <c r="S279" s="1" t="s">
        <v>6</v>
      </c>
      <c r="T279" s="1" t="s">
        <v>385</v>
      </c>
      <c r="U279" s="1" t="s">
        <v>12</v>
      </c>
      <c r="V279" s="1" t="s">
        <v>838</v>
      </c>
      <c r="W279" s="1" t="s">
        <v>1335</v>
      </c>
      <c r="X279" s="1" t="s">
        <v>1340</v>
      </c>
      <c r="Y279" s="1" t="s">
        <v>1341</v>
      </c>
      <c r="Z279" s="10">
        <v>18574</v>
      </c>
      <c r="AO279" s="1" t="s">
        <v>2078</v>
      </c>
      <c r="AP279" s="1" t="s">
        <v>939</v>
      </c>
      <c r="AQ279" s="1">
        <v>145</v>
      </c>
      <c r="AR279" s="18">
        <v>35222</v>
      </c>
      <c r="AS279" s="12">
        <v>35222</v>
      </c>
      <c r="AT279" s="22">
        <v>0.14861111111111111</v>
      </c>
      <c r="AU279" s="1" t="b">
        <v>0</v>
      </c>
      <c r="AV279" s="1" t="b">
        <v>0</v>
      </c>
      <c r="AW279" s="1" t="b">
        <v>0</v>
      </c>
      <c r="AX279" s="2" t="s">
        <v>940</v>
      </c>
      <c r="AY279" s="1" t="s">
        <v>225</v>
      </c>
      <c r="AZ279" s="1" t="s">
        <v>154</v>
      </c>
    </row>
    <row r="280" spans="1:52" x14ac:dyDescent="0.2">
      <c r="A280" s="1" t="s">
        <v>318</v>
      </c>
      <c r="B280" s="1" t="s">
        <v>276</v>
      </c>
      <c r="C280" s="6">
        <v>40167.911111111112</v>
      </c>
      <c r="D280" s="6">
        <v>40331.14166666667</v>
      </c>
      <c r="E280" s="38" t="str">
        <f t="shared" si="4"/>
        <v>2009</v>
      </c>
      <c r="F280" s="1">
        <v>279</v>
      </c>
      <c r="G280" s="1" t="s">
        <v>12</v>
      </c>
      <c r="H280" s="1" t="b">
        <v>1</v>
      </c>
      <c r="I280" s="1" t="b">
        <v>0</v>
      </c>
      <c r="J280" s="1" t="s">
        <v>250</v>
      </c>
      <c r="K280" s="1" t="s">
        <v>250</v>
      </c>
      <c r="L280" s="1" t="s">
        <v>690</v>
      </c>
      <c r="M280" s="1" t="s">
        <v>144</v>
      </c>
      <c r="N280" s="1" t="s">
        <v>144</v>
      </c>
      <c r="O280" s="1" t="b">
        <v>0</v>
      </c>
      <c r="P280" s="1">
        <v>7.95</v>
      </c>
      <c r="Q280" s="2" t="s">
        <v>691</v>
      </c>
      <c r="R280" s="10">
        <v>31206</v>
      </c>
      <c r="S280" s="1" t="s">
        <v>6</v>
      </c>
      <c r="T280" s="1" t="s">
        <v>385</v>
      </c>
      <c r="U280" s="1" t="s">
        <v>12</v>
      </c>
      <c r="V280" s="1" t="s">
        <v>1138</v>
      </c>
      <c r="W280" s="1" t="s">
        <v>1335</v>
      </c>
      <c r="X280" s="1" t="s">
        <v>1340</v>
      </c>
      <c r="Y280" s="1" t="s">
        <v>1341</v>
      </c>
      <c r="Z280" s="2" t="s">
        <v>1535</v>
      </c>
      <c r="AO280" s="1" t="s">
        <v>2078</v>
      </c>
      <c r="AP280" s="1" t="s">
        <v>886</v>
      </c>
      <c r="AQ280" s="1">
        <v>145</v>
      </c>
      <c r="AR280" s="18">
        <v>35222</v>
      </c>
      <c r="AS280" s="12">
        <v>35222</v>
      </c>
      <c r="AT280" s="22">
        <v>0.14861111111111111</v>
      </c>
      <c r="AU280" s="1" t="b">
        <v>0</v>
      </c>
      <c r="AV280" s="1" t="b">
        <v>0</v>
      </c>
      <c r="AW280" s="1" t="b">
        <v>0</v>
      </c>
      <c r="AX280" s="2" t="s">
        <v>940</v>
      </c>
      <c r="AY280" s="1" t="s">
        <v>225</v>
      </c>
      <c r="AZ280" s="1" t="s">
        <v>154</v>
      </c>
    </row>
    <row r="281" spans="1:52" x14ac:dyDescent="0.2">
      <c r="A281" s="1" t="s">
        <v>319</v>
      </c>
      <c r="B281" s="1" t="s">
        <v>114</v>
      </c>
      <c r="C281" s="6">
        <v>40217.384722222225</v>
      </c>
      <c r="D281" s="6">
        <v>40231.140277777777</v>
      </c>
      <c r="E281" s="38" t="str">
        <f t="shared" si="4"/>
        <v>2010</v>
      </c>
      <c r="F281" s="1">
        <v>280</v>
      </c>
      <c r="G281" s="1" t="s">
        <v>12</v>
      </c>
      <c r="H281" s="1" t="b">
        <v>1</v>
      </c>
      <c r="I281" s="1" t="b">
        <v>0</v>
      </c>
      <c r="J281" s="1" t="s">
        <v>250</v>
      </c>
      <c r="K281" s="1" t="s">
        <v>250</v>
      </c>
      <c r="L281" s="1" t="s">
        <v>592</v>
      </c>
      <c r="M281" s="1" t="s">
        <v>144</v>
      </c>
      <c r="N281" s="1" t="s">
        <v>144</v>
      </c>
      <c r="O281" s="1" t="b">
        <v>0</v>
      </c>
      <c r="P281" s="1">
        <v>7.95</v>
      </c>
      <c r="Q281" s="2" t="s">
        <v>691</v>
      </c>
      <c r="R281" s="10">
        <v>31206</v>
      </c>
      <c r="S281" s="1" t="s">
        <v>6</v>
      </c>
      <c r="T281" s="1" t="s">
        <v>385</v>
      </c>
      <c r="U281" s="1" t="s">
        <v>12</v>
      </c>
      <c r="V281" s="1" t="s">
        <v>1064</v>
      </c>
      <c r="W281" s="1" t="s">
        <v>1335</v>
      </c>
      <c r="X281" s="1" t="s">
        <v>1340</v>
      </c>
      <c r="Y281" s="1" t="s">
        <v>1341</v>
      </c>
      <c r="Z281" s="10">
        <v>19246</v>
      </c>
      <c r="AO281" s="1" t="s">
        <v>2078</v>
      </c>
      <c r="AP281" s="1" t="s">
        <v>939</v>
      </c>
      <c r="AQ281" s="1">
        <v>146</v>
      </c>
      <c r="AR281" s="19">
        <v>35229</v>
      </c>
      <c r="AS281" s="13">
        <v>35229</v>
      </c>
      <c r="AT281" s="22">
        <v>0.23749999999999999</v>
      </c>
      <c r="AU281" s="1" t="b">
        <v>0</v>
      </c>
      <c r="AV281" s="1" t="b">
        <v>0</v>
      </c>
      <c r="AW281" s="1" t="b">
        <v>0</v>
      </c>
      <c r="AX281" s="2" t="s">
        <v>940</v>
      </c>
      <c r="AY281" s="1" t="s">
        <v>225</v>
      </c>
      <c r="AZ281" s="1" t="s">
        <v>154</v>
      </c>
    </row>
    <row r="282" spans="1:52" x14ac:dyDescent="0.2">
      <c r="A282" s="1" t="s">
        <v>320</v>
      </c>
      <c r="B282" s="1" t="s">
        <v>276</v>
      </c>
      <c r="C282" s="6">
        <v>40270.169444444444</v>
      </c>
      <c r="D282" s="6">
        <v>40446.224305555559</v>
      </c>
      <c r="E282" s="38" t="str">
        <f t="shared" si="4"/>
        <v>2010</v>
      </c>
      <c r="F282" s="1">
        <v>281</v>
      </c>
      <c r="G282" s="1" t="s">
        <v>12</v>
      </c>
      <c r="H282" s="1" t="b">
        <v>1</v>
      </c>
      <c r="I282" s="1" t="b">
        <v>0</v>
      </c>
      <c r="J282" s="1" t="s">
        <v>250</v>
      </c>
      <c r="K282" s="1" t="s">
        <v>250</v>
      </c>
      <c r="L282" s="1" t="s">
        <v>692</v>
      </c>
      <c r="M282" s="1" t="s">
        <v>144</v>
      </c>
      <c r="N282" s="1" t="s">
        <v>144</v>
      </c>
      <c r="O282" s="1" t="b">
        <v>0</v>
      </c>
      <c r="P282" s="1">
        <v>7.95</v>
      </c>
      <c r="Q282" s="2" t="s">
        <v>691</v>
      </c>
      <c r="R282" s="10">
        <v>31206</v>
      </c>
      <c r="S282" s="1" t="s">
        <v>6</v>
      </c>
      <c r="T282" s="1" t="s">
        <v>385</v>
      </c>
      <c r="U282" s="1" t="s">
        <v>12</v>
      </c>
      <c r="V282" s="1" t="s">
        <v>1152</v>
      </c>
      <c r="W282" s="1" t="s">
        <v>1335</v>
      </c>
      <c r="X282" s="1" t="s">
        <v>1340</v>
      </c>
      <c r="Y282" s="1" t="s">
        <v>1341</v>
      </c>
      <c r="Z282" s="2" t="s">
        <v>1536</v>
      </c>
      <c r="AO282" s="1" t="s">
        <v>2078</v>
      </c>
      <c r="AP282" s="1" t="s">
        <v>886</v>
      </c>
      <c r="AQ282" s="1">
        <v>146</v>
      </c>
      <c r="AR282" s="19">
        <v>35229</v>
      </c>
      <c r="AS282" s="13">
        <v>35229</v>
      </c>
      <c r="AT282" s="22">
        <v>0.23749999999999999</v>
      </c>
      <c r="AU282" s="1" t="b">
        <v>0</v>
      </c>
      <c r="AV282" s="1" t="b">
        <v>0</v>
      </c>
      <c r="AW282" s="1" t="b">
        <v>0</v>
      </c>
      <c r="AX282" s="2" t="s">
        <v>940</v>
      </c>
      <c r="AY282" s="1" t="s">
        <v>225</v>
      </c>
      <c r="AZ282" s="1" t="s">
        <v>154</v>
      </c>
    </row>
    <row r="283" spans="1:52" x14ac:dyDescent="0.2">
      <c r="A283" s="1" t="s">
        <v>321</v>
      </c>
      <c r="B283" s="1" t="s">
        <v>114</v>
      </c>
      <c r="C283" s="6">
        <v>40273.431250000001</v>
      </c>
      <c r="D283" s="6">
        <v>40288.547222222223</v>
      </c>
      <c r="E283" s="38" t="str">
        <f t="shared" si="4"/>
        <v>2010</v>
      </c>
      <c r="F283" s="1">
        <v>282</v>
      </c>
      <c r="G283" s="1" t="s">
        <v>12</v>
      </c>
      <c r="H283" s="1" t="b">
        <v>1</v>
      </c>
      <c r="I283" s="1" t="b">
        <v>0</v>
      </c>
      <c r="J283" s="1" t="s">
        <v>250</v>
      </c>
      <c r="K283" s="1" t="s">
        <v>250</v>
      </c>
      <c r="L283" s="1" t="s">
        <v>693</v>
      </c>
      <c r="M283" s="1" t="s">
        <v>144</v>
      </c>
      <c r="N283" s="1" t="s">
        <v>144</v>
      </c>
      <c r="O283" s="1" t="b">
        <v>0</v>
      </c>
      <c r="P283" s="1">
        <v>7.95</v>
      </c>
      <c r="Q283" s="2" t="s">
        <v>691</v>
      </c>
      <c r="R283" s="10">
        <v>31206</v>
      </c>
      <c r="S283" s="1" t="s">
        <v>6</v>
      </c>
      <c r="T283" s="1" t="s">
        <v>385</v>
      </c>
      <c r="U283" s="1" t="s">
        <v>12</v>
      </c>
      <c r="V283" s="1" t="s">
        <v>985</v>
      </c>
      <c r="W283" s="1" t="s">
        <v>1335</v>
      </c>
      <c r="X283" s="1" t="s">
        <v>1537</v>
      </c>
      <c r="Y283" s="1" t="s">
        <v>1345</v>
      </c>
      <c r="Z283" s="2" t="s">
        <v>1538</v>
      </c>
      <c r="AO283" s="1" t="s">
        <v>2080</v>
      </c>
      <c r="AP283" s="1" t="s">
        <v>958</v>
      </c>
      <c r="AQ283" s="1">
        <v>147</v>
      </c>
      <c r="AR283" s="18">
        <v>35401</v>
      </c>
      <c r="AS283" s="12">
        <v>35401</v>
      </c>
      <c r="AT283" s="22">
        <v>0.24791666666666667</v>
      </c>
      <c r="AU283" s="1" t="b">
        <v>0</v>
      </c>
      <c r="AV283" s="1" t="b">
        <v>0</v>
      </c>
      <c r="AW283" s="1" t="b">
        <v>0</v>
      </c>
      <c r="AX283" s="2" t="s">
        <v>956</v>
      </c>
      <c r="AY283" s="1" t="s">
        <v>230</v>
      </c>
      <c r="AZ283" s="1" t="s">
        <v>154</v>
      </c>
    </row>
    <row r="284" spans="1:52" x14ac:dyDescent="0.2">
      <c r="A284" s="1" t="s">
        <v>322</v>
      </c>
      <c r="B284" s="1" t="s">
        <v>114</v>
      </c>
      <c r="C284" s="6">
        <v>40312.763888888891</v>
      </c>
      <c r="D284" s="6">
        <v>40324.53402777778</v>
      </c>
      <c r="E284" s="38" t="str">
        <f t="shared" si="4"/>
        <v>2010</v>
      </c>
      <c r="F284" s="1">
        <v>283</v>
      </c>
      <c r="G284" s="1" t="s">
        <v>12</v>
      </c>
      <c r="H284" s="1" t="b">
        <v>1</v>
      </c>
      <c r="I284" s="1" t="b">
        <v>0</v>
      </c>
      <c r="J284" s="1" t="s">
        <v>250</v>
      </c>
      <c r="K284" s="1" t="s">
        <v>250</v>
      </c>
      <c r="L284" s="1" t="s">
        <v>694</v>
      </c>
      <c r="M284" s="1" t="s">
        <v>144</v>
      </c>
      <c r="N284" s="1" t="s">
        <v>144</v>
      </c>
      <c r="O284" s="1" t="b">
        <v>0</v>
      </c>
      <c r="P284" s="1">
        <v>7.95</v>
      </c>
      <c r="Q284" s="2" t="s">
        <v>691</v>
      </c>
      <c r="R284" s="10">
        <v>31206</v>
      </c>
      <c r="S284" s="1" t="s">
        <v>6</v>
      </c>
      <c r="T284" s="1" t="s">
        <v>385</v>
      </c>
      <c r="U284" s="1" t="s">
        <v>12</v>
      </c>
      <c r="V284" s="1" t="s">
        <v>578</v>
      </c>
      <c r="W284" s="1" t="s">
        <v>1335</v>
      </c>
      <c r="X284" s="1" t="s">
        <v>1344</v>
      </c>
      <c r="Y284" s="1" t="s">
        <v>1345</v>
      </c>
      <c r="Z284" s="10">
        <v>15104</v>
      </c>
      <c r="AO284" s="1" t="s">
        <v>2080</v>
      </c>
      <c r="AP284" s="1" t="s">
        <v>827</v>
      </c>
      <c r="AQ284" s="1">
        <v>147</v>
      </c>
      <c r="AR284" s="18">
        <v>35401</v>
      </c>
      <c r="AS284" s="12">
        <v>35401</v>
      </c>
      <c r="AT284" s="22">
        <v>0.24791666666666667</v>
      </c>
      <c r="AU284" s="1" t="b">
        <v>0</v>
      </c>
      <c r="AV284" s="1" t="b">
        <v>0</v>
      </c>
      <c r="AW284" s="1" t="b">
        <v>0</v>
      </c>
      <c r="AX284" s="2" t="s">
        <v>956</v>
      </c>
      <c r="AY284" s="1" t="s">
        <v>230</v>
      </c>
      <c r="AZ284" s="1" t="s">
        <v>154</v>
      </c>
    </row>
    <row r="285" spans="1:52" x14ac:dyDescent="0.2">
      <c r="A285" s="1" t="s">
        <v>323</v>
      </c>
      <c r="B285" s="1" t="s">
        <v>276</v>
      </c>
      <c r="C285" s="6">
        <v>40344.899305555555</v>
      </c>
      <c r="D285" s="6">
        <v>40508.198611111111</v>
      </c>
      <c r="E285" s="38" t="str">
        <f t="shared" si="4"/>
        <v>2010</v>
      </c>
      <c r="F285" s="1">
        <v>284</v>
      </c>
      <c r="G285" s="1" t="s">
        <v>12</v>
      </c>
      <c r="H285" s="1" t="b">
        <v>1</v>
      </c>
      <c r="I285" s="1" t="b">
        <v>0</v>
      </c>
      <c r="J285" s="1" t="s">
        <v>250</v>
      </c>
      <c r="K285" s="1" t="s">
        <v>250</v>
      </c>
      <c r="L285" s="1" t="s">
        <v>695</v>
      </c>
      <c r="M285" s="1" t="s">
        <v>144</v>
      </c>
      <c r="N285" s="1" t="s">
        <v>144</v>
      </c>
      <c r="O285" s="1" t="b">
        <v>0</v>
      </c>
      <c r="P285" s="1">
        <v>7.95</v>
      </c>
      <c r="Q285" s="2" t="s">
        <v>691</v>
      </c>
      <c r="R285" s="10">
        <v>31206</v>
      </c>
      <c r="S285" s="1" t="s">
        <v>6</v>
      </c>
      <c r="T285" s="1" t="s">
        <v>385</v>
      </c>
      <c r="U285" s="1" t="s">
        <v>12</v>
      </c>
      <c r="V285" s="1" t="s">
        <v>566</v>
      </c>
      <c r="W285" s="1" t="s">
        <v>1335</v>
      </c>
      <c r="X285" s="1" t="s">
        <v>1344</v>
      </c>
      <c r="Y285" s="1" t="s">
        <v>1345</v>
      </c>
      <c r="Z285" s="2" t="s">
        <v>1539</v>
      </c>
      <c r="AO285" s="1" t="s">
        <v>2080</v>
      </c>
      <c r="AP285" s="1" t="s">
        <v>958</v>
      </c>
      <c r="AQ285" s="1">
        <v>148</v>
      </c>
      <c r="AR285" s="18">
        <v>35408</v>
      </c>
      <c r="AS285" s="12">
        <v>35408</v>
      </c>
      <c r="AT285" s="22">
        <v>0.27500000000000002</v>
      </c>
      <c r="AU285" s="1" t="b">
        <v>0</v>
      </c>
      <c r="AV285" s="1" t="b">
        <v>0</v>
      </c>
      <c r="AW285" s="1" t="b">
        <v>0</v>
      </c>
      <c r="AX285" s="2" t="s">
        <v>956</v>
      </c>
      <c r="AY285" s="1" t="s">
        <v>230</v>
      </c>
      <c r="AZ285" s="1" t="s">
        <v>154</v>
      </c>
    </row>
    <row r="286" spans="1:52" x14ac:dyDescent="0.2">
      <c r="A286" s="1" t="s">
        <v>324</v>
      </c>
      <c r="B286" s="1" t="s">
        <v>276</v>
      </c>
      <c r="C286" s="6">
        <v>40458.965277777781</v>
      </c>
      <c r="D286" s="6">
        <v>40618.328472222223</v>
      </c>
      <c r="E286" s="38" t="str">
        <f t="shared" si="4"/>
        <v>2010</v>
      </c>
      <c r="F286" s="1">
        <v>285</v>
      </c>
      <c r="G286" s="1" t="s">
        <v>12</v>
      </c>
      <c r="H286" s="1" t="b">
        <v>1</v>
      </c>
      <c r="I286" s="1" t="b">
        <v>0</v>
      </c>
      <c r="J286" s="1" t="s">
        <v>250</v>
      </c>
      <c r="K286" s="1" t="s">
        <v>250</v>
      </c>
      <c r="L286" s="1" t="s">
        <v>611</v>
      </c>
      <c r="M286" s="1" t="s">
        <v>144</v>
      </c>
      <c r="N286" s="1" t="s">
        <v>144</v>
      </c>
      <c r="O286" s="1" t="b">
        <v>0</v>
      </c>
      <c r="P286" s="1">
        <v>7.95</v>
      </c>
      <c r="Q286" s="2" t="s">
        <v>691</v>
      </c>
      <c r="R286" s="10">
        <v>31206</v>
      </c>
      <c r="S286" s="1" t="s">
        <v>6</v>
      </c>
      <c r="T286" s="1" t="s">
        <v>385</v>
      </c>
      <c r="U286" s="1" t="s">
        <v>12</v>
      </c>
      <c r="V286" s="1" t="s">
        <v>993</v>
      </c>
      <c r="W286" s="1" t="s">
        <v>1335</v>
      </c>
      <c r="X286" s="1" t="s">
        <v>1409</v>
      </c>
      <c r="Y286" s="1" t="s">
        <v>1345</v>
      </c>
      <c r="Z286" s="2" t="s">
        <v>1540</v>
      </c>
      <c r="AO286" s="1" t="s">
        <v>2080</v>
      </c>
      <c r="AP286" s="1" t="s">
        <v>827</v>
      </c>
      <c r="AQ286" s="1">
        <v>148</v>
      </c>
      <c r="AR286" s="18">
        <v>35408</v>
      </c>
      <c r="AS286" s="12">
        <v>35408</v>
      </c>
      <c r="AT286" s="22">
        <v>0.27500000000000002</v>
      </c>
      <c r="AU286" s="1" t="b">
        <v>0</v>
      </c>
      <c r="AV286" s="1" t="b">
        <v>0</v>
      </c>
      <c r="AW286" s="1" t="b">
        <v>0</v>
      </c>
      <c r="AX286" s="2" t="s">
        <v>956</v>
      </c>
      <c r="AY286" s="1" t="s">
        <v>230</v>
      </c>
      <c r="AZ286" s="1" t="s">
        <v>154</v>
      </c>
    </row>
    <row r="287" spans="1:52" x14ac:dyDescent="0.2">
      <c r="A287" s="1" t="s">
        <v>325</v>
      </c>
      <c r="B287" s="1" t="s">
        <v>276</v>
      </c>
      <c r="C287" s="6">
        <v>40527.79791666667</v>
      </c>
      <c r="D287" s="6">
        <v>40687.102083333331</v>
      </c>
      <c r="E287" s="38" t="str">
        <f t="shared" si="4"/>
        <v>2010</v>
      </c>
      <c r="F287" s="1">
        <v>286</v>
      </c>
      <c r="G287" s="1" t="s">
        <v>12</v>
      </c>
      <c r="H287" s="1" t="b">
        <v>1</v>
      </c>
      <c r="I287" s="1" t="b">
        <v>0</v>
      </c>
      <c r="J287" s="1" t="s">
        <v>250</v>
      </c>
      <c r="K287" s="1" t="s">
        <v>250</v>
      </c>
      <c r="L287" s="1" t="s">
        <v>644</v>
      </c>
      <c r="M287" s="1" t="s">
        <v>145</v>
      </c>
      <c r="N287" s="1" t="s">
        <v>145</v>
      </c>
      <c r="O287" s="1" t="b">
        <v>0</v>
      </c>
      <c r="P287" s="1">
        <v>7.1</v>
      </c>
      <c r="Q287" s="2" t="s">
        <v>696</v>
      </c>
      <c r="R287" s="10">
        <v>31115</v>
      </c>
      <c r="S287" s="1" t="s">
        <v>6</v>
      </c>
      <c r="T287" s="1" t="s">
        <v>385</v>
      </c>
      <c r="U287" s="1" t="s">
        <v>12</v>
      </c>
      <c r="V287" s="1" t="s">
        <v>897</v>
      </c>
      <c r="W287" s="1" t="s">
        <v>1335</v>
      </c>
      <c r="X287" s="1" t="s">
        <v>1340</v>
      </c>
      <c r="Y287" s="1" t="s">
        <v>1341</v>
      </c>
      <c r="Z287" s="2" t="s">
        <v>1541</v>
      </c>
      <c r="AO287" s="1" t="s">
        <v>2081</v>
      </c>
      <c r="AP287" s="1" t="s">
        <v>755</v>
      </c>
      <c r="AQ287" s="1">
        <v>149</v>
      </c>
      <c r="AR287" s="19">
        <v>35475</v>
      </c>
      <c r="AS287" s="13">
        <v>35475</v>
      </c>
      <c r="AT287" s="22">
        <v>0.27916666666666667</v>
      </c>
      <c r="AU287" s="1" t="b">
        <v>0</v>
      </c>
      <c r="AV287" s="1" t="b">
        <v>0</v>
      </c>
      <c r="AW287" s="1" t="b">
        <v>0</v>
      </c>
      <c r="AX287" s="10">
        <v>35736</v>
      </c>
      <c r="AY287" s="1" t="s">
        <v>235</v>
      </c>
      <c r="AZ287" s="1" t="s">
        <v>6</v>
      </c>
    </row>
    <row r="288" spans="1:52" x14ac:dyDescent="0.2">
      <c r="A288" s="1" t="s">
        <v>326</v>
      </c>
      <c r="B288" s="1" t="s">
        <v>114</v>
      </c>
      <c r="C288" s="6">
        <v>40598.911805555559</v>
      </c>
      <c r="D288" s="6">
        <v>40611.706944444442</v>
      </c>
      <c r="E288" s="38" t="str">
        <f t="shared" si="4"/>
        <v>2011</v>
      </c>
      <c r="F288" s="1">
        <v>287</v>
      </c>
      <c r="G288" s="1" t="s">
        <v>12</v>
      </c>
      <c r="H288" s="1" t="b">
        <v>1</v>
      </c>
      <c r="I288" s="1" t="b">
        <v>0</v>
      </c>
      <c r="J288" s="1" t="s">
        <v>250</v>
      </c>
      <c r="K288" s="1" t="s">
        <v>250</v>
      </c>
      <c r="L288" s="1" t="s">
        <v>697</v>
      </c>
      <c r="M288" s="1" t="s">
        <v>145</v>
      </c>
      <c r="N288" s="1" t="s">
        <v>145</v>
      </c>
      <c r="O288" s="1" t="b">
        <v>0</v>
      </c>
      <c r="P288" s="1">
        <v>7.1</v>
      </c>
      <c r="Q288" s="2" t="s">
        <v>696</v>
      </c>
      <c r="R288" s="10">
        <v>31115</v>
      </c>
      <c r="S288" s="1" t="s">
        <v>6</v>
      </c>
      <c r="T288" s="1" t="s">
        <v>385</v>
      </c>
      <c r="U288" s="1" t="s">
        <v>12</v>
      </c>
      <c r="V288" s="1" t="s">
        <v>528</v>
      </c>
      <c r="W288" s="1" t="s">
        <v>1335</v>
      </c>
      <c r="X288" s="1" t="s">
        <v>1344</v>
      </c>
      <c r="Y288" s="1" t="s">
        <v>1345</v>
      </c>
      <c r="Z288" s="10">
        <v>9802</v>
      </c>
      <c r="AO288" s="1" t="s">
        <v>2081</v>
      </c>
      <c r="AP288" s="1" t="s">
        <v>901</v>
      </c>
      <c r="AQ288" s="1">
        <v>149</v>
      </c>
      <c r="AR288" s="19">
        <v>35475</v>
      </c>
      <c r="AS288" s="13">
        <v>35475</v>
      </c>
      <c r="AT288" s="22">
        <v>0.27916666666666667</v>
      </c>
      <c r="AU288" s="1" t="b">
        <v>0</v>
      </c>
      <c r="AV288" s="1" t="b">
        <v>0</v>
      </c>
      <c r="AW288" s="1" t="b">
        <v>0</v>
      </c>
      <c r="AX288" s="10">
        <v>35736</v>
      </c>
      <c r="AY288" s="1" t="s">
        <v>235</v>
      </c>
      <c r="AZ288" s="1" t="s">
        <v>6</v>
      </c>
    </row>
    <row r="289" spans="1:52" x14ac:dyDescent="0.2">
      <c r="A289" s="1" t="s">
        <v>327</v>
      </c>
      <c r="B289" s="1" t="s">
        <v>276</v>
      </c>
      <c r="C289" s="6">
        <v>40637.929166666669</v>
      </c>
      <c r="D289" s="6">
        <v>40802.165972222225</v>
      </c>
      <c r="E289" s="38" t="str">
        <f t="shared" si="4"/>
        <v>2011</v>
      </c>
      <c r="F289" s="1">
        <v>288</v>
      </c>
      <c r="G289" s="1" t="s">
        <v>12</v>
      </c>
      <c r="H289" s="1" t="b">
        <v>1</v>
      </c>
      <c r="I289" s="1" t="b">
        <v>0</v>
      </c>
      <c r="J289" s="1" t="s">
        <v>250</v>
      </c>
      <c r="K289" s="1" t="s">
        <v>250</v>
      </c>
      <c r="L289" s="1" t="s">
        <v>589</v>
      </c>
      <c r="M289" s="1" t="s">
        <v>145</v>
      </c>
      <c r="N289" s="1" t="s">
        <v>145</v>
      </c>
      <c r="O289" s="1" t="b">
        <v>0</v>
      </c>
      <c r="P289" s="1">
        <v>7.1</v>
      </c>
      <c r="Q289" s="2" t="s">
        <v>696</v>
      </c>
      <c r="R289" s="10">
        <v>31115</v>
      </c>
      <c r="S289" s="1" t="s">
        <v>6</v>
      </c>
      <c r="T289" s="1" t="s">
        <v>385</v>
      </c>
      <c r="U289" s="1" t="s">
        <v>12</v>
      </c>
      <c r="V289" s="1" t="s">
        <v>795</v>
      </c>
      <c r="W289" s="1" t="s">
        <v>1374</v>
      </c>
      <c r="X289" s="1" t="s">
        <v>1340</v>
      </c>
      <c r="Y289" s="1" t="s">
        <v>1341</v>
      </c>
      <c r="Z289" s="10">
        <v>19031</v>
      </c>
      <c r="AO289" s="1" t="s">
        <v>2081</v>
      </c>
      <c r="AP289" s="1" t="s">
        <v>799</v>
      </c>
      <c r="AQ289" s="1">
        <v>150</v>
      </c>
      <c r="AR289" s="19">
        <v>35476</v>
      </c>
      <c r="AS289" s="13">
        <v>35476</v>
      </c>
      <c r="AT289" s="22">
        <v>0.31041666666666667</v>
      </c>
      <c r="AU289" s="1" t="b">
        <v>0</v>
      </c>
      <c r="AV289" s="1" t="b">
        <v>0</v>
      </c>
      <c r="AW289" s="1" t="b">
        <v>0</v>
      </c>
      <c r="AX289" s="10">
        <v>35736</v>
      </c>
      <c r="AY289" s="1" t="s">
        <v>235</v>
      </c>
      <c r="AZ289" s="1" t="s">
        <v>6</v>
      </c>
    </row>
    <row r="290" spans="1:52" x14ac:dyDescent="0.2">
      <c r="A290" s="1" t="s">
        <v>328</v>
      </c>
      <c r="B290" s="1" t="s">
        <v>114</v>
      </c>
      <c r="C290" s="6">
        <v>40679.538888888892</v>
      </c>
      <c r="D290" s="6">
        <v>40695.274305555555</v>
      </c>
      <c r="E290" s="38" t="str">
        <f t="shared" si="4"/>
        <v>2011</v>
      </c>
      <c r="F290" s="1">
        <v>289</v>
      </c>
      <c r="G290" s="1" t="s">
        <v>12</v>
      </c>
      <c r="H290" s="1" t="b">
        <v>1</v>
      </c>
      <c r="I290" s="1" t="b">
        <v>0</v>
      </c>
      <c r="J290" s="1" t="s">
        <v>250</v>
      </c>
      <c r="K290" s="1" t="s">
        <v>250</v>
      </c>
      <c r="L290" s="1" t="s">
        <v>698</v>
      </c>
      <c r="M290" s="1" t="s">
        <v>145</v>
      </c>
      <c r="N290" s="1" t="s">
        <v>145</v>
      </c>
      <c r="O290" s="1" t="b">
        <v>0</v>
      </c>
      <c r="P290" s="1">
        <v>7.1</v>
      </c>
      <c r="Q290" s="2" t="s">
        <v>696</v>
      </c>
      <c r="R290" s="10">
        <v>31115</v>
      </c>
      <c r="S290" s="1" t="s">
        <v>6</v>
      </c>
      <c r="T290" s="1" t="s">
        <v>385</v>
      </c>
      <c r="U290" s="1" t="s">
        <v>12</v>
      </c>
      <c r="V290" s="1" t="s">
        <v>1116</v>
      </c>
      <c r="W290" s="1" t="s">
        <v>1374</v>
      </c>
      <c r="X290" s="1" t="s">
        <v>1340</v>
      </c>
      <c r="Y290" s="1" t="s">
        <v>1341</v>
      </c>
      <c r="Z290" s="10">
        <v>23289</v>
      </c>
      <c r="AO290" s="1" t="s">
        <v>2081</v>
      </c>
      <c r="AP290" s="1" t="s">
        <v>906</v>
      </c>
      <c r="AQ290" s="1">
        <v>150</v>
      </c>
      <c r="AR290" s="19">
        <v>35476</v>
      </c>
      <c r="AS290" s="13">
        <v>35476</v>
      </c>
      <c r="AT290" s="22">
        <v>0.31041666666666667</v>
      </c>
      <c r="AU290" s="1" t="b">
        <v>0</v>
      </c>
      <c r="AV290" s="1" t="b">
        <v>0</v>
      </c>
      <c r="AW290" s="1" t="b">
        <v>0</v>
      </c>
      <c r="AX290" s="10">
        <v>35736</v>
      </c>
      <c r="AY290" s="1" t="s">
        <v>235</v>
      </c>
      <c r="AZ290" s="1" t="s">
        <v>6</v>
      </c>
    </row>
    <row r="291" spans="1:52" x14ac:dyDescent="0.2">
      <c r="A291" s="1" t="s">
        <v>329</v>
      </c>
      <c r="B291" s="1" t="s">
        <v>276</v>
      </c>
      <c r="C291" s="6">
        <v>40701.841666666667</v>
      </c>
      <c r="D291" s="6">
        <v>40869.101388888892</v>
      </c>
      <c r="E291" s="38" t="str">
        <f t="shared" si="4"/>
        <v>2011</v>
      </c>
      <c r="F291" s="1">
        <v>290</v>
      </c>
      <c r="G291" s="1" t="s">
        <v>12</v>
      </c>
      <c r="H291" s="1" t="b">
        <v>1</v>
      </c>
      <c r="I291" s="1" t="b">
        <v>0</v>
      </c>
      <c r="J291" s="1" t="s">
        <v>250</v>
      </c>
      <c r="K291" s="1" t="s">
        <v>250</v>
      </c>
      <c r="L291" s="1" t="s">
        <v>699</v>
      </c>
      <c r="M291" s="1" t="s">
        <v>145</v>
      </c>
      <c r="N291" s="1" t="s">
        <v>145</v>
      </c>
      <c r="O291" s="1" t="b">
        <v>0</v>
      </c>
      <c r="P291" s="1">
        <v>7.1</v>
      </c>
      <c r="Q291" s="2" t="s">
        <v>696</v>
      </c>
      <c r="R291" s="10">
        <v>31115</v>
      </c>
      <c r="S291" s="1" t="s">
        <v>6</v>
      </c>
      <c r="T291" s="1" t="s">
        <v>385</v>
      </c>
      <c r="U291" s="1" t="s">
        <v>12</v>
      </c>
      <c r="V291" s="1" t="s">
        <v>1174</v>
      </c>
      <c r="W291" s="1" t="s">
        <v>1335</v>
      </c>
      <c r="X291" s="1" t="s">
        <v>1402</v>
      </c>
      <c r="Y291" s="1" t="s">
        <v>1337</v>
      </c>
      <c r="Z291" s="10">
        <v>24116</v>
      </c>
      <c r="AO291" s="1" t="s">
        <v>2081</v>
      </c>
      <c r="AP291" s="1" t="s">
        <v>755</v>
      </c>
      <c r="AQ291" s="1">
        <v>151</v>
      </c>
      <c r="AR291" s="19">
        <v>35477</v>
      </c>
      <c r="AS291" s="13">
        <v>35477</v>
      </c>
      <c r="AT291" s="22">
        <v>0.29930555555555555</v>
      </c>
      <c r="AU291" s="1" t="b">
        <v>0</v>
      </c>
      <c r="AV291" s="1" t="b">
        <v>0</v>
      </c>
      <c r="AW291" s="1" t="b">
        <v>0</v>
      </c>
      <c r="AX291" s="10">
        <v>35736</v>
      </c>
      <c r="AY291" s="1" t="s">
        <v>235</v>
      </c>
      <c r="AZ291" s="1" t="s">
        <v>6</v>
      </c>
    </row>
    <row r="292" spans="1:52" x14ac:dyDescent="0.2">
      <c r="A292" s="1" t="s">
        <v>330</v>
      </c>
      <c r="B292" s="1" t="s">
        <v>114</v>
      </c>
      <c r="C292" s="6">
        <v>40732.645138888889</v>
      </c>
      <c r="D292" s="6">
        <v>40745.415277777778</v>
      </c>
      <c r="E292" s="38" t="str">
        <f t="shared" si="4"/>
        <v>2011</v>
      </c>
      <c r="F292" s="1">
        <v>291</v>
      </c>
      <c r="G292" s="1" t="s">
        <v>12</v>
      </c>
      <c r="H292" s="1" t="b">
        <v>1</v>
      </c>
      <c r="I292" s="1" t="b">
        <v>0</v>
      </c>
      <c r="J292" s="1" t="s">
        <v>250</v>
      </c>
      <c r="K292" s="1" t="s">
        <v>250</v>
      </c>
      <c r="L292" s="1" t="s">
        <v>700</v>
      </c>
      <c r="M292" s="1" t="s">
        <v>146</v>
      </c>
      <c r="N292" s="1" t="s">
        <v>146</v>
      </c>
      <c r="O292" s="1" t="b">
        <v>0</v>
      </c>
      <c r="P292" s="1">
        <v>64.91</v>
      </c>
      <c r="Q292" s="2" t="s">
        <v>701</v>
      </c>
      <c r="R292" s="2" t="s">
        <v>681</v>
      </c>
      <c r="S292" s="1" t="s">
        <v>68</v>
      </c>
      <c r="T292" s="1" t="s">
        <v>119</v>
      </c>
      <c r="U292" s="1" t="s">
        <v>12</v>
      </c>
      <c r="V292" s="1" t="s">
        <v>1253</v>
      </c>
      <c r="W292" s="1" t="s">
        <v>1335</v>
      </c>
      <c r="X292" s="1" t="s">
        <v>1402</v>
      </c>
      <c r="Y292" s="1" t="s">
        <v>1337</v>
      </c>
      <c r="Z292" s="10">
        <v>25206</v>
      </c>
      <c r="AO292" s="1" t="s">
        <v>2081</v>
      </c>
      <c r="AP292" s="1" t="s">
        <v>901</v>
      </c>
      <c r="AQ292" s="1">
        <v>151</v>
      </c>
      <c r="AR292" s="19">
        <v>35477</v>
      </c>
      <c r="AS292" s="13">
        <v>35477</v>
      </c>
      <c r="AT292" s="22">
        <v>0.29930555555555555</v>
      </c>
      <c r="AU292" s="1" t="b">
        <v>0</v>
      </c>
      <c r="AV292" s="1" t="b">
        <v>0</v>
      </c>
      <c r="AW292" s="1" t="b">
        <v>0</v>
      </c>
      <c r="AX292" s="10">
        <v>35736</v>
      </c>
      <c r="AY292" s="1" t="s">
        <v>235</v>
      </c>
      <c r="AZ292" s="1" t="s">
        <v>6</v>
      </c>
    </row>
    <row r="293" spans="1:52" x14ac:dyDescent="0.2">
      <c r="A293" s="1" t="s">
        <v>331</v>
      </c>
      <c r="B293" s="1" t="s">
        <v>276</v>
      </c>
      <c r="C293" s="6">
        <v>40861.176388888889</v>
      </c>
      <c r="D293" s="6">
        <v>41026.489583333336</v>
      </c>
      <c r="E293" s="38" t="str">
        <f t="shared" si="4"/>
        <v>2011</v>
      </c>
      <c r="F293" s="1">
        <v>292</v>
      </c>
      <c r="G293" s="1" t="s">
        <v>12</v>
      </c>
      <c r="H293" s="1" t="b">
        <v>1</v>
      </c>
      <c r="I293" s="1" t="b">
        <v>0</v>
      </c>
      <c r="J293" s="1" t="s">
        <v>250</v>
      </c>
      <c r="K293" s="1" t="s">
        <v>250</v>
      </c>
      <c r="L293" s="1" t="s">
        <v>530</v>
      </c>
      <c r="M293" s="1" t="s">
        <v>146</v>
      </c>
      <c r="N293" s="1" t="s">
        <v>142</v>
      </c>
      <c r="O293" s="1" t="b">
        <v>1</v>
      </c>
      <c r="P293" s="1">
        <v>8.8800000000000008</v>
      </c>
      <c r="Q293" s="2" t="s">
        <v>701</v>
      </c>
      <c r="R293" s="2" t="s">
        <v>682</v>
      </c>
      <c r="S293" s="1" t="s">
        <v>68</v>
      </c>
      <c r="T293" s="1" t="s">
        <v>119</v>
      </c>
      <c r="U293" s="1" t="s">
        <v>12</v>
      </c>
      <c r="V293" s="1" t="s">
        <v>1254</v>
      </c>
      <c r="W293" s="1" t="s">
        <v>1374</v>
      </c>
      <c r="X293" s="1" t="s">
        <v>1402</v>
      </c>
      <c r="Y293" s="1" t="s">
        <v>1337</v>
      </c>
      <c r="Z293" s="10">
        <v>28500</v>
      </c>
      <c r="AO293" s="1" t="s">
        <v>2081</v>
      </c>
      <c r="AP293" s="1" t="s">
        <v>799</v>
      </c>
      <c r="AQ293" s="1">
        <v>152</v>
      </c>
      <c r="AR293" s="19">
        <v>35478</v>
      </c>
      <c r="AS293" s="13">
        <v>35478</v>
      </c>
      <c r="AT293" s="22">
        <v>0.27361111111111114</v>
      </c>
      <c r="AU293" s="1" t="b">
        <v>0</v>
      </c>
      <c r="AV293" s="1" t="b">
        <v>0</v>
      </c>
      <c r="AW293" s="1" t="b">
        <v>0</v>
      </c>
      <c r="AX293" s="10">
        <v>35736</v>
      </c>
      <c r="AY293" s="1" t="s">
        <v>235</v>
      </c>
      <c r="AZ293" s="1" t="s">
        <v>6</v>
      </c>
    </row>
    <row r="294" spans="1:52" x14ac:dyDescent="0.2">
      <c r="A294" s="1" t="s">
        <v>332</v>
      </c>
      <c r="B294" s="1" t="s">
        <v>276</v>
      </c>
      <c r="C294" s="6">
        <v>40898.552777777775</v>
      </c>
      <c r="D294" s="6">
        <v>41091.343055555553</v>
      </c>
      <c r="E294" s="38" t="str">
        <f t="shared" si="4"/>
        <v>2011</v>
      </c>
      <c r="F294" s="1">
        <v>293</v>
      </c>
      <c r="G294" s="1" t="s">
        <v>12</v>
      </c>
      <c r="H294" s="1" t="b">
        <v>1</v>
      </c>
      <c r="I294" s="1" t="b">
        <v>0</v>
      </c>
      <c r="J294" s="1" t="s">
        <v>250</v>
      </c>
      <c r="K294" s="1" t="s">
        <v>250</v>
      </c>
      <c r="L294" s="1" t="s">
        <v>702</v>
      </c>
      <c r="M294" s="1" t="s">
        <v>146</v>
      </c>
      <c r="N294" s="1" t="s">
        <v>146</v>
      </c>
      <c r="O294" s="1" t="b">
        <v>0</v>
      </c>
      <c r="P294" s="1">
        <v>64.91</v>
      </c>
      <c r="Q294" s="2" t="s">
        <v>701</v>
      </c>
      <c r="R294" s="2" t="s">
        <v>681</v>
      </c>
      <c r="S294" s="1" t="s">
        <v>68</v>
      </c>
      <c r="T294" s="1" t="s">
        <v>119</v>
      </c>
      <c r="U294" s="1" t="s">
        <v>12</v>
      </c>
      <c r="V294" s="1" t="s">
        <v>800</v>
      </c>
      <c r="W294" s="1" t="s">
        <v>1335</v>
      </c>
      <c r="X294" s="1" t="s">
        <v>1340</v>
      </c>
      <c r="Y294" s="1" t="s">
        <v>1341</v>
      </c>
      <c r="Z294" s="2" t="s">
        <v>1542</v>
      </c>
      <c r="AO294" s="1" t="s">
        <v>2081</v>
      </c>
      <c r="AP294" s="1" t="s">
        <v>906</v>
      </c>
      <c r="AQ294" s="1">
        <v>152</v>
      </c>
      <c r="AR294" s="19">
        <v>35478</v>
      </c>
      <c r="AS294" s="13">
        <v>35478</v>
      </c>
      <c r="AT294" s="22">
        <v>0.27361111111111114</v>
      </c>
      <c r="AU294" s="1" t="b">
        <v>0</v>
      </c>
      <c r="AV294" s="1" t="b">
        <v>0</v>
      </c>
      <c r="AW294" s="1" t="b">
        <v>0</v>
      </c>
      <c r="AX294" s="10">
        <v>35736</v>
      </c>
      <c r="AY294" s="1" t="s">
        <v>235</v>
      </c>
      <c r="AZ294" s="1" t="s">
        <v>6</v>
      </c>
    </row>
    <row r="295" spans="1:52" x14ac:dyDescent="0.2">
      <c r="A295" s="1" t="s">
        <v>333</v>
      </c>
      <c r="B295" s="1" t="s">
        <v>276</v>
      </c>
      <c r="C295" s="6">
        <v>41044.125694444447</v>
      </c>
      <c r="D295" s="6">
        <v>41169.120138888888</v>
      </c>
      <c r="E295" s="38" t="str">
        <f t="shared" si="4"/>
        <v>2012</v>
      </c>
      <c r="F295" s="1">
        <v>294</v>
      </c>
      <c r="G295" s="1" t="s">
        <v>12</v>
      </c>
      <c r="H295" s="1" t="b">
        <v>1</v>
      </c>
      <c r="I295" s="1" t="b">
        <v>0</v>
      </c>
      <c r="J295" s="1" t="s">
        <v>250</v>
      </c>
      <c r="K295" s="1" t="s">
        <v>250</v>
      </c>
      <c r="L295" s="1" t="s">
        <v>703</v>
      </c>
      <c r="M295" s="1" t="s">
        <v>147</v>
      </c>
      <c r="N295" s="1" t="s">
        <v>147</v>
      </c>
      <c r="O295" s="1" t="b">
        <v>0</v>
      </c>
      <c r="P295" s="1">
        <v>4.07</v>
      </c>
      <c r="Q295" s="10">
        <v>31116</v>
      </c>
      <c r="R295" s="10">
        <v>31238</v>
      </c>
      <c r="S295" s="1" t="s">
        <v>6</v>
      </c>
      <c r="T295" s="1" t="s">
        <v>385</v>
      </c>
      <c r="U295" s="1" t="s">
        <v>12</v>
      </c>
      <c r="V295" s="1" t="s">
        <v>679</v>
      </c>
      <c r="W295" s="1" t="s">
        <v>1335</v>
      </c>
      <c r="X295" s="1" t="s">
        <v>1367</v>
      </c>
      <c r="Y295" s="1" t="s">
        <v>1345</v>
      </c>
      <c r="Z295" s="2" t="s">
        <v>1543</v>
      </c>
      <c r="AO295" s="1" t="s">
        <v>2081</v>
      </c>
      <c r="AP295" s="1" t="s">
        <v>755</v>
      </c>
      <c r="AQ295" s="1">
        <v>153</v>
      </c>
      <c r="AR295" s="19">
        <v>35479</v>
      </c>
      <c r="AS295" s="13">
        <v>35479</v>
      </c>
      <c r="AT295" s="22">
        <v>0.22013888888888888</v>
      </c>
      <c r="AU295" s="1" t="b">
        <v>0</v>
      </c>
      <c r="AV295" s="1" t="b">
        <v>0</v>
      </c>
      <c r="AW295" s="1" t="b">
        <v>0</v>
      </c>
      <c r="AX295" s="10">
        <v>35736</v>
      </c>
      <c r="AY295" s="1" t="s">
        <v>235</v>
      </c>
      <c r="AZ295" s="1" t="s">
        <v>6</v>
      </c>
    </row>
    <row r="296" spans="1:52" x14ac:dyDescent="0.2">
      <c r="A296" s="1" t="s">
        <v>334</v>
      </c>
      <c r="B296" s="1" t="s">
        <v>281</v>
      </c>
      <c r="C296" s="6">
        <v>41076.442361111112</v>
      </c>
      <c r="D296" s="6">
        <v>41089.084027777775</v>
      </c>
      <c r="E296" s="38" t="str">
        <f t="shared" si="4"/>
        <v>2012</v>
      </c>
      <c r="F296" s="1">
        <v>295</v>
      </c>
      <c r="G296" s="1" t="s">
        <v>12</v>
      </c>
      <c r="H296" s="1" t="b">
        <v>1</v>
      </c>
      <c r="I296" s="1" t="b">
        <v>0</v>
      </c>
      <c r="J296" s="1" t="s">
        <v>335</v>
      </c>
      <c r="K296" s="1" t="s">
        <v>68</v>
      </c>
      <c r="L296" s="1" t="s">
        <v>610</v>
      </c>
      <c r="M296" s="1" t="s">
        <v>147</v>
      </c>
      <c r="N296" s="1" t="s">
        <v>147</v>
      </c>
      <c r="O296" s="1" t="b">
        <v>0</v>
      </c>
      <c r="P296" s="1">
        <v>4.07</v>
      </c>
      <c r="Q296" s="10">
        <v>31116</v>
      </c>
      <c r="R296" s="10">
        <v>31238</v>
      </c>
      <c r="S296" s="1" t="s">
        <v>6</v>
      </c>
      <c r="T296" s="1" t="s">
        <v>385</v>
      </c>
      <c r="U296" s="1" t="s">
        <v>12</v>
      </c>
      <c r="V296" s="1" t="s">
        <v>694</v>
      </c>
      <c r="W296" s="1" t="s">
        <v>1335</v>
      </c>
      <c r="X296" s="1" t="s">
        <v>1340</v>
      </c>
      <c r="Y296" s="1" t="s">
        <v>1341</v>
      </c>
      <c r="Z296" s="10">
        <v>13334</v>
      </c>
      <c r="AO296" s="1" t="s">
        <v>2081</v>
      </c>
      <c r="AP296" s="1" t="s">
        <v>901</v>
      </c>
      <c r="AQ296" s="1">
        <v>153</v>
      </c>
      <c r="AR296" s="19">
        <v>35479</v>
      </c>
      <c r="AS296" s="13">
        <v>35479</v>
      </c>
      <c r="AT296" s="22">
        <v>0.22013888888888888</v>
      </c>
      <c r="AU296" s="1" t="b">
        <v>0</v>
      </c>
      <c r="AV296" s="1" t="b">
        <v>0</v>
      </c>
      <c r="AW296" s="1" t="b">
        <v>0</v>
      </c>
      <c r="AX296" s="10">
        <v>35736</v>
      </c>
      <c r="AY296" s="1" t="s">
        <v>235</v>
      </c>
      <c r="AZ296" s="1" t="s">
        <v>6</v>
      </c>
    </row>
    <row r="297" spans="1:52" x14ac:dyDescent="0.2">
      <c r="A297" s="1" t="s">
        <v>336</v>
      </c>
      <c r="B297" s="1" t="s">
        <v>276</v>
      </c>
      <c r="C297" s="6">
        <v>41105.111111111109</v>
      </c>
      <c r="D297" s="6">
        <v>41232.078472222223</v>
      </c>
      <c r="E297" s="38" t="str">
        <f t="shared" si="4"/>
        <v>2012</v>
      </c>
      <c r="F297" s="1">
        <v>296</v>
      </c>
      <c r="G297" s="1" t="s">
        <v>12</v>
      </c>
      <c r="H297" s="1" t="b">
        <v>1</v>
      </c>
      <c r="I297" s="1" t="b">
        <v>0</v>
      </c>
      <c r="J297" s="1" t="s">
        <v>250</v>
      </c>
      <c r="K297" s="1" t="s">
        <v>250</v>
      </c>
      <c r="L297" s="1" t="s">
        <v>636</v>
      </c>
      <c r="M297" s="1" t="s">
        <v>147</v>
      </c>
      <c r="N297" s="1" t="s">
        <v>147</v>
      </c>
      <c r="O297" s="1" t="b">
        <v>0</v>
      </c>
      <c r="P297" s="1">
        <v>4.07</v>
      </c>
      <c r="Q297" s="10">
        <v>31116</v>
      </c>
      <c r="R297" s="10">
        <v>31238</v>
      </c>
      <c r="S297" s="1" t="s">
        <v>6</v>
      </c>
      <c r="T297" s="1" t="s">
        <v>385</v>
      </c>
      <c r="U297" s="1" t="s">
        <v>12</v>
      </c>
      <c r="V297" s="1" t="s">
        <v>669</v>
      </c>
      <c r="W297" s="1" t="s">
        <v>1335</v>
      </c>
      <c r="X297" s="1" t="s">
        <v>1340</v>
      </c>
      <c r="Y297" s="1" t="s">
        <v>1341</v>
      </c>
      <c r="Z297" s="2" t="s">
        <v>1544</v>
      </c>
      <c r="AO297" s="1" t="s">
        <v>2082</v>
      </c>
      <c r="AP297" s="1" t="s">
        <v>874</v>
      </c>
      <c r="AQ297" s="1">
        <v>154</v>
      </c>
      <c r="AR297" s="19">
        <v>35549</v>
      </c>
      <c r="AS297" s="13">
        <v>35549</v>
      </c>
      <c r="AT297" s="22">
        <v>0.2076388888888889</v>
      </c>
      <c r="AU297" s="1" t="b">
        <v>0</v>
      </c>
      <c r="AV297" s="1" t="b">
        <v>0</v>
      </c>
      <c r="AW297" s="1" t="b">
        <v>0</v>
      </c>
      <c r="AX297" s="10">
        <v>35705</v>
      </c>
      <c r="AY297" s="1" t="s">
        <v>234</v>
      </c>
      <c r="AZ297" s="1" t="s">
        <v>154</v>
      </c>
    </row>
    <row r="298" spans="1:52" x14ac:dyDescent="0.2">
      <c r="A298" s="1" t="s">
        <v>337</v>
      </c>
      <c r="B298" s="1" t="s">
        <v>276</v>
      </c>
      <c r="C298" s="6">
        <v>41205.45208333333</v>
      </c>
      <c r="D298" s="6">
        <v>41349.132638888892</v>
      </c>
      <c r="E298" s="38" t="str">
        <f t="shared" si="4"/>
        <v>2012</v>
      </c>
      <c r="F298" s="1">
        <v>297</v>
      </c>
      <c r="G298" s="1" t="s">
        <v>12</v>
      </c>
      <c r="H298" s="1" t="b">
        <v>1</v>
      </c>
      <c r="I298" s="1" t="b">
        <v>0</v>
      </c>
      <c r="J298" s="1" t="s">
        <v>250</v>
      </c>
      <c r="K298" s="1" t="s">
        <v>250</v>
      </c>
      <c r="L298" s="1" t="s">
        <v>704</v>
      </c>
      <c r="M298" s="1" t="s">
        <v>147</v>
      </c>
      <c r="N298" s="1" t="s">
        <v>147</v>
      </c>
      <c r="O298" s="1" t="b">
        <v>0</v>
      </c>
      <c r="P298" s="1">
        <v>4.07</v>
      </c>
      <c r="Q298" s="10">
        <v>31116</v>
      </c>
      <c r="R298" s="10">
        <v>31238</v>
      </c>
      <c r="S298" s="1" t="s">
        <v>6</v>
      </c>
      <c r="T298" s="1" t="s">
        <v>385</v>
      </c>
      <c r="U298" s="1" t="s">
        <v>12</v>
      </c>
      <c r="V298" s="1" t="s">
        <v>1266</v>
      </c>
      <c r="W298" s="1" t="s">
        <v>1335</v>
      </c>
      <c r="X298" s="1" t="s">
        <v>1444</v>
      </c>
      <c r="Y298" s="1" t="s">
        <v>1345</v>
      </c>
      <c r="Z298" s="2" t="s">
        <v>1545</v>
      </c>
      <c r="AO298" s="1" t="s">
        <v>2082</v>
      </c>
      <c r="AP298" s="1" t="s">
        <v>899</v>
      </c>
      <c r="AQ298" s="1">
        <v>154</v>
      </c>
      <c r="AR298" s="19">
        <v>35549</v>
      </c>
      <c r="AS298" s="13">
        <v>35549</v>
      </c>
      <c r="AT298" s="22">
        <v>0.2076388888888889</v>
      </c>
      <c r="AU298" s="1" t="b">
        <v>0</v>
      </c>
      <c r="AV298" s="1" t="b">
        <v>0</v>
      </c>
      <c r="AW298" s="1" t="b">
        <v>0</v>
      </c>
      <c r="AX298" s="10">
        <v>35765</v>
      </c>
      <c r="AY298" s="1" t="s">
        <v>233</v>
      </c>
      <c r="AZ298" s="1" t="s">
        <v>154</v>
      </c>
    </row>
    <row r="299" spans="1:52" x14ac:dyDescent="0.2">
      <c r="A299" s="1" t="s">
        <v>338</v>
      </c>
      <c r="B299" s="1" t="s">
        <v>276</v>
      </c>
      <c r="C299" s="6">
        <v>41262.508333333331</v>
      </c>
      <c r="D299" s="6">
        <v>41408.104166666664</v>
      </c>
      <c r="E299" s="38" t="str">
        <f t="shared" si="4"/>
        <v>2012</v>
      </c>
      <c r="F299" s="1">
        <v>298</v>
      </c>
      <c r="G299" s="1" t="s">
        <v>12</v>
      </c>
      <c r="H299" s="1" t="b">
        <v>1</v>
      </c>
      <c r="I299" s="1" t="b">
        <v>0</v>
      </c>
      <c r="J299" s="1" t="s">
        <v>250</v>
      </c>
      <c r="K299" s="1" t="s">
        <v>250</v>
      </c>
      <c r="L299" s="1" t="s">
        <v>705</v>
      </c>
      <c r="M299" s="1" t="s">
        <v>147</v>
      </c>
      <c r="N299" s="1" t="s">
        <v>147</v>
      </c>
      <c r="O299" s="1" t="b">
        <v>0</v>
      </c>
      <c r="P299" s="1">
        <v>4.07</v>
      </c>
      <c r="Q299" s="10">
        <v>31116</v>
      </c>
      <c r="R299" s="10">
        <v>31238</v>
      </c>
      <c r="S299" s="1" t="s">
        <v>6</v>
      </c>
      <c r="T299" s="1" t="s">
        <v>385</v>
      </c>
      <c r="U299" s="1" t="s">
        <v>12</v>
      </c>
      <c r="V299" s="1" t="s">
        <v>848</v>
      </c>
      <c r="W299" s="1" t="s">
        <v>1374</v>
      </c>
      <c r="X299" s="1" t="s">
        <v>1340</v>
      </c>
      <c r="Y299" s="1" t="s">
        <v>1341</v>
      </c>
      <c r="Z299" s="2" t="s">
        <v>1546</v>
      </c>
      <c r="AO299" s="1" t="s">
        <v>2083</v>
      </c>
      <c r="AP299" s="1" t="s">
        <v>740</v>
      </c>
      <c r="AQ299" s="1">
        <v>155</v>
      </c>
      <c r="AR299" s="19">
        <v>35664</v>
      </c>
      <c r="AS299" s="13">
        <v>35664</v>
      </c>
      <c r="AT299" s="22">
        <v>0.1361111111111111</v>
      </c>
      <c r="AU299" s="1" t="b">
        <v>0</v>
      </c>
      <c r="AV299" s="1" t="b">
        <v>0</v>
      </c>
      <c r="AW299" s="1" t="b">
        <v>0</v>
      </c>
      <c r="AX299" s="10">
        <v>35558</v>
      </c>
      <c r="AY299" s="1" t="s">
        <v>239</v>
      </c>
      <c r="AZ299" s="1" t="s">
        <v>154</v>
      </c>
    </row>
    <row r="300" spans="1:52" x14ac:dyDescent="0.2">
      <c r="A300" s="1" t="s">
        <v>339</v>
      </c>
      <c r="B300" s="1" t="s">
        <v>276</v>
      </c>
      <c r="C300" s="6">
        <v>41361.863194444442</v>
      </c>
      <c r="D300" s="6">
        <v>41528.123611111114</v>
      </c>
      <c r="E300" s="38" t="str">
        <f t="shared" si="4"/>
        <v>2013</v>
      </c>
      <c r="F300" s="1">
        <v>299</v>
      </c>
      <c r="G300" s="1" t="s">
        <v>12</v>
      </c>
      <c r="H300" s="1" t="b">
        <v>1</v>
      </c>
      <c r="I300" s="1" t="b">
        <v>0</v>
      </c>
      <c r="J300" s="1" t="s">
        <v>250</v>
      </c>
      <c r="K300" s="1" t="s">
        <v>250</v>
      </c>
      <c r="L300" s="1" t="s">
        <v>706</v>
      </c>
      <c r="M300" s="1" t="s">
        <v>148</v>
      </c>
      <c r="N300" s="1" t="s">
        <v>148</v>
      </c>
      <c r="O300" s="1" t="b">
        <v>0</v>
      </c>
      <c r="P300" s="1">
        <v>7.03</v>
      </c>
      <c r="Q300" s="2" t="s">
        <v>707</v>
      </c>
      <c r="R300" s="10">
        <v>31209</v>
      </c>
      <c r="S300" s="1" t="s">
        <v>6</v>
      </c>
      <c r="T300" s="1" t="s">
        <v>385</v>
      </c>
      <c r="U300" s="1" t="s">
        <v>12</v>
      </c>
      <c r="V300" s="1" t="s">
        <v>1209</v>
      </c>
      <c r="W300" s="1" t="s">
        <v>1335</v>
      </c>
      <c r="X300" s="1" t="s">
        <v>1344</v>
      </c>
      <c r="Y300" s="1" t="s">
        <v>1345</v>
      </c>
      <c r="Z300" s="2" t="s">
        <v>1547</v>
      </c>
      <c r="AO300" s="1" t="s">
        <v>2083</v>
      </c>
      <c r="AP300" s="1" t="s">
        <v>975</v>
      </c>
      <c r="AQ300" s="1">
        <v>155</v>
      </c>
      <c r="AR300" s="19">
        <v>35664</v>
      </c>
      <c r="AS300" s="13">
        <v>35664</v>
      </c>
      <c r="AT300" s="22">
        <v>0.1361111111111111</v>
      </c>
      <c r="AU300" s="1" t="b">
        <v>0</v>
      </c>
      <c r="AV300" s="1" t="b">
        <v>0</v>
      </c>
      <c r="AW300" s="1" t="b">
        <v>0</v>
      </c>
      <c r="AX300" s="10">
        <v>35558</v>
      </c>
      <c r="AY300" s="1" t="s">
        <v>239</v>
      </c>
      <c r="AZ300" s="1" t="s">
        <v>154</v>
      </c>
    </row>
    <row r="301" spans="1:52" x14ac:dyDescent="0.2">
      <c r="A301" s="1" t="s">
        <v>340</v>
      </c>
      <c r="B301" s="1" t="s">
        <v>276</v>
      </c>
      <c r="C301" s="6">
        <v>41422.854861111111</v>
      </c>
      <c r="D301" s="6">
        <v>41589.117361111108</v>
      </c>
      <c r="E301" s="38" t="str">
        <f t="shared" si="4"/>
        <v>2013</v>
      </c>
      <c r="F301" s="1">
        <v>300</v>
      </c>
      <c r="G301" s="1" t="s">
        <v>12</v>
      </c>
      <c r="H301" s="1" t="b">
        <v>1</v>
      </c>
      <c r="I301" s="1" t="b">
        <v>0</v>
      </c>
      <c r="J301" s="1" t="s">
        <v>250</v>
      </c>
      <c r="K301" s="1" t="s">
        <v>250</v>
      </c>
      <c r="L301" s="1" t="s">
        <v>708</v>
      </c>
      <c r="M301" s="1" t="s">
        <v>148</v>
      </c>
      <c r="N301" s="1" t="s">
        <v>148</v>
      </c>
      <c r="O301" s="1" t="b">
        <v>0</v>
      </c>
      <c r="P301" s="1">
        <v>7.03</v>
      </c>
      <c r="Q301" s="2" t="s">
        <v>707</v>
      </c>
      <c r="R301" s="10">
        <v>31209</v>
      </c>
      <c r="S301" s="1" t="s">
        <v>6</v>
      </c>
      <c r="T301" s="1" t="s">
        <v>385</v>
      </c>
      <c r="U301" s="1" t="s">
        <v>12</v>
      </c>
      <c r="V301" s="1" t="s">
        <v>849</v>
      </c>
      <c r="W301" s="1" t="s">
        <v>1335</v>
      </c>
      <c r="X301" s="1" t="s">
        <v>1338</v>
      </c>
      <c r="Y301" s="1" t="s">
        <v>1337</v>
      </c>
      <c r="Z301" s="2" t="s">
        <v>1548</v>
      </c>
      <c r="AO301" s="1" t="s">
        <v>2083</v>
      </c>
      <c r="AP301" s="1" t="s">
        <v>740</v>
      </c>
      <c r="AQ301" s="1">
        <v>156</v>
      </c>
      <c r="AR301" s="18">
        <v>35679</v>
      </c>
      <c r="AS301" s="12">
        <v>35679</v>
      </c>
      <c r="AT301" s="22">
        <v>0.25</v>
      </c>
      <c r="AU301" s="1" t="b">
        <v>0</v>
      </c>
      <c r="AV301" s="1" t="b">
        <v>0</v>
      </c>
      <c r="AW301" s="1" t="b">
        <v>0</v>
      </c>
      <c r="AX301" s="10">
        <v>35558</v>
      </c>
      <c r="AY301" s="1" t="s">
        <v>239</v>
      </c>
      <c r="AZ301" s="1" t="s">
        <v>154</v>
      </c>
    </row>
    <row r="302" spans="1:52" x14ac:dyDescent="0.2">
      <c r="A302" s="1" t="s">
        <v>341</v>
      </c>
      <c r="B302" s="1" t="s">
        <v>281</v>
      </c>
      <c r="C302" s="6">
        <v>41436.401388888888</v>
      </c>
      <c r="D302" s="6">
        <v>41451.004861111112</v>
      </c>
      <c r="E302" s="38" t="str">
        <f t="shared" si="4"/>
        <v>2013</v>
      </c>
      <c r="F302" s="1">
        <v>301</v>
      </c>
      <c r="G302" s="1" t="s">
        <v>12</v>
      </c>
      <c r="H302" s="1" t="b">
        <v>1</v>
      </c>
      <c r="I302" s="1" t="b">
        <v>0</v>
      </c>
      <c r="J302" s="1" t="s">
        <v>335</v>
      </c>
      <c r="K302" s="1" t="s">
        <v>68</v>
      </c>
      <c r="L302" s="1" t="s">
        <v>627</v>
      </c>
      <c r="M302" s="1" t="s">
        <v>148</v>
      </c>
      <c r="N302" s="1" t="s">
        <v>148</v>
      </c>
      <c r="O302" s="1" t="b">
        <v>0</v>
      </c>
      <c r="P302" s="1">
        <v>7.03</v>
      </c>
      <c r="Q302" s="2" t="s">
        <v>707</v>
      </c>
      <c r="R302" s="10">
        <v>31209</v>
      </c>
      <c r="S302" s="1" t="s">
        <v>6</v>
      </c>
      <c r="T302" s="1" t="s">
        <v>385</v>
      </c>
      <c r="U302" s="1" t="s">
        <v>12</v>
      </c>
      <c r="V302" s="1" t="s">
        <v>659</v>
      </c>
      <c r="W302" s="1" t="s">
        <v>1335</v>
      </c>
      <c r="X302" s="1" t="s">
        <v>1403</v>
      </c>
      <c r="Y302" s="1" t="s">
        <v>1341</v>
      </c>
      <c r="Z302" s="2" t="s">
        <v>1549</v>
      </c>
      <c r="AO302" s="1" t="s">
        <v>2083</v>
      </c>
      <c r="AP302" s="1" t="s">
        <v>832</v>
      </c>
      <c r="AQ302" s="1">
        <v>156</v>
      </c>
      <c r="AR302" s="18">
        <v>35679</v>
      </c>
      <c r="AS302" s="12">
        <v>35679</v>
      </c>
      <c r="AT302" s="22">
        <v>0.25</v>
      </c>
      <c r="AU302" s="1" t="b">
        <v>0</v>
      </c>
      <c r="AV302" s="1" t="b">
        <v>0</v>
      </c>
      <c r="AW302" s="1" t="b">
        <v>0</v>
      </c>
      <c r="AX302" s="2" t="s">
        <v>971</v>
      </c>
      <c r="AY302" s="1" t="s">
        <v>237</v>
      </c>
      <c r="AZ302" s="1" t="s">
        <v>154</v>
      </c>
    </row>
    <row r="303" spans="1:52" x14ac:dyDescent="0.2">
      <c r="A303" s="1" t="s">
        <v>342</v>
      </c>
      <c r="B303" s="1" t="s">
        <v>276</v>
      </c>
      <c r="C303" s="6">
        <v>41542.873611111114</v>
      </c>
      <c r="D303" s="6">
        <v>41709.140972222223</v>
      </c>
      <c r="E303" s="38" t="str">
        <f t="shared" si="4"/>
        <v>2013</v>
      </c>
      <c r="F303" s="1">
        <v>302</v>
      </c>
      <c r="G303" s="1" t="s">
        <v>12</v>
      </c>
      <c r="H303" s="1" t="b">
        <v>1</v>
      </c>
      <c r="I303" s="1" t="b">
        <v>0</v>
      </c>
      <c r="J303" s="1" t="s">
        <v>250</v>
      </c>
      <c r="K303" s="1" t="s">
        <v>250</v>
      </c>
      <c r="L303" s="1" t="s">
        <v>599</v>
      </c>
      <c r="M303" s="1" t="s">
        <v>148</v>
      </c>
      <c r="N303" s="1" t="s">
        <v>148</v>
      </c>
      <c r="O303" s="1" t="b">
        <v>0</v>
      </c>
      <c r="P303" s="1">
        <v>7.03</v>
      </c>
      <c r="Q303" s="2" t="s">
        <v>707</v>
      </c>
      <c r="R303" s="10">
        <v>31209</v>
      </c>
      <c r="S303" s="1" t="s">
        <v>6</v>
      </c>
      <c r="T303" s="1" t="s">
        <v>385</v>
      </c>
      <c r="U303" s="1" t="s">
        <v>12</v>
      </c>
      <c r="V303" s="1" t="s">
        <v>1115</v>
      </c>
      <c r="W303" s="1" t="s">
        <v>1335</v>
      </c>
      <c r="X303" s="1" t="s">
        <v>1550</v>
      </c>
      <c r="Y303" s="1" t="s">
        <v>1551</v>
      </c>
      <c r="Z303" s="10">
        <v>23318</v>
      </c>
      <c r="AO303" s="1" t="s">
        <v>2084</v>
      </c>
      <c r="AP303" s="1" t="s">
        <v>907</v>
      </c>
      <c r="AQ303" s="1">
        <v>157</v>
      </c>
      <c r="AR303" s="18">
        <v>35704</v>
      </c>
      <c r="AS303" s="12">
        <v>35704</v>
      </c>
      <c r="AT303" s="22">
        <v>0.20902777777777778</v>
      </c>
      <c r="AU303" s="1" t="b">
        <v>0</v>
      </c>
      <c r="AV303" s="1" t="b">
        <v>0</v>
      </c>
      <c r="AW303" s="1" t="b">
        <v>0</v>
      </c>
      <c r="AX303" s="2" t="s">
        <v>980</v>
      </c>
      <c r="AY303" s="1" t="s">
        <v>241</v>
      </c>
      <c r="AZ303" s="1" t="s">
        <v>154</v>
      </c>
    </row>
    <row r="304" spans="1:52" x14ac:dyDescent="0.2">
      <c r="A304" s="1" t="s">
        <v>343</v>
      </c>
      <c r="B304" s="1" t="s">
        <v>276</v>
      </c>
      <c r="C304" s="6">
        <v>41585.176388888889</v>
      </c>
      <c r="D304" s="6">
        <v>41773.081944444442</v>
      </c>
      <c r="E304" s="38" t="str">
        <f t="shared" si="4"/>
        <v>2013</v>
      </c>
      <c r="F304" s="1">
        <v>303</v>
      </c>
      <c r="G304" s="1" t="s">
        <v>12</v>
      </c>
      <c r="H304" s="1" t="b">
        <v>1</v>
      </c>
      <c r="I304" s="1" t="b">
        <v>0</v>
      </c>
      <c r="J304" s="1" t="s">
        <v>250</v>
      </c>
      <c r="K304" s="1" t="s">
        <v>250</v>
      </c>
      <c r="L304" s="1" t="s">
        <v>668</v>
      </c>
      <c r="M304" s="1" t="s">
        <v>148</v>
      </c>
      <c r="N304" s="1" t="s">
        <v>148</v>
      </c>
      <c r="O304" s="1" t="b">
        <v>0</v>
      </c>
      <c r="P304" s="1">
        <v>7.03</v>
      </c>
      <c r="Q304" s="2" t="s">
        <v>707</v>
      </c>
      <c r="R304" s="10">
        <v>31209</v>
      </c>
      <c r="S304" s="1" t="s">
        <v>6</v>
      </c>
      <c r="T304" s="1" t="s">
        <v>385</v>
      </c>
      <c r="U304" s="1" t="s">
        <v>12</v>
      </c>
      <c r="V304" s="1" t="s">
        <v>674</v>
      </c>
      <c r="W304" s="1" t="s">
        <v>1374</v>
      </c>
      <c r="X304" s="1" t="s">
        <v>1340</v>
      </c>
      <c r="Y304" s="1" t="s">
        <v>1341</v>
      </c>
      <c r="Z304" s="10">
        <v>17390</v>
      </c>
      <c r="AO304" s="1" t="s">
        <v>2084</v>
      </c>
      <c r="AP304" s="1" t="s">
        <v>614</v>
      </c>
      <c r="AQ304" s="1">
        <v>157</v>
      </c>
      <c r="AR304" s="18">
        <v>35704</v>
      </c>
      <c r="AS304" s="12">
        <v>35704</v>
      </c>
      <c r="AT304" s="22">
        <v>0.20902777777777778</v>
      </c>
      <c r="AU304" s="1" t="b">
        <v>0</v>
      </c>
      <c r="AV304" s="1" t="b">
        <v>0</v>
      </c>
      <c r="AW304" s="1" t="b">
        <v>0</v>
      </c>
      <c r="AX304" s="2" t="s">
        <v>980</v>
      </c>
      <c r="AY304" s="1" t="s">
        <v>241</v>
      </c>
      <c r="AZ304" s="1" t="s">
        <v>154</v>
      </c>
    </row>
    <row r="305" spans="1:52" x14ac:dyDescent="0.2">
      <c r="A305" s="1" t="s">
        <v>344</v>
      </c>
      <c r="B305" s="1" t="s">
        <v>276</v>
      </c>
      <c r="C305" s="6">
        <v>41723.886805555558</v>
      </c>
      <c r="D305" s="6">
        <v>41893.099305555559</v>
      </c>
      <c r="E305" s="38" t="str">
        <f t="shared" si="4"/>
        <v>2014</v>
      </c>
      <c r="F305" s="1">
        <v>304</v>
      </c>
      <c r="G305" s="1" t="s">
        <v>12</v>
      </c>
      <c r="H305" s="1" t="b">
        <v>1</v>
      </c>
      <c r="I305" s="1" t="b">
        <v>0</v>
      </c>
      <c r="J305" s="1" t="s">
        <v>250</v>
      </c>
      <c r="K305" s="1" t="s">
        <v>250</v>
      </c>
      <c r="L305" s="1" t="s">
        <v>709</v>
      </c>
      <c r="M305" s="1" t="s">
        <v>148</v>
      </c>
      <c r="N305" s="1" t="s">
        <v>148</v>
      </c>
      <c r="O305" s="1" t="b">
        <v>0</v>
      </c>
      <c r="P305" s="1">
        <v>7.03</v>
      </c>
      <c r="Q305" s="2" t="s">
        <v>707</v>
      </c>
      <c r="R305" s="10">
        <v>31209</v>
      </c>
      <c r="S305" s="1" t="s">
        <v>6</v>
      </c>
      <c r="T305" s="1" t="s">
        <v>385</v>
      </c>
      <c r="U305" s="1" t="s">
        <v>12</v>
      </c>
      <c r="V305" s="1" t="s">
        <v>818</v>
      </c>
      <c r="W305" s="1" t="s">
        <v>1335</v>
      </c>
      <c r="X305" s="1" t="s">
        <v>1340</v>
      </c>
      <c r="Y305" s="1" t="s">
        <v>1341</v>
      </c>
      <c r="Z305" s="2" t="s">
        <v>1552</v>
      </c>
      <c r="AO305" s="1" t="s">
        <v>2083</v>
      </c>
      <c r="AP305" s="1" t="s">
        <v>740</v>
      </c>
      <c r="AQ305" s="1">
        <v>158</v>
      </c>
      <c r="AR305" s="19">
        <v>35723</v>
      </c>
      <c r="AS305" s="13">
        <v>35723</v>
      </c>
      <c r="AT305" s="22">
        <v>0.27638888888888891</v>
      </c>
      <c r="AU305" s="1" t="b">
        <v>0</v>
      </c>
      <c r="AV305" s="1" t="b">
        <v>0</v>
      </c>
      <c r="AW305" s="1" t="b">
        <v>0</v>
      </c>
      <c r="AX305" s="10">
        <v>35558</v>
      </c>
      <c r="AY305" s="1" t="s">
        <v>239</v>
      </c>
      <c r="AZ305" s="1" t="s">
        <v>154</v>
      </c>
    </row>
    <row r="306" spans="1:52" x14ac:dyDescent="0.2">
      <c r="A306" s="1" t="s">
        <v>345</v>
      </c>
      <c r="B306" s="1" t="s">
        <v>276</v>
      </c>
      <c r="C306" s="6">
        <v>41787.831250000003</v>
      </c>
      <c r="D306" s="6">
        <v>41953.164583333331</v>
      </c>
      <c r="E306" s="38" t="str">
        <f t="shared" si="4"/>
        <v>2014</v>
      </c>
      <c r="F306" s="1">
        <v>305</v>
      </c>
      <c r="G306" s="1" t="s">
        <v>12</v>
      </c>
      <c r="H306" s="1" t="b">
        <v>1</v>
      </c>
      <c r="I306" s="1" t="b">
        <v>0</v>
      </c>
      <c r="J306" s="1" t="s">
        <v>250</v>
      </c>
      <c r="K306" s="1" t="s">
        <v>250</v>
      </c>
      <c r="L306" s="1" t="s">
        <v>688</v>
      </c>
      <c r="M306" s="1" t="s">
        <v>148</v>
      </c>
      <c r="N306" s="1" t="s">
        <v>148</v>
      </c>
      <c r="O306" s="1" t="b">
        <v>0</v>
      </c>
      <c r="P306" s="1">
        <v>7.03</v>
      </c>
      <c r="Q306" s="2" t="s">
        <v>707</v>
      </c>
      <c r="R306" s="10">
        <v>31209</v>
      </c>
      <c r="S306" s="1" t="s">
        <v>6</v>
      </c>
      <c r="T306" s="1" t="s">
        <v>385</v>
      </c>
      <c r="U306" s="1" t="s">
        <v>12</v>
      </c>
      <c r="V306" s="1" t="s">
        <v>758</v>
      </c>
      <c r="W306" s="1" t="s">
        <v>1335</v>
      </c>
      <c r="X306" s="1" t="s">
        <v>1340</v>
      </c>
      <c r="Y306" s="1" t="s">
        <v>1341</v>
      </c>
      <c r="Z306" s="2" t="s">
        <v>1553</v>
      </c>
      <c r="AO306" s="1" t="s">
        <v>2083</v>
      </c>
      <c r="AP306" s="1" t="s">
        <v>975</v>
      </c>
      <c r="AQ306" s="1">
        <v>158</v>
      </c>
      <c r="AR306" s="19">
        <v>35723</v>
      </c>
      <c r="AS306" s="13">
        <v>35723</v>
      </c>
      <c r="AT306" s="22">
        <v>0.27638888888888891</v>
      </c>
      <c r="AU306" s="1" t="b">
        <v>0</v>
      </c>
      <c r="AV306" s="1" t="b">
        <v>0</v>
      </c>
      <c r="AW306" s="1" t="b">
        <v>0</v>
      </c>
      <c r="AX306" s="10">
        <v>35558</v>
      </c>
      <c r="AY306" s="1" t="s">
        <v>239</v>
      </c>
      <c r="AZ306" s="1" t="s">
        <v>154</v>
      </c>
    </row>
    <row r="307" spans="1:52" x14ac:dyDescent="0.2">
      <c r="A307" s="1" t="s">
        <v>346</v>
      </c>
      <c r="B307" s="1" t="s">
        <v>276</v>
      </c>
      <c r="C307" s="6">
        <v>41907.850694444445</v>
      </c>
      <c r="D307" s="6">
        <v>42075.088194444441</v>
      </c>
      <c r="E307" s="38" t="str">
        <f t="shared" si="4"/>
        <v>2014</v>
      </c>
      <c r="F307" s="1">
        <v>306</v>
      </c>
      <c r="G307" s="1" t="s">
        <v>12</v>
      </c>
      <c r="H307" s="1" t="b">
        <v>1</v>
      </c>
      <c r="I307" s="1" t="b">
        <v>0</v>
      </c>
      <c r="J307" s="1" t="s">
        <v>250</v>
      </c>
      <c r="K307" s="1" t="s">
        <v>250</v>
      </c>
      <c r="L307" s="1" t="s">
        <v>710</v>
      </c>
      <c r="M307" s="1" t="s">
        <v>148</v>
      </c>
      <c r="N307" s="1" t="s">
        <v>148</v>
      </c>
      <c r="O307" s="1" t="b">
        <v>0</v>
      </c>
      <c r="P307" s="1">
        <v>7.03</v>
      </c>
      <c r="Q307" s="2" t="s">
        <v>707</v>
      </c>
      <c r="R307" s="10">
        <v>31209</v>
      </c>
      <c r="S307" s="1" t="s">
        <v>6</v>
      </c>
      <c r="T307" s="1" t="s">
        <v>385</v>
      </c>
      <c r="U307" s="1" t="s">
        <v>12</v>
      </c>
      <c r="V307" s="1" t="s">
        <v>755</v>
      </c>
      <c r="W307" s="1" t="s">
        <v>1335</v>
      </c>
      <c r="X307" s="1" t="s">
        <v>1340</v>
      </c>
      <c r="Y307" s="1" t="s">
        <v>1341</v>
      </c>
      <c r="Z307" s="2" t="s">
        <v>1554</v>
      </c>
      <c r="AO307" s="1" t="s">
        <v>2083</v>
      </c>
      <c r="AP307" s="1" t="s">
        <v>740</v>
      </c>
      <c r="AQ307" s="1">
        <v>159</v>
      </c>
      <c r="AR307" s="18">
        <v>35737</v>
      </c>
      <c r="AS307" s="12">
        <v>35737</v>
      </c>
      <c r="AT307" s="22">
        <v>0.25277777777777777</v>
      </c>
      <c r="AU307" s="1" t="b">
        <v>0</v>
      </c>
      <c r="AV307" s="1" t="b">
        <v>0</v>
      </c>
      <c r="AW307" s="1" t="b">
        <v>0</v>
      </c>
      <c r="AX307" s="10">
        <v>35558</v>
      </c>
      <c r="AY307" s="1" t="s">
        <v>239</v>
      </c>
      <c r="AZ307" s="1" t="s">
        <v>154</v>
      </c>
    </row>
    <row r="308" spans="1:52" x14ac:dyDescent="0.2">
      <c r="A308" s="1" t="s">
        <v>347</v>
      </c>
      <c r="B308" s="1" t="s">
        <v>276</v>
      </c>
      <c r="C308" s="6">
        <v>41966.875694444447</v>
      </c>
      <c r="D308" s="6">
        <v>42166.572222222225</v>
      </c>
      <c r="E308" s="38" t="str">
        <f t="shared" si="4"/>
        <v>2014</v>
      </c>
      <c r="F308" s="1">
        <v>307</v>
      </c>
      <c r="G308" s="1" t="s">
        <v>12</v>
      </c>
      <c r="H308" s="1" t="b">
        <v>1</v>
      </c>
      <c r="I308" s="1" t="b">
        <v>0</v>
      </c>
      <c r="J308" s="1" t="s">
        <v>250</v>
      </c>
      <c r="K308" s="1" t="s">
        <v>250</v>
      </c>
      <c r="L308" s="1" t="s">
        <v>629</v>
      </c>
      <c r="M308" s="1" t="s">
        <v>149</v>
      </c>
      <c r="N308" s="1" t="s">
        <v>149</v>
      </c>
      <c r="O308" s="1" t="b">
        <v>0</v>
      </c>
      <c r="P308" s="1">
        <v>6.88</v>
      </c>
      <c r="Q308" s="2" t="s">
        <v>711</v>
      </c>
      <c r="R308" s="10">
        <v>31118</v>
      </c>
      <c r="S308" s="1" t="s">
        <v>6</v>
      </c>
      <c r="T308" s="1" t="s">
        <v>385</v>
      </c>
      <c r="U308" s="1" t="s">
        <v>12</v>
      </c>
      <c r="V308" s="1" t="s">
        <v>1060</v>
      </c>
      <c r="W308" s="1" t="s">
        <v>1335</v>
      </c>
      <c r="X308" s="1" t="s">
        <v>1340</v>
      </c>
      <c r="Y308" s="1" t="s">
        <v>1341</v>
      </c>
      <c r="Z308" s="2" t="s">
        <v>1555</v>
      </c>
      <c r="AO308" s="1" t="s">
        <v>2083</v>
      </c>
      <c r="AP308" s="1" t="s">
        <v>975</v>
      </c>
      <c r="AQ308" s="1">
        <v>159</v>
      </c>
      <c r="AR308" s="18">
        <v>35737</v>
      </c>
      <c r="AS308" s="12">
        <v>35737</v>
      </c>
      <c r="AT308" s="22">
        <v>0.25277777777777777</v>
      </c>
      <c r="AU308" s="1" t="b">
        <v>0</v>
      </c>
      <c r="AV308" s="1" t="b">
        <v>0</v>
      </c>
      <c r="AW308" s="1" t="b">
        <v>0</v>
      </c>
      <c r="AX308" s="10">
        <v>35558</v>
      </c>
      <c r="AY308" s="1" t="s">
        <v>239</v>
      </c>
      <c r="AZ308" s="1" t="s">
        <v>154</v>
      </c>
    </row>
    <row r="309" spans="1:52" x14ac:dyDescent="0.2">
      <c r="A309" s="1" t="s">
        <v>348</v>
      </c>
      <c r="B309" s="1" t="s">
        <v>276</v>
      </c>
      <c r="C309" s="6">
        <v>42090.820833333331</v>
      </c>
      <c r="D309" s="6">
        <v>42259.034722222219</v>
      </c>
      <c r="E309" s="38" t="str">
        <f t="shared" si="4"/>
        <v>2015</v>
      </c>
      <c r="F309" s="1">
        <v>308</v>
      </c>
      <c r="G309" s="1" t="s">
        <v>12</v>
      </c>
      <c r="H309" s="1" t="b">
        <v>1</v>
      </c>
      <c r="I309" s="1" t="b">
        <v>0</v>
      </c>
      <c r="J309" s="1" t="s">
        <v>250</v>
      </c>
      <c r="K309" s="1" t="s">
        <v>250</v>
      </c>
      <c r="L309" s="1" t="s">
        <v>712</v>
      </c>
      <c r="M309" s="1" t="s">
        <v>149</v>
      </c>
      <c r="N309" s="1" t="s">
        <v>149</v>
      </c>
      <c r="O309" s="1" t="b">
        <v>0</v>
      </c>
      <c r="P309" s="1">
        <v>6.88</v>
      </c>
      <c r="Q309" s="2" t="s">
        <v>711</v>
      </c>
      <c r="R309" s="10">
        <v>31118</v>
      </c>
      <c r="S309" s="1" t="s">
        <v>6</v>
      </c>
      <c r="T309" s="1" t="s">
        <v>385</v>
      </c>
      <c r="U309" s="1" t="s">
        <v>12</v>
      </c>
      <c r="V309" s="1" t="s">
        <v>1041</v>
      </c>
      <c r="W309" s="1" t="s">
        <v>1335</v>
      </c>
      <c r="X309" s="1" t="s">
        <v>1340</v>
      </c>
      <c r="Y309" s="1" t="s">
        <v>1341</v>
      </c>
      <c r="Z309" s="10">
        <v>20491</v>
      </c>
      <c r="AO309" s="1" t="s">
        <v>2083</v>
      </c>
      <c r="AP309" s="1" t="s">
        <v>740</v>
      </c>
      <c r="AQ309" s="1">
        <v>160</v>
      </c>
      <c r="AR309" s="18">
        <v>35740</v>
      </c>
      <c r="AS309" s="12">
        <v>35740</v>
      </c>
      <c r="AT309" s="22">
        <v>0.25833333333333336</v>
      </c>
      <c r="AU309" s="1" t="b">
        <v>0</v>
      </c>
      <c r="AV309" s="1" t="b">
        <v>0</v>
      </c>
      <c r="AW309" s="1" t="b">
        <v>0</v>
      </c>
      <c r="AX309" s="10">
        <v>35558</v>
      </c>
      <c r="AY309" s="1" t="s">
        <v>239</v>
      </c>
      <c r="AZ309" s="1" t="s">
        <v>154</v>
      </c>
    </row>
    <row r="310" spans="1:52" x14ac:dyDescent="0.2">
      <c r="A310" s="1" t="s">
        <v>349</v>
      </c>
      <c r="B310" s="1" t="s">
        <v>276</v>
      </c>
      <c r="C310" s="6">
        <v>42207.876388888886</v>
      </c>
      <c r="D310" s="6">
        <v>42349.55</v>
      </c>
      <c r="E310" s="38" t="str">
        <f t="shared" si="4"/>
        <v>2015</v>
      </c>
      <c r="F310" s="1">
        <v>309</v>
      </c>
      <c r="G310" s="1" t="s">
        <v>12</v>
      </c>
      <c r="H310" s="1" t="b">
        <v>1</v>
      </c>
      <c r="I310" s="1" t="b">
        <v>0</v>
      </c>
      <c r="J310" s="1" t="s">
        <v>250</v>
      </c>
      <c r="K310" s="1" t="s">
        <v>250</v>
      </c>
      <c r="L310" s="1" t="s">
        <v>649</v>
      </c>
      <c r="M310" s="1" t="s">
        <v>149</v>
      </c>
      <c r="N310" s="1" t="s">
        <v>149</v>
      </c>
      <c r="O310" s="1" t="b">
        <v>0</v>
      </c>
      <c r="P310" s="1">
        <v>6.88</v>
      </c>
      <c r="Q310" s="2" t="s">
        <v>711</v>
      </c>
      <c r="R310" s="10">
        <v>31118</v>
      </c>
      <c r="S310" s="1" t="s">
        <v>6</v>
      </c>
      <c r="T310" s="1" t="s">
        <v>385</v>
      </c>
      <c r="U310" s="1" t="s">
        <v>12</v>
      </c>
      <c r="V310" s="1" t="s">
        <v>1067</v>
      </c>
      <c r="W310" s="1" t="s">
        <v>1335</v>
      </c>
      <c r="X310" s="1" t="s">
        <v>1556</v>
      </c>
      <c r="Y310" s="1" t="s">
        <v>1557</v>
      </c>
      <c r="Z310" s="2" t="s">
        <v>1558</v>
      </c>
      <c r="AO310" s="1" t="s">
        <v>2083</v>
      </c>
      <c r="AP310" s="1" t="s">
        <v>975</v>
      </c>
      <c r="AQ310" s="1">
        <v>160</v>
      </c>
      <c r="AR310" s="18">
        <v>35740</v>
      </c>
      <c r="AS310" s="12">
        <v>35740</v>
      </c>
      <c r="AT310" s="22">
        <v>0.25833333333333336</v>
      </c>
      <c r="AU310" s="1" t="b">
        <v>0</v>
      </c>
      <c r="AV310" s="1" t="b">
        <v>0</v>
      </c>
      <c r="AW310" s="1" t="b">
        <v>0</v>
      </c>
      <c r="AX310" s="10">
        <v>35558</v>
      </c>
      <c r="AY310" s="1" t="s">
        <v>239</v>
      </c>
      <c r="AZ310" s="1" t="s">
        <v>154</v>
      </c>
    </row>
    <row r="311" spans="1:52" x14ac:dyDescent="0.2">
      <c r="A311" s="1" t="s">
        <v>350</v>
      </c>
      <c r="B311" s="1" t="s">
        <v>276</v>
      </c>
      <c r="C311" s="6">
        <v>42249.192361111112</v>
      </c>
      <c r="D311" s="6">
        <v>42431.184027777781</v>
      </c>
      <c r="E311" s="38" t="str">
        <f t="shared" si="4"/>
        <v>2015</v>
      </c>
      <c r="F311" s="1">
        <v>310</v>
      </c>
      <c r="G311" s="1" t="s">
        <v>12</v>
      </c>
      <c r="H311" s="1" t="b">
        <v>1</v>
      </c>
      <c r="I311" s="1" t="b">
        <v>0</v>
      </c>
      <c r="J311" s="1" t="s">
        <v>250</v>
      </c>
      <c r="K311" s="1" t="s">
        <v>250</v>
      </c>
      <c r="L311" s="1" t="s">
        <v>713</v>
      </c>
      <c r="M311" s="1" t="s">
        <v>149</v>
      </c>
      <c r="N311" s="1" t="s">
        <v>149</v>
      </c>
      <c r="O311" s="1" t="b">
        <v>0</v>
      </c>
      <c r="P311" s="1">
        <v>6.88</v>
      </c>
      <c r="Q311" s="2" t="s">
        <v>711</v>
      </c>
      <c r="R311" s="10">
        <v>31118</v>
      </c>
      <c r="S311" s="1" t="s">
        <v>6</v>
      </c>
      <c r="T311" s="1" t="s">
        <v>385</v>
      </c>
      <c r="U311" s="1" t="s">
        <v>12</v>
      </c>
      <c r="V311" s="1" t="s">
        <v>1308</v>
      </c>
      <c r="W311" s="1" t="s">
        <v>1335</v>
      </c>
      <c r="X311" s="1" t="s">
        <v>1340</v>
      </c>
      <c r="Y311" s="1" t="s">
        <v>1341</v>
      </c>
      <c r="Z311" s="11">
        <v>24391</v>
      </c>
      <c r="AO311" s="1" t="s">
        <v>2085</v>
      </c>
      <c r="AP311" s="1" t="s">
        <v>938</v>
      </c>
      <c r="AQ311" s="1">
        <v>161</v>
      </c>
      <c r="AR311" s="19">
        <v>35759</v>
      </c>
      <c r="AS311" s="13">
        <v>35759</v>
      </c>
      <c r="AT311" s="22">
        <v>0.3215277777777778</v>
      </c>
      <c r="AU311" s="1" t="b">
        <v>0</v>
      </c>
      <c r="AV311" s="1" t="b">
        <v>0</v>
      </c>
      <c r="AW311" s="1" t="b">
        <v>0</v>
      </c>
      <c r="AX311" s="2" t="s">
        <v>984</v>
      </c>
      <c r="AY311" s="1" t="s">
        <v>242</v>
      </c>
      <c r="AZ311" s="1" t="s">
        <v>6</v>
      </c>
    </row>
    <row r="312" spans="1:52" x14ac:dyDescent="0.2">
      <c r="A312" s="1" t="s">
        <v>351</v>
      </c>
      <c r="B312" s="1" t="s">
        <v>276</v>
      </c>
      <c r="C312" s="6">
        <v>42353.460416666669</v>
      </c>
      <c r="D312" s="6">
        <v>42539.385416666664</v>
      </c>
      <c r="E312" s="38" t="str">
        <f t="shared" si="4"/>
        <v>2015</v>
      </c>
      <c r="F312" s="1">
        <v>311</v>
      </c>
      <c r="G312" s="1" t="s">
        <v>12</v>
      </c>
      <c r="H312" s="1" t="b">
        <v>1</v>
      </c>
      <c r="I312" s="1" t="b">
        <v>0</v>
      </c>
      <c r="J312" s="1" t="s">
        <v>250</v>
      </c>
      <c r="K312" s="1" t="s">
        <v>250</v>
      </c>
      <c r="L312" s="1" t="s">
        <v>714</v>
      </c>
      <c r="M312" s="1" t="s">
        <v>149</v>
      </c>
      <c r="N312" s="1" t="s">
        <v>149</v>
      </c>
      <c r="O312" s="1" t="b">
        <v>0</v>
      </c>
      <c r="P312" s="1">
        <v>6.88</v>
      </c>
      <c r="Q312" s="2" t="s">
        <v>711</v>
      </c>
      <c r="R312" s="10">
        <v>31118</v>
      </c>
      <c r="S312" s="1" t="s">
        <v>6</v>
      </c>
      <c r="T312" s="1" t="s">
        <v>385</v>
      </c>
      <c r="U312" s="1" t="s">
        <v>12</v>
      </c>
      <c r="V312" s="1" t="s">
        <v>772</v>
      </c>
      <c r="W312" s="1" t="s">
        <v>1374</v>
      </c>
      <c r="X312" s="1" t="s">
        <v>1340</v>
      </c>
      <c r="Y312" s="1" t="s">
        <v>1341</v>
      </c>
      <c r="Z312" s="2" t="s">
        <v>1508</v>
      </c>
      <c r="AO312" s="1" t="s">
        <v>2085</v>
      </c>
      <c r="AP312" s="1" t="s">
        <v>987</v>
      </c>
      <c r="AQ312" s="1">
        <v>161</v>
      </c>
      <c r="AR312" s="19">
        <v>35759</v>
      </c>
      <c r="AS312" s="13">
        <v>35759</v>
      </c>
      <c r="AT312" s="22">
        <v>0.3215277777777778</v>
      </c>
      <c r="AU312" s="1" t="b">
        <v>0</v>
      </c>
      <c r="AV312" s="1" t="b">
        <v>0</v>
      </c>
      <c r="AW312" s="1" t="b">
        <v>0</v>
      </c>
      <c r="AX312" s="2" t="s">
        <v>984</v>
      </c>
      <c r="AY312" s="1" t="s">
        <v>242</v>
      </c>
      <c r="AZ312" s="1" t="s">
        <v>6</v>
      </c>
    </row>
    <row r="313" spans="1:52" x14ac:dyDescent="0.2">
      <c r="A313" s="1" t="s">
        <v>352</v>
      </c>
      <c r="B313" s="1" t="s">
        <v>276</v>
      </c>
      <c r="C313" s="6">
        <v>42447.893055555556</v>
      </c>
      <c r="D313" s="6">
        <v>42620.050694444442</v>
      </c>
      <c r="E313" s="38" t="str">
        <f t="shared" si="4"/>
        <v>2016</v>
      </c>
      <c r="F313" s="1">
        <v>312</v>
      </c>
      <c r="G313" s="1" t="s">
        <v>12</v>
      </c>
      <c r="H313" s="1" t="b">
        <v>1</v>
      </c>
      <c r="I313" s="1" t="b">
        <v>0</v>
      </c>
      <c r="J313" s="1" t="s">
        <v>250</v>
      </c>
      <c r="K313" s="1" t="s">
        <v>250</v>
      </c>
      <c r="L313" s="1" t="s">
        <v>715</v>
      </c>
      <c r="M313" s="1" t="s">
        <v>149</v>
      </c>
      <c r="N313" s="1" t="s">
        <v>149</v>
      </c>
      <c r="O313" s="1" t="b">
        <v>0</v>
      </c>
      <c r="P313" s="1">
        <v>6.88</v>
      </c>
      <c r="Q313" s="2" t="s">
        <v>711</v>
      </c>
      <c r="R313" s="10">
        <v>31118</v>
      </c>
      <c r="S313" s="1" t="s">
        <v>6</v>
      </c>
      <c r="T313" s="1" t="s">
        <v>385</v>
      </c>
      <c r="U313" s="1" t="s">
        <v>12</v>
      </c>
      <c r="V313" s="1" t="s">
        <v>881</v>
      </c>
      <c r="W313" s="1" t="s">
        <v>1335</v>
      </c>
      <c r="X313" s="1" t="s">
        <v>1340</v>
      </c>
      <c r="Y313" s="1" t="s">
        <v>1341</v>
      </c>
      <c r="Z313" s="2" t="s">
        <v>1559</v>
      </c>
      <c r="AO313" s="1" t="s">
        <v>2085</v>
      </c>
      <c r="AP313" s="1" t="s">
        <v>938</v>
      </c>
      <c r="AQ313" s="1">
        <v>162</v>
      </c>
      <c r="AR313" s="18">
        <v>35767</v>
      </c>
      <c r="AS313" s="12">
        <v>35767</v>
      </c>
      <c r="AT313" s="22">
        <v>0.2076388888888889</v>
      </c>
      <c r="AU313" s="1" t="b">
        <v>0</v>
      </c>
      <c r="AV313" s="1" t="b">
        <v>0</v>
      </c>
      <c r="AW313" s="1" t="b">
        <v>0</v>
      </c>
      <c r="AX313" s="2" t="s">
        <v>984</v>
      </c>
      <c r="AY313" s="1" t="s">
        <v>242</v>
      </c>
      <c r="AZ313" s="1" t="s">
        <v>6</v>
      </c>
    </row>
    <row r="314" spans="1:52" x14ac:dyDescent="0.2">
      <c r="A314" s="1" t="s">
        <v>353</v>
      </c>
      <c r="B314" s="1" t="s">
        <v>276</v>
      </c>
      <c r="C314" s="6">
        <v>42558.066666666666</v>
      </c>
      <c r="D314" s="6">
        <v>42673.165277777778</v>
      </c>
      <c r="E314" s="38" t="str">
        <f t="shared" si="4"/>
        <v>2016</v>
      </c>
      <c r="F314" s="1">
        <v>313</v>
      </c>
      <c r="G314" s="1" t="s">
        <v>12</v>
      </c>
      <c r="H314" s="1" t="b">
        <v>1</v>
      </c>
      <c r="I314" s="1" t="b">
        <v>0</v>
      </c>
      <c r="J314" s="1" t="s">
        <v>250</v>
      </c>
      <c r="K314" s="1" t="s">
        <v>250</v>
      </c>
      <c r="L314" s="1" t="s">
        <v>716</v>
      </c>
      <c r="M314" s="1" t="s">
        <v>149</v>
      </c>
      <c r="N314" s="1" t="s">
        <v>149</v>
      </c>
      <c r="O314" s="1" t="b">
        <v>0</v>
      </c>
      <c r="P314" s="1">
        <v>6.88</v>
      </c>
      <c r="Q314" s="2" t="s">
        <v>711</v>
      </c>
      <c r="R314" s="10">
        <v>31118</v>
      </c>
      <c r="S314" s="1" t="s">
        <v>6</v>
      </c>
      <c r="T314" s="1" t="s">
        <v>385</v>
      </c>
      <c r="U314" s="1" t="s">
        <v>12</v>
      </c>
      <c r="V314" s="1" t="s">
        <v>714</v>
      </c>
      <c r="W314" s="1" t="s">
        <v>1374</v>
      </c>
      <c r="X314" s="1" t="s">
        <v>1340</v>
      </c>
      <c r="Y314" s="1" t="s">
        <v>1341</v>
      </c>
      <c r="Z314" s="10">
        <v>17289</v>
      </c>
      <c r="AO314" s="1" t="s">
        <v>2085</v>
      </c>
      <c r="AP314" s="1" t="s">
        <v>987</v>
      </c>
      <c r="AQ314" s="1">
        <v>162</v>
      </c>
      <c r="AR314" s="18">
        <v>35767</v>
      </c>
      <c r="AS314" s="12">
        <v>35767</v>
      </c>
      <c r="AT314" s="22">
        <v>0.2076388888888889</v>
      </c>
      <c r="AU314" s="1" t="b">
        <v>0</v>
      </c>
      <c r="AV314" s="1" t="b">
        <v>0</v>
      </c>
      <c r="AW314" s="1" t="b">
        <v>0</v>
      </c>
      <c r="AX314" s="2" t="s">
        <v>984</v>
      </c>
      <c r="AY314" s="1" t="s">
        <v>242</v>
      </c>
      <c r="AZ314" s="1" t="s">
        <v>6</v>
      </c>
    </row>
    <row r="315" spans="1:52" x14ac:dyDescent="0.2">
      <c r="A315" s="1" t="s">
        <v>354</v>
      </c>
      <c r="B315" s="1" t="s">
        <v>281</v>
      </c>
      <c r="C315" s="6">
        <v>42659.979166666664</v>
      </c>
      <c r="D315" s="6">
        <v>42692.249305555553</v>
      </c>
      <c r="E315" s="38" t="str">
        <f t="shared" si="4"/>
        <v>2016</v>
      </c>
      <c r="F315" s="1">
        <v>314</v>
      </c>
      <c r="G315" s="1" t="s">
        <v>12</v>
      </c>
      <c r="H315" s="1" t="b">
        <v>1</v>
      </c>
      <c r="I315" s="1" t="b">
        <v>0</v>
      </c>
      <c r="J315" s="1" t="s">
        <v>355</v>
      </c>
      <c r="K315" s="1" t="s">
        <v>68</v>
      </c>
      <c r="L315" s="1" t="s">
        <v>717</v>
      </c>
      <c r="M315" s="1" t="s">
        <v>150</v>
      </c>
      <c r="N315" s="1" t="s">
        <v>150</v>
      </c>
      <c r="O315" s="1" t="b">
        <v>0</v>
      </c>
      <c r="P315" s="1">
        <v>6.09</v>
      </c>
      <c r="Q315" s="10">
        <v>31747</v>
      </c>
      <c r="R315" s="2" t="s">
        <v>718</v>
      </c>
      <c r="S315" s="1" t="s">
        <v>6</v>
      </c>
      <c r="T315" s="1" t="s">
        <v>385</v>
      </c>
      <c r="U315" s="1" t="s">
        <v>12</v>
      </c>
      <c r="V315" s="1" t="s">
        <v>920</v>
      </c>
      <c r="W315" s="1" t="s">
        <v>1374</v>
      </c>
      <c r="X315" s="1" t="s">
        <v>1340</v>
      </c>
      <c r="Y315" s="1" t="s">
        <v>1341</v>
      </c>
      <c r="Z315" s="2" t="s">
        <v>1560</v>
      </c>
      <c r="AO315" s="1" t="s">
        <v>2083</v>
      </c>
      <c r="AP315" s="1" t="s">
        <v>740</v>
      </c>
      <c r="AQ315" s="1">
        <v>163</v>
      </c>
      <c r="AR315" s="18">
        <v>35803</v>
      </c>
      <c r="AS315" s="12">
        <v>35804</v>
      </c>
      <c r="AT315" s="22">
        <v>0.12916666666666668</v>
      </c>
      <c r="AU315" s="1" t="b">
        <v>0</v>
      </c>
      <c r="AV315" s="1" t="b">
        <v>0</v>
      </c>
      <c r="AW315" s="1" t="b">
        <v>0</v>
      </c>
      <c r="AX315" s="10">
        <v>35558</v>
      </c>
      <c r="AY315" s="1" t="s">
        <v>239</v>
      </c>
      <c r="AZ315" s="1" t="s">
        <v>154</v>
      </c>
    </row>
    <row r="316" spans="1:52" x14ac:dyDescent="0.2">
      <c r="A316" s="1" t="s">
        <v>356</v>
      </c>
      <c r="B316" s="1" t="s">
        <v>276</v>
      </c>
      <c r="C316" s="6">
        <v>42662.336805555555</v>
      </c>
      <c r="D316" s="6">
        <v>42835.472222222219</v>
      </c>
      <c r="E316" s="38" t="str">
        <f t="shared" si="4"/>
        <v>2016</v>
      </c>
      <c r="F316" s="1">
        <v>315</v>
      </c>
      <c r="G316" s="1" t="s">
        <v>12</v>
      </c>
      <c r="H316" s="1" t="b">
        <v>1</v>
      </c>
      <c r="I316" s="1" t="b">
        <v>0</v>
      </c>
      <c r="J316" s="1" t="s">
        <v>250</v>
      </c>
      <c r="K316" s="1" t="s">
        <v>250</v>
      </c>
      <c r="L316" s="1" t="s">
        <v>719</v>
      </c>
      <c r="M316" s="1" t="s">
        <v>150</v>
      </c>
      <c r="N316" s="1" t="s">
        <v>150</v>
      </c>
      <c r="O316" s="1" t="b">
        <v>0</v>
      </c>
      <c r="P316" s="1">
        <v>6.09</v>
      </c>
      <c r="Q316" s="10">
        <v>31747</v>
      </c>
      <c r="R316" s="2" t="s">
        <v>718</v>
      </c>
      <c r="S316" s="1" t="s">
        <v>6</v>
      </c>
      <c r="T316" s="1" t="s">
        <v>385</v>
      </c>
      <c r="U316" s="1" t="s">
        <v>12</v>
      </c>
      <c r="V316" s="1" t="s">
        <v>942</v>
      </c>
      <c r="W316" s="1" t="s">
        <v>1335</v>
      </c>
      <c r="X316" s="1" t="s">
        <v>1444</v>
      </c>
      <c r="Y316" s="1" t="s">
        <v>1345</v>
      </c>
      <c r="Z316" s="10">
        <v>21645</v>
      </c>
      <c r="AO316" s="1" t="s">
        <v>2083</v>
      </c>
      <c r="AP316" s="1" t="s">
        <v>975</v>
      </c>
      <c r="AQ316" s="1">
        <v>163</v>
      </c>
      <c r="AR316" s="18">
        <v>35803</v>
      </c>
      <c r="AS316" s="12">
        <v>35804</v>
      </c>
      <c r="AT316" s="22">
        <v>0.12916666666666668</v>
      </c>
      <c r="AU316" s="1" t="b">
        <v>0</v>
      </c>
      <c r="AV316" s="1" t="b">
        <v>0</v>
      </c>
      <c r="AW316" s="1" t="b">
        <v>0</v>
      </c>
      <c r="AX316" s="10">
        <v>35558</v>
      </c>
      <c r="AY316" s="1" t="s">
        <v>239</v>
      </c>
      <c r="AZ316" s="1" t="s">
        <v>154</v>
      </c>
    </row>
    <row r="317" spans="1:52" x14ac:dyDescent="0.2">
      <c r="A317" s="1" t="s">
        <v>357</v>
      </c>
      <c r="B317" s="1" t="s">
        <v>276</v>
      </c>
      <c r="C317" s="6">
        <v>42691.845138888886</v>
      </c>
      <c r="D317" s="6">
        <v>42888.590277777781</v>
      </c>
      <c r="E317" s="38" t="str">
        <f t="shared" si="4"/>
        <v>2016</v>
      </c>
      <c r="F317" s="1">
        <v>316</v>
      </c>
      <c r="G317" s="1" t="s">
        <v>12</v>
      </c>
      <c r="H317" s="1" t="b">
        <v>1</v>
      </c>
      <c r="I317" s="1" t="b">
        <v>0</v>
      </c>
      <c r="J317" s="1" t="s">
        <v>250</v>
      </c>
      <c r="K317" s="1" t="s">
        <v>250</v>
      </c>
      <c r="L317" s="1" t="s">
        <v>720</v>
      </c>
      <c r="M317" s="1" t="s">
        <v>150</v>
      </c>
      <c r="N317" s="1" t="s">
        <v>150</v>
      </c>
      <c r="O317" s="1" t="b">
        <v>0</v>
      </c>
      <c r="P317" s="1">
        <v>6.09</v>
      </c>
      <c r="Q317" s="10">
        <v>31747</v>
      </c>
      <c r="R317" s="2" t="s">
        <v>718</v>
      </c>
      <c r="S317" s="1" t="s">
        <v>6</v>
      </c>
      <c r="T317" s="1" t="s">
        <v>385</v>
      </c>
      <c r="U317" s="1" t="s">
        <v>12</v>
      </c>
      <c r="V317" s="1" t="s">
        <v>811</v>
      </c>
      <c r="W317" s="1" t="s">
        <v>1335</v>
      </c>
      <c r="X317" s="1" t="s">
        <v>1340</v>
      </c>
      <c r="Y317" s="1" t="s">
        <v>1341</v>
      </c>
      <c r="Z317" s="2" t="s">
        <v>1561</v>
      </c>
      <c r="AO317" s="1" t="s">
        <v>2083</v>
      </c>
      <c r="AP317" s="1" t="s">
        <v>740</v>
      </c>
      <c r="AQ317" s="1">
        <v>164</v>
      </c>
      <c r="AR317" s="19">
        <v>35809</v>
      </c>
      <c r="AS317" s="13">
        <v>35810</v>
      </c>
      <c r="AT317" s="22">
        <v>0.16111111111111112</v>
      </c>
      <c r="AU317" s="1" t="b">
        <v>0</v>
      </c>
      <c r="AV317" s="1" t="b">
        <v>0</v>
      </c>
      <c r="AW317" s="1" t="b">
        <v>0</v>
      </c>
      <c r="AX317" s="10">
        <v>35558</v>
      </c>
      <c r="AY317" s="1" t="s">
        <v>239</v>
      </c>
      <c r="AZ317" s="1" t="s">
        <v>154</v>
      </c>
    </row>
    <row r="318" spans="1:52" x14ac:dyDescent="0.2">
      <c r="A318" s="1" t="s">
        <v>358</v>
      </c>
      <c r="B318" s="1" t="s">
        <v>276</v>
      </c>
      <c r="C318" s="6">
        <v>42827.300694444442</v>
      </c>
      <c r="D318" s="6">
        <v>42981.056944444441</v>
      </c>
      <c r="E318" s="38" t="str">
        <f t="shared" si="4"/>
        <v>2017</v>
      </c>
      <c r="F318" s="1">
        <v>317</v>
      </c>
      <c r="G318" s="1" t="s">
        <v>12</v>
      </c>
      <c r="H318" s="1" t="b">
        <v>1</v>
      </c>
      <c r="I318" s="1" t="b">
        <v>0</v>
      </c>
      <c r="J318" s="1" t="s">
        <v>250</v>
      </c>
      <c r="K318" s="1" t="s">
        <v>250</v>
      </c>
      <c r="L318" s="1" t="s">
        <v>643</v>
      </c>
      <c r="M318" s="1" t="s">
        <v>150</v>
      </c>
      <c r="N318" s="1" t="s">
        <v>150</v>
      </c>
      <c r="O318" s="1" t="b">
        <v>0</v>
      </c>
      <c r="P318" s="1">
        <v>6.09</v>
      </c>
      <c r="Q318" s="10">
        <v>31747</v>
      </c>
      <c r="R318" s="2" t="s">
        <v>718</v>
      </c>
      <c r="S318" s="1" t="s">
        <v>6</v>
      </c>
      <c r="T318" s="1" t="s">
        <v>385</v>
      </c>
      <c r="U318" s="1" t="s">
        <v>12</v>
      </c>
      <c r="V318" s="1" t="s">
        <v>1188</v>
      </c>
      <c r="W318" s="1" t="s">
        <v>1335</v>
      </c>
      <c r="X318" s="1" t="s">
        <v>1340</v>
      </c>
      <c r="Y318" s="1" t="s">
        <v>1341</v>
      </c>
      <c r="Z318" s="2" t="s">
        <v>1562</v>
      </c>
      <c r="AO318" s="1" t="s">
        <v>2083</v>
      </c>
      <c r="AP318" s="1" t="s">
        <v>879</v>
      </c>
      <c r="AQ318" s="1">
        <v>164</v>
      </c>
      <c r="AR318" s="19">
        <v>35809</v>
      </c>
      <c r="AS318" s="13">
        <v>35810</v>
      </c>
      <c r="AT318" s="22">
        <v>0.16111111111111112</v>
      </c>
      <c r="AU318" s="1" t="b">
        <v>0</v>
      </c>
      <c r="AV318" s="1" t="b">
        <v>0</v>
      </c>
      <c r="AW318" s="1" t="b">
        <v>0</v>
      </c>
      <c r="AX318" s="2" t="s">
        <v>980</v>
      </c>
      <c r="AY318" s="1" t="s">
        <v>241</v>
      </c>
      <c r="AZ318" s="1" t="s">
        <v>154</v>
      </c>
    </row>
    <row r="319" spans="1:52" x14ac:dyDescent="0.2">
      <c r="A319" s="1" t="s">
        <v>359</v>
      </c>
      <c r="B319" s="1" t="s">
        <v>276</v>
      </c>
      <c r="C319" s="6">
        <v>42944.65347222222</v>
      </c>
      <c r="D319" s="6">
        <v>43083.359722222223</v>
      </c>
      <c r="E319" s="38" t="str">
        <f t="shared" si="4"/>
        <v>2017</v>
      </c>
      <c r="F319" s="1">
        <v>318</v>
      </c>
      <c r="G319" s="1" t="s">
        <v>12</v>
      </c>
      <c r="H319" s="1" t="b">
        <v>1</v>
      </c>
      <c r="I319" s="1" t="b">
        <v>0</v>
      </c>
      <c r="J319" s="1" t="s">
        <v>250</v>
      </c>
      <c r="K319" s="1" t="s">
        <v>250</v>
      </c>
      <c r="L319" s="1" t="s">
        <v>721</v>
      </c>
      <c r="M319" s="1" t="s">
        <v>150</v>
      </c>
      <c r="N319" s="1" t="s">
        <v>150</v>
      </c>
      <c r="O319" s="1" t="b">
        <v>0</v>
      </c>
      <c r="P319" s="1">
        <v>6.09</v>
      </c>
      <c r="Q319" s="10">
        <v>31747</v>
      </c>
      <c r="R319" s="2" t="s">
        <v>718</v>
      </c>
      <c r="S319" s="1" t="s">
        <v>6</v>
      </c>
      <c r="T319" s="1" t="s">
        <v>385</v>
      </c>
      <c r="U319" s="1" t="s">
        <v>12</v>
      </c>
      <c r="V319" s="1" t="s">
        <v>853</v>
      </c>
      <c r="W319" s="1" t="s">
        <v>1335</v>
      </c>
      <c r="X319" s="1" t="s">
        <v>1340</v>
      </c>
      <c r="Y319" s="1" t="s">
        <v>1341</v>
      </c>
      <c r="Z319" s="2" t="s">
        <v>1563</v>
      </c>
      <c r="AO319" s="1" t="s">
        <v>2086</v>
      </c>
      <c r="AP319" s="1" t="s">
        <v>891</v>
      </c>
      <c r="AQ319" s="1">
        <v>165</v>
      </c>
      <c r="AR319" s="18">
        <v>35886</v>
      </c>
      <c r="AS319" s="12">
        <v>35886</v>
      </c>
      <c r="AT319" s="22">
        <v>0.27777777777777779</v>
      </c>
      <c r="AU319" s="1" t="b">
        <v>0</v>
      </c>
      <c r="AV319" s="1" t="b">
        <v>0</v>
      </c>
      <c r="AW319" s="1" t="b">
        <v>0</v>
      </c>
      <c r="AX319" s="2" t="s">
        <v>994</v>
      </c>
      <c r="AY319" s="1" t="s">
        <v>244</v>
      </c>
      <c r="AZ319" s="1" t="s">
        <v>154</v>
      </c>
    </row>
    <row r="320" spans="1:52" x14ac:dyDescent="0.2">
      <c r="A320" s="1" t="s">
        <v>360</v>
      </c>
      <c r="B320" s="1" t="s">
        <v>276</v>
      </c>
      <c r="C320" s="6">
        <v>42990.886805555558</v>
      </c>
      <c r="D320" s="6">
        <v>43159.104861111111</v>
      </c>
      <c r="E320" s="38" t="str">
        <f t="shared" si="4"/>
        <v>2017</v>
      </c>
      <c r="F320" s="1">
        <v>319</v>
      </c>
      <c r="G320" s="1" t="s">
        <v>12</v>
      </c>
      <c r="H320" s="1" t="b">
        <v>1</v>
      </c>
      <c r="I320" s="1" t="b">
        <v>0</v>
      </c>
      <c r="J320" s="1" t="s">
        <v>250</v>
      </c>
      <c r="K320" s="1" t="s">
        <v>250</v>
      </c>
      <c r="L320" s="1" t="s">
        <v>635</v>
      </c>
      <c r="M320" s="1" t="s">
        <v>150</v>
      </c>
      <c r="N320" s="1" t="s">
        <v>150</v>
      </c>
      <c r="O320" s="1" t="b">
        <v>0</v>
      </c>
      <c r="P320" s="1">
        <v>6.09</v>
      </c>
      <c r="Q320" s="10">
        <v>31747</v>
      </c>
      <c r="R320" s="2" t="s">
        <v>718</v>
      </c>
      <c r="S320" s="1" t="s">
        <v>6</v>
      </c>
      <c r="T320" s="1" t="s">
        <v>385</v>
      </c>
      <c r="U320" s="1" t="s">
        <v>12</v>
      </c>
      <c r="V320" s="1" t="s">
        <v>652</v>
      </c>
      <c r="W320" s="1" t="s">
        <v>1335</v>
      </c>
      <c r="X320" s="1" t="s">
        <v>1340</v>
      </c>
      <c r="Y320" s="1" t="s">
        <v>1341</v>
      </c>
      <c r="Z320" s="2" t="s">
        <v>1564</v>
      </c>
      <c r="AO320" s="1" t="s">
        <v>2086</v>
      </c>
      <c r="AP320" s="1" t="s">
        <v>916</v>
      </c>
      <c r="AQ320" s="1">
        <v>165</v>
      </c>
      <c r="AR320" s="18">
        <v>35886</v>
      </c>
      <c r="AS320" s="12">
        <v>35886</v>
      </c>
      <c r="AT320" s="22">
        <v>0.27777777777777779</v>
      </c>
      <c r="AU320" s="1" t="b">
        <v>0</v>
      </c>
      <c r="AV320" s="1" t="b">
        <v>0</v>
      </c>
      <c r="AW320" s="1" t="b">
        <v>0</v>
      </c>
      <c r="AX320" s="2" t="s">
        <v>994</v>
      </c>
      <c r="AY320" s="1" t="s">
        <v>244</v>
      </c>
      <c r="AZ320" s="1" t="s">
        <v>154</v>
      </c>
    </row>
    <row r="321" spans="1:52" x14ac:dyDescent="0.2">
      <c r="A321" s="1" t="s">
        <v>361</v>
      </c>
      <c r="B321" s="1" t="s">
        <v>276</v>
      </c>
      <c r="C321" s="6">
        <v>43086.306250000001</v>
      </c>
      <c r="D321" s="6">
        <v>43254.527083333334</v>
      </c>
      <c r="E321" s="38" t="str">
        <f t="shared" si="4"/>
        <v>2017</v>
      </c>
      <c r="F321" s="1">
        <v>320</v>
      </c>
      <c r="G321" s="1" t="s">
        <v>12</v>
      </c>
      <c r="H321" s="1" t="b">
        <v>1</v>
      </c>
      <c r="I321" s="1" t="b">
        <v>0</v>
      </c>
      <c r="J321" s="1" t="s">
        <v>250</v>
      </c>
      <c r="K321" s="1" t="s">
        <v>250</v>
      </c>
      <c r="L321" s="1" t="s">
        <v>654</v>
      </c>
      <c r="M321" s="1" t="s">
        <v>150</v>
      </c>
      <c r="N321" s="1" t="s">
        <v>150</v>
      </c>
      <c r="O321" s="1" t="b">
        <v>0</v>
      </c>
      <c r="P321" s="1">
        <v>6.09</v>
      </c>
      <c r="Q321" s="10">
        <v>31747</v>
      </c>
      <c r="R321" s="2" t="s">
        <v>718</v>
      </c>
      <c r="S321" s="1" t="s">
        <v>6</v>
      </c>
      <c r="T321" s="1" t="s">
        <v>385</v>
      </c>
      <c r="U321" s="1" t="s">
        <v>12</v>
      </c>
      <c r="V321" s="1" t="s">
        <v>437</v>
      </c>
      <c r="W321" s="1" t="s">
        <v>1335</v>
      </c>
      <c r="X321" s="1" t="s">
        <v>1340</v>
      </c>
      <c r="Y321" s="1" t="s">
        <v>1341</v>
      </c>
      <c r="Z321" s="2" t="s">
        <v>1565</v>
      </c>
      <c r="AO321" s="1" t="s">
        <v>2086</v>
      </c>
      <c r="AP321" s="1" t="s">
        <v>891</v>
      </c>
      <c r="AQ321" s="1">
        <v>166</v>
      </c>
      <c r="AR321" s="18">
        <v>35891</v>
      </c>
      <c r="AS321" s="12">
        <v>35891</v>
      </c>
      <c r="AT321" s="22">
        <v>0.17708333333333334</v>
      </c>
      <c r="AU321" s="1" t="b">
        <v>0</v>
      </c>
      <c r="AV321" s="1" t="b">
        <v>0</v>
      </c>
      <c r="AW321" s="1" t="b">
        <v>0</v>
      </c>
      <c r="AX321" s="2" t="s">
        <v>994</v>
      </c>
      <c r="AY321" s="1" t="s">
        <v>244</v>
      </c>
      <c r="AZ321" s="1" t="s">
        <v>154</v>
      </c>
    </row>
    <row r="322" spans="1:52" x14ac:dyDescent="0.2">
      <c r="A322" s="1" t="s">
        <v>362</v>
      </c>
      <c r="B322" s="1" t="s">
        <v>276</v>
      </c>
      <c r="C322" s="6">
        <v>43180.738888888889</v>
      </c>
      <c r="D322" s="6">
        <v>43377.489583333336</v>
      </c>
      <c r="E322" s="38" t="str">
        <f t="shared" si="4"/>
        <v>2018</v>
      </c>
      <c r="F322" s="1">
        <v>321</v>
      </c>
      <c r="G322" s="1" t="s">
        <v>12</v>
      </c>
      <c r="H322" s="1" t="b">
        <v>1</v>
      </c>
      <c r="I322" s="1" t="b">
        <v>0</v>
      </c>
      <c r="J322" s="1" t="s">
        <v>250</v>
      </c>
      <c r="K322" s="1" t="s">
        <v>250</v>
      </c>
      <c r="L322" s="1" t="s">
        <v>722</v>
      </c>
      <c r="M322" s="1" t="s">
        <v>151</v>
      </c>
      <c r="N322" s="1" t="s">
        <v>151</v>
      </c>
      <c r="O322" s="1" t="b">
        <v>0</v>
      </c>
      <c r="P322" s="1">
        <v>0</v>
      </c>
      <c r="Q322" s="2" t="s">
        <v>723</v>
      </c>
      <c r="R322" s="2" t="s">
        <v>723</v>
      </c>
      <c r="S322" s="1" t="s">
        <v>15</v>
      </c>
      <c r="T322" s="1" t="s">
        <v>385</v>
      </c>
      <c r="U322" s="1" t="s">
        <v>46</v>
      </c>
      <c r="V322" s="1" t="s">
        <v>1097</v>
      </c>
      <c r="W322" s="1" t="s">
        <v>1335</v>
      </c>
      <c r="X322" s="1" t="s">
        <v>1340</v>
      </c>
      <c r="Y322" s="1" t="s">
        <v>1341</v>
      </c>
      <c r="Z322" s="2" t="s">
        <v>1566</v>
      </c>
      <c r="AO322" s="1" t="s">
        <v>2086</v>
      </c>
      <c r="AP322" s="1" t="s">
        <v>916</v>
      </c>
      <c r="AQ322" s="1">
        <v>166</v>
      </c>
      <c r="AR322" s="18">
        <v>35891</v>
      </c>
      <c r="AS322" s="12">
        <v>35891</v>
      </c>
      <c r="AT322" s="22">
        <v>0.17708333333333334</v>
      </c>
      <c r="AU322" s="1" t="b">
        <v>0</v>
      </c>
      <c r="AV322" s="1" t="b">
        <v>0</v>
      </c>
      <c r="AW322" s="1" t="b">
        <v>0</v>
      </c>
      <c r="AX322" s="2" t="s">
        <v>994</v>
      </c>
      <c r="AY322" s="1" t="s">
        <v>244</v>
      </c>
      <c r="AZ322" s="1" t="s">
        <v>154</v>
      </c>
    </row>
    <row r="323" spans="1:52" x14ac:dyDescent="0.2">
      <c r="A323" s="1" t="s">
        <v>363</v>
      </c>
      <c r="B323" s="1" t="s">
        <v>276</v>
      </c>
      <c r="C323" s="6">
        <v>43257.466666666667</v>
      </c>
      <c r="D323" s="6">
        <v>43454.209722222222</v>
      </c>
      <c r="E323" s="38" t="str">
        <f t="shared" ref="E323:E330" si="5">TEXT(C323,"yyyy")</f>
        <v>2018</v>
      </c>
      <c r="F323" s="1">
        <v>322</v>
      </c>
      <c r="G323" s="1" t="s">
        <v>12</v>
      </c>
      <c r="H323" s="1" t="b">
        <v>1</v>
      </c>
      <c r="I323" s="1" t="b">
        <v>0</v>
      </c>
      <c r="J323" s="1" t="s">
        <v>250</v>
      </c>
      <c r="K323" s="1" t="s">
        <v>250</v>
      </c>
      <c r="L323" s="1" t="s">
        <v>664</v>
      </c>
      <c r="M323" s="1" t="s">
        <v>151</v>
      </c>
      <c r="N323" s="1" t="s">
        <v>151</v>
      </c>
      <c r="O323" s="1" t="b">
        <v>0</v>
      </c>
      <c r="P323" s="1">
        <v>0</v>
      </c>
      <c r="Q323" s="2" t="s">
        <v>723</v>
      </c>
      <c r="R323" s="2" t="s">
        <v>723</v>
      </c>
      <c r="S323" s="1" t="s">
        <v>15</v>
      </c>
      <c r="T323" s="1" t="s">
        <v>385</v>
      </c>
      <c r="U323" s="1" t="s">
        <v>46</v>
      </c>
      <c r="V323" s="1" t="s">
        <v>832</v>
      </c>
      <c r="W323" s="1" t="s">
        <v>1335</v>
      </c>
      <c r="X323" s="1" t="s">
        <v>1470</v>
      </c>
      <c r="Y323" s="1" t="s">
        <v>1345</v>
      </c>
      <c r="Z323" s="10">
        <v>20972</v>
      </c>
      <c r="AO323" s="1" t="s">
        <v>2086</v>
      </c>
      <c r="AP323" s="1" t="s">
        <v>891</v>
      </c>
      <c r="AQ323" s="1">
        <v>167</v>
      </c>
      <c r="AR323" s="19">
        <v>35896</v>
      </c>
      <c r="AS323" s="13">
        <v>35896</v>
      </c>
      <c r="AT323" s="22">
        <v>0.2673611111111111</v>
      </c>
      <c r="AU323" s="1" t="b">
        <v>0</v>
      </c>
      <c r="AV323" s="1" t="b">
        <v>0</v>
      </c>
      <c r="AW323" s="1" t="b">
        <v>0</v>
      </c>
      <c r="AX323" s="2" t="s">
        <v>994</v>
      </c>
      <c r="AY323" s="1" t="s">
        <v>244</v>
      </c>
      <c r="AZ323" s="1" t="s">
        <v>154</v>
      </c>
    </row>
    <row r="324" spans="1:52" x14ac:dyDescent="0.2">
      <c r="A324" s="1" t="s">
        <v>364</v>
      </c>
      <c r="B324" s="1" t="s">
        <v>276</v>
      </c>
      <c r="C324" s="6">
        <v>43384.361111111109</v>
      </c>
      <c r="D324" s="6">
        <v>43384.374305555553</v>
      </c>
      <c r="E324" s="38" t="str">
        <f t="shared" si="5"/>
        <v>2018</v>
      </c>
      <c r="F324" s="1">
        <v>323</v>
      </c>
      <c r="G324" s="1" t="s">
        <v>12</v>
      </c>
      <c r="H324" s="1" t="b">
        <v>0</v>
      </c>
      <c r="I324" s="1" t="b">
        <v>0</v>
      </c>
      <c r="K324" s="1" t="s">
        <v>15</v>
      </c>
      <c r="L324" s="1" t="s">
        <v>641</v>
      </c>
      <c r="M324" s="1" t="s">
        <v>151</v>
      </c>
      <c r="N324" s="1" t="s">
        <v>151</v>
      </c>
      <c r="O324" s="1" t="b">
        <v>0</v>
      </c>
      <c r="P324" s="1">
        <v>0</v>
      </c>
      <c r="Q324" s="2" t="s">
        <v>723</v>
      </c>
      <c r="R324" s="2" t="s">
        <v>723</v>
      </c>
      <c r="S324" s="1" t="s">
        <v>15</v>
      </c>
      <c r="T324" s="1" t="s">
        <v>385</v>
      </c>
      <c r="U324" s="1" t="s">
        <v>46</v>
      </c>
      <c r="V324" s="1" t="s">
        <v>1158</v>
      </c>
      <c r="W324" s="1" t="s">
        <v>1335</v>
      </c>
      <c r="X324" s="1" t="s">
        <v>1340</v>
      </c>
      <c r="Y324" s="1" t="s">
        <v>1341</v>
      </c>
      <c r="Z324" s="2" t="s">
        <v>1567</v>
      </c>
      <c r="AO324" s="1" t="s">
        <v>2086</v>
      </c>
      <c r="AP324" s="1" t="s">
        <v>916</v>
      </c>
      <c r="AQ324" s="1">
        <v>167</v>
      </c>
      <c r="AR324" s="19">
        <v>35896</v>
      </c>
      <c r="AS324" s="13">
        <v>35896</v>
      </c>
      <c r="AT324" s="22">
        <v>0.2673611111111111</v>
      </c>
      <c r="AU324" s="1" t="b">
        <v>0</v>
      </c>
      <c r="AV324" s="1" t="b">
        <v>0</v>
      </c>
      <c r="AW324" s="1" t="b">
        <v>0</v>
      </c>
      <c r="AX324" s="2" t="s">
        <v>994</v>
      </c>
      <c r="AY324" s="1" t="s">
        <v>244</v>
      </c>
      <c r="AZ324" s="1" t="s">
        <v>154</v>
      </c>
    </row>
    <row r="325" spans="1:52" x14ac:dyDescent="0.2">
      <c r="A325" s="1" t="s">
        <v>365</v>
      </c>
      <c r="B325" s="1" t="s">
        <v>276</v>
      </c>
      <c r="C325" s="6">
        <v>43437.479861111111</v>
      </c>
      <c r="D325" s="6">
        <v>43641.115972222222</v>
      </c>
      <c r="E325" s="38" t="str">
        <f t="shared" si="5"/>
        <v>2018</v>
      </c>
      <c r="F325" s="1">
        <v>324</v>
      </c>
      <c r="G325" s="1" t="s">
        <v>12</v>
      </c>
      <c r="H325" s="1" t="b">
        <v>1</v>
      </c>
      <c r="I325" s="1" t="b">
        <v>0</v>
      </c>
      <c r="J325" s="1" t="s">
        <v>250</v>
      </c>
      <c r="K325" s="1" t="s">
        <v>250</v>
      </c>
      <c r="L325" s="1" t="s">
        <v>724</v>
      </c>
      <c r="M325" s="1" t="s">
        <v>151</v>
      </c>
      <c r="N325" s="1" t="s">
        <v>151</v>
      </c>
      <c r="O325" s="1" t="b">
        <v>0</v>
      </c>
      <c r="P325" s="1">
        <v>0</v>
      </c>
      <c r="Q325" s="2" t="s">
        <v>723</v>
      </c>
      <c r="R325" s="2" t="s">
        <v>723</v>
      </c>
      <c r="S325" s="1" t="s">
        <v>15</v>
      </c>
      <c r="T325" s="1" t="s">
        <v>385</v>
      </c>
      <c r="U325" s="1" t="s">
        <v>46</v>
      </c>
      <c r="V325" s="1" t="s">
        <v>1118</v>
      </c>
      <c r="W325" s="1" t="s">
        <v>1335</v>
      </c>
      <c r="X325" s="1" t="s">
        <v>1340</v>
      </c>
      <c r="Y325" s="1" t="s">
        <v>1341</v>
      </c>
      <c r="Z325" s="2" t="s">
        <v>1568</v>
      </c>
      <c r="AO325" s="1" t="s">
        <v>2086</v>
      </c>
      <c r="AP325" s="1" t="s">
        <v>891</v>
      </c>
      <c r="AQ325" s="1">
        <v>168</v>
      </c>
      <c r="AR325" s="19">
        <v>35902</v>
      </c>
      <c r="AS325" s="13">
        <v>35902</v>
      </c>
      <c r="AT325" s="22">
        <v>0.27291666666666664</v>
      </c>
      <c r="AU325" s="1" t="b">
        <v>0</v>
      </c>
      <c r="AV325" s="1" t="b">
        <v>0</v>
      </c>
      <c r="AW325" s="1" t="b">
        <v>0</v>
      </c>
      <c r="AX325" s="2" t="s">
        <v>994</v>
      </c>
      <c r="AY325" s="1" t="s">
        <v>244</v>
      </c>
      <c r="AZ325" s="1" t="s">
        <v>154</v>
      </c>
    </row>
    <row r="326" spans="1:52" x14ac:dyDescent="0.2">
      <c r="A326" s="1" t="s">
        <v>366</v>
      </c>
      <c r="B326" s="1" t="s">
        <v>276</v>
      </c>
      <c r="C326" s="6">
        <v>43538.801388888889</v>
      </c>
      <c r="D326" s="6">
        <v>43741.457638888889</v>
      </c>
      <c r="E326" s="38" t="str">
        <f t="shared" si="5"/>
        <v>2019</v>
      </c>
      <c r="F326" s="1">
        <v>325</v>
      </c>
      <c r="G326" s="1" t="s">
        <v>12</v>
      </c>
      <c r="H326" s="1" t="b">
        <v>1</v>
      </c>
      <c r="I326" s="1" t="b">
        <v>0</v>
      </c>
      <c r="J326" s="1" t="s">
        <v>250</v>
      </c>
      <c r="K326" s="1" t="s">
        <v>250</v>
      </c>
      <c r="L326" s="1" t="s">
        <v>651</v>
      </c>
      <c r="M326" s="1" t="s">
        <v>151</v>
      </c>
      <c r="N326" s="1" t="s">
        <v>151</v>
      </c>
      <c r="O326" s="1" t="b">
        <v>0</v>
      </c>
      <c r="P326" s="1">
        <v>0</v>
      </c>
      <c r="Q326" s="2" t="s">
        <v>723</v>
      </c>
      <c r="R326" s="2" t="s">
        <v>723</v>
      </c>
      <c r="S326" s="1" t="s">
        <v>15</v>
      </c>
      <c r="T326" s="1" t="s">
        <v>385</v>
      </c>
      <c r="U326" s="1" t="s">
        <v>46</v>
      </c>
      <c r="V326" s="1" t="s">
        <v>925</v>
      </c>
      <c r="W326" s="1" t="s">
        <v>1335</v>
      </c>
      <c r="X326" s="1" t="s">
        <v>1340</v>
      </c>
      <c r="Y326" s="1" t="s">
        <v>1341</v>
      </c>
      <c r="Z326" s="10">
        <v>20550</v>
      </c>
      <c r="AO326" s="1" t="s">
        <v>2086</v>
      </c>
      <c r="AP326" s="1" t="s">
        <v>916</v>
      </c>
      <c r="AQ326" s="1">
        <v>168</v>
      </c>
      <c r="AR326" s="19">
        <v>35902</v>
      </c>
      <c r="AS326" s="13">
        <v>35902</v>
      </c>
      <c r="AT326" s="22">
        <v>0.27291666666666664</v>
      </c>
      <c r="AU326" s="1" t="b">
        <v>0</v>
      </c>
      <c r="AV326" s="1" t="b">
        <v>0</v>
      </c>
      <c r="AW326" s="1" t="b">
        <v>0</v>
      </c>
      <c r="AX326" s="2" t="s">
        <v>994</v>
      </c>
      <c r="AY326" s="1" t="s">
        <v>244</v>
      </c>
      <c r="AZ326" s="1" t="s">
        <v>154</v>
      </c>
    </row>
    <row r="327" spans="1:52" x14ac:dyDescent="0.2">
      <c r="A327" s="1" t="s">
        <v>367</v>
      </c>
      <c r="B327" s="1" t="s">
        <v>276</v>
      </c>
      <c r="C327" s="6">
        <v>43666.686111111114</v>
      </c>
      <c r="D327" s="6">
        <v>43867.383333333331</v>
      </c>
      <c r="E327" s="38" t="str">
        <f t="shared" si="5"/>
        <v>2019</v>
      </c>
      <c r="F327" s="1">
        <v>326</v>
      </c>
      <c r="G327" s="1" t="s">
        <v>12</v>
      </c>
      <c r="H327" s="1" t="b">
        <v>1</v>
      </c>
      <c r="I327" s="1" t="b">
        <v>0</v>
      </c>
      <c r="J327" s="1" t="s">
        <v>250</v>
      </c>
      <c r="K327" s="1" t="s">
        <v>250</v>
      </c>
      <c r="L327" s="1" t="s">
        <v>725</v>
      </c>
      <c r="M327" s="1" t="s">
        <v>151</v>
      </c>
      <c r="N327" s="1" t="s">
        <v>151</v>
      </c>
      <c r="O327" s="1" t="b">
        <v>0</v>
      </c>
      <c r="P327" s="1">
        <v>0</v>
      </c>
      <c r="Q327" s="2" t="s">
        <v>723</v>
      </c>
      <c r="R327" s="2" t="s">
        <v>723</v>
      </c>
      <c r="S327" s="1" t="s">
        <v>15</v>
      </c>
      <c r="T327" s="1" t="s">
        <v>385</v>
      </c>
      <c r="U327" s="1" t="s">
        <v>46</v>
      </c>
      <c r="V327" s="1" t="s">
        <v>982</v>
      </c>
      <c r="W327" s="1" t="s">
        <v>1335</v>
      </c>
      <c r="X327" s="1" t="s">
        <v>1340</v>
      </c>
      <c r="Y327" s="1" t="s">
        <v>1341</v>
      </c>
      <c r="Z327" s="2" t="s">
        <v>1569</v>
      </c>
      <c r="AO327" s="1" t="s">
        <v>2086</v>
      </c>
      <c r="AP327" s="1" t="s">
        <v>891</v>
      </c>
      <c r="AQ327" s="1">
        <v>169</v>
      </c>
      <c r="AR327" s="19">
        <v>35907</v>
      </c>
      <c r="AS327" s="13">
        <v>35907</v>
      </c>
      <c r="AT327" s="22">
        <v>0.26458333333333334</v>
      </c>
      <c r="AU327" s="1" t="b">
        <v>0</v>
      </c>
      <c r="AV327" s="1" t="b">
        <v>0</v>
      </c>
      <c r="AW327" s="1" t="b">
        <v>0</v>
      </c>
      <c r="AX327" s="2" t="s">
        <v>994</v>
      </c>
      <c r="AY327" s="1" t="s">
        <v>244</v>
      </c>
      <c r="AZ327" s="1" t="s">
        <v>154</v>
      </c>
    </row>
    <row r="328" spans="1:52" x14ac:dyDescent="0.2">
      <c r="A328" s="1" t="s">
        <v>368</v>
      </c>
      <c r="B328" s="1" t="s">
        <v>276</v>
      </c>
      <c r="C328" s="6">
        <v>43733.581250000003</v>
      </c>
      <c r="D328" s="6">
        <v>43938.219444444447</v>
      </c>
      <c r="E328" s="38" t="str">
        <f t="shared" si="5"/>
        <v>2019</v>
      </c>
      <c r="F328" s="1">
        <v>327</v>
      </c>
      <c r="G328" s="1" t="s">
        <v>12</v>
      </c>
      <c r="H328" s="1" t="b">
        <v>1</v>
      </c>
      <c r="I328" s="1" t="b">
        <v>0</v>
      </c>
      <c r="J328" s="1" t="s">
        <v>250</v>
      </c>
      <c r="K328" s="1" t="s">
        <v>250</v>
      </c>
      <c r="L328" s="1" t="s">
        <v>637</v>
      </c>
      <c r="M328" s="1" t="s">
        <v>151</v>
      </c>
      <c r="N328" s="1" t="s">
        <v>151</v>
      </c>
      <c r="O328" s="1" t="b">
        <v>0</v>
      </c>
      <c r="P328" s="1">
        <v>0</v>
      </c>
      <c r="Q328" s="2" t="s">
        <v>723</v>
      </c>
      <c r="R328" s="2" t="s">
        <v>723</v>
      </c>
      <c r="S328" s="1" t="s">
        <v>15</v>
      </c>
      <c r="T328" s="1" t="s">
        <v>385</v>
      </c>
      <c r="U328" s="1" t="s">
        <v>46</v>
      </c>
      <c r="V328" s="1" t="s">
        <v>764</v>
      </c>
      <c r="W328" s="1" t="s">
        <v>1335</v>
      </c>
      <c r="X328" s="1" t="s">
        <v>1340</v>
      </c>
      <c r="Y328" s="1" t="s">
        <v>1341</v>
      </c>
      <c r="Z328" s="10">
        <v>15804</v>
      </c>
      <c r="AO328" s="1" t="s">
        <v>2086</v>
      </c>
      <c r="AP328" s="1" t="s">
        <v>916</v>
      </c>
      <c r="AQ328" s="1">
        <v>169</v>
      </c>
      <c r="AR328" s="19">
        <v>35907</v>
      </c>
      <c r="AS328" s="13">
        <v>35907</v>
      </c>
      <c r="AT328" s="22">
        <v>0.26458333333333334</v>
      </c>
      <c r="AU328" s="1" t="b">
        <v>0</v>
      </c>
      <c r="AV328" s="1" t="b">
        <v>0</v>
      </c>
      <c r="AW328" s="1" t="b">
        <v>0</v>
      </c>
      <c r="AX328" s="2" t="s">
        <v>994</v>
      </c>
      <c r="AY328" s="1" t="s">
        <v>244</v>
      </c>
      <c r="AZ328" s="1" t="s">
        <v>154</v>
      </c>
    </row>
    <row r="329" spans="1:52" x14ac:dyDescent="0.2">
      <c r="A329" s="1" t="s">
        <v>369</v>
      </c>
      <c r="B329" s="1" t="s">
        <v>370</v>
      </c>
      <c r="C329" s="6">
        <v>43930.336805555555</v>
      </c>
      <c r="E329" s="38" t="str">
        <f t="shared" si="5"/>
        <v>2020</v>
      </c>
      <c r="F329" s="1">
        <v>328</v>
      </c>
      <c r="G329" s="1" t="s">
        <v>371</v>
      </c>
      <c r="H329" s="1" t="b">
        <v>1</v>
      </c>
      <c r="I329" s="1" t="b">
        <v>0</v>
      </c>
      <c r="J329" s="1" t="s">
        <v>250</v>
      </c>
      <c r="K329" s="1" t="s">
        <v>250</v>
      </c>
      <c r="L329" s="1" t="s">
        <v>578</v>
      </c>
      <c r="M329" s="1" t="s">
        <v>152</v>
      </c>
      <c r="N329" s="1" t="s">
        <v>152</v>
      </c>
      <c r="O329" s="1" t="b">
        <v>0</v>
      </c>
      <c r="P329" s="1">
        <v>125</v>
      </c>
      <c r="Q329" s="2" t="s">
        <v>726</v>
      </c>
      <c r="R329" s="2" t="s">
        <v>727</v>
      </c>
      <c r="S329" s="1" t="s">
        <v>154</v>
      </c>
      <c r="T329" s="1" t="s">
        <v>153</v>
      </c>
      <c r="U329" s="1" t="s">
        <v>12</v>
      </c>
      <c r="V329" s="1" t="s">
        <v>931</v>
      </c>
      <c r="W329" s="1" t="s">
        <v>1335</v>
      </c>
      <c r="X329" s="1" t="s">
        <v>1570</v>
      </c>
      <c r="Y329" s="1" t="s">
        <v>1345</v>
      </c>
      <c r="Z329" s="2" t="s">
        <v>1571</v>
      </c>
      <c r="AO329" s="1" t="s">
        <v>2087</v>
      </c>
      <c r="AP329" s="1" t="s">
        <v>1004</v>
      </c>
      <c r="AQ329" s="1">
        <v>170</v>
      </c>
      <c r="AR329" s="19">
        <v>36053</v>
      </c>
      <c r="AS329" s="13">
        <v>36053</v>
      </c>
      <c r="AT329" s="22">
        <v>2.0833333333333332E-2</v>
      </c>
      <c r="AU329" s="1" t="b">
        <v>0</v>
      </c>
      <c r="AV329" s="1" t="b">
        <v>0</v>
      </c>
      <c r="AW329" s="1" t="b">
        <v>0</v>
      </c>
      <c r="AX329" s="2" t="s">
        <v>1005</v>
      </c>
      <c r="AY329" s="1" t="s">
        <v>247</v>
      </c>
      <c r="AZ329" s="1" t="s">
        <v>154</v>
      </c>
    </row>
    <row r="330" spans="1:52" x14ac:dyDescent="0.2">
      <c r="A330" s="1" t="s">
        <v>372</v>
      </c>
      <c r="B330" s="1" t="s">
        <v>373</v>
      </c>
      <c r="C330" s="6">
        <v>43981.806944444441</v>
      </c>
      <c r="D330" s="6">
        <v>44045.783333333333</v>
      </c>
      <c r="E330" s="38" t="str">
        <f t="shared" si="5"/>
        <v>2020</v>
      </c>
      <c r="F330" s="1">
        <v>329</v>
      </c>
      <c r="G330" s="1" t="s">
        <v>12</v>
      </c>
      <c r="H330" s="1" t="b">
        <v>1</v>
      </c>
      <c r="I330" s="1" t="b">
        <v>0</v>
      </c>
      <c r="J330" s="1" t="s">
        <v>250</v>
      </c>
      <c r="K330" s="1" t="s">
        <v>250</v>
      </c>
      <c r="L330" s="1" t="s">
        <v>639</v>
      </c>
      <c r="M330" s="1" t="s">
        <v>152</v>
      </c>
      <c r="N330" s="1" t="s">
        <v>152</v>
      </c>
      <c r="O330" s="1" t="b">
        <v>0</v>
      </c>
      <c r="P330" s="1">
        <v>125</v>
      </c>
      <c r="Q330" s="2" t="s">
        <v>726</v>
      </c>
      <c r="R330" s="2" t="s">
        <v>727</v>
      </c>
      <c r="S330" s="1" t="s">
        <v>154</v>
      </c>
      <c r="T330" s="1" t="s">
        <v>153</v>
      </c>
      <c r="U330" s="1" t="s">
        <v>12</v>
      </c>
      <c r="V330" s="1" t="s">
        <v>1062</v>
      </c>
      <c r="W330" s="1" t="s">
        <v>1335</v>
      </c>
      <c r="X330" s="1" t="s">
        <v>1340</v>
      </c>
      <c r="Y330" s="1" t="s">
        <v>1341</v>
      </c>
      <c r="Z330" s="2" t="s">
        <v>1572</v>
      </c>
      <c r="AO330" s="1" t="s">
        <v>2087</v>
      </c>
      <c r="AP330" s="1" t="s">
        <v>841</v>
      </c>
      <c r="AQ330" s="1">
        <v>170</v>
      </c>
      <c r="AR330" s="19">
        <v>36053</v>
      </c>
      <c r="AS330" s="13">
        <v>36053</v>
      </c>
      <c r="AT330" s="22">
        <v>2.0833333333333332E-2</v>
      </c>
      <c r="AU330" s="1" t="b">
        <v>0</v>
      </c>
      <c r="AV330" s="1" t="b">
        <v>0</v>
      </c>
      <c r="AW330" s="1" t="b">
        <v>0</v>
      </c>
      <c r="AX330" s="2" t="s">
        <v>1005</v>
      </c>
      <c r="AY330" s="1" t="s">
        <v>247</v>
      </c>
      <c r="AZ330" s="1" t="s">
        <v>154</v>
      </c>
    </row>
    <row r="331" spans="1:52" ht="15.75" customHeight="1" x14ac:dyDescent="0.2">
      <c r="E331" s="38"/>
      <c r="L331" s="1" t="s">
        <v>728</v>
      </c>
      <c r="M331" s="1" t="s">
        <v>155</v>
      </c>
      <c r="N331" s="1" t="s">
        <v>155</v>
      </c>
      <c r="O331" s="1" t="b">
        <v>0</v>
      </c>
      <c r="P331" s="1">
        <v>174.14</v>
      </c>
      <c r="Q331" s="10">
        <v>31899</v>
      </c>
      <c r="R331" s="2" t="s">
        <v>729</v>
      </c>
      <c r="S331" s="1" t="s">
        <v>154</v>
      </c>
      <c r="T331" s="1" t="s">
        <v>154</v>
      </c>
      <c r="U331" s="1" t="s">
        <v>12</v>
      </c>
      <c r="V331" s="1" t="s">
        <v>991</v>
      </c>
      <c r="W331" s="1" t="s">
        <v>1335</v>
      </c>
      <c r="X331" s="1" t="s">
        <v>1340</v>
      </c>
      <c r="Y331" s="1" t="s">
        <v>1341</v>
      </c>
      <c r="Z331" s="2" t="s">
        <v>1573</v>
      </c>
      <c r="AO331" s="1" t="s">
        <v>2087</v>
      </c>
      <c r="AP331" s="1" t="s">
        <v>1004</v>
      </c>
      <c r="AQ331" s="1">
        <v>171</v>
      </c>
      <c r="AR331" s="19">
        <v>36109</v>
      </c>
      <c r="AS331" s="13">
        <v>36110</v>
      </c>
      <c r="AT331" s="22">
        <v>0.24652777777777779</v>
      </c>
      <c r="AU331" s="1" t="b">
        <v>0</v>
      </c>
      <c r="AV331" s="1" t="b">
        <v>0</v>
      </c>
      <c r="AW331" s="1" t="b">
        <v>0</v>
      </c>
      <c r="AX331" s="2" t="s">
        <v>1005</v>
      </c>
      <c r="AY331" s="1" t="s">
        <v>247</v>
      </c>
      <c r="AZ331" s="1" t="s">
        <v>154</v>
      </c>
    </row>
    <row r="332" spans="1:52" ht="15.75" customHeight="1" x14ac:dyDescent="0.2">
      <c r="E332" s="38"/>
      <c r="L332" s="1" t="s">
        <v>552</v>
      </c>
      <c r="M332" s="1" t="s">
        <v>155</v>
      </c>
      <c r="N332" s="1" t="s">
        <v>156</v>
      </c>
      <c r="O332" s="1" t="b">
        <v>1</v>
      </c>
      <c r="P332" s="1">
        <v>326.48</v>
      </c>
      <c r="Q332" s="10">
        <v>31899</v>
      </c>
      <c r="R332" s="2" t="s">
        <v>730</v>
      </c>
      <c r="S332" s="1" t="s">
        <v>154</v>
      </c>
      <c r="T332" s="1" t="s">
        <v>154</v>
      </c>
      <c r="U332" s="1" t="s">
        <v>12</v>
      </c>
      <c r="V332" s="1" t="s">
        <v>1270</v>
      </c>
      <c r="W332" s="1" t="s">
        <v>1335</v>
      </c>
      <c r="X332" s="1" t="s">
        <v>1340</v>
      </c>
      <c r="Y332" s="1" t="s">
        <v>1341</v>
      </c>
      <c r="Z332" s="2" t="s">
        <v>1339</v>
      </c>
      <c r="AO332" s="1" t="s">
        <v>2087</v>
      </c>
      <c r="AP332" s="1" t="s">
        <v>841</v>
      </c>
      <c r="AQ332" s="1">
        <v>171</v>
      </c>
      <c r="AR332" s="19">
        <v>36109</v>
      </c>
      <c r="AS332" s="13">
        <v>36110</v>
      </c>
      <c r="AT332" s="22">
        <v>0.24652777777777779</v>
      </c>
      <c r="AU332" s="1" t="b">
        <v>0</v>
      </c>
      <c r="AV332" s="1" t="b">
        <v>0</v>
      </c>
      <c r="AW332" s="1" t="b">
        <v>0</v>
      </c>
      <c r="AX332" s="2" t="s">
        <v>1005</v>
      </c>
      <c r="AY332" s="1" t="s">
        <v>247</v>
      </c>
      <c r="AZ332" s="1" t="s">
        <v>154</v>
      </c>
    </row>
    <row r="333" spans="1:52" ht="15.75" customHeight="1" x14ac:dyDescent="0.2">
      <c r="E333" s="38"/>
      <c r="L333" s="1" t="s">
        <v>621</v>
      </c>
      <c r="M333" s="1" t="s">
        <v>156</v>
      </c>
      <c r="N333" s="1" t="s">
        <v>156</v>
      </c>
      <c r="O333" s="1" t="b">
        <v>0</v>
      </c>
      <c r="P333" s="1">
        <v>160.30000000000001</v>
      </c>
      <c r="Q333" s="2" t="s">
        <v>731</v>
      </c>
      <c r="R333" s="2" t="s">
        <v>730</v>
      </c>
      <c r="S333" s="1" t="s">
        <v>154</v>
      </c>
      <c r="T333" s="1" t="s">
        <v>154</v>
      </c>
      <c r="U333" s="1" t="s">
        <v>12</v>
      </c>
      <c r="V333" s="1" t="s">
        <v>725</v>
      </c>
      <c r="W333" s="1" t="s">
        <v>1335</v>
      </c>
      <c r="X333" s="1" t="s">
        <v>1340</v>
      </c>
      <c r="Y333" s="1" t="s">
        <v>1341</v>
      </c>
      <c r="Z333" s="2" t="s">
        <v>1574</v>
      </c>
      <c r="AO333" s="1" t="s">
        <v>2088</v>
      </c>
      <c r="AP333" s="1" t="s">
        <v>713</v>
      </c>
      <c r="AQ333" s="1">
        <v>172</v>
      </c>
      <c r="AR333" s="18">
        <v>36136</v>
      </c>
      <c r="AS333" s="12">
        <v>36137</v>
      </c>
      <c r="AT333" s="22">
        <v>0.30625000000000002</v>
      </c>
      <c r="AU333" s="1" t="b">
        <v>0</v>
      </c>
      <c r="AV333" s="1" t="b">
        <v>0</v>
      </c>
      <c r="AW333" s="1" t="b">
        <v>0</v>
      </c>
      <c r="AX333" s="10">
        <v>35897</v>
      </c>
      <c r="AY333" s="1" t="s">
        <v>249</v>
      </c>
      <c r="AZ333" s="1" t="s">
        <v>250</v>
      </c>
    </row>
    <row r="334" spans="1:52" ht="15.75" customHeight="1" x14ac:dyDescent="0.2">
      <c r="E334" s="38"/>
      <c r="L334" s="1" t="s">
        <v>732</v>
      </c>
      <c r="M334" s="1" t="s">
        <v>156</v>
      </c>
      <c r="N334" s="1" t="s">
        <v>155</v>
      </c>
      <c r="O334" s="1" t="b">
        <v>1</v>
      </c>
      <c r="P334" s="1">
        <v>7.96</v>
      </c>
      <c r="Q334" s="2" t="s">
        <v>731</v>
      </c>
      <c r="R334" s="2" t="s">
        <v>729</v>
      </c>
      <c r="S334" s="1" t="s">
        <v>154</v>
      </c>
      <c r="T334" s="1" t="s">
        <v>154</v>
      </c>
      <c r="U334" s="1" t="s">
        <v>12</v>
      </c>
      <c r="V334" s="1" t="s">
        <v>1193</v>
      </c>
      <c r="W334" s="1" t="s">
        <v>1335</v>
      </c>
      <c r="X334" s="1" t="s">
        <v>1340</v>
      </c>
      <c r="Y334" s="1" t="s">
        <v>1341</v>
      </c>
      <c r="Z334" s="2" t="s">
        <v>1575</v>
      </c>
      <c r="AO334" s="1" t="s">
        <v>2088</v>
      </c>
      <c r="AP334" s="1" t="s">
        <v>878</v>
      </c>
      <c r="AQ334" s="1">
        <v>172</v>
      </c>
      <c r="AR334" s="18">
        <v>36136</v>
      </c>
      <c r="AS334" s="12">
        <v>36137</v>
      </c>
      <c r="AT334" s="22">
        <v>0.30625000000000002</v>
      </c>
      <c r="AU334" s="1" t="b">
        <v>0</v>
      </c>
      <c r="AV334" s="1" t="b">
        <v>0</v>
      </c>
      <c r="AW334" s="1" t="b">
        <v>0</v>
      </c>
      <c r="AX334" s="10">
        <v>35897</v>
      </c>
      <c r="AY334" s="1" t="s">
        <v>249</v>
      </c>
      <c r="AZ334" s="1" t="s">
        <v>250</v>
      </c>
    </row>
    <row r="335" spans="1:52" ht="15.75" customHeight="1" x14ac:dyDescent="0.2">
      <c r="E335" s="38"/>
      <c r="L335" s="1" t="s">
        <v>733</v>
      </c>
      <c r="M335" s="1" t="s">
        <v>156</v>
      </c>
      <c r="N335" s="1" t="s">
        <v>155</v>
      </c>
      <c r="O335" s="1" t="b">
        <v>1</v>
      </c>
      <c r="P335" s="1">
        <v>7.96</v>
      </c>
      <c r="Q335" s="2" t="s">
        <v>731</v>
      </c>
      <c r="R335" s="2" t="s">
        <v>729</v>
      </c>
      <c r="S335" s="1" t="s">
        <v>154</v>
      </c>
      <c r="T335" s="1" t="s">
        <v>154</v>
      </c>
      <c r="U335" s="1" t="s">
        <v>12</v>
      </c>
      <c r="V335" s="1" t="s">
        <v>840</v>
      </c>
      <c r="W335" s="1" t="s">
        <v>1335</v>
      </c>
      <c r="X335" s="1" t="s">
        <v>1409</v>
      </c>
      <c r="Y335" s="1" t="s">
        <v>1345</v>
      </c>
      <c r="Z335" s="2" t="s">
        <v>1576</v>
      </c>
      <c r="AO335" s="1" t="s">
        <v>2088</v>
      </c>
      <c r="AP335" s="1" t="s">
        <v>713</v>
      </c>
      <c r="AQ335" s="1">
        <v>173</v>
      </c>
      <c r="AR335" s="18">
        <v>36138</v>
      </c>
      <c r="AS335" s="13">
        <v>36139</v>
      </c>
      <c r="AT335" s="22">
        <v>0.29305555555555557</v>
      </c>
      <c r="AU335" s="1" t="b">
        <v>0</v>
      </c>
      <c r="AV335" s="1" t="b">
        <v>0</v>
      </c>
      <c r="AW335" s="1" t="b">
        <v>0</v>
      </c>
      <c r="AX335" s="10">
        <v>35897</v>
      </c>
      <c r="AY335" s="1" t="s">
        <v>249</v>
      </c>
      <c r="AZ335" s="1" t="s">
        <v>250</v>
      </c>
    </row>
    <row r="336" spans="1:52" ht="15.75" customHeight="1" x14ac:dyDescent="0.2">
      <c r="E336" s="38"/>
      <c r="L336" s="1" t="s">
        <v>734</v>
      </c>
      <c r="M336" s="1" t="s">
        <v>157</v>
      </c>
      <c r="N336" s="1" t="s">
        <v>156</v>
      </c>
      <c r="O336" s="1" t="b">
        <v>1</v>
      </c>
      <c r="P336" s="1">
        <v>7.92</v>
      </c>
      <c r="Q336" s="2" t="s">
        <v>735</v>
      </c>
      <c r="R336" s="2" t="s">
        <v>730</v>
      </c>
      <c r="S336" s="1" t="s">
        <v>154</v>
      </c>
      <c r="T336" s="1" t="s">
        <v>154</v>
      </c>
      <c r="U336" s="1" t="s">
        <v>12</v>
      </c>
      <c r="V336" s="1" t="s">
        <v>1098</v>
      </c>
      <c r="W336" s="1" t="s">
        <v>1335</v>
      </c>
      <c r="X336" s="1" t="s">
        <v>1340</v>
      </c>
      <c r="Y336" s="1" t="s">
        <v>1341</v>
      </c>
      <c r="Z336" s="11">
        <v>14926</v>
      </c>
      <c r="AO336" s="1" t="s">
        <v>2088</v>
      </c>
      <c r="AP336" s="1" t="s">
        <v>878</v>
      </c>
      <c r="AQ336" s="1">
        <v>173</v>
      </c>
      <c r="AR336" s="18">
        <v>36138</v>
      </c>
      <c r="AS336" s="13">
        <v>36139</v>
      </c>
      <c r="AT336" s="22">
        <v>0.29305555555555557</v>
      </c>
      <c r="AU336" s="1" t="b">
        <v>0</v>
      </c>
      <c r="AV336" s="1" t="b">
        <v>0</v>
      </c>
      <c r="AW336" s="1" t="b">
        <v>0</v>
      </c>
      <c r="AX336" s="10">
        <v>35897</v>
      </c>
      <c r="AY336" s="1" t="s">
        <v>249</v>
      </c>
      <c r="AZ336" s="1" t="s">
        <v>250</v>
      </c>
    </row>
    <row r="337" spans="4:52" customFormat="1" ht="15.75" customHeight="1" x14ac:dyDescent="0.2">
      <c r="D337" s="35"/>
      <c r="E337" s="38"/>
      <c r="L337" s="1" t="s">
        <v>736</v>
      </c>
      <c r="M337" s="1" t="s">
        <v>157</v>
      </c>
      <c r="N337" s="1" t="s">
        <v>159</v>
      </c>
      <c r="O337" s="1" t="b">
        <v>1</v>
      </c>
      <c r="P337" s="1">
        <v>365.94</v>
      </c>
      <c r="Q337" s="2" t="s">
        <v>735</v>
      </c>
      <c r="R337" s="2" t="s">
        <v>737</v>
      </c>
      <c r="S337" s="1" t="s">
        <v>154</v>
      </c>
      <c r="T337" s="1" t="s">
        <v>154</v>
      </c>
      <c r="U337" s="1" t="s">
        <v>12</v>
      </c>
      <c r="V337" s="1" t="s">
        <v>1220</v>
      </c>
      <c r="W337" s="1" t="s">
        <v>1335</v>
      </c>
      <c r="X337" s="1" t="s">
        <v>1344</v>
      </c>
      <c r="Y337" s="1" t="s">
        <v>1345</v>
      </c>
      <c r="Z337" s="2" t="s">
        <v>1577</v>
      </c>
      <c r="AK337" s="35"/>
      <c r="AL337" s="35"/>
      <c r="AO337" s="1" t="s">
        <v>2088</v>
      </c>
      <c r="AP337" s="1" t="s">
        <v>713</v>
      </c>
      <c r="AQ337" s="1">
        <v>174</v>
      </c>
      <c r="AR337" s="19">
        <v>36141</v>
      </c>
      <c r="AS337" s="13">
        <v>36142</v>
      </c>
      <c r="AT337" s="22">
        <v>0.29097222222222224</v>
      </c>
      <c r="AU337" s="1" t="b">
        <v>0</v>
      </c>
      <c r="AV337" s="1" t="b">
        <v>0</v>
      </c>
      <c r="AW337" s="1" t="b">
        <v>0</v>
      </c>
      <c r="AX337" s="10">
        <v>35897</v>
      </c>
      <c r="AY337" s="1" t="s">
        <v>249</v>
      </c>
      <c r="AZ337" s="1" t="s">
        <v>250</v>
      </c>
    </row>
    <row r="338" spans="4:52" customFormat="1" ht="15.75" customHeight="1" x14ac:dyDescent="0.2">
      <c r="D338" s="35"/>
      <c r="E338" s="38"/>
      <c r="L338" s="1" t="s">
        <v>614</v>
      </c>
      <c r="M338" s="1" t="s">
        <v>157</v>
      </c>
      <c r="N338" s="1" t="s">
        <v>159</v>
      </c>
      <c r="O338" s="1" t="b">
        <v>1</v>
      </c>
      <c r="P338" s="1">
        <v>365.94</v>
      </c>
      <c r="Q338" s="2" t="s">
        <v>735</v>
      </c>
      <c r="R338" s="2" t="s">
        <v>737</v>
      </c>
      <c r="S338" s="1" t="s">
        <v>154</v>
      </c>
      <c r="T338" s="1" t="s">
        <v>154</v>
      </c>
      <c r="U338" s="1" t="s">
        <v>12</v>
      </c>
      <c r="V338" s="1" t="s">
        <v>1053</v>
      </c>
      <c r="W338" s="1" t="s">
        <v>1335</v>
      </c>
      <c r="X338" s="1" t="s">
        <v>1344</v>
      </c>
      <c r="Y338" s="1" t="s">
        <v>1345</v>
      </c>
      <c r="Z338" s="10">
        <v>21949</v>
      </c>
      <c r="AK338" s="35"/>
      <c r="AL338" s="35"/>
      <c r="AO338" s="1" t="s">
        <v>2088</v>
      </c>
      <c r="AP338" s="1" t="s">
        <v>878</v>
      </c>
      <c r="AQ338" s="1">
        <v>174</v>
      </c>
      <c r="AR338" s="19">
        <v>36141</v>
      </c>
      <c r="AS338" s="13">
        <v>36142</v>
      </c>
      <c r="AT338" s="22">
        <v>0.29097222222222224</v>
      </c>
      <c r="AU338" s="1" t="b">
        <v>0</v>
      </c>
      <c r="AV338" s="1" t="b">
        <v>0</v>
      </c>
      <c r="AW338" s="1" t="b">
        <v>0</v>
      </c>
      <c r="AX338" s="10">
        <v>35897</v>
      </c>
      <c r="AY338" s="1" t="s">
        <v>249</v>
      </c>
      <c r="AZ338" s="1" t="s">
        <v>250</v>
      </c>
    </row>
    <row r="339" spans="4:52" customFormat="1" ht="15.75" customHeight="1" x14ac:dyDescent="0.2">
      <c r="D339" s="35"/>
      <c r="E339" s="38"/>
      <c r="L339" s="1" t="s">
        <v>738</v>
      </c>
      <c r="M339" s="1" t="s">
        <v>158</v>
      </c>
      <c r="N339" s="1" t="s">
        <v>157</v>
      </c>
      <c r="O339" s="1" t="b">
        <v>1</v>
      </c>
      <c r="P339" s="1">
        <v>9.52</v>
      </c>
      <c r="Q339" s="10">
        <v>32330</v>
      </c>
      <c r="R339" s="2" t="s">
        <v>739</v>
      </c>
      <c r="S339" s="1" t="s">
        <v>154</v>
      </c>
      <c r="T339" s="1" t="s">
        <v>154</v>
      </c>
      <c r="U339" s="1" t="s">
        <v>12</v>
      </c>
      <c r="V339" s="1" t="s">
        <v>808</v>
      </c>
      <c r="W339" s="1" t="s">
        <v>1374</v>
      </c>
      <c r="X339" s="1" t="s">
        <v>1340</v>
      </c>
      <c r="Y339" s="1" t="s">
        <v>1341</v>
      </c>
      <c r="Z339" s="2" t="s">
        <v>1578</v>
      </c>
      <c r="AK339" s="35"/>
      <c r="AL339" s="35"/>
      <c r="AO339" s="1" t="s">
        <v>2089</v>
      </c>
      <c r="AP339" s="1" t="s">
        <v>792</v>
      </c>
      <c r="AQ339" s="1">
        <v>175</v>
      </c>
      <c r="AR339" s="19">
        <v>36266</v>
      </c>
      <c r="AS339" s="13">
        <v>36266</v>
      </c>
      <c r="AT339" s="22">
        <v>0.26319444444444445</v>
      </c>
      <c r="AU339" s="1" t="b">
        <v>0</v>
      </c>
      <c r="AV339" s="1" t="b">
        <v>0</v>
      </c>
      <c r="AW339" s="1" t="b">
        <v>0</v>
      </c>
      <c r="AX339" s="2" t="s">
        <v>1014</v>
      </c>
      <c r="AY339" s="1" t="s">
        <v>251</v>
      </c>
      <c r="AZ339" s="1" t="s">
        <v>154</v>
      </c>
    </row>
    <row r="340" spans="4:52" customFormat="1" ht="15.75" customHeight="1" x14ac:dyDescent="0.2">
      <c r="D340" s="35"/>
      <c r="E340" s="38"/>
      <c r="L340" s="1" t="s">
        <v>740</v>
      </c>
      <c r="M340" s="1" t="s">
        <v>158</v>
      </c>
      <c r="N340" s="1" t="s">
        <v>157</v>
      </c>
      <c r="O340" s="1" t="b">
        <v>1</v>
      </c>
      <c r="P340" s="1">
        <v>9.52</v>
      </c>
      <c r="Q340" s="10">
        <v>32330</v>
      </c>
      <c r="R340" s="2" t="s">
        <v>739</v>
      </c>
      <c r="S340" s="1" t="s">
        <v>154</v>
      </c>
      <c r="T340" s="1" t="s">
        <v>154</v>
      </c>
      <c r="U340" s="1" t="s">
        <v>12</v>
      </c>
      <c r="V340" s="1" t="s">
        <v>558</v>
      </c>
      <c r="W340" s="1" t="s">
        <v>1335</v>
      </c>
      <c r="X340" s="1" t="s">
        <v>1579</v>
      </c>
      <c r="Y340" s="1" t="s">
        <v>1345</v>
      </c>
      <c r="Z340" s="2" t="s">
        <v>1580</v>
      </c>
      <c r="AK340" s="35"/>
      <c r="AL340" s="35"/>
      <c r="AO340" s="1" t="s">
        <v>2089</v>
      </c>
      <c r="AP340" s="1" t="s">
        <v>873</v>
      </c>
      <c r="AQ340" s="1">
        <v>175</v>
      </c>
      <c r="AR340" s="19">
        <v>36266</v>
      </c>
      <c r="AS340" s="13">
        <v>36266</v>
      </c>
      <c r="AT340" s="22">
        <v>0.26319444444444445</v>
      </c>
      <c r="AU340" s="1" t="b">
        <v>0</v>
      </c>
      <c r="AV340" s="1" t="b">
        <v>0</v>
      </c>
      <c r="AW340" s="1" t="b">
        <v>0</v>
      </c>
      <c r="AX340" s="2" t="s">
        <v>1014</v>
      </c>
      <c r="AY340" s="1" t="s">
        <v>251</v>
      </c>
      <c r="AZ340" s="1" t="s">
        <v>154</v>
      </c>
    </row>
    <row r="341" spans="4:52" customFormat="1" ht="15.75" customHeight="1" x14ac:dyDescent="0.2">
      <c r="D341" s="35"/>
      <c r="E341" s="38"/>
      <c r="L341" s="1" t="s">
        <v>579</v>
      </c>
      <c r="M341" s="1" t="s">
        <v>158</v>
      </c>
      <c r="N341" s="1" t="s">
        <v>157</v>
      </c>
      <c r="O341" s="1" t="b">
        <v>1</v>
      </c>
      <c r="P341" s="1">
        <v>9.52</v>
      </c>
      <c r="Q341" s="10">
        <v>32330</v>
      </c>
      <c r="R341" s="2" t="s">
        <v>739</v>
      </c>
      <c r="S341" s="1" t="s">
        <v>154</v>
      </c>
      <c r="T341" s="1" t="s">
        <v>154</v>
      </c>
      <c r="U341" s="1" t="s">
        <v>12</v>
      </c>
      <c r="V341" s="1" t="s">
        <v>733</v>
      </c>
      <c r="W341" s="1" t="s">
        <v>1335</v>
      </c>
      <c r="X341" s="1" t="s">
        <v>1581</v>
      </c>
      <c r="Y341" s="1" t="s">
        <v>1337</v>
      </c>
      <c r="Z341" s="2" t="s">
        <v>1582</v>
      </c>
      <c r="AK341" s="35"/>
      <c r="AL341" s="35"/>
      <c r="AO341" s="1" t="s">
        <v>2090</v>
      </c>
      <c r="AP341" s="1" t="s">
        <v>810</v>
      </c>
      <c r="AQ341" s="1">
        <v>176</v>
      </c>
      <c r="AR341" s="20">
        <v>36310</v>
      </c>
      <c r="AS341" s="15">
        <v>36310</v>
      </c>
      <c r="AT341" s="22">
        <v>0.3298611111111111</v>
      </c>
      <c r="AU341" s="1" t="b">
        <v>0</v>
      </c>
      <c r="AV341" s="1" t="b">
        <v>0</v>
      </c>
      <c r="AW341" s="1" t="b">
        <v>0</v>
      </c>
      <c r="AX341" s="2" t="s">
        <v>1015</v>
      </c>
      <c r="AY341" s="1" t="s">
        <v>252</v>
      </c>
      <c r="AZ341" s="1" t="s">
        <v>250</v>
      </c>
    </row>
    <row r="342" spans="4:52" customFormat="1" ht="15.75" customHeight="1" x14ac:dyDescent="0.2">
      <c r="D342" s="35"/>
      <c r="E342" s="38"/>
      <c r="L342" s="1" t="s">
        <v>741</v>
      </c>
      <c r="M342" s="1" t="s">
        <v>159</v>
      </c>
      <c r="N342" s="1" t="s">
        <v>158</v>
      </c>
      <c r="O342" s="1" t="b">
        <v>1</v>
      </c>
      <c r="P342" s="1">
        <v>9.17</v>
      </c>
      <c r="Q342" s="2" t="s">
        <v>742</v>
      </c>
      <c r="R342" s="10">
        <v>32333</v>
      </c>
      <c r="S342" s="1" t="s">
        <v>154</v>
      </c>
      <c r="T342" s="1" t="s">
        <v>154</v>
      </c>
      <c r="U342" s="1" t="s">
        <v>12</v>
      </c>
      <c r="V342" s="1" t="s">
        <v>736</v>
      </c>
      <c r="W342" s="1" t="s">
        <v>1335</v>
      </c>
      <c r="X342" s="1" t="s">
        <v>1344</v>
      </c>
      <c r="Y342" s="1" t="s">
        <v>1345</v>
      </c>
      <c r="Z342" s="2" t="s">
        <v>1583</v>
      </c>
      <c r="AK342" s="35"/>
      <c r="AL342" s="35"/>
      <c r="AO342" s="1" t="s">
        <v>2090</v>
      </c>
      <c r="AP342" s="1" t="s">
        <v>936</v>
      </c>
      <c r="AQ342" s="1">
        <v>176</v>
      </c>
      <c r="AR342" s="20">
        <v>36310</v>
      </c>
      <c r="AS342" s="15">
        <v>36310</v>
      </c>
      <c r="AT342" s="22">
        <v>0.3298611111111111</v>
      </c>
      <c r="AU342" s="1" t="b">
        <v>0</v>
      </c>
      <c r="AV342" s="1" t="b">
        <v>0</v>
      </c>
      <c r="AW342" s="1" t="b">
        <v>0</v>
      </c>
      <c r="AX342" s="2" t="s">
        <v>1015</v>
      </c>
      <c r="AY342" s="1" t="s">
        <v>252</v>
      </c>
      <c r="AZ342" s="1" t="s">
        <v>250</v>
      </c>
    </row>
    <row r="343" spans="4:52" customFormat="1" ht="15.75" customHeight="1" x14ac:dyDescent="0.2">
      <c r="D343" s="35"/>
      <c r="E343" s="38"/>
      <c r="L343" s="1" t="s">
        <v>743</v>
      </c>
      <c r="M343" s="1" t="s">
        <v>159</v>
      </c>
      <c r="N343" s="1" t="s">
        <v>161</v>
      </c>
      <c r="O343" s="1" t="b">
        <v>1</v>
      </c>
      <c r="P343" s="1">
        <v>240.9</v>
      </c>
      <c r="Q343" s="2" t="s">
        <v>742</v>
      </c>
      <c r="R343" s="2" t="s">
        <v>744</v>
      </c>
      <c r="S343" s="1" t="s">
        <v>154</v>
      </c>
      <c r="T343" s="1" t="s">
        <v>154</v>
      </c>
      <c r="U343" s="1" t="s">
        <v>12</v>
      </c>
      <c r="V343" s="1" t="s">
        <v>870</v>
      </c>
      <c r="W343" s="1" t="s">
        <v>1374</v>
      </c>
      <c r="X343" s="1" t="s">
        <v>1340</v>
      </c>
      <c r="Y343" s="1" t="s">
        <v>1341</v>
      </c>
      <c r="Z343" s="2" t="s">
        <v>1584</v>
      </c>
      <c r="AK343" s="35"/>
      <c r="AL343" s="35"/>
      <c r="AO343" s="1" t="s">
        <v>2089</v>
      </c>
      <c r="AP343" s="1" t="s">
        <v>792</v>
      </c>
      <c r="AQ343" s="1">
        <v>177</v>
      </c>
      <c r="AR343" s="19">
        <v>36364</v>
      </c>
      <c r="AS343" s="13">
        <v>36364</v>
      </c>
      <c r="AT343" s="22">
        <v>0.25486111111111109</v>
      </c>
      <c r="AU343" s="1" t="b">
        <v>0</v>
      </c>
      <c r="AV343" s="1" t="b">
        <v>0</v>
      </c>
      <c r="AW343" s="1" t="b">
        <v>0</v>
      </c>
      <c r="AX343" s="2" t="s">
        <v>1014</v>
      </c>
      <c r="AY343" s="1" t="s">
        <v>251</v>
      </c>
      <c r="AZ343" s="1" t="s">
        <v>154</v>
      </c>
    </row>
    <row r="344" spans="4:52" customFormat="1" ht="15.75" customHeight="1" x14ac:dyDescent="0.2">
      <c r="D344" s="35"/>
      <c r="E344" s="38"/>
      <c r="L344" s="1" t="s">
        <v>564</v>
      </c>
      <c r="M344" s="1" t="s">
        <v>159</v>
      </c>
      <c r="N344" s="1" t="s">
        <v>158</v>
      </c>
      <c r="O344" s="1" t="b">
        <v>1</v>
      </c>
      <c r="P344" s="1">
        <v>9.17</v>
      </c>
      <c r="Q344" s="2" t="s">
        <v>742</v>
      </c>
      <c r="R344" s="10">
        <v>32333</v>
      </c>
      <c r="S344" s="1" t="s">
        <v>154</v>
      </c>
      <c r="T344" s="1" t="s">
        <v>154</v>
      </c>
      <c r="U344" s="1" t="s">
        <v>12</v>
      </c>
      <c r="V344" s="1" t="s">
        <v>850</v>
      </c>
      <c r="W344" s="1" t="s">
        <v>1374</v>
      </c>
      <c r="X344" s="1" t="s">
        <v>1340</v>
      </c>
      <c r="Y344" s="1" t="s">
        <v>1341</v>
      </c>
      <c r="Z344" s="10">
        <v>19370</v>
      </c>
      <c r="AK344" s="35"/>
      <c r="AL344" s="35"/>
      <c r="AO344" s="1" t="s">
        <v>2089</v>
      </c>
      <c r="AP344" s="1" t="s">
        <v>841</v>
      </c>
      <c r="AQ344" s="1">
        <v>177</v>
      </c>
      <c r="AR344" s="19">
        <v>36364</v>
      </c>
      <c r="AS344" s="13">
        <v>36364</v>
      </c>
      <c r="AT344" s="22">
        <v>0.25486111111111109</v>
      </c>
      <c r="AU344" s="1" t="b">
        <v>0</v>
      </c>
      <c r="AV344" s="1" t="b">
        <v>0</v>
      </c>
      <c r="AW344" s="1" t="b">
        <v>0</v>
      </c>
      <c r="AX344" s="2" t="s">
        <v>1005</v>
      </c>
      <c r="AY344" s="1" t="s">
        <v>247</v>
      </c>
      <c r="AZ344" s="1" t="s">
        <v>154</v>
      </c>
    </row>
    <row r="345" spans="4:52" customFormat="1" ht="15.75" customHeight="1" x14ac:dyDescent="0.2">
      <c r="D345" s="35"/>
      <c r="E345" s="38"/>
      <c r="L345" s="1" t="s">
        <v>703</v>
      </c>
      <c r="M345" s="1" t="s">
        <v>160</v>
      </c>
      <c r="N345" s="1" t="s">
        <v>160</v>
      </c>
      <c r="O345" s="1" t="b">
        <v>0</v>
      </c>
      <c r="P345" s="1">
        <v>4.04</v>
      </c>
      <c r="Q345" s="2" t="s">
        <v>745</v>
      </c>
      <c r="R345" s="10">
        <v>32212</v>
      </c>
      <c r="S345" s="1" t="s">
        <v>6</v>
      </c>
      <c r="T345" s="1" t="s">
        <v>385</v>
      </c>
      <c r="U345" s="1" t="s">
        <v>12</v>
      </c>
      <c r="V345" s="1" t="s">
        <v>1224</v>
      </c>
      <c r="W345" s="1" t="s">
        <v>1374</v>
      </c>
      <c r="X345" s="1" t="s">
        <v>1338</v>
      </c>
      <c r="Y345" s="1" t="s">
        <v>1337</v>
      </c>
      <c r="Z345" s="2" t="s">
        <v>1585</v>
      </c>
      <c r="AK345" s="35"/>
      <c r="AL345" s="35"/>
      <c r="AO345" s="1" t="s">
        <v>2089</v>
      </c>
      <c r="AP345" s="1" t="s">
        <v>792</v>
      </c>
      <c r="AQ345" s="1">
        <v>178</v>
      </c>
      <c r="AR345" s="19">
        <v>36369</v>
      </c>
      <c r="AS345" s="13">
        <v>36369</v>
      </c>
      <c r="AT345" s="22">
        <v>0.22361111111111112</v>
      </c>
      <c r="AU345" s="1" t="b">
        <v>0</v>
      </c>
      <c r="AV345" s="1" t="b">
        <v>0</v>
      </c>
      <c r="AW345" s="1" t="b">
        <v>0</v>
      </c>
      <c r="AX345" s="2" t="s">
        <v>1014</v>
      </c>
      <c r="AY345" s="1" t="s">
        <v>251</v>
      </c>
      <c r="AZ345" s="1" t="s">
        <v>154</v>
      </c>
    </row>
    <row r="346" spans="4:52" customFormat="1" ht="15.75" customHeight="1" x14ac:dyDescent="0.2">
      <c r="D346" s="35"/>
      <c r="E346" s="38"/>
      <c r="L346" s="1" t="s">
        <v>615</v>
      </c>
      <c r="M346" s="1" t="s">
        <v>160</v>
      </c>
      <c r="N346" s="1" t="s">
        <v>160</v>
      </c>
      <c r="O346" s="1" t="b">
        <v>0</v>
      </c>
      <c r="P346" s="1">
        <v>4.04</v>
      </c>
      <c r="Q346" s="2" t="s">
        <v>745</v>
      </c>
      <c r="R346" s="10">
        <v>32212</v>
      </c>
      <c r="S346" s="1" t="s">
        <v>6</v>
      </c>
      <c r="T346" s="1" t="s">
        <v>385</v>
      </c>
      <c r="U346" s="1" t="s">
        <v>12</v>
      </c>
      <c r="V346" s="1" t="s">
        <v>433</v>
      </c>
      <c r="W346" s="1" t="s">
        <v>1335</v>
      </c>
      <c r="X346" s="1" t="s">
        <v>1340</v>
      </c>
      <c r="Y346" s="1" t="s">
        <v>1341</v>
      </c>
      <c r="Z346" s="10">
        <v>11086</v>
      </c>
      <c r="AK346" s="35"/>
      <c r="AL346" s="35"/>
      <c r="AO346" s="1" t="s">
        <v>2089</v>
      </c>
      <c r="AP346" s="1" t="s">
        <v>841</v>
      </c>
      <c r="AQ346" s="1">
        <v>178</v>
      </c>
      <c r="AR346" s="19">
        <v>36369</v>
      </c>
      <c r="AS346" s="13">
        <v>36369</v>
      </c>
      <c r="AT346" s="22">
        <v>0.22361111111111112</v>
      </c>
      <c r="AU346" s="1" t="b">
        <v>0</v>
      </c>
      <c r="AV346" s="1" t="b">
        <v>0</v>
      </c>
      <c r="AW346" s="1" t="b">
        <v>0</v>
      </c>
      <c r="AX346" s="2" t="s">
        <v>1005</v>
      </c>
      <c r="AY346" s="1" t="s">
        <v>247</v>
      </c>
      <c r="AZ346" s="1" t="s">
        <v>154</v>
      </c>
    </row>
    <row r="347" spans="4:52" customFormat="1" ht="15.75" customHeight="1" x14ac:dyDescent="0.2">
      <c r="D347" s="35"/>
      <c r="E347" s="38"/>
      <c r="L347" s="1" t="s">
        <v>643</v>
      </c>
      <c r="M347" s="1" t="s">
        <v>160</v>
      </c>
      <c r="N347" s="1" t="s">
        <v>160</v>
      </c>
      <c r="O347" s="1" t="b">
        <v>0</v>
      </c>
      <c r="P347" s="1">
        <v>4.04</v>
      </c>
      <c r="Q347" s="2" t="s">
        <v>745</v>
      </c>
      <c r="R347" s="10">
        <v>32212</v>
      </c>
      <c r="S347" s="1" t="s">
        <v>6</v>
      </c>
      <c r="T347" s="1" t="s">
        <v>385</v>
      </c>
      <c r="U347" s="1" t="s">
        <v>12</v>
      </c>
      <c r="V347" s="1" t="s">
        <v>1129</v>
      </c>
      <c r="W347" s="1" t="s">
        <v>1335</v>
      </c>
      <c r="X347" s="1" t="s">
        <v>1340</v>
      </c>
      <c r="Y347" s="1" t="s">
        <v>1341</v>
      </c>
      <c r="Z347" s="2" t="s">
        <v>1586</v>
      </c>
      <c r="AK347" s="35"/>
      <c r="AL347" s="35"/>
      <c r="AO347" s="1" t="s">
        <v>2091</v>
      </c>
      <c r="AP347" s="1" t="s">
        <v>901</v>
      </c>
      <c r="AQ347" s="1">
        <v>179</v>
      </c>
      <c r="AR347" s="19">
        <v>36516</v>
      </c>
      <c r="AS347" s="13">
        <v>36517</v>
      </c>
      <c r="AT347" s="22">
        <v>0.34375</v>
      </c>
      <c r="AU347" s="1" t="b">
        <v>0</v>
      </c>
      <c r="AV347" s="1" t="b">
        <v>0</v>
      </c>
      <c r="AW347" s="1" t="b">
        <v>0</v>
      </c>
      <c r="AX347" s="2" t="s">
        <v>1022</v>
      </c>
      <c r="AY347" s="1" t="s">
        <v>254</v>
      </c>
      <c r="AZ347" s="1" t="s">
        <v>6</v>
      </c>
    </row>
    <row r="348" spans="4:52" customFormat="1" ht="15.75" customHeight="1" x14ac:dyDescent="0.2">
      <c r="D348" s="35"/>
      <c r="E348" s="38"/>
      <c r="L348" s="1" t="s">
        <v>697</v>
      </c>
      <c r="M348" s="1" t="s">
        <v>160</v>
      </c>
      <c r="N348" s="1" t="s">
        <v>160</v>
      </c>
      <c r="O348" s="1" t="b">
        <v>0</v>
      </c>
      <c r="P348" s="1">
        <v>4.04</v>
      </c>
      <c r="Q348" s="2" t="s">
        <v>745</v>
      </c>
      <c r="R348" s="10">
        <v>32212</v>
      </c>
      <c r="S348" s="1" t="s">
        <v>6</v>
      </c>
      <c r="T348" s="1" t="s">
        <v>385</v>
      </c>
      <c r="U348" s="1" t="s">
        <v>12</v>
      </c>
      <c r="V348" s="1" t="s">
        <v>1316</v>
      </c>
      <c r="W348" s="1" t="s">
        <v>1335</v>
      </c>
      <c r="X348" s="1" t="s">
        <v>1340</v>
      </c>
      <c r="Y348" s="1" t="s">
        <v>1341</v>
      </c>
      <c r="Z348" s="2" t="s">
        <v>1587</v>
      </c>
      <c r="AK348" s="35"/>
      <c r="AL348" s="35"/>
      <c r="AO348" s="1" t="s">
        <v>2091</v>
      </c>
      <c r="AP348" s="1" t="s">
        <v>909</v>
      </c>
      <c r="AQ348" s="1">
        <v>179</v>
      </c>
      <c r="AR348" s="19">
        <v>36516</v>
      </c>
      <c r="AS348" s="13">
        <v>36517</v>
      </c>
      <c r="AT348" s="22">
        <v>0.34375</v>
      </c>
      <c r="AU348" s="1" t="b">
        <v>0</v>
      </c>
      <c r="AV348" s="1" t="b">
        <v>0</v>
      </c>
      <c r="AW348" s="1" t="b">
        <v>0</v>
      </c>
      <c r="AX348" s="2" t="s">
        <v>1022</v>
      </c>
      <c r="AY348" s="1" t="s">
        <v>254</v>
      </c>
      <c r="AZ348" s="1" t="s">
        <v>6</v>
      </c>
    </row>
    <row r="349" spans="4:52" customFormat="1" ht="15.75" customHeight="1" x14ac:dyDescent="0.2">
      <c r="D349" s="35"/>
      <c r="E349" s="38"/>
      <c r="L349" s="1" t="s">
        <v>698</v>
      </c>
      <c r="M349" s="1" t="s">
        <v>160</v>
      </c>
      <c r="N349" s="1" t="s">
        <v>160</v>
      </c>
      <c r="O349" s="1" t="b">
        <v>0</v>
      </c>
      <c r="P349" s="1">
        <v>4.04</v>
      </c>
      <c r="Q349" s="2" t="s">
        <v>745</v>
      </c>
      <c r="R349" s="10">
        <v>32212</v>
      </c>
      <c r="S349" s="1" t="s">
        <v>6</v>
      </c>
      <c r="T349" s="1" t="s">
        <v>385</v>
      </c>
      <c r="U349" s="1" t="s">
        <v>12</v>
      </c>
      <c r="V349" s="1" t="s">
        <v>1204</v>
      </c>
      <c r="W349" s="1" t="s">
        <v>1374</v>
      </c>
      <c r="X349" s="1" t="s">
        <v>1340</v>
      </c>
      <c r="Y349" s="1" t="s">
        <v>1341</v>
      </c>
      <c r="Z349" s="2" t="s">
        <v>1588</v>
      </c>
      <c r="AK349" s="35"/>
      <c r="AL349" s="35"/>
      <c r="AO349" s="1" t="s">
        <v>2091</v>
      </c>
      <c r="AP349" s="1" t="s">
        <v>832</v>
      </c>
      <c r="AQ349" s="1">
        <v>180</v>
      </c>
      <c r="AR349" s="19">
        <v>36517</v>
      </c>
      <c r="AS349" s="13">
        <v>36518</v>
      </c>
      <c r="AT349" s="22">
        <v>0.34027777777777779</v>
      </c>
      <c r="AU349" s="1" t="b">
        <v>0</v>
      </c>
      <c r="AV349" s="1" t="b">
        <v>0</v>
      </c>
      <c r="AW349" s="1" t="b">
        <v>0</v>
      </c>
      <c r="AX349" s="2" t="s">
        <v>1022</v>
      </c>
      <c r="AY349" s="1" t="s">
        <v>254</v>
      </c>
      <c r="AZ349" s="1" t="s">
        <v>6</v>
      </c>
    </row>
    <row r="350" spans="4:52" customFormat="1" ht="15.75" customHeight="1" x14ac:dyDescent="0.2">
      <c r="D350" s="35"/>
      <c r="E350" s="38"/>
      <c r="L350" s="1" t="s">
        <v>700</v>
      </c>
      <c r="M350" s="1" t="s">
        <v>161</v>
      </c>
      <c r="N350" s="1" t="s">
        <v>161</v>
      </c>
      <c r="O350" s="1" t="b">
        <v>0</v>
      </c>
      <c r="P350" s="1">
        <v>151.46</v>
      </c>
      <c r="Q350" s="2" t="s">
        <v>746</v>
      </c>
      <c r="R350" s="2" t="s">
        <v>744</v>
      </c>
      <c r="S350" s="1" t="s">
        <v>154</v>
      </c>
      <c r="T350" s="1" t="s">
        <v>154</v>
      </c>
      <c r="U350" s="1" t="s">
        <v>12</v>
      </c>
      <c r="V350" s="1" t="s">
        <v>1112</v>
      </c>
      <c r="W350" s="1" t="s">
        <v>1335</v>
      </c>
      <c r="X350" s="1" t="s">
        <v>1402</v>
      </c>
      <c r="Y350" s="1" t="s">
        <v>1337</v>
      </c>
      <c r="Z350" s="2" t="s">
        <v>410</v>
      </c>
      <c r="AK350" s="35"/>
      <c r="AL350" s="35"/>
      <c r="AO350" s="1" t="s">
        <v>2091</v>
      </c>
      <c r="AP350" s="1" t="s">
        <v>844</v>
      </c>
      <c r="AQ350" s="1">
        <v>180</v>
      </c>
      <c r="AR350" s="19">
        <v>36517</v>
      </c>
      <c r="AS350" s="13">
        <v>36518</v>
      </c>
      <c r="AT350" s="22">
        <v>0.34027777777777779</v>
      </c>
      <c r="AU350" s="1" t="b">
        <v>0</v>
      </c>
      <c r="AV350" s="1" t="b">
        <v>0</v>
      </c>
      <c r="AW350" s="1" t="b">
        <v>0</v>
      </c>
      <c r="AX350" s="2" t="s">
        <v>1022</v>
      </c>
      <c r="AY350" s="1" t="s">
        <v>254</v>
      </c>
      <c r="AZ350" s="1" t="s">
        <v>6</v>
      </c>
    </row>
    <row r="351" spans="4:52" customFormat="1" ht="15.75" customHeight="1" x14ac:dyDescent="0.2">
      <c r="D351" s="35"/>
      <c r="E351" s="38"/>
      <c r="L351" s="1" t="s">
        <v>598</v>
      </c>
      <c r="M351" s="1" t="s">
        <v>161</v>
      </c>
      <c r="N351" s="1" t="s">
        <v>159</v>
      </c>
      <c r="O351" s="1" t="b">
        <v>1</v>
      </c>
      <c r="P351" s="1">
        <v>24.8</v>
      </c>
      <c r="Q351" s="2" t="s">
        <v>746</v>
      </c>
      <c r="R351" s="2" t="s">
        <v>737</v>
      </c>
      <c r="S351" s="1" t="s">
        <v>154</v>
      </c>
      <c r="T351" s="1" t="s">
        <v>154</v>
      </c>
      <c r="U351" s="1" t="s">
        <v>12</v>
      </c>
      <c r="V351" s="1" t="s">
        <v>916</v>
      </c>
      <c r="W351" s="1" t="s">
        <v>1335</v>
      </c>
      <c r="X351" s="1" t="s">
        <v>1344</v>
      </c>
      <c r="Y351" s="1" t="s">
        <v>1345</v>
      </c>
      <c r="Z351" s="2" t="s">
        <v>1589</v>
      </c>
      <c r="AK351" s="35"/>
      <c r="AL351" s="35"/>
      <c r="AO351" s="1" t="s">
        <v>2091</v>
      </c>
      <c r="AP351" s="1" t="s">
        <v>901</v>
      </c>
      <c r="AQ351" s="1">
        <v>181</v>
      </c>
      <c r="AR351" s="19">
        <v>36518</v>
      </c>
      <c r="AS351" s="13">
        <v>36519</v>
      </c>
      <c r="AT351" s="22">
        <v>0.33888888888888891</v>
      </c>
      <c r="AU351" s="1" t="b">
        <v>0</v>
      </c>
      <c r="AV351" s="1" t="b">
        <v>0</v>
      </c>
      <c r="AW351" s="1" t="b">
        <v>0</v>
      </c>
      <c r="AX351" s="2" t="s">
        <v>1022</v>
      </c>
      <c r="AY351" s="1" t="s">
        <v>254</v>
      </c>
      <c r="AZ351" s="1" t="s">
        <v>6</v>
      </c>
    </row>
    <row r="352" spans="4:52" customFormat="1" ht="15.75" customHeight="1" x14ac:dyDescent="0.2">
      <c r="D352" s="35"/>
      <c r="E352" s="38"/>
      <c r="L352" s="1" t="s">
        <v>747</v>
      </c>
      <c r="M352" s="1" t="s">
        <v>161</v>
      </c>
      <c r="N352" s="1" t="s">
        <v>161</v>
      </c>
      <c r="O352" s="1" t="b">
        <v>0</v>
      </c>
      <c r="P352" s="1">
        <v>151.46</v>
      </c>
      <c r="Q352" s="2" t="s">
        <v>746</v>
      </c>
      <c r="R352" s="2" t="s">
        <v>744</v>
      </c>
      <c r="S352" s="1" t="s">
        <v>154</v>
      </c>
      <c r="T352" s="1" t="s">
        <v>154</v>
      </c>
      <c r="U352" s="1" t="s">
        <v>12</v>
      </c>
      <c r="V352" s="1" t="s">
        <v>489</v>
      </c>
      <c r="W352" s="1" t="s">
        <v>1335</v>
      </c>
      <c r="X352" s="1" t="s">
        <v>1344</v>
      </c>
      <c r="Y352" s="1" t="s">
        <v>1345</v>
      </c>
      <c r="Z352" s="2" t="s">
        <v>1590</v>
      </c>
      <c r="AK352" s="35"/>
      <c r="AL352" s="35"/>
      <c r="AO352" s="1" t="s">
        <v>2091</v>
      </c>
      <c r="AP352" s="1" t="s">
        <v>909</v>
      </c>
      <c r="AQ352" s="1">
        <v>181</v>
      </c>
      <c r="AR352" s="19">
        <v>36518</v>
      </c>
      <c r="AS352" s="13">
        <v>36519</v>
      </c>
      <c r="AT352" s="22">
        <v>0.33888888888888891</v>
      </c>
      <c r="AU352" s="1" t="b">
        <v>0</v>
      </c>
      <c r="AV352" s="1" t="b">
        <v>0</v>
      </c>
      <c r="AW352" s="1" t="b">
        <v>0</v>
      </c>
      <c r="AX352" s="2" t="s">
        <v>1022</v>
      </c>
      <c r="AY352" s="1" t="s">
        <v>254</v>
      </c>
      <c r="AZ352" s="1" t="s">
        <v>6</v>
      </c>
    </row>
    <row r="353" spans="4:52" customFormat="1" ht="15.75" customHeight="1" x14ac:dyDescent="0.2">
      <c r="D353" s="35"/>
      <c r="E353" s="38"/>
      <c r="L353" s="1" t="s">
        <v>748</v>
      </c>
      <c r="M353" s="1" t="s">
        <v>162</v>
      </c>
      <c r="N353" s="1" t="s">
        <v>162</v>
      </c>
      <c r="O353" s="1" t="b">
        <v>0</v>
      </c>
      <c r="P353" s="1">
        <v>4.38</v>
      </c>
      <c r="Q353" s="10">
        <v>32185</v>
      </c>
      <c r="R353" s="10">
        <v>32306</v>
      </c>
      <c r="S353" s="1" t="s">
        <v>6</v>
      </c>
      <c r="T353" s="1" t="s">
        <v>385</v>
      </c>
      <c r="U353" s="1" t="s">
        <v>12</v>
      </c>
      <c r="V353" s="1" t="s">
        <v>1310</v>
      </c>
      <c r="W353" s="1" t="s">
        <v>1335</v>
      </c>
      <c r="X353" s="1" t="s">
        <v>1338</v>
      </c>
      <c r="Y353" s="1" t="s">
        <v>1337</v>
      </c>
      <c r="Z353" s="10">
        <v>27771</v>
      </c>
      <c r="AK353" s="35"/>
      <c r="AL353" s="35"/>
      <c r="AO353" s="1" t="s">
        <v>2092</v>
      </c>
      <c r="AP353" s="1" t="s">
        <v>1028</v>
      </c>
      <c r="AQ353" s="1">
        <v>182</v>
      </c>
      <c r="AR353" s="20">
        <v>36658</v>
      </c>
      <c r="AS353" s="15">
        <v>36658</v>
      </c>
      <c r="AT353" s="22">
        <v>0.20277777777777778</v>
      </c>
      <c r="AU353" s="1" t="b">
        <v>0</v>
      </c>
      <c r="AV353" s="1" t="b">
        <v>0</v>
      </c>
      <c r="AW353" s="1" t="b">
        <v>0</v>
      </c>
      <c r="AX353" s="10">
        <v>36620</v>
      </c>
      <c r="AY353" s="1" t="s">
        <v>256</v>
      </c>
      <c r="AZ353" s="1" t="s">
        <v>154</v>
      </c>
    </row>
    <row r="354" spans="4:52" customFormat="1" ht="15.75" customHeight="1" x14ac:dyDescent="0.2">
      <c r="D354" s="35"/>
      <c r="E354" s="38"/>
      <c r="L354" s="1" t="s">
        <v>713</v>
      </c>
      <c r="M354" s="1" t="s">
        <v>162</v>
      </c>
      <c r="N354" s="1" t="s">
        <v>162</v>
      </c>
      <c r="O354" s="1" t="b">
        <v>0</v>
      </c>
      <c r="P354" s="1">
        <v>4.38</v>
      </c>
      <c r="Q354" s="10">
        <v>32185</v>
      </c>
      <c r="R354" s="10">
        <v>32306</v>
      </c>
      <c r="S354" s="1" t="s">
        <v>6</v>
      </c>
      <c r="T354" s="1" t="s">
        <v>385</v>
      </c>
      <c r="U354" s="1" t="s">
        <v>12</v>
      </c>
      <c r="V354" s="1" t="s">
        <v>619</v>
      </c>
      <c r="W354" s="1" t="s">
        <v>1335</v>
      </c>
      <c r="X354" s="1" t="s">
        <v>1340</v>
      </c>
      <c r="Y354" s="1" t="s">
        <v>1341</v>
      </c>
      <c r="Z354" s="10">
        <v>15772</v>
      </c>
      <c r="AK354" s="35"/>
      <c r="AL354" s="35"/>
      <c r="AO354" s="1" t="s">
        <v>2092</v>
      </c>
      <c r="AP354" s="1" t="s">
        <v>827</v>
      </c>
      <c r="AQ354" s="1">
        <v>182</v>
      </c>
      <c r="AR354" s="20">
        <v>36658</v>
      </c>
      <c r="AS354" s="15">
        <v>36658</v>
      </c>
      <c r="AT354" s="22">
        <v>0.20277777777777778</v>
      </c>
      <c r="AU354" s="1" t="b">
        <v>0</v>
      </c>
      <c r="AV354" s="1" t="b">
        <v>0</v>
      </c>
      <c r="AW354" s="1" t="b">
        <v>0</v>
      </c>
      <c r="AX354" s="10">
        <v>36620</v>
      </c>
      <c r="AY354" s="1" t="s">
        <v>256</v>
      </c>
      <c r="AZ354" s="1" t="s">
        <v>154</v>
      </c>
    </row>
    <row r="355" spans="4:52" customFormat="1" ht="15.75" customHeight="1" x14ac:dyDescent="0.2">
      <c r="D355" s="35"/>
      <c r="E355" s="38"/>
      <c r="L355" s="1" t="s">
        <v>653</v>
      </c>
      <c r="M355" s="1" t="s">
        <v>162</v>
      </c>
      <c r="N355" s="1" t="s">
        <v>162</v>
      </c>
      <c r="O355" s="1" t="b">
        <v>0</v>
      </c>
      <c r="P355" s="1">
        <v>4.38</v>
      </c>
      <c r="Q355" s="10">
        <v>32185</v>
      </c>
      <c r="R355" s="10">
        <v>32306</v>
      </c>
      <c r="S355" s="1" t="s">
        <v>6</v>
      </c>
      <c r="T355" s="1" t="s">
        <v>385</v>
      </c>
      <c r="U355" s="1" t="s">
        <v>12</v>
      </c>
      <c r="V355" s="1" t="s">
        <v>1275</v>
      </c>
      <c r="W355" s="1" t="s">
        <v>1335</v>
      </c>
      <c r="X355" s="1" t="s">
        <v>1344</v>
      </c>
      <c r="Y355" s="1" t="s">
        <v>1345</v>
      </c>
      <c r="Z355" s="2" t="s">
        <v>1591</v>
      </c>
      <c r="AK355" s="35"/>
      <c r="AL355" s="35"/>
      <c r="AO355" s="1" t="s">
        <v>2093</v>
      </c>
      <c r="AP355" s="1" t="s">
        <v>817</v>
      </c>
      <c r="AQ355" s="1">
        <v>183</v>
      </c>
      <c r="AR355" s="20">
        <v>36668</v>
      </c>
      <c r="AS355" s="15">
        <v>36668</v>
      </c>
      <c r="AT355" s="22">
        <v>0.28055555555555556</v>
      </c>
      <c r="AU355" s="1" t="b">
        <v>0</v>
      </c>
      <c r="AV355" s="1" t="b">
        <v>0</v>
      </c>
      <c r="AW355" s="1" t="b">
        <v>0</v>
      </c>
      <c r="AX355" s="2" t="s">
        <v>1029</v>
      </c>
      <c r="AY355" s="1" t="s">
        <v>257</v>
      </c>
      <c r="AZ355" s="1" t="s">
        <v>250</v>
      </c>
    </row>
    <row r="356" spans="4:52" customFormat="1" ht="15.75" customHeight="1" x14ac:dyDescent="0.2">
      <c r="D356" s="35"/>
      <c r="E356" s="38"/>
      <c r="L356" s="1" t="s">
        <v>635</v>
      </c>
      <c r="M356" s="1" t="s">
        <v>162</v>
      </c>
      <c r="N356" s="1" t="s">
        <v>162</v>
      </c>
      <c r="O356" s="1" t="b">
        <v>0</v>
      </c>
      <c r="P356" s="1">
        <v>4.38</v>
      </c>
      <c r="Q356" s="10">
        <v>32185</v>
      </c>
      <c r="R356" s="10">
        <v>32306</v>
      </c>
      <c r="S356" s="1" t="s">
        <v>6</v>
      </c>
      <c r="T356" s="1" t="s">
        <v>385</v>
      </c>
      <c r="U356" s="1" t="s">
        <v>12</v>
      </c>
      <c r="V356" s="1" t="s">
        <v>638</v>
      </c>
      <c r="W356" s="1" t="s">
        <v>1335</v>
      </c>
      <c r="X356" s="1" t="s">
        <v>1344</v>
      </c>
      <c r="Y356" s="1" t="s">
        <v>1345</v>
      </c>
      <c r="Z356" s="10">
        <v>18146</v>
      </c>
      <c r="AK356" s="35"/>
      <c r="AL356" s="35"/>
      <c r="AO356" s="1" t="s">
        <v>2093</v>
      </c>
      <c r="AP356" s="1" t="s">
        <v>1031</v>
      </c>
      <c r="AQ356" s="1">
        <v>183</v>
      </c>
      <c r="AR356" s="20">
        <v>36668</v>
      </c>
      <c r="AS356" s="15">
        <v>36668</v>
      </c>
      <c r="AT356" s="22">
        <v>0.28055555555555556</v>
      </c>
      <c r="AU356" s="1" t="b">
        <v>0</v>
      </c>
      <c r="AV356" s="1" t="b">
        <v>0</v>
      </c>
      <c r="AW356" s="1" t="b">
        <v>0</v>
      </c>
      <c r="AX356" s="2" t="s">
        <v>1029</v>
      </c>
      <c r="AY356" s="1" t="s">
        <v>257</v>
      </c>
      <c r="AZ356" s="1" t="s">
        <v>250</v>
      </c>
    </row>
    <row r="357" spans="4:52" customFormat="1" ht="15.75" customHeight="1" x14ac:dyDescent="0.2">
      <c r="D357" s="35"/>
      <c r="E357" s="38"/>
      <c r="L357" s="1" t="s">
        <v>749</v>
      </c>
      <c r="M357" s="1" t="s">
        <v>162</v>
      </c>
      <c r="N357" s="1" t="s">
        <v>162</v>
      </c>
      <c r="O357" s="1" t="b">
        <v>0</v>
      </c>
      <c r="P357" s="1">
        <v>4.38</v>
      </c>
      <c r="Q357" s="10">
        <v>32185</v>
      </c>
      <c r="R357" s="10">
        <v>32306</v>
      </c>
      <c r="S357" s="1" t="s">
        <v>6</v>
      </c>
      <c r="T357" s="1" t="s">
        <v>385</v>
      </c>
      <c r="U357" s="1" t="s">
        <v>12</v>
      </c>
      <c r="V357" s="1" t="s">
        <v>1160</v>
      </c>
      <c r="W357" s="1" t="s">
        <v>1335</v>
      </c>
      <c r="X357" s="1" t="s">
        <v>1344</v>
      </c>
      <c r="Y357" s="1" t="s">
        <v>1345</v>
      </c>
      <c r="Z357" s="2" t="s">
        <v>1592</v>
      </c>
      <c r="AK357" s="35"/>
      <c r="AL357" s="35"/>
      <c r="AO357" s="1" t="s">
        <v>2094</v>
      </c>
      <c r="AP357" s="1" t="s">
        <v>972</v>
      </c>
      <c r="AQ357" s="1">
        <v>184</v>
      </c>
      <c r="AR357" s="19">
        <v>36780</v>
      </c>
      <c r="AS357" s="13">
        <v>36780</v>
      </c>
      <c r="AT357" s="22">
        <v>0.25972222222222224</v>
      </c>
      <c r="AU357" s="1" t="b">
        <v>0</v>
      </c>
      <c r="AV357" s="1" t="b">
        <v>0</v>
      </c>
      <c r="AW357" s="1" t="b">
        <v>0</v>
      </c>
      <c r="AX357" s="10">
        <v>36747</v>
      </c>
      <c r="AY357" s="1" t="s">
        <v>258</v>
      </c>
      <c r="AZ357" s="1" t="s">
        <v>250</v>
      </c>
    </row>
    <row r="358" spans="4:52" customFormat="1" ht="15.75" customHeight="1" x14ac:dyDescent="0.2">
      <c r="D358" s="35"/>
      <c r="E358" s="38"/>
      <c r="L358" s="1" t="s">
        <v>750</v>
      </c>
      <c r="M358" s="1" t="s">
        <v>163</v>
      </c>
      <c r="N358" s="1" t="s">
        <v>163</v>
      </c>
      <c r="O358" s="1" t="b">
        <v>0</v>
      </c>
      <c r="P358" s="1">
        <v>4.99</v>
      </c>
      <c r="Q358" s="2" t="s">
        <v>751</v>
      </c>
      <c r="R358" s="2" t="s">
        <v>752</v>
      </c>
      <c r="S358" s="1" t="s">
        <v>6</v>
      </c>
      <c r="T358" s="1" t="s">
        <v>385</v>
      </c>
      <c r="U358" s="1" t="s">
        <v>12</v>
      </c>
      <c r="V358" s="1" t="s">
        <v>1135</v>
      </c>
      <c r="W358" s="1" t="s">
        <v>1335</v>
      </c>
      <c r="X358" s="1" t="s">
        <v>1344</v>
      </c>
      <c r="Y358" s="1" t="s">
        <v>1345</v>
      </c>
      <c r="Z358" s="2" t="s">
        <v>1593</v>
      </c>
      <c r="AK358" s="35"/>
      <c r="AL358" s="35"/>
      <c r="AO358" s="1" t="s">
        <v>2094</v>
      </c>
      <c r="AP358" s="1" t="s">
        <v>892</v>
      </c>
      <c r="AQ358" s="1">
        <v>184</v>
      </c>
      <c r="AR358" s="19">
        <v>36780</v>
      </c>
      <c r="AS358" s="13">
        <v>36780</v>
      </c>
      <c r="AT358" s="22">
        <v>0.25972222222222224</v>
      </c>
      <c r="AU358" s="1" t="b">
        <v>0</v>
      </c>
      <c r="AV358" s="1" t="b">
        <v>0</v>
      </c>
      <c r="AW358" s="1" t="b">
        <v>0</v>
      </c>
      <c r="AX358" s="10">
        <v>36747</v>
      </c>
      <c r="AY358" s="1" t="s">
        <v>258</v>
      </c>
      <c r="AZ358" s="1" t="s">
        <v>250</v>
      </c>
    </row>
    <row r="359" spans="4:52" customFormat="1" ht="15.75" customHeight="1" x14ac:dyDescent="0.2">
      <c r="D359" s="35"/>
      <c r="E359" s="38"/>
      <c r="L359" s="1" t="s">
        <v>668</v>
      </c>
      <c r="M359" s="1" t="s">
        <v>163</v>
      </c>
      <c r="N359" s="1" t="s">
        <v>163</v>
      </c>
      <c r="O359" s="1" t="b">
        <v>0</v>
      </c>
      <c r="P359" s="1">
        <v>4.99</v>
      </c>
      <c r="Q359" s="2" t="s">
        <v>751</v>
      </c>
      <c r="R359" s="2" t="s">
        <v>752</v>
      </c>
      <c r="S359" s="1" t="s">
        <v>6</v>
      </c>
      <c r="T359" s="1" t="s">
        <v>385</v>
      </c>
      <c r="U359" s="1" t="s">
        <v>12</v>
      </c>
      <c r="V359" s="1" t="s">
        <v>511</v>
      </c>
      <c r="W359" s="1" t="s">
        <v>1335</v>
      </c>
      <c r="X359" s="1" t="s">
        <v>1344</v>
      </c>
      <c r="Y359" s="1" t="s">
        <v>1345</v>
      </c>
      <c r="Z359" s="10">
        <v>12206</v>
      </c>
      <c r="AK359" s="35"/>
      <c r="AL359" s="35"/>
      <c r="AO359" s="1" t="s">
        <v>2095</v>
      </c>
      <c r="AP359" s="1" t="s">
        <v>897</v>
      </c>
      <c r="AQ359" s="1">
        <v>185</v>
      </c>
      <c r="AR359" s="19">
        <v>36814</v>
      </c>
      <c r="AS359" s="13">
        <v>36814</v>
      </c>
      <c r="AT359" s="22">
        <v>0.26944444444444443</v>
      </c>
      <c r="AU359" s="1" t="b">
        <v>0</v>
      </c>
      <c r="AV359" s="1" t="b">
        <v>0</v>
      </c>
      <c r="AW359" s="1" t="b">
        <v>0</v>
      </c>
      <c r="AX359" s="11">
        <v>36840</v>
      </c>
      <c r="AY359" s="1" t="s">
        <v>259</v>
      </c>
      <c r="AZ359" s="1" t="s">
        <v>250</v>
      </c>
    </row>
    <row r="360" spans="4:52" customFormat="1" ht="15.75" customHeight="1" x14ac:dyDescent="0.2">
      <c r="D360" s="35"/>
      <c r="E360" s="38"/>
      <c r="L360" s="1" t="s">
        <v>753</v>
      </c>
      <c r="M360" s="1" t="s">
        <v>163</v>
      </c>
      <c r="N360" s="1" t="s">
        <v>163</v>
      </c>
      <c r="O360" s="1" t="b">
        <v>0</v>
      </c>
      <c r="P360" s="1">
        <v>4.99</v>
      </c>
      <c r="Q360" s="2" t="s">
        <v>751</v>
      </c>
      <c r="R360" s="2" t="s">
        <v>752</v>
      </c>
      <c r="S360" s="1" t="s">
        <v>6</v>
      </c>
      <c r="T360" s="1" t="s">
        <v>385</v>
      </c>
      <c r="U360" s="1" t="s">
        <v>12</v>
      </c>
      <c r="V360" s="1" t="s">
        <v>1260</v>
      </c>
      <c r="W360" s="1" t="s">
        <v>1335</v>
      </c>
      <c r="X360" s="1" t="s">
        <v>1344</v>
      </c>
      <c r="Y360" s="1" t="s">
        <v>1345</v>
      </c>
      <c r="Z360" s="11">
        <v>26277</v>
      </c>
      <c r="AK360" s="35"/>
      <c r="AL360" s="35"/>
      <c r="AO360" s="1" t="s">
        <v>2095</v>
      </c>
      <c r="AP360" s="1" t="s">
        <v>883</v>
      </c>
      <c r="AQ360" s="1">
        <v>185</v>
      </c>
      <c r="AR360" s="19">
        <v>36814</v>
      </c>
      <c r="AS360" s="13">
        <v>36814</v>
      </c>
      <c r="AT360" s="22">
        <v>0.26944444444444443</v>
      </c>
      <c r="AU360" s="1" t="b">
        <v>0</v>
      </c>
      <c r="AV360" s="1" t="b">
        <v>0</v>
      </c>
      <c r="AW360" s="1" t="b">
        <v>0</v>
      </c>
      <c r="AX360" s="11">
        <v>36840</v>
      </c>
      <c r="AY360" s="1" t="s">
        <v>259</v>
      </c>
      <c r="AZ360" s="1" t="s">
        <v>250</v>
      </c>
    </row>
    <row r="361" spans="4:52" customFormat="1" ht="15.75" customHeight="1" x14ac:dyDescent="0.2">
      <c r="D361" s="35"/>
      <c r="E361" s="38"/>
      <c r="L361" s="1" t="s">
        <v>652</v>
      </c>
      <c r="M361" s="1" t="s">
        <v>163</v>
      </c>
      <c r="N361" s="1" t="s">
        <v>163</v>
      </c>
      <c r="O361" s="1" t="b">
        <v>0</v>
      </c>
      <c r="P361" s="1">
        <v>4.99</v>
      </c>
      <c r="Q361" s="2" t="s">
        <v>751</v>
      </c>
      <c r="R361" s="2" t="s">
        <v>752</v>
      </c>
      <c r="S361" s="1" t="s">
        <v>6</v>
      </c>
      <c r="T361" s="1" t="s">
        <v>385</v>
      </c>
      <c r="U361" s="1" t="s">
        <v>12</v>
      </c>
      <c r="V361" s="1" t="s">
        <v>1231</v>
      </c>
      <c r="W361" s="1" t="s">
        <v>1335</v>
      </c>
      <c r="X361" s="1" t="s">
        <v>1344</v>
      </c>
      <c r="Y361" s="1" t="s">
        <v>1345</v>
      </c>
      <c r="Z361" s="2" t="s">
        <v>1594</v>
      </c>
      <c r="AK361" s="35"/>
      <c r="AL361" s="35"/>
      <c r="AO361" s="1" t="s">
        <v>2095</v>
      </c>
      <c r="AP361" s="1" t="s">
        <v>931</v>
      </c>
      <c r="AQ361" s="1">
        <v>186</v>
      </c>
      <c r="AR361" s="19">
        <v>36815</v>
      </c>
      <c r="AS361" s="13">
        <v>36815</v>
      </c>
      <c r="AT361" s="22">
        <v>0.29652777777777778</v>
      </c>
      <c r="AU361" s="1" t="b">
        <v>0</v>
      </c>
      <c r="AV361" s="1" t="b">
        <v>0</v>
      </c>
      <c r="AW361" s="1" t="b">
        <v>0</v>
      </c>
      <c r="AX361" s="11">
        <v>36840</v>
      </c>
      <c r="AY361" s="1" t="s">
        <v>259</v>
      </c>
      <c r="AZ361" s="1" t="s">
        <v>250</v>
      </c>
    </row>
    <row r="362" spans="4:52" customFormat="1" ht="15.75" customHeight="1" x14ac:dyDescent="0.2">
      <c r="D362" s="35"/>
      <c r="E362" s="38"/>
      <c r="L362" s="1" t="s">
        <v>754</v>
      </c>
      <c r="M362" s="1" t="s">
        <v>163</v>
      </c>
      <c r="N362" s="1" t="s">
        <v>163</v>
      </c>
      <c r="O362" s="1" t="b">
        <v>0</v>
      </c>
      <c r="P362" s="1">
        <v>4.99</v>
      </c>
      <c r="Q362" s="2" t="s">
        <v>751</v>
      </c>
      <c r="R362" s="2" t="s">
        <v>752</v>
      </c>
      <c r="S362" s="1" t="s">
        <v>6</v>
      </c>
      <c r="T362" s="1" t="s">
        <v>385</v>
      </c>
      <c r="U362" s="1" t="s">
        <v>12</v>
      </c>
      <c r="V362" s="1" t="s">
        <v>510</v>
      </c>
      <c r="W362" s="1" t="s">
        <v>1335</v>
      </c>
      <c r="X362" s="1" t="s">
        <v>1340</v>
      </c>
      <c r="Y362" s="1" t="s">
        <v>1341</v>
      </c>
      <c r="Z362" s="2" t="s">
        <v>1595</v>
      </c>
      <c r="AK362" s="35"/>
      <c r="AL362" s="35"/>
      <c r="AO362" s="1" t="s">
        <v>2095</v>
      </c>
      <c r="AP362" s="1" t="s">
        <v>871</v>
      </c>
      <c r="AQ362" s="1">
        <v>186</v>
      </c>
      <c r="AR362" s="19">
        <v>36815</v>
      </c>
      <c r="AS362" s="13">
        <v>36815</v>
      </c>
      <c r="AT362" s="22">
        <v>0.29652777777777778</v>
      </c>
      <c r="AU362" s="1" t="b">
        <v>0</v>
      </c>
      <c r="AV362" s="1" t="b">
        <v>0</v>
      </c>
      <c r="AW362" s="1" t="b">
        <v>0</v>
      </c>
      <c r="AX362" s="11">
        <v>36840</v>
      </c>
      <c r="AY362" s="1" t="s">
        <v>259</v>
      </c>
      <c r="AZ362" s="1" t="s">
        <v>250</v>
      </c>
    </row>
    <row r="363" spans="4:52" customFormat="1" ht="15.75" customHeight="1" x14ac:dyDescent="0.2">
      <c r="D363" s="35"/>
      <c r="E363" s="38"/>
      <c r="L363" s="1" t="s">
        <v>663</v>
      </c>
      <c r="M363" s="1" t="s">
        <v>164</v>
      </c>
      <c r="N363" s="1" t="s">
        <v>164</v>
      </c>
      <c r="O363" s="1" t="b">
        <v>0</v>
      </c>
      <c r="P363" s="1">
        <v>4.04</v>
      </c>
      <c r="Q363" s="10">
        <v>32603</v>
      </c>
      <c r="R363" s="10">
        <v>32725</v>
      </c>
      <c r="S363" s="1" t="s">
        <v>6</v>
      </c>
      <c r="T363" s="1" t="s">
        <v>385</v>
      </c>
      <c r="U363" s="1" t="s">
        <v>12</v>
      </c>
      <c r="V363" s="1" t="s">
        <v>1037</v>
      </c>
      <c r="W363" s="1" t="s">
        <v>1374</v>
      </c>
      <c r="X363" s="1" t="s">
        <v>1340</v>
      </c>
      <c r="Y363" s="1" t="s">
        <v>1341</v>
      </c>
      <c r="Z363" s="2" t="s">
        <v>1596</v>
      </c>
      <c r="AK363" s="35"/>
      <c r="AL363" s="35"/>
      <c r="AO363" s="1" t="s">
        <v>2095</v>
      </c>
      <c r="AP363" s="1" t="s">
        <v>897</v>
      </c>
      <c r="AQ363" s="1">
        <v>187</v>
      </c>
      <c r="AR363" s="19">
        <v>36816</v>
      </c>
      <c r="AS363" s="13">
        <v>36816</v>
      </c>
      <c r="AT363" s="22">
        <v>0.28333333333333333</v>
      </c>
      <c r="AU363" s="1" t="b">
        <v>0</v>
      </c>
      <c r="AV363" s="1" t="b">
        <v>0</v>
      </c>
      <c r="AW363" s="1" t="b">
        <v>0</v>
      </c>
      <c r="AX363" s="11">
        <v>36840</v>
      </c>
      <c r="AY363" s="1" t="s">
        <v>259</v>
      </c>
      <c r="AZ363" s="1" t="s">
        <v>250</v>
      </c>
    </row>
    <row r="364" spans="4:52" customFormat="1" ht="15.75" customHeight="1" x14ac:dyDescent="0.2">
      <c r="D364" s="35"/>
      <c r="E364" s="38"/>
      <c r="L364" s="1" t="s">
        <v>755</v>
      </c>
      <c r="M364" s="1" t="s">
        <v>164</v>
      </c>
      <c r="N364" s="1" t="s">
        <v>164</v>
      </c>
      <c r="O364" s="1" t="b">
        <v>0</v>
      </c>
      <c r="P364" s="1">
        <v>4.04</v>
      </c>
      <c r="Q364" s="10">
        <v>32603</v>
      </c>
      <c r="R364" s="10">
        <v>32725</v>
      </c>
      <c r="S364" s="1" t="s">
        <v>6</v>
      </c>
      <c r="T364" s="1" t="s">
        <v>385</v>
      </c>
      <c r="U364" s="1" t="s">
        <v>12</v>
      </c>
      <c r="V364" s="1" t="s">
        <v>1150</v>
      </c>
      <c r="W364" s="1" t="s">
        <v>1335</v>
      </c>
      <c r="X364" s="1" t="s">
        <v>1444</v>
      </c>
      <c r="Y364" s="1" t="s">
        <v>1345</v>
      </c>
      <c r="Z364" s="2" t="s">
        <v>1584</v>
      </c>
      <c r="AK364" s="35"/>
      <c r="AL364" s="35"/>
      <c r="AO364" s="1" t="s">
        <v>2095</v>
      </c>
      <c r="AP364" s="1" t="s">
        <v>883</v>
      </c>
      <c r="AQ364" s="1">
        <v>187</v>
      </c>
      <c r="AR364" s="19">
        <v>36816</v>
      </c>
      <c r="AS364" s="13">
        <v>36816</v>
      </c>
      <c r="AT364" s="22">
        <v>0.28333333333333333</v>
      </c>
      <c r="AU364" s="1" t="b">
        <v>0</v>
      </c>
      <c r="AV364" s="1" t="b">
        <v>0</v>
      </c>
      <c r="AW364" s="1" t="b">
        <v>0</v>
      </c>
      <c r="AX364" s="11">
        <v>36840</v>
      </c>
      <c r="AY364" s="1" t="s">
        <v>259</v>
      </c>
      <c r="AZ364" s="1" t="s">
        <v>250</v>
      </c>
    </row>
    <row r="365" spans="4:52" customFormat="1" ht="15.75" customHeight="1" x14ac:dyDescent="0.2">
      <c r="D365" s="35"/>
      <c r="E365" s="38"/>
      <c r="L365" s="1" t="s">
        <v>714</v>
      </c>
      <c r="M365" s="1" t="s">
        <v>164</v>
      </c>
      <c r="N365" s="1" t="s">
        <v>164</v>
      </c>
      <c r="O365" s="1" t="b">
        <v>0</v>
      </c>
      <c r="P365" s="1">
        <v>4.04</v>
      </c>
      <c r="Q365" s="10">
        <v>32603</v>
      </c>
      <c r="R365" s="10">
        <v>32725</v>
      </c>
      <c r="S365" s="1" t="s">
        <v>6</v>
      </c>
      <c r="T365" s="1" t="s">
        <v>385</v>
      </c>
      <c r="U365" s="1" t="s">
        <v>12</v>
      </c>
      <c r="V365" s="1" t="s">
        <v>686</v>
      </c>
      <c r="W365" s="1" t="s">
        <v>1335</v>
      </c>
      <c r="X365" s="1" t="s">
        <v>1409</v>
      </c>
      <c r="Y365" s="1" t="s">
        <v>1345</v>
      </c>
      <c r="Z365" s="10">
        <v>16956</v>
      </c>
      <c r="AK365" s="35"/>
      <c r="AL365" s="35"/>
      <c r="AO365" s="1" t="s">
        <v>2095</v>
      </c>
      <c r="AP365" s="1" t="s">
        <v>931</v>
      </c>
      <c r="AQ365" s="1">
        <v>188</v>
      </c>
      <c r="AR365" s="19">
        <v>36817</v>
      </c>
      <c r="AS365" s="13">
        <v>36817</v>
      </c>
      <c r="AT365" s="22">
        <v>0.28888888888888886</v>
      </c>
      <c r="AU365" s="1" t="b">
        <v>0</v>
      </c>
      <c r="AV365" s="1" t="b">
        <v>0</v>
      </c>
      <c r="AW365" s="1" t="b">
        <v>0</v>
      </c>
      <c r="AX365" s="11">
        <v>36840</v>
      </c>
      <c r="AY365" s="1" t="s">
        <v>259</v>
      </c>
      <c r="AZ365" s="1" t="s">
        <v>250</v>
      </c>
    </row>
    <row r="366" spans="4:52" customFormat="1" ht="15.75" customHeight="1" x14ac:dyDescent="0.2">
      <c r="D366" s="35"/>
      <c r="E366" s="38"/>
      <c r="L366" s="1" t="s">
        <v>619</v>
      </c>
      <c r="M366" s="1" t="s">
        <v>164</v>
      </c>
      <c r="N366" s="1" t="s">
        <v>164</v>
      </c>
      <c r="O366" s="1" t="b">
        <v>0</v>
      </c>
      <c r="P366" s="1">
        <v>4.04</v>
      </c>
      <c r="Q366" s="10">
        <v>32603</v>
      </c>
      <c r="R366" s="10">
        <v>32725</v>
      </c>
      <c r="S366" s="1" t="s">
        <v>6</v>
      </c>
      <c r="T366" s="1" t="s">
        <v>385</v>
      </c>
      <c r="U366" s="1" t="s">
        <v>12</v>
      </c>
      <c r="V366" s="1" t="s">
        <v>1054</v>
      </c>
      <c r="W366" s="1" t="s">
        <v>1335</v>
      </c>
      <c r="X366" s="1" t="s">
        <v>1340</v>
      </c>
      <c r="Y366" s="1" t="s">
        <v>1341</v>
      </c>
      <c r="Z366" s="2" t="s">
        <v>1597</v>
      </c>
      <c r="AK366" s="35"/>
      <c r="AL366" s="35"/>
      <c r="AO366" s="1" t="s">
        <v>2095</v>
      </c>
      <c r="AP366" s="1" t="s">
        <v>871</v>
      </c>
      <c r="AQ366" s="1">
        <v>188</v>
      </c>
      <c r="AR366" s="19">
        <v>36817</v>
      </c>
      <c r="AS366" s="13">
        <v>36817</v>
      </c>
      <c r="AT366" s="22">
        <v>0.28888888888888886</v>
      </c>
      <c r="AU366" s="1" t="b">
        <v>0</v>
      </c>
      <c r="AV366" s="1" t="b">
        <v>0</v>
      </c>
      <c r="AW366" s="1" t="b">
        <v>0</v>
      </c>
      <c r="AX366" s="11">
        <v>36840</v>
      </c>
      <c r="AY366" s="1" t="s">
        <v>259</v>
      </c>
      <c r="AZ366" s="1" t="s">
        <v>250</v>
      </c>
    </row>
    <row r="367" spans="4:52" customFormat="1" ht="15.75" customHeight="1" x14ac:dyDescent="0.2">
      <c r="D367" s="35"/>
      <c r="E367" s="38"/>
      <c r="L367" s="1" t="s">
        <v>704</v>
      </c>
      <c r="M367" s="1" t="s">
        <v>164</v>
      </c>
      <c r="N367" s="1" t="s">
        <v>164</v>
      </c>
      <c r="O367" s="1" t="b">
        <v>0</v>
      </c>
      <c r="P367" s="1">
        <v>4.04</v>
      </c>
      <c r="Q367" s="10">
        <v>32603</v>
      </c>
      <c r="R367" s="10">
        <v>32725</v>
      </c>
      <c r="S367" s="1" t="s">
        <v>6</v>
      </c>
      <c r="T367" s="1" t="s">
        <v>385</v>
      </c>
      <c r="U367" s="1" t="s">
        <v>12</v>
      </c>
      <c r="V367" s="1" t="s">
        <v>1070</v>
      </c>
      <c r="W367" s="1" t="s">
        <v>1335</v>
      </c>
      <c r="X367" s="1" t="s">
        <v>1340</v>
      </c>
      <c r="Y367" s="1" t="s">
        <v>1341</v>
      </c>
      <c r="Z367" s="2" t="s">
        <v>1598</v>
      </c>
      <c r="AK367" s="35"/>
      <c r="AL367" s="35"/>
      <c r="AO367" s="1" t="s">
        <v>2096</v>
      </c>
      <c r="AP367" s="1" t="s">
        <v>906</v>
      </c>
      <c r="AQ367" s="1">
        <v>189</v>
      </c>
      <c r="AR367" s="18">
        <v>36863</v>
      </c>
      <c r="AS367" s="12">
        <v>36864</v>
      </c>
      <c r="AT367" s="22">
        <v>0.31458333333333333</v>
      </c>
      <c r="AU367" s="1" t="b">
        <v>0</v>
      </c>
      <c r="AV367" s="1" t="b">
        <v>0</v>
      </c>
      <c r="AW367" s="1" t="b">
        <v>0</v>
      </c>
      <c r="AX367" s="10">
        <v>36537</v>
      </c>
      <c r="AY367" s="1" t="s">
        <v>261</v>
      </c>
      <c r="AZ367" s="1" t="s">
        <v>250</v>
      </c>
    </row>
    <row r="368" spans="4:52" customFormat="1" ht="15.75" customHeight="1" x14ac:dyDescent="0.2">
      <c r="D368" s="35"/>
      <c r="E368" s="38"/>
      <c r="L368" s="1" t="s">
        <v>629</v>
      </c>
      <c r="M368" s="1" t="s">
        <v>165</v>
      </c>
      <c r="N368" s="1" t="s">
        <v>165</v>
      </c>
      <c r="O368" s="1" t="b">
        <v>0</v>
      </c>
      <c r="P368" s="1">
        <v>5.04</v>
      </c>
      <c r="Q368" s="10">
        <v>32728</v>
      </c>
      <c r="R368" s="2" t="s">
        <v>756</v>
      </c>
      <c r="S368" s="1" t="s">
        <v>6</v>
      </c>
      <c r="T368" s="1" t="s">
        <v>385</v>
      </c>
      <c r="U368" s="1" t="s">
        <v>12</v>
      </c>
      <c r="V368" s="1" t="s">
        <v>660</v>
      </c>
      <c r="W368" s="1" t="s">
        <v>1335</v>
      </c>
      <c r="X368" s="1" t="s">
        <v>1371</v>
      </c>
      <c r="Y368" s="1" t="s">
        <v>1372</v>
      </c>
      <c r="Z368" s="2" t="s">
        <v>1599</v>
      </c>
      <c r="AK368" s="35"/>
      <c r="AL368" s="35"/>
      <c r="AO368" s="1" t="s">
        <v>2096</v>
      </c>
      <c r="AP368" s="1" t="s">
        <v>970</v>
      </c>
      <c r="AQ368" s="1">
        <v>189</v>
      </c>
      <c r="AR368" s="18">
        <v>36863</v>
      </c>
      <c r="AS368" s="12">
        <v>36864</v>
      </c>
      <c r="AT368" s="22">
        <v>0.31458333333333333</v>
      </c>
      <c r="AU368" s="1" t="b">
        <v>0</v>
      </c>
      <c r="AV368" s="1" t="b">
        <v>0</v>
      </c>
      <c r="AW368" s="1" t="b">
        <v>0</v>
      </c>
      <c r="AX368" s="10">
        <v>36537</v>
      </c>
      <c r="AY368" s="1" t="s">
        <v>261</v>
      </c>
      <c r="AZ368" s="1" t="s">
        <v>250</v>
      </c>
    </row>
    <row r="369" spans="4:52" customFormat="1" ht="15.75" customHeight="1" x14ac:dyDescent="0.2">
      <c r="D369" s="35"/>
      <c r="E369" s="38"/>
      <c r="L369" s="1" t="s">
        <v>655</v>
      </c>
      <c r="M369" s="1" t="s">
        <v>165</v>
      </c>
      <c r="N369" s="1" t="s">
        <v>165</v>
      </c>
      <c r="O369" s="1" t="b">
        <v>0</v>
      </c>
      <c r="P369" s="1">
        <v>5.04</v>
      </c>
      <c r="Q369" s="10">
        <v>32728</v>
      </c>
      <c r="R369" s="2" t="s">
        <v>756</v>
      </c>
      <c r="S369" s="1" t="s">
        <v>6</v>
      </c>
      <c r="T369" s="1" t="s">
        <v>385</v>
      </c>
      <c r="U369" s="1" t="s">
        <v>12</v>
      </c>
      <c r="V369" s="1" t="s">
        <v>1044</v>
      </c>
      <c r="W369" s="1" t="s">
        <v>1335</v>
      </c>
      <c r="X369" s="1" t="s">
        <v>1340</v>
      </c>
      <c r="Y369" s="1" t="s">
        <v>1341</v>
      </c>
      <c r="Z369" s="2" t="s">
        <v>1600</v>
      </c>
      <c r="AK369" s="35"/>
      <c r="AL369" s="35"/>
      <c r="AO369" s="1" t="s">
        <v>2096</v>
      </c>
      <c r="AP369" s="1" t="s">
        <v>906</v>
      </c>
      <c r="AQ369" s="1">
        <v>190</v>
      </c>
      <c r="AR369" s="18">
        <v>36865</v>
      </c>
      <c r="AS369" s="12">
        <v>36865</v>
      </c>
      <c r="AT369" s="22">
        <v>0.27569444444444446</v>
      </c>
      <c r="AU369" s="1" t="b">
        <v>0</v>
      </c>
      <c r="AV369" s="1" t="b">
        <v>0</v>
      </c>
      <c r="AW369" s="1" t="b">
        <v>0</v>
      </c>
      <c r="AX369" s="10">
        <v>36537</v>
      </c>
      <c r="AY369" s="1" t="s">
        <v>261</v>
      </c>
      <c r="AZ369" s="1" t="s">
        <v>250</v>
      </c>
    </row>
    <row r="370" spans="4:52" customFormat="1" ht="15.75" customHeight="1" x14ac:dyDescent="0.2">
      <c r="D370" s="35"/>
      <c r="E370" s="38"/>
      <c r="L370" s="1" t="s">
        <v>757</v>
      </c>
      <c r="M370" s="1" t="s">
        <v>165</v>
      </c>
      <c r="N370" s="1" t="s">
        <v>165</v>
      </c>
      <c r="O370" s="1" t="b">
        <v>0</v>
      </c>
      <c r="P370" s="1">
        <v>5.04</v>
      </c>
      <c r="Q370" s="10">
        <v>32728</v>
      </c>
      <c r="R370" s="2" t="s">
        <v>756</v>
      </c>
      <c r="S370" s="1" t="s">
        <v>6</v>
      </c>
      <c r="T370" s="1" t="s">
        <v>385</v>
      </c>
      <c r="U370" s="1" t="s">
        <v>12</v>
      </c>
      <c r="V370" s="1" t="s">
        <v>506</v>
      </c>
      <c r="W370" s="1" t="s">
        <v>1335</v>
      </c>
      <c r="X370" s="1" t="s">
        <v>1340</v>
      </c>
      <c r="Y370" s="1" t="s">
        <v>1341</v>
      </c>
      <c r="Z370" s="2" t="s">
        <v>1601</v>
      </c>
      <c r="AK370" s="35"/>
      <c r="AL370" s="35"/>
      <c r="AO370" s="1" t="s">
        <v>2096</v>
      </c>
      <c r="AP370" s="1" t="s">
        <v>970</v>
      </c>
      <c r="AQ370" s="1">
        <v>190</v>
      </c>
      <c r="AR370" s="18">
        <v>36865</v>
      </c>
      <c r="AS370" s="12">
        <v>36865</v>
      </c>
      <c r="AT370" s="22">
        <v>0.27569444444444446</v>
      </c>
      <c r="AU370" s="1" t="b">
        <v>0</v>
      </c>
      <c r="AV370" s="1" t="b">
        <v>0</v>
      </c>
      <c r="AW370" s="1" t="b">
        <v>0</v>
      </c>
      <c r="AX370" s="10">
        <v>36537</v>
      </c>
      <c r="AY370" s="1" t="s">
        <v>261</v>
      </c>
      <c r="AZ370" s="1" t="s">
        <v>250</v>
      </c>
    </row>
    <row r="371" spans="4:52" customFormat="1" ht="15.75" customHeight="1" x14ac:dyDescent="0.2">
      <c r="D371" s="35"/>
      <c r="E371" s="38"/>
      <c r="L371" s="1" t="s">
        <v>758</v>
      </c>
      <c r="M371" s="1" t="s">
        <v>165</v>
      </c>
      <c r="N371" s="1" t="s">
        <v>165</v>
      </c>
      <c r="O371" s="1" t="b">
        <v>0</v>
      </c>
      <c r="P371" s="1">
        <v>5.04</v>
      </c>
      <c r="Q371" s="10">
        <v>32728</v>
      </c>
      <c r="R371" s="2" t="s">
        <v>756</v>
      </c>
      <c r="S371" s="1" t="s">
        <v>6</v>
      </c>
      <c r="T371" s="1" t="s">
        <v>385</v>
      </c>
      <c r="U371" s="1" t="s">
        <v>12</v>
      </c>
      <c r="V371" s="1" t="s">
        <v>416</v>
      </c>
      <c r="W371" s="1" t="s">
        <v>1335</v>
      </c>
      <c r="X371" s="1" t="s">
        <v>1344</v>
      </c>
      <c r="Y371" s="1" t="s">
        <v>1345</v>
      </c>
      <c r="Z371" s="2" t="s">
        <v>1602</v>
      </c>
      <c r="AK371" s="35"/>
      <c r="AL371" s="35"/>
      <c r="AO371" s="1" t="s">
        <v>2096</v>
      </c>
      <c r="AP371" s="1" t="s">
        <v>906</v>
      </c>
      <c r="AQ371" s="1">
        <v>191</v>
      </c>
      <c r="AR371" s="18">
        <v>36867</v>
      </c>
      <c r="AS371" s="12">
        <v>36867</v>
      </c>
      <c r="AT371" s="22">
        <v>0.21527777777777779</v>
      </c>
      <c r="AU371" s="1" t="b">
        <v>0</v>
      </c>
      <c r="AV371" s="1" t="b">
        <v>0</v>
      </c>
      <c r="AW371" s="1" t="b">
        <v>0</v>
      </c>
      <c r="AX371" s="10">
        <v>36537</v>
      </c>
      <c r="AY371" s="1" t="s">
        <v>261</v>
      </c>
      <c r="AZ371" s="1" t="s">
        <v>250</v>
      </c>
    </row>
    <row r="372" spans="4:52" customFormat="1" ht="15.75" customHeight="1" x14ac:dyDescent="0.2">
      <c r="D372" s="35"/>
      <c r="E372" s="38"/>
      <c r="L372" s="1" t="s">
        <v>759</v>
      </c>
      <c r="M372" s="1" t="s">
        <v>165</v>
      </c>
      <c r="N372" s="1" t="s">
        <v>165</v>
      </c>
      <c r="O372" s="1" t="b">
        <v>0</v>
      </c>
      <c r="P372" s="1">
        <v>5.04</v>
      </c>
      <c r="Q372" s="10">
        <v>32728</v>
      </c>
      <c r="R372" s="2" t="s">
        <v>756</v>
      </c>
      <c r="S372" s="1" t="s">
        <v>6</v>
      </c>
      <c r="T372" s="1" t="s">
        <v>385</v>
      </c>
      <c r="U372" s="1" t="s">
        <v>12</v>
      </c>
      <c r="V372" s="1" t="s">
        <v>396</v>
      </c>
      <c r="W372" s="1" t="s">
        <v>1335</v>
      </c>
      <c r="X372" s="1" t="s">
        <v>1344</v>
      </c>
      <c r="Y372" s="1" t="s">
        <v>1345</v>
      </c>
      <c r="Z372" s="10">
        <v>11088</v>
      </c>
      <c r="AK372" s="35"/>
      <c r="AL372" s="35"/>
      <c r="AO372" s="1" t="s">
        <v>2096</v>
      </c>
      <c r="AP372" s="1" t="s">
        <v>970</v>
      </c>
      <c r="AQ372" s="1">
        <v>191</v>
      </c>
      <c r="AR372" s="18">
        <v>36867</v>
      </c>
      <c r="AS372" s="12">
        <v>36867</v>
      </c>
      <c r="AT372" s="22">
        <v>0.21527777777777779</v>
      </c>
      <c r="AU372" s="1" t="b">
        <v>0</v>
      </c>
      <c r="AV372" s="1" t="b">
        <v>0</v>
      </c>
      <c r="AW372" s="1" t="b">
        <v>0</v>
      </c>
      <c r="AX372" s="10">
        <v>36537</v>
      </c>
      <c r="AY372" s="1" t="s">
        <v>261</v>
      </c>
      <c r="AZ372" s="1" t="s">
        <v>250</v>
      </c>
    </row>
    <row r="373" spans="4:52" customFormat="1" ht="15.75" customHeight="1" x14ac:dyDescent="0.2">
      <c r="D373" s="35"/>
      <c r="E373" s="38"/>
      <c r="L373" s="1" t="s">
        <v>601</v>
      </c>
      <c r="M373" s="1" t="s">
        <v>166</v>
      </c>
      <c r="N373" s="1" t="s">
        <v>166</v>
      </c>
      <c r="O373" s="1" t="b">
        <v>0</v>
      </c>
      <c r="P373" s="1">
        <v>166.29</v>
      </c>
      <c r="Q373" s="10">
        <v>32637</v>
      </c>
      <c r="R373" s="2" t="s">
        <v>760</v>
      </c>
      <c r="S373" s="1" t="s">
        <v>154</v>
      </c>
      <c r="T373" s="1" t="s">
        <v>154</v>
      </c>
      <c r="U373" s="1" t="s">
        <v>12</v>
      </c>
      <c r="V373" s="1" t="s">
        <v>975</v>
      </c>
      <c r="W373" s="1" t="s">
        <v>1335</v>
      </c>
      <c r="X373" s="1" t="s">
        <v>1344</v>
      </c>
      <c r="Y373" s="1" t="s">
        <v>1345</v>
      </c>
      <c r="Z373" s="2" t="s">
        <v>1603</v>
      </c>
      <c r="AK373" s="35"/>
      <c r="AL373" s="35"/>
      <c r="AO373" s="1" t="s">
        <v>2097</v>
      </c>
      <c r="AP373" s="1" t="s">
        <v>890</v>
      </c>
      <c r="AQ373" s="1">
        <v>192</v>
      </c>
      <c r="AR373" s="19">
        <v>36932</v>
      </c>
      <c r="AS373" s="13">
        <v>36932</v>
      </c>
      <c r="AT373" s="22">
        <v>0.31527777777777777</v>
      </c>
      <c r="AU373" s="1" t="b">
        <v>0</v>
      </c>
      <c r="AV373" s="1" t="b">
        <v>0</v>
      </c>
      <c r="AW373" s="1" t="b">
        <v>0</v>
      </c>
      <c r="AX373" s="10">
        <v>37074</v>
      </c>
      <c r="AY373" s="1" t="s">
        <v>262</v>
      </c>
      <c r="AZ373" s="1" t="s">
        <v>250</v>
      </c>
    </row>
    <row r="374" spans="4:52" customFormat="1" ht="15.75" customHeight="1" x14ac:dyDescent="0.2">
      <c r="D374" s="35"/>
      <c r="E374" s="38"/>
      <c r="L374" s="1" t="s">
        <v>732</v>
      </c>
      <c r="M374" s="1" t="s">
        <v>166</v>
      </c>
      <c r="N374" s="1" t="s">
        <v>166</v>
      </c>
      <c r="O374" s="1" t="b">
        <v>0</v>
      </c>
      <c r="P374" s="1">
        <v>166.29</v>
      </c>
      <c r="Q374" s="10">
        <v>32637</v>
      </c>
      <c r="R374" s="2" t="s">
        <v>760</v>
      </c>
      <c r="S374" s="1" t="s">
        <v>154</v>
      </c>
      <c r="T374" s="1" t="s">
        <v>154</v>
      </c>
      <c r="U374" s="1" t="s">
        <v>12</v>
      </c>
      <c r="V374" s="1" t="s">
        <v>1010</v>
      </c>
      <c r="W374" s="1" t="s">
        <v>1335</v>
      </c>
      <c r="X374" s="1" t="s">
        <v>1570</v>
      </c>
      <c r="Y374" s="1" t="s">
        <v>1345</v>
      </c>
      <c r="Z374" s="2" t="s">
        <v>1604</v>
      </c>
      <c r="AK374" s="35"/>
      <c r="AL374" s="35"/>
      <c r="AO374" s="1" t="s">
        <v>2097</v>
      </c>
      <c r="AP374" s="1" t="s">
        <v>978</v>
      </c>
      <c r="AQ374" s="1">
        <v>192</v>
      </c>
      <c r="AR374" s="19">
        <v>36932</v>
      </c>
      <c r="AS374" s="13">
        <v>36932</v>
      </c>
      <c r="AT374" s="22">
        <v>0.31527777777777777</v>
      </c>
      <c r="AU374" s="1" t="b">
        <v>0</v>
      </c>
      <c r="AV374" s="1" t="b">
        <v>0</v>
      </c>
      <c r="AW374" s="1" t="b">
        <v>0</v>
      </c>
      <c r="AX374" s="10">
        <v>37074</v>
      </c>
      <c r="AY374" s="1" t="s">
        <v>262</v>
      </c>
      <c r="AZ374" s="1" t="s">
        <v>250</v>
      </c>
    </row>
    <row r="375" spans="4:52" customFormat="1" ht="15.75" customHeight="1" x14ac:dyDescent="0.2">
      <c r="D375" s="35"/>
      <c r="E375" s="38"/>
      <c r="L375" s="1" t="s">
        <v>671</v>
      </c>
      <c r="M375" s="1" t="s">
        <v>167</v>
      </c>
      <c r="N375" s="1" t="s">
        <v>167</v>
      </c>
      <c r="O375" s="1" t="b">
        <v>0</v>
      </c>
      <c r="P375" s="1">
        <v>4.99</v>
      </c>
      <c r="Q375" s="2" t="s">
        <v>761</v>
      </c>
      <c r="R375" s="2" t="s">
        <v>762</v>
      </c>
      <c r="S375" s="1" t="s">
        <v>6</v>
      </c>
      <c r="T375" s="1" t="s">
        <v>385</v>
      </c>
      <c r="U375" s="1" t="s">
        <v>12</v>
      </c>
      <c r="V375" s="1" t="s">
        <v>1071</v>
      </c>
      <c r="W375" s="1" t="s">
        <v>1374</v>
      </c>
      <c r="X375" s="1" t="s">
        <v>1340</v>
      </c>
      <c r="Y375" s="1" t="s">
        <v>1341</v>
      </c>
      <c r="Z375" s="10">
        <v>22161</v>
      </c>
      <c r="AK375" s="35"/>
      <c r="AL375" s="35"/>
      <c r="AO375" s="1" t="s">
        <v>2097</v>
      </c>
      <c r="AP375" s="1" t="s">
        <v>890</v>
      </c>
      <c r="AQ375" s="1">
        <v>193</v>
      </c>
      <c r="AR375" s="19">
        <v>36934</v>
      </c>
      <c r="AS375" s="13">
        <v>36934</v>
      </c>
      <c r="AT375" s="22">
        <v>0.28472222222222221</v>
      </c>
      <c r="AU375" s="1" t="b">
        <v>0</v>
      </c>
      <c r="AV375" s="1" t="b">
        <v>0</v>
      </c>
      <c r="AW375" s="1" t="b">
        <v>0</v>
      </c>
      <c r="AX375" s="10">
        <v>37074</v>
      </c>
      <c r="AY375" s="1" t="s">
        <v>262</v>
      </c>
      <c r="AZ375" s="1" t="s">
        <v>250</v>
      </c>
    </row>
    <row r="376" spans="4:52" customFormat="1" ht="15.75" customHeight="1" x14ac:dyDescent="0.2">
      <c r="D376" s="35"/>
      <c r="E376" s="38"/>
      <c r="L376" s="1" t="s">
        <v>763</v>
      </c>
      <c r="M376" s="1" t="s">
        <v>167</v>
      </c>
      <c r="N376" s="1" t="s">
        <v>167</v>
      </c>
      <c r="O376" s="1" t="b">
        <v>0</v>
      </c>
      <c r="P376" s="1">
        <v>4.99</v>
      </c>
      <c r="Q376" s="2" t="s">
        <v>761</v>
      </c>
      <c r="R376" s="2" t="s">
        <v>762</v>
      </c>
      <c r="S376" s="1" t="s">
        <v>6</v>
      </c>
      <c r="T376" s="1" t="s">
        <v>385</v>
      </c>
      <c r="U376" s="1" t="s">
        <v>12</v>
      </c>
      <c r="V376" s="1" t="s">
        <v>423</v>
      </c>
      <c r="W376" s="1" t="s">
        <v>1335</v>
      </c>
      <c r="X376" s="1" t="s">
        <v>1340</v>
      </c>
      <c r="Y376" s="1" t="s">
        <v>1341</v>
      </c>
      <c r="Z376" s="10">
        <v>10994</v>
      </c>
      <c r="AK376" s="35"/>
      <c r="AL376" s="35"/>
      <c r="AO376" s="1" t="s">
        <v>2097</v>
      </c>
      <c r="AP376" s="1" t="s">
        <v>978</v>
      </c>
      <c r="AQ376" s="1">
        <v>193</v>
      </c>
      <c r="AR376" s="19">
        <v>36934</v>
      </c>
      <c r="AS376" s="13">
        <v>36934</v>
      </c>
      <c r="AT376" s="22">
        <v>0.28472222222222221</v>
      </c>
      <c r="AU376" s="1" t="b">
        <v>0</v>
      </c>
      <c r="AV376" s="1" t="b">
        <v>0</v>
      </c>
      <c r="AW376" s="1" t="b">
        <v>0</v>
      </c>
      <c r="AX376" s="10">
        <v>37074</v>
      </c>
      <c r="AY376" s="1" t="s">
        <v>262</v>
      </c>
      <c r="AZ376" s="1" t="s">
        <v>250</v>
      </c>
    </row>
    <row r="377" spans="4:52" customFormat="1" ht="15.75" customHeight="1" x14ac:dyDescent="0.2">
      <c r="D377" s="35"/>
      <c r="E377" s="38"/>
      <c r="L377" s="1" t="s">
        <v>720</v>
      </c>
      <c r="M377" s="1" t="s">
        <v>167</v>
      </c>
      <c r="N377" s="1" t="s">
        <v>167</v>
      </c>
      <c r="O377" s="1" t="b">
        <v>0</v>
      </c>
      <c r="P377" s="1">
        <v>4.99</v>
      </c>
      <c r="Q377" s="2" t="s">
        <v>761</v>
      </c>
      <c r="R377" s="2" t="s">
        <v>762</v>
      </c>
      <c r="S377" s="1" t="s">
        <v>6</v>
      </c>
      <c r="T377" s="1" t="s">
        <v>385</v>
      </c>
      <c r="U377" s="1" t="s">
        <v>12</v>
      </c>
      <c r="V377" s="1" t="s">
        <v>871</v>
      </c>
      <c r="W377" s="1" t="s">
        <v>1335</v>
      </c>
      <c r="X377" s="1" t="s">
        <v>1340</v>
      </c>
      <c r="Y377" s="1" t="s">
        <v>1341</v>
      </c>
      <c r="Z377" s="2" t="s">
        <v>1605</v>
      </c>
      <c r="AK377" s="35"/>
      <c r="AL377" s="35"/>
      <c r="AO377" s="1" t="s">
        <v>2097</v>
      </c>
      <c r="AP377" s="1" t="s">
        <v>890</v>
      </c>
      <c r="AQ377" s="1">
        <v>194</v>
      </c>
      <c r="AR377" s="19">
        <v>36936</v>
      </c>
      <c r="AS377" s="13">
        <v>36936</v>
      </c>
      <c r="AT377" s="22">
        <v>0.22569444444444445</v>
      </c>
      <c r="AU377" s="1" t="b">
        <v>0</v>
      </c>
      <c r="AV377" s="1" t="b">
        <v>0</v>
      </c>
      <c r="AW377" s="1" t="b">
        <v>0</v>
      </c>
      <c r="AX377" s="10">
        <v>37074</v>
      </c>
      <c r="AY377" s="1" t="s">
        <v>262</v>
      </c>
      <c r="AZ377" s="1" t="s">
        <v>250</v>
      </c>
    </row>
    <row r="378" spans="4:52" customFormat="1" ht="15.75" customHeight="1" x14ac:dyDescent="0.2">
      <c r="D378" s="35"/>
      <c r="E378" s="38"/>
      <c r="L378" s="1" t="s">
        <v>764</v>
      </c>
      <c r="M378" s="1" t="s">
        <v>167</v>
      </c>
      <c r="N378" s="1" t="s">
        <v>167</v>
      </c>
      <c r="O378" s="1" t="b">
        <v>0</v>
      </c>
      <c r="P378" s="1">
        <v>4.99</v>
      </c>
      <c r="Q378" s="2" t="s">
        <v>761</v>
      </c>
      <c r="R378" s="2" t="s">
        <v>762</v>
      </c>
      <c r="S378" s="1" t="s">
        <v>6</v>
      </c>
      <c r="T378" s="1" t="s">
        <v>385</v>
      </c>
      <c r="U378" s="1" t="s">
        <v>12</v>
      </c>
      <c r="V378" s="1" t="s">
        <v>570</v>
      </c>
      <c r="W378" s="1" t="s">
        <v>1335</v>
      </c>
      <c r="X378" s="1" t="s">
        <v>1606</v>
      </c>
      <c r="Y378" s="1" t="s">
        <v>1337</v>
      </c>
      <c r="Z378" s="2" t="s">
        <v>1607</v>
      </c>
      <c r="AK378" s="35"/>
      <c r="AL378" s="35"/>
      <c r="AO378" s="1" t="s">
        <v>2097</v>
      </c>
      <c r="AP378" s="1" t="s">
        <v>978</v>
      </c>
      <c r="AQ378" s="1">
        <v>194</v>
      </c>
      <c r="AR378" s="19">
        <v>36936</v>
      </c>
      <c r="AS378" s="13">
        <v>36936</v>
      </c>
      <c r="AT378" s="22">
        <v>0.22569444444444445</v>
      </c>
      <c r="AU378" s="1" t="b">
        <v>0</v>
      </c>
      <c r="AV378" s="1" t="b">
        <v>0</v>
      </c>
      <c r="AW378" s="1" t="b">
        <v>0</v>
      </c>
      <c r="AX378" s="10">
        <v>37074</v>
      </c>
      <c r="AY378" s="1" t="s">
        <v>262</v>
      </c>
      <c r="AZ378" s="1" t="s">
        <v>250</v>
      </c>
    </row>
    <row r="379" spans="4:52" customFormat="1" ht="15.75" customHeight="1" x14ac:dyDescent="0.2">
      <c r="D379" s="35"/>
      <c r="E379" s="38"/>
      <c r="L379" s="1" t="s">
        <v>687</v>
      </c>
      <c r="M379" s="1" t="s">
        <v>167</v>
      </c>
      <c r="N379" s="1" t="s">
        <v>167</v>
      </c>
      <c r="O379" s="1" t="b">
        <v>0</v>
      </c>
      <c r="P379" s="1">
        <v>4.99</v>
      </c>
      <c r="Q379" s="2" t="s">
        <v>761</v>
      </c>
      <c r="R379" s="2" t="s">
        <v>762</v>
      </c>
      <c r="S379" s="1" t="s">
        <v>6</v>
      </c>
      <c r="T379" s="1" t="s">
        <v>385</v>
      </c>
      <c r="U379" s="1" t="s">
        <v>12</v>
      </c>
      <c r="V379" s="1" t="s">
        <v>1072</v>
      </c>
      <c r="W379" s="1" t="s">
        <v>1335</v>
      </c>
      <c r="X379" s="1" t="s">
        <v>1409</v>
      </c>
      <c r="Y379" s="1" t="s">
        <v>1345</v>
      </c>
      <c r="Z379" s="10">
        <v>23163</v>
      </c>
      <c r="AK379" s="35"/>
      <c r="AL379" s="35"/>
      <c r="AO379" s="1" t="s">
        <v>2098</v>
      </c>
      <c r="AP379" s="1" t="s">
        <v>817</v>
      </c>
      <c r="AQ379" s="1">
        <v>195</v>
      </c>
      <c r="AR379" s="19">
        <v>36961</v>
      </c>
      <c r="AS379" s="13">
        <v>36961</v>
      </c>
      <c r="AT379" s="22">
        <v>0.37222222222222223</v>
      </c>
      <c r="AU379" s="1" t="b">
        <v>0</v>
      </c>
      <c r="AV379" s="1" t="b">
        <v>0</v>
      </c>
      <c r="AW379" s="1" t="b">
        <v>0</v>
      </c>
      <c r="AX379" s="10">
        <v>37106</v>
      </c>
      <c r="AY379" s="1" t="s">
        <v>263</v>
      </c>
      <c r="AZ379" s="1" t="s">
        <v>250</v>
      </c>
    </row>
    <row r="380" spans="4:52" customFormat="1" ht="15.75" customHeight="1" x14ac:dyDescent="0.2">
      <c r="D380" s="35"/>
      <c r="E380" s="38"/>
      <c r="L380" s="1" t="s">
        <v>678</v>
      </c>
      <c r="M380" s="1" t="s">
        <v>168</v>
      </c>
      <c r="N380" s="1" t="s">
        <v>168</v>
      </c>
      <c r="O380" s="1" t="b">
        <v>0</v>
      </c>
      <c r="P380" s="1">
        <v>5.01</v>
      </c>
      <c r="Q380" s="2" t="s">
        <v>765</v>
      </c>
      <c r="R380" s="2" t="s">
        <v>766</v>
      </c>
      <c r="S380" s="1" t="s">
        <v>6</v>
      </c>
      <c r="T380" s="1" t="s">
        <v>385</v>
      </c>
      <c r="U380" s="1" t="s">
        <v>12</v>
      </c>
      <c r="V380" s="1" t="s">
        <v>776</v>
      </c>
      <c r="W380" s="1" t="s">
        <v>1335</v>
      </c>
      <c r="X380" s="1" t="s">
        <v>1340</v>
      </c>
      <c r="Y380" s="1" t="s">
        <v>1341</v>
      </c>
      <c r="Z380" s="2" t="s">
        <v>1608</v>
      </c>
      <c r="AK380" s="35"/>
      <c r="AL380" s="35"/>
      <c r="AO380" s="1" t="s">
        <v>2098</v>
      </c>
      <c r="AP380" s="1" t="s">
        <v>856</v>
      </c>
      <c r="AQ380" s="1">
        <v>195</v>
      </c>
      <c r="AR380" s="19">
        <v>36961</v>
      </c>
      <c r="AS380" s="13">
        <v>36961</v>
      </c>
      <c r="AT380" s="22">
        <v>0.37222222222222223</v>
      </c>
      <c r="AU380" s="1" t="b">
        <v>0</v>
      </c>
      <c r="AV380" s="1" t="b">
        <v>0</v>
      </c>
      <c r="AW380" s="1" t="b">
        <v>0</v>
      </c>
      <c r="AX380" s="10">
        <v>37106</v>
      </c>
      <c r="AY380" s="1" t="s">
        <v>263</v>
      </c>
      <c r="AZ380" s="1" t="s">
        <v>250</v>
      </c>
    </row>
    <row r="381" spans="4:52" customFormat="1" ht="15.75" customHeight="1" x14ac:dyDescent="0.2">
      <c r="D381" s="35"/>
      <c r="E381" s="38"/>
      <c r="L381" s="1" t="s">
        <v>753</v>
      </c>
      <c r="M381" s="1" t="s">
        <v>168</v>
      </c>
      <c r="N381" s="1" t="s">
        <v>168</v>
      </c>
      <c r="O381" s="1" t="b">
        <v>0</v>
      </c>
      <c r="P381" s="1">
        <v>5.01</v>
      </c>
      <c r="Q381" s="2" t="s">
        <v>765</v>
      </c>
      <c r="R381" s="2" t="s">
        <v>766</v>
      </c>
      <c r="S381" s="1" t="s">
        <v>6</v>
      </c>
      <c r="T381" s="1" t="s">
        <v>385</v>
      </c>
      <c r="U381" s="1" t="s">
        <v>12</v>
      </c>
      <c r="V381" s="1" t="s">
        <v>1076</v>
      </c>
      <c r="W381" s="1" t="s">
        <v>1335</v>
      </c>
      <c r="X381" s="1" t="s">
        <v>1470</v>
      </c>
      <c r="Y381" s="1" t="s">
        <v>1345</v>
      </c>
      <c r="Z381" s="10">
        <v>20397</v>
      </c>
      <c r="AK381" s="35"/>
      <c r="AL381" s="35"/>
      <c r="AO381" s="1" t="s">
        <v>2098</v>
      </c>
      <c r="AP381" s="1" t="s">
        <v>948</v>
      </c>
      <c r="AQ381" s="1">
        <v>196</v>
      </c>
      <c r="AR381" s="19">
        <v>36963</v>
      </c>
      <c r="AS381" s="13">
        <v>36963</v>
      </c>
      <c r="AT381" s="22">
        <v>0.26458333333333334</v>
      </c>
      <c r="AU381" s="1" t="b">
        <v>0</v>
      </c>
      <c r="AV381" s="1" t="b">
        <v>0</v>
      </c>
      <c r="AW381" s="1" t="b">
        <v>0</v>
      </c>
      <c r="AX381" s="10">
        <v>37106</v>
      </c>
      <c r="AY381" s="1" t="s">
        <v>263</v>
      </c>
      <c r="AZ381" s="1" t="s">
        <v>250</v>
      </c>
    </row>
    <row r="382" spans="4:52" customFormat="1" ht="15.75" customHeight="1" x14ac:dyDescent="0.2">
      <c r="D382" s="35"/>
      <c r="E382" s="38"/>
      <c r="L382" s="1" t="s">
        <v>767</v>
      </c>
      <c r="M382" s="1" t="s">
        <v>168</v>
      </c>
      <c r="N382" s="1" t="s">
        <v>168</v>
      </c>
      <c r="O382" s="1" t="b">
        <v>0</v>
      </c>
      <c r="P382" s="1">
        <v>5.01</v>
      </c>
      <c r="Q382" s="2" t="s">
        <v>765</v>
      </c>
      <c r="R382" s="2" t="s">
        <v>766</v>
      </c>
      <c r="S382" s="1" t="s">
        <v>6</v>
      </c>
      <c r="T382" s="1" t="s">
        <v>385</v>
      </c>
      <c r="U382" s="1" t="s">
        <v>12</v>
      </c>
      <c r="V382" s="1" t="s">
        <v>519</v>
      </c>
      <c r="W382" s="1" t="s">
        <v>1335</v>
      </c>
      <c r="X382" s="1" t="s">
        <v>1344</v>
      </c>
      <c r="Y382" s="1" t="s">
        <v>1345</v>
      </c>
      <c r="Z382" s="10">
        <v>15621</v>
      </c>
      <c r="AK382" s="35"/>
      <c r="AL382" s="35"/>
      <c r="AO382" s="1" t="s">
        <v>2098</v>
      </c>
      <c r="AP382" s="1" t="s">
        <v>1044</v>
      </c>
      <c r="AQ382" s="1">
        <v>196</v>
      </c>
      <c r="AR382" s="19">
        <v>36963</v>
      </c>
      <c r="AS382" s="13">
        <v>36963</v>
      </c>
      <c r="AT382" s="22">
        <v>0.26458333333333334</v>
      </c>
      <c r="AU382" s="1" t="b">
        <v>0</v>
      </c>
      <c r="AV382" s="1" t="b">
        <v>0</v>
      </c>
      <c r="AW382" s="1" t="b">
        <v>0</v>
      </c>
      <c r="AX382" s="10">
        <v>37106</v>
      </c>
      <c r="AY382" s="1" t="s">
        <v>263</v>
      </c>
      <c r="AZ382" s="1" t="s">
        <v>250</v>
      </c>
    </row>
    <row r="383" spans="4:52" customFormat="1" ht="15.75" customHeight="1" x14ac:dyDescent="0.2">
      <c r="D383" s="35"/>
      <c r="E383" s="38"/>
      <c r="L383" s="1" t="s">
        <v>768</v>
      </c>
      <c r="M383" s="1" t="s">
        <v>168</v>
      </c>
      <c r="N383" s="1" t="s">
        <v>168</v>
      </c>
      <c r="O383" s="1" t="b">
        <v>0</v>
      </c>
      <c r="P383" s="1">
        <v>5.01</v>
      </c>
      <c r="Q383" s="2" t="s">
        <v>765</v>
      </c>
      <c r="R383" s="2" t="s">
        <v>766</v>
      </c>
      <c r="S383" s="1" t="s">
        <v>6</v>
      </c>
      <c r="T383" s="1" t="s">
        <v>385</v>
      </c>
      <c r="U383" s="1" t="s">
        <v>12</v>
      </c>
      <c r="V383" s="1" t="s">
        <v>640</v>
      </c>
      <c r="W383" s="1" t="s">
        <v>1335</v>
      </c>
      <c r="X383" s="1" t="s">
        <v>1522</v>
      </c>
      <c r="Y383" s="1" t="s">
        <v>1337</v>
      </c>
      <c r="Z383" s="2" t="s">
        <v>1609</v>
      </c>
      <c r="AK383" s="35"/>
      <c r="AL383" s="35"/>
      <c r="AO383" s="1" t="s">
        <v>2099</v>
      </c>
      <c r="AP383" s="1" t="s">
        <v>932</v>
      </c>
      <c r="AQ383" s="1">
        <v>197</v>
      </c>
      <c r="AR383" s="19">
        <v>37003</v>
      </c>
      <c r="AS383" s="13">
        <v>37003</v>
      </c>
      <c r="AT383" s="22">
        <v>0.2986111111111111</v>
      </c>
      <c r="AU383" s="1" t="b">
        <v>0</v>
      </c>
      <c r="AV383" s="1" t="b">
        <v>0</v>
      </c>
      <c r="AW383" s="1" t="b">
        <v>0</v>
      </c>
      <c r="AX383" s="2" t="s">
        <v>1045</v>
      </c>
      <c r="AY383" s="1" t="s">
        <v>264</v>
      </c>
      <c r="AZ383" s="1" t="s">
        <v>250</v>
      </c>
    </row>
    <row r="384" spans="4:52" customFormat="1" ht="15.75" customHeight="1" x14ac:dyDescent="0.2">
      <c r="D384" s="35"/>
      <c r="E384" s="38"/>
      <c r="L384" s="1" t="s">
        <v>611</v>
      </c>
      <c r="M384" s="1" t="s">
        <v>168</v>
      </c>
      <c r="N384" s="1" t="s">
        <v>168</v>
      </c>
      <c r="O384" s="1" t="b">
        <v>0</v>
      </c>
      <c r="P384" s="1">
        <v>5.01</v>
      </c>
      <c r="Q384" s="2" t="s">
        <v>765</v>
      </c>
      <c r="R384" s="2" t="s">
        <v>766</v>
      </c>
      <c r="S384" s="1" t="s">
        <v>6</v>
      </c>
      <c r="T384" s="1" t="s">
        <v>385</v>
      </c>
      <c r="U384" s="1" t="s">
        <v>12</v>
      </c>
      <c r="V384" s="1" t="s">
        <v>1212</v>
      </c>
      <c r="W384" s="1" t="s">
        <v>1335</v>
      </c>
      <c r="X384" s="1" t="s">
        <v>1340</v>
      </c>
      <c r="Y384" s="1" t="s">
        <v>1341</v>
      </c>
      <c r="Z384" s="10">
        <v>24785</v>
      </c>
      <c r="AK384" s="35"/>
      <c r="AL384" s="35"/>
      <c r="AO384" s="1" t="s">
        <v>2099</v>
      </c>
      <c r="AP384" s="1" t="s">
        <v>907</v>
      </c>
      <c r="AQ384" s="1">
        <v>197</v>
      </c>
      <c r="AR384" s="19">
        <v>37003</v>
      </c>
      <c r="AS384" s="13">
        <v>37003</v>
      </c>
      <c r="AT384" s="22">
        <v>0.2986111111111111</v>
      </c>
      <c r="AU384" s="1" t="b">
        <v>0</v>
      </c>
      <c r="AV384" s="1" t="b">
        <v>0</v>
      </c>
      <c r="AW384" s="1" t="b">
        <v>0</v>
      </c>
      <c r="AX384" s="2" t="s">
        <v>1045</v>
      </c>
      <c r="AY384" s="1" t="s">
        <v>264</v>
      </c>
      <c r="AZ384" s="1" t="s">
        <v>250</v>
      </c>
    </row>
    <row r="385" spans="4:52" customFormat="1" ht="15.75" customHeight="1" x14ac:dyDescent="0.2">
      <c r="D385" s="35"/>
      <c r="E385" s="38"/>
      <c r="L385" s="1" t="s">
        <v>706</v>
      </c>
      <c r="M385" s="1" t="s">
        <v>169</v>
      </c>
      <c r="N385" s="1" t="s">
        <v>169</v>
      </c>
      <c r="O385" s="1" t="b">
        <v>0</v>
      </c>
      <c r="P385" s="1">
        <v>10.88</v>
      </c>
      <c r="Q385" s="10">
        <v>33117</v>
      </c>
      <c r="R385" s="2" t="s">
        <v>769</v>
      </c>
      <c r="S385" s="1" t="s">
        <v>6</v>
      </c>
      <c r="T385" s="1" t="s">
        <v>385</v>
      </c>
      <c r="U385" s="1" t="s">
        <v>12</v>
      </c>
      <c r="V385" s="1" t="s">
        <v>709</v>
      </c>
      <c r="W385" s="1" t="s">
        <v>1335</v>
      </c>
      <c r="X385" s="1" t="s">
        <v>1361</v>
      </c>
      <c r="Y385" s="1" t="s">
        <v>1345</v>
      </c>
      <c r="Z385" s="2" t="s">
        <v>1610</v>
      </c>
      <c r="AK385" s="35"/>
      <c r="AL385" s="35"/>
      <c r="AO385" s="1" t="s">
        <v>2099</v>
      </c>
      <c r="AP385" s="1" t="s">
        <v>932</v>
      </c>
      <c r="AQ385" s="1">
        <v>198</v>
      </c>
      <c r="AR385" s="19">
        <v>37005</v>
      </c>
      <c r="AS385" s="13">
        <v>37005</v>
      </c>
      <c r="AT385" s="22">
        <v>0.31944444444444442</v>
      </c>
      <c r="AU385" s="1" t="b">
        <v>0</v>
      </c>
      <c r="AV385" s="1" t="b">
        <v>0</v>
      </c>
      <c r="AW385" s="1" t="b">
        <v>0</v>
      </c>
      <c r="AX385" s="2" t="s">
        <v>1045</v>
      </c>
      <c r="AY385" s="1" t="s">
        <v>264</v>
      </c>
      <c r="AZ385" s="1" t="s">
        <v>250</v>
      </c>
    </row>
    <row r="386" spans="4:52" customFormat="1" ht="15.75" customHeight="1" x14ac:dyDescent="0.2">
      <c r="D386" s="35"/>
      <c r="E386" s="38"/>
      <c r="L386" s="1" t="s">
        <v>626</v>
      </c>
      <c r="M386" s="1" t="s">
        <v>169</v>
      </c>
      <c r="N386" s="1" t="s">
        <v>169</v>
      </c>
      <c r="O386" s="1" t="b">
        <v>0</v>
      </c>
      <c r="P386" s="1">
        <v>10.88</v>
      </c>
      <c r="Q386" s="10">
        <v>33117</v>
      </c>
      <c r="R386" s="2" t="s">
        <v>769</v>
      </c>
      <c r="S386" s="1" t="s">
        <v>6</v>
      </c>
      <c r="T386" s="1" t="s">
        <v>385</v>
      </c>
      <c r="U386" s="1" t="s">
        <v>12</v>
      </c>
      <c r="V386" s="1" t="s">
        <v>965</v>
      </c>
      <c r="W386" s="1" t="s">
        <v>1335</v>
      </c>
      <c r="X386" s="1" t="s">
        <v>1361</v>
      </c>
      <c r="Y386" s="1" t="s">
        <v>1345</v>
      </c>
      <c r="Z386" s="2" t="s">
        <v>1611</v>
      </c>
      <c r="AK386" s="35"/>
      <c r="AL386" s="35"/>
      <c r="AO386" s="1" t="s">
        <v>2099</v>
      </c>
      <c r="AP386" s="1" t="s">
        <v>907</v>
      </c>
      <c r="AQ386" s="1">
        <v>198</v>
      </c>
      <c r="AR386" s="19">
        <v>37005</v>
      </c>
      <c r="AS386" s="13">
        <v>37005</v>
      </c>
      <c r="AT386" s="22">
        <v>0.31944444444444442</v>
      </c>
      <c r="AU386" s="1" t="b">
        <v>0</v>
      </c>
      <c r="AV386" s="1" t="b">
        <v>0</v>
      </c>
      <c r="AW386" s="1" t="b">
        <v>0</v>
      </c>
      <c r="AX386" s="2" t="s">
        <v>1045</v>
      </c>
      <c r="AY386" s="1" t="s">
        <v>264</v>
      </c>
      <c r="AZ386" s="1" t="s">
        <v>250</v>
      </c>
    </row>
    <row r="387" spans="4:52" customFormat="1" ht="15.75" customHeight="1" x14ac:dyDescent="0.2">
      <c r="D387" s="35"/>
      <c r="E387" s="38"/>
      <c r="L387" s="1" t="s">
        <v>770</v>
      </c>
      <c r="M387" s="1" t="s">
        <v>169</v>
      </c>
      <c r="N387" s="1" t="s">
        <v>169</v>
      </c>
      <c r="O387" s="1" t="b">
        <v>0</v>
      </c>
      <c r="P387" s="1">
        <v>10.88</v>
      </c>
      <c r="Q387" s="10">
        <v>33117</v>
      </c>
      <c r="R387" s="2" t="s">
        <v>769</v>
      </c>
      <c r="S387" s="1" t="s">
        <v>6</v>
      </c>
      <c r="T387" s="1" t="s">
        <v>385</v>
      </c>
      <c r="U387" s="1" t="s">
        <v>12</v>
      </c>
      <c r="V387" s="1" t="s">
        <v>1065</v>
      </c>
      <c r="W387" s="1" t="s">
        <v>1335</v>
      </c>
      <c r="X387" s="1" t="s">
        <v>1340</v>
      </c>
      <c r="Y387" s="1" t="s">
        <v>1341</v>
      </c>
      <c r="Z387" s="11">
        <v>22929</v>
      </c>
      <c r="AK387" s="35"/>
      <c r="AL387" s="35"/>
      <c r="AO387" s="1" t="s">
        <v>2100</v>
      </c>
      <c r="AP387" s="1" t="s">
        <v>886</v>
      </c>
      <c r="AQ387" s="1">
        <v>199</v>
      </c>
      <c r="AR387" s="18">
        <v>37050</v>
      </c>
      <c r="AS387" s="12">
        <v>37050</v>
      </c>
      <c r="AT387" s="22">
        <v>1.3194444444444444E-2</v>
      </c>
      <c r="AU387" s="1" t="b">
        <v>0</v>
      </c>
      <c r="AV387" s="1" t="b">
        <v>0</v>
      </c>
      <c r="AW387" s="1" t="b">
        <v>0</v>
      </c>
      <c r="AX387" s="10">
        <v>37106</v>
      </c>
      <c r="AY387" s="1" t="s">
        <v>263</v>
      </c>
      <c r="AZ387" s="1" t="s">
        <v>250</v>
      </c>
    </row>
    <row r="388" spans="4:52" customFormat="1" ht="15.75" customHeight="1" x14ac:dyDescent="0.2">
      <c r="D388" s="35"/>
      <c r="E388" s="38"/>
      <c r="L388" s="1" t="s">
        <v>771</v>
      </c>
      <c r="M388" s="1" t="s">
        <v>169</v>
      </c>
      <c r="N388" s="1" t="s">
        <v>169</v>
      </c>
      <c r="O388" s="1" t="b">
        <v>0</v>
      </c>
      <c r="P388" s="1">
        <v>10.88</v>
      </c>
      <c r="Q388" s="10">
        <v>33117</v>
      </c>
      <c r="R388" s="2" t="s">
        <v>769</v>
      </c>
      <c r="S388" s="1" t="s">
        <v>6</v>
      </c>
      <c r="T388" s="1" t="s">
        <v>385</v>
      </c>
      <c r="U388" s="1" t="s">
        <v>12</v>
      </c>
      <c r="V388" s="1" t="s">
        <v>882</v>
      </c>
      <c r="W388" s="1" t="s">
        <v>1335</v>
      </c>
      <c r="X388" s="1" t="s">
        <v>1340</v>
      </c>
      <c r="Y388" s="1" t="s">
        <v>1341</v>
      </c>
      <c r="Z388" s="10">
        <v>20581</v>
      </c>
      <c r="AK388" s="35"/>
      <c r="AL388" s="35"/>
      <c r="AO388" s="1" t="s">
        <v>2100</v>
      </c>
      <c r="AP388" s="1" t="s">
        <v>817</v>
      </c>
      <c r="AQ388" s="1">
        <v>199</v>
      </c>
      <c r="AR388" s="18">
        <v>37050</v>
      </c>
      <c r="AS388" s="12">
        <v>37050</v>
      </c>
      <c r="AT388" s="22">
        <v>1.3194444444444444E-2</v>
      </c>
      <c r="AU388" s="1" t="b">
        <v>0</v>
      </c>
      <c r="AV388" s="1" t="b">
        <v>0</v>
      </c>
      <c r="AW388" s="1" t="b">
        <v>0</v>
      </c>
      <c r="AX388" s="10">
        <v>37106</v>
      </c>
      <c r="AY388" s="1" t="s">
        <v>263</v>
      </c>
      <c r="AZ388" s="1" t="s">
        <v>250</v>
      </c>
    </row>
    <row r="389" spans="4:52" customFormat="1" ht="15.75" customHeight="1" x14ac:dyDescent="0.2">
      <c r="D389" s="35"/>
      <c r="E389" s="38"/>
      <c r="L389" s="1" t="s">
        <v>772</v>
      </c>
      <c r="M389" s="1" t="s">
        <v>169</v>
      </c>
      <c r="N389" s="1" t="s">
        <v>169</v>
      </c>
      <c r="O389" s="1" t="b">
        <v>0</v>
      </c>
      <c r="P389" s="1">
        <v>10.88</v>
      </c>
      <c r="Q389" s="10">
        <v>33117</v>
      </c>
      <c r="R389" s="2" t="s">
        <v>769</v>
      </c>
      <c r="S389" s="1" t="s">
        <v>6</v>
      </c>
      <c r="T389" s="1" t="s">
        <v>385</v>
      </c>
      <c r="U389" s="1" t="s">
        <v>12</v>
      </c>
      <c r="V389" s="1" t="s">
        <v>698</v>
      </c>
      <c r="W389" s="1" t="s">
        <v>1335</v>
      </c>
      <c r="X389" s="1" t="s">
        <v>1340</v>
      </c>
      <c r="Y389" s="1" t="s">
        <v>1341</v>
      </c>
      <c r="Z389" s="10">
        <v>16810</v>
      </c>
      <c r="AK389" s="35"/>
      <c r="AL389" s="35"/>
      <c r="AO389" s="1" t="s">
        <v>2101</v>
      </c>
      <c r="AP389" s="1" t="s">
        <v>925</v>
      </c>
      <c r="AQ389" s="1">
        <v>200</v>
      </c>
      <c r="AR389" s="19">
        <v>37087</v>
      </c>
      <c r="AS389" s="13">
        <v>37087</v>
      </c>
      <c r="AT389" s="22">
        <v>0.24930555555555556</v>
      </c>
      <c r="AU389" s="1" t="b">
        <v>0</v>
      </c>
      <c r="AV389" s="1" t="b">
        <v>0</v>
      </c>
      <c r="AW389" s="1" t="b">
        <v>0</v>
      </c>
      <c r="AX389" s="10">
        <v>37232</v>
      </c>
      <c r="AY389" s="1" t="s">
        <v>266</v>
      </c>
      <c r="AZ389" s="1" t="s">
        <v>250</v>
      </c>
    </row>
    <row r="390" spans="4:52" customFormat="1" ht="15.75" customHeight="1" x14ac:dyDescent="0.2">
      <c r="D390" s="35"/>
      <c r="E390" s="38"/>
      <c r="L390" s="1" t="s">
        <v>773</v>
      </c>
      <c r="M390" s="1" t="s">
        <v>170</v>
      </c>
      <c r="N390" s="1" t="s">
        <v>170</v>
      </c>
      <c r="O390" s="1" t="b">
        <v>0</v>
      </c>
      <c r="P390" s="1">
        <v>179.05</v>
      </c>
      <c r="Q390" s="10">
        <v>33179</v>
      </c>
      <c r="R390" s="10">
        <v>33124</v>
      </c>
      <c r="S390" s="1" t="s">
        <v>154</v>
      </c>
      <c r="T390" s="1" t="s">
        <v>154</v>
      </c>
      <c r="U390" s="1" t="s">
        <v>12</v>
      </c>
      <c r="V390" s="1" t="s">
        <v>1176</v>
      </c>
      <c r="W390" s="1" t="s">
        <v>1335</v>
      </c>
      <c r="X390" s="1" t="s">
        <v>1340</v>
      </c>
      <c r="Y390" s="1" t="s">
        <v>1341</v>
      </c>
      <c r="Z390" s="10">
        <v>22378</v>
      </c>
      <c r="AK390" s="35"/>
      <c r="AL390" s="35"/>
      <c r="AO390" s="1" t="s">
        <v>2101</v>
      </c>
      <c r="AP390" s="1" t="s">
        <v>989</v>
      </c>
      <c r="AQ390" s="1">
        <v>200</v>
      </c>
      <c r="AR390" s="19">
        <v>37087</v>
      </c>
      <c r="AS390" s="13">
        <v>37087</v>
      </c>
      <c r="AT390" s="22">
        <v>0.24930555555555556</v>
      </c>
      <c r="AU390" s="1" t="b">
        <v>0</v>
      </c>
      <c r="AV390" s="1" t="b">
        <v>0</v>
      </c>
      <c r="AW390" s="1" t="b">
        <v>0</v>
      </c>
      <c r="AX390" s="10">
        <v>37232</v>
      </c>
      <c r="AY390" s="1" t="s">
        <v>266</v>
      </c>
      <c r="AZ390" s="1" t="s">
        <v>250</v>
      </c>
    </row>
    <row r="391" spans="4:52" customFormat="1" ht="15.75" customHeight="1" x14ac:dyDescent="0.2">
      <c r="D391" s="35"/>
      <c r="E391" s="38"/>
      <c r="L391" s="1" t="s">
        <v>740</v>
      </c>
      <c r="M391" s="1" t="s">
        <v>170</v>
      </c>
      <c r="N391" s="1" t="s">
        <v>170</v>
      </c>
      <c r="O391" s="1" t="b">
        <v>0</v>
      </c>
      <c r="P391" s="1">
        <v>179.05</v>
      </c>
      <c r="Q391" s="10">
        <v>33179</v>
      </c>
      <c r="R391" s="10">
        <v>33124</v>
      </c>
      <c r="S391" s="1" t="s">
        <v>154</v>
      </c>
      <c r="T391" s="1" t="s">
        <v>154</v>
      </c>
      <c r="U391" s="1" t="s">
        <v>12</v>
      </c>
      <c r="V391" s="1" t="s">
        <v>439</v>
      </c>
      <c r="W391" s="1" t="s">
        <v>1335</v>
      </c>
      <c r="X391" s="1" t="s">
        <v>1340</v>
      </c>
      <c r="Y391" s="1" t="s">
        <v>1341</v>
      </c>
      <c r="Z391" s="10">
        <v>10723</v>
      </c>
      <c r="AK391" s="35"/>
      <c r="AL391" s="35"/>
      <c r="AO391" s="1" t="s">
        <v>2101</v>
      </c>
      <c r="AP391" s="1" t="s">
        <v>925</v>
      </c>
      <c r="AQ391" s="1">
        <v>201</v>
      </c>
      <c r="AR391" s="19">
        <v>37090</v>
      </c>
      <c r="AS391" s="13">
        <v>37090</v>
      </c>
      <c r="AT391" s="22">
        <v>0.27013888888888887</v>
      </c>
      <c r="AU391" s="1" t="b">
        <v>0</v>
      </c>
      <c r="AV391" s="1" t="b">
        <v>0</v>
      </c>
      <c r="AW391" s="1" t="b">
        <v>0</v>
      </c>
      <c r="AX391" s="10">
        <v>37232</v>
      </c>
      <c r="AY391" s="1" t="s">
        <v>266</v>
      </c>
      <c r="AZ391" s="1" t="s">
        <v>250</v>
      </c>
    </row>
    <row r="392" spans="4:52" customFormat="1" ht="15.75" customHeight="1" x14ac:dyDescent="0.2">
      <c r="D392" s="35"/>
      <c r="E392" s="38"/>
      <c r="L392" s="1" t="s">
        <v>703</v>
      </c>
      <c r="M392" s="1" t="s">
        <v>171</v>
      </c>
      <c r="N392" s="1" t="s">
        <v>171</v>
      </c>
      <c r="O392" s="1" t="b">
        <v>0</v>
      </c>
      <c r="P392" s="1">
        <v>4.43</v>
      </c>
      <c r="Q392" s="2" t="s">
        <v>774</v>
      </c>
      <c r="R392" s="10">
        <v>32966</v>
      </c>
      <c r="S392" s="1" t="s">
        <v>6</v>
      </c>
      <c r="T392" s="1" t="s">
        <v>385</v>
      </c>
      <c r="U392" s="1" t="s">
        <v>12</v>
      </c>
      <c r="V392" s="1" t="s">
        <v>591</v>
      </c>
      <c r="W392" s="1" t="s">
        <v>1335</v>
      </c>
      <c r="X392" s="1" t="s">
        <v>1340</v>
      </c>
      <c r="Y392" s="1" t="s">
        <v>1341</v>
      </c>
      <c r="Z392" s="11">
        <v>13860</v>
      </c>
      <c r="AK392" s="35"/>
      <c r="AL392" s="35"/>
      <c r="AO392" s="1" t="s">
        <v>2101</v>
      </c>
      <c r="AP392" s="1" t="s">
        <v>989</v>
      </c>
      <c r="AQ392" s="1">
        <v>201</v>
      </c>
      <c r="AR392" s="19">
        <v>37090</v>
      </c>
      <c r="AS392" s="13">
        <v>37090</v>
      </c>
      <c r="AT392" s="22">
        <v>0.27013888888888887</v>
      </c>
      <c r="AU392" s="1" t="b">
        <v>0</v>
      </c>
      <c r="AV392" s="1" t="b">
        <v>0</v>
      </c>
      <c r="AW392" s="1" t="b">
        <v>0</v>
      </c>
      <c r="AX392" s="10">
        <v>37232</v>
      </c>
      <c r="AY392" s="1" t="s">
        <v>266</v>
      </c>
      <c r="AZ392" s="1" t="s">
        <v>250</v>
      </c>
    </row>
    <row r="393" spans="4:52" customFormat="1" ht="15.75" customHeight="1" x14ac:dyDescent="0.2">
      <c r="D393" s="35"/>
      <c r="E393" s="38"/>
      <c r="L393" s="1" t="s">
        <v>775</v>
      </c>
      <c r="M393" s="1" t="s">
        <v>171</v>
      </c>
      <c r="N393" s="1" t="s">
        <v>171</v>
      </c>
      <c r="O393" s="1" t="b">
        <v>0</v>
      </c>
      <c r="P393" s="1">
        <v>4.43</v>
      </c>
      <c r="Q393" s="2" t="s">
        <v>774</v>
      </c>
      <c r="R393" s="10">
        <v>32966</v>
      </c>
      <c r="S393" s="1" t="s">
        <v>6</v>
      </c>
      <c r="T393" s="1" t="s">
        <v>385</v>
      </c>
      <c r="U393" s="1" t="s">
        <v>12</v>
      </c>
      <c r="V393" s="1" t="s">
        <v>801</v>
      </c>
      <c r="W393" s="1" t="s">
        <v>1335</v>
      </c>
      <c r="X393" s="1" t="s">
        <v>1340</v>
      </c>
      <c r="Y393" s="1" t="s">
        <v>1341</v>
      </c>
      <c r="Z393" s="2" t="s">
        <v>1612</v>
      </c>
      <c r="AK393" s="35"/>
      <c r="AL393" s="35"/>
      <c r="AO393" s="1" t="s">
        <v>2101</v>
      </c>
      <c r="AP393" s="1" t="s">
        <v>925</v>
      </c>
      <c r="AQ393" s="1">
        <v>202</v>
      </c>
      <c r="AR393" s="19">
        <v>37093</v>
      </c>
      <c r="AS393" s="13">
        <v>37093</v>
      </c>
      <c r="AT393" s="22">
        <v>0.16805555555555557</v>
      </c>
      <c r="AU393" s="1" t="b">
        <v>0</v>
      </c>
      <c r="AV393" s="1" t="b">
        <v>0</v>
      </c>
      <c r="AW393" s="1" t="b">
        <v>0</v>
      </c>
      <c r="AX393" s="10">
        <v>37232</v>
      </c>
      <c r="AY393" s="1" t="s">
        <v>266</v>
      </c>
      <c r="AZ393" s="1" t="s">
        <v>250</v>
      </c>
    </row>
    <row r="394" spans="4:52" customFormat="1" ht="15.75" customHeight="1" x14ac:dyDescent="0.2">
      <c r="D394" s="35"/>
      <c r="E394" s="38"/>
      <c r="L394" s="1" t="s">
        <v>685</v>
      </c>
      <c r="M394" s="1" t="s">
        <v>171</v>
      </c>
      <c r="N394" s="1" t="s">
        <v>171</v>
      </c>
      <c r="O394" s="1" t="b">
        <v>0</v>
      </c>
      <c r="P394" s="1">
        <v>4.43</v>
      </c>
      <c r="Q394" s="2" t="s">
        <v>774</v>
      </c>
      <c r="R394" s="10">
        <v>32966</v>
      </c>
      <c r="S394" s="1" t="s">
        <v>6</v>
      </c>
      <c r="T394" s="1" t="s">
        <v>385</v>
      </c>
      <c r="U394" s="1" t="s">
        <v>12</v>
      </c>
      <c r="V394" s="1" t="s">
        <v>954</v>
      </c>
      <c r="W394" s="1" t="s">
        <v>1335</v>
      </c>
      <c r="X394" s="1" t="s">
        <v>1340</v>
      </c>
      <c r="Y394" s="1" t="s">
        <v>1341</v>
      </c>
      <c r="Z394" s="2" t="s">
        <v>1613</v>
      </c>
      <c r="AK394" s="35"/>
      <c r="AL394" s="35"/>
      <c r="AO394" s="1" t="s">
        <v>2101</v>
      </c>
      <c r="AP394" s="1" t="s">
        <v>989</v>
      </c>
      <c r="AQ394" s="1">
        <v>202</v>
      </c>
      <c r="AR394" s="19">
        <v>37093</v>
      </c>
      <c r="AS394" s="13">
        <v>37093</v>
      </c>
      <c r="AT394" s="22">
        <v>0.16805555555555557</v>
      </c>
      <c r="AU394" s="1" t="b">
        <v>0</v>
      </c>
      <c r="AV394" s="1" t="b">
        <v>0</v>
      </c>
      <c r="AW394" s="1" t="b">
        <v>0</v>
      </c>
      <c r="AX394" s="10">
        <v>37232</v>
      </c>
      <c r="AY394" s="1" t="s">
        <v>266</v>
      </c>
      <c r="AZ394" s="1" t="s">
        <v>250</v>
      </c>
    </row>
    <row r="395" spans="4:52" customFormat="1" ht="15.75" customHeight="1" x14ac:dyDescent="0.2">
      <c r="D395" s="35"/>
      <c r="E395" s="38"/>
      <c r="L395" s="1" t="s">
        <v>776</v>
      </c>
      <c r="M395" s="1" t="s">
        <v>171</v>
      </c>
      <c r="N395" s="1" t="s">
        <v>171</v>
      </c>
      <c r="O395" s="1" t="b">
        <v>0</v>
      </c>
      <c r="P395" s="1">
        <v>4.43</v>
      </c>
      <c r="Q395" s="2" t="s">
        <v>774</v>
      </c>
      <c r="R395" s="10">
        <v>32966</v>
      </c>
      <c r="S395" s="1" t="s">
        <v>6</v>
      </c>
      <c r="T395" s="1" t="s">
        <v>385</v>
      </c>
      <c r="U395" s="1" t="s">
        <v>12</v>
      </c>
      <c r="V395" s="1" t="s">
        <v>1035</v>
      </c>
      <c r="W395" s="1" t="s">
        <v>1335</v>
      </c>
      <c r="X395" s="1" t="s">
        <v>1340</v>
      </c>
      <c r="Y395" s="1" t="s">
        <v>1341</v>
      </c>
      <c r="Z395" s="10">
        <v>22222</v>
      </c>
      <c r="AK395" s="35"/>
      <c r="AL395" s="35"/>
      <c r="AO395" s="1" t="s">
        <v>2102</v>
      </c>
      <c r="AP395" s="1" t="s">
        <v>936</v>
      </c>
      <c r="AQ395" s="1">
        <v>203</v>
      </c>
      <c r="AR395" s="19">
        <v>37119</v>
      </c>
      <c r="AS395" s="13">
        <v>37119</v>
      </c>
      <c r="AT395" s="22">
        <v>0.26111111111111113</v>
      </c>
      <c r="AU395" s="1" t="b">
        <v>0</v>
      </c>
      <c r="AV395" s="1" t="b">
        <v>0</v>
      </c>
      <c r="AW395" s="1" t="b">
        <v>0</v>
      </c>
      <c r="AX395" s="10">
        <v>37172</v>
      </c>
      <c r="AY395" s="1" t="s">
        <v>267</v>
      </c>
      <c r="AZ395" s="1" t="s">
        <v>250</v>
      </c>
    </row>
    <row r="396" spans="4:52" customFormat="1" ht="15.75" customHeight="1" x14ac:dyDescent="0.2">
      <c r="D396" s="35"/>
      <c r="E396" s="38"/>
      <c r="L396" s="1" t="s">
        <v>653</v>
      </c>
      <c r="M396" s="1" t="s">
        <v>171</v>
      </c>
      <c r="N396" s="1" t="s">
        <v>171</v>
      </c>
      <c r="O396" s="1" t="b">
        <v>0</v>
      </c>
      <c r="P396" s="1">
        <v>4.43</v>
      </c>
      <c r="Q396" s="2" t="s">
        <v>774</v>
      </c>
      <c r="R396" s="10">
        <v>32966</v>
      </c>
      <c r="S396" s="1" t="s">
        <v>6</v>
      </c>
      <c r="T396" s="1" t="s">
        <v>385</v>
      </c>
      <c r="U396" s="1" t="s">
        <v>12</v>
      </c>
      <c r="V396" s="1" t="s">
        <v>653</v>
      </c>
      <c r="W396" s="1" t="s">
        <v>1335</v>
      </c>
      <c r="X396" s="1" t="s">
        <v>1340</v>
      </c>
      <c r="Y396" s="1" t="s">
        <v>1341</v>
      </c>
      <c r="Z396" s="10">
        <v>16719</v>
      </c>
      <c r="AK396" s="35"/>
      <c r="AL396" s="35"/>
      <c r="AO396" s="1" t="s">
        <v>2102</v>
      </c>
      <c r="AP396" s="1" t="s">
        <v>1054</v>
      </c>
      <c r="AQ396" s="1">
        <v>203</v>
      </c>
      <c r="AR396" s="19">
        <v>37119</v>
      </c>
      <c r="AS396" s="13">
        <v>37119</v>
      </c>
      <c r="AT396" s="22">
        <v>0.26111111111111113</v>
      </c>
      <c r="AU396" s="1" t="b">
        <v>0</v>
      </c>
      <c r="AV396" s="1" t="b">
        <v>0</v>
      </c>
      <c r="AW396" s="1" t="b">
        <v>0</v>
      </c>
      <c r="AX396" s="10">
        <v>37172</v>
      </c>
      <c r="AY396" s="1" t="s">
        <v>267</v>
      </c>
      <c r="AZ396" s="1" t="s">
        <v>250</v>
      </c>
    </row>
    <row r="397" spans="4:52" customFormat="1" ht="15.75" customHeight="1" x14ac:dyDescent="0.2">
      <c r="D397" s="35"/>
      <c r="E397" s="38"/>
      <c r="L397" s="1" t="s">
        <v>634</v>
      </c>
      <c r="M397" s="1" t="s">
        <v>172</v>
      </c>
      <c r="N397" s="1" t="s">
        <v>172</v>
      </c>
      <c r="O397" s="1" t="b">
        <v>0</v>
      </c>
      <c r="P397" s="1">
        <v>5.05</v>
      </c>
      <c r="Q397" s="2" t="s">
        <v>777</v>
      </c>
      <c r="R397" s="2" t="s">
        <v>778</v>
      </c>
      <c r="S397" s="1" t="s">
        <v>6</v>
      </c>
      <c r="T397" s="1" t="s">
        <v>385</v>
      </c>
      <c r="U397" s="1" t="s">
        <v>12</v>
      </c>
      <c r="V397" s="1" t="s">
        <v>759</v>
      </c>
      <c r="W397" s="1" t="s">
        <v>1335</v>
      </c>
      <c r="X397" s="1" t="s">
        <v>1340</v>
      </c>
      <c r="Y397" s="1" t="s">
        <v>1341</v>
      </c>
      <c r="Z397" s="2" t="s">
        <v>1614</v>
      </c>
      <c r="AK397" s="35"/>
      <c r="AL397" s="35"/>
      <c r="AO397" s="1" t="s">
        <v>2102</v>
      </c>
      <c r="AP397" s="1" t="s">
        <v>936</v>
      </c>
      <c r="AQ397" s="1">
        <v>204</v>
      </c>
      <c r="AR397" s="19">
        <v>37121</v>
      </c>
      <c r="AS397" s="13">
        <v>37121</v>
      </c>
      <c r="AT397" s="22">
        <v>0.22847222222222222</v>
      </c>
      <c r="AU397" s="1" t="b">
        <v>0</v>
      </c>
      <c r="AV397" s="1" t="b">
        <v>0</v>
      </c>
      <c r="AW397" s="1" t="b">
        <v>0</v>
      </c>
      <c r="AX397" s="10">
        <v>37172</v>
      </c>
      <c r="AY397" s="1" t="s">
        <v>267</v>
      </c>
      <c r="AZ397" s="1" t="s">
        <v>250</v>
      </c>
    </row>
    <row r="398" spans="4:52" customFormat="1" ht="15.75" customHeight="1" x14ac:dyDescent="0.2">
      <c r="D398" s="35"/>
      <c r="E398" s="38"/>
      <c r="L398" s="1" t="s">
        <v>719</v>
      </c>
      <c r="M398" s="1" t="s">
        <v>172</v>
      </c>
      <c r="N398" s="1" t="s">
        <v>172</v>
      </c>
      <c r="O398" s="1" t="b">
        <v>0</v>
      </c>
      <c r="P398" s="1">
        <v>5.05</v>
      </c>
      <c r="Q398" s="2" t="s">
        <v>777</v>
      </c>
      <c r="R398" s="2" t="s">
        <v>778</v>
      </c>
      <c r="S398" s="1" t="s">
        <v>6</v>
      </c>
      <c r="T398" s="1" t="s">
        <v>385</v>
      </c>
      <c r="U398" s="1" t="s">
        <v>12</v>
      </c>
      <c r="V398" s="1" t="s">
        <v>1186</v>
      </c>
      <c r="W398" s="1" t="s">
        <v>1335</v>
      </c>
      <c r="X398" s="1" t="s">
        <v>1340</v>
      </c>
      <c r="Y398" s="1" t="s">
        <v>1341</v>
      </c>
      <c r="Z398" s="2" t="s">
        <v>1615</v>
      </c>
      <c r="AK398" s="35"/>
      <c r="AL398" s="35"/>
      <c r="AO398" s="1" t="s">
        <v>2102</v>
      </c>
      <c r="AP398" s="1" t="s">
        <v>1054</v>
      </c>
      <c r="AQ398" s="1">
        <v>204</v>
      </c>
      <c r="AR398" s="19">
        <v>37121</v>
      </c>
      <c r="AS398" s="13">
        <v>37121</v>
      </c>
      <c r="AT398" s="22">
        <v>0.22847222222222222</v>
      </c>
      <c r="AU398" s="1" t="b">
        <v>0</v>
      </c>
      <c r="AV398" s="1" t="b">
        <v>0</v>
      </c>
      <c r="AW398" s="1" t="b">
        <v>0</v>
      </c>
      <c r="AX398" s="10">
        <v>37172</v>
      </c>
      <c r="AY398" s="1" t="s">
        <v>267</v>
      </c>
      <c r="AZ398" s="1" t="s">
        <v>250</v>
      </c>
    </row>
    <row r="399" spans="4:52" customFormat="1" ht="15.75" customHeight="1" x14ac:dyDescent="0.2">
      <c r="D399" s="35"/>
      <c r="E399" s="38"/>
      <c r="L399" s="1" t="s">
        <v>658</v>
      </c>
      <c r="M399" s="1" t="s">
        <v>172</v>
      </c>
      <c r="N399" s="1" t="s">
        <v>172</v>
      </c>
      <c r="O399" s="1" t="b">
        <v>0</v>
      </c>
      <c r="P399" s="1">
        <v>5.05</v>
      </c>
      <c r="Q399" s="2" t="s">
        <v>777</v>
      </c>
      <c r="R399" s="2" t="s">
        <v>778</v>
      </c>
      <c r="S399" s="1" t="s">
        <v>6</v>
      </c>
      <c r="T399" s="1" t="s">
        <v>385</v>
      </c>
      <c r="U399" s="1" t="s">
        <v>12</v>
      </c>
      <c r="V399" s="1" t="s">
        <v>1017</v>
      </c>
      <c r="W399" s="1" t="s">
        <v>1335</v>
      </c>
      <c r="X399" s="1" t="s">
        <v>1340</v>
      </c>
      <c r="Y399" s="1" t="s">
        <v>1341</v>
      </c>
      <c r="Z399" s="10">
        <v>21161</v>
      </c>
      <c r="AK399" s="35"/>
      <c r="AL399" s="35"/>
      <c r="AO399" s="1" t="s">
        <v>2103</v>
      </c>
      <c r="AP399" s="1" t="s">
        <v>914</v>
      </c>
      <c r="AQ399" s="1">
        <v>205</v>
      </c>
      <c r="AR399" s="18">
        <v>37172</v>
      </c>
      <c r="AS399" s="12">
        <v>37172</v>
      </c>
      <c r="AT399" s="22">
        <v>0.20694444444444443</v>
      </c>
      <c r="AU399" s="1" t="b">
        <v>0</v>
      </c>
      <c r="AV399" s="1" t="b">
        <v>0</v>
      </c>
      <c r="AW399" s="1" t="b">
        <v>0</v>
      </c>
      <c r="AX399" s="10">
        <v>37172</v>
      </c>
      <c r="AY399" s="1" t="s">
        <v>267</v>
      </c>
      <c r="AZ399" s="1" t="s">
        <v>250</v>
      </c>
    </row>
    <row r="400" spans="4:52" customFormat="1" ht="15.75" customHeight="1" x14ac:dyDescent="0.2">
      <c r="D400" s="35"/>
      <c r="E400" s="38"/>
      <c r="L400" s="1" t="s">
        <v>669</v>
      </c>
      <c r="M400" s="1" t="s">
        <v>172</v>
      </c>
      <c r="N400" s="1" t="s">
        <v>172</v>
      </c>
      <c r="O400" s="1" t="b">
        <v>0</v>
      </c>
      <c r="P400" s="1">
        <v>5.05</v>
      </c>
      <c r="Q400" s="2" t="s">
        <v>777</v>
      </c>
      <c r="R400" s="2" t="s">
        <v>778</v>
      </c>
      <c r="S400" s="1" t="s">
        <v>6</v>
      </c>
      <c r="T400" s="1" t="s">
        <v>385</v>
      </c>
      <c r="U400" s="1" t="s">
        <v>12</v>
      </c>
      <c r="V400" s="1" t="s">
        <v>781</v>
      </c>
      <c r="W400" s="1" t="s">
        <v>1335</v>
      </c>
      <c r="X400" s="1" t="s">
        <v>1340</v>
      </c>
      <c r="Y400" s="1" t="s">
        <v>1341</v>
      </c>
      <c r="Z400" s="2" t="s">
        <v>1616</v>
      </c>
      <c r="AK400" s="35"/>
      <c r="AL400" s="35"/>
      <c r="AO400" s="1" t="s">
        <v>2103</v>
      </c>
      <c r="AP400" s="1" t="s">
        <v>1053</v>
      </c>
      <c r="AQ400" s="1">
        <v>205</v>
      </c>
      <c r="AR400" s="18">
        <v>37172</v>
      </c>
      <c r="AS400" s="12">
        <v>37172</v>
      </c>
      <c r="AT400" s="22">
        <v>0.20694444444444443</v>
      </c>
      <c r="AU400" s="1" t="b">
        <v>0</v>
      </c>
      <c r="AV400" s="1" t="b">
        <v>0</v>
      </c>
      <c r="AW400" s="1" t="b">
        <v>0</v>
      </c>
      <c r="AX400" s="10">
        <v>37172</v>
      </c>
      <c r="AY400" s="1" t="s">
        <v>267</v>
      </c>
      <c r="AZ400" s="1" t="s">
        <v>250</v>
      </c>
    </row>
    <row r="401" spans="4:52" customFormat="1" ht="15.75" customHeight="1" x14ac:dyDescent="0.2">
      <c r="D401" s="35"/>
      <c r="E401" s="38"/>
      <c r="L401" s="1" t="s">
        <v>654</v>
      </c>
      <c r="M401" s="1" t="s">
        <v>172</v>
      </c>
      <c r="N401" s="1" t="s">
        <v>172</v>
      </c>
      <c r="O401" s="1" t="b">
        <v>0</v>
      </c>
      <c r="P401" s="1">
        <v>5.05</v>
      </c>
      <c r="Q401" s="2" t="s">
        <v>777</v>
      </c>
      <c r="R401" s="2" t="s">
        <v>778</v>
      </c>
      <c r="S401" s="1" t="s">
        <v>6</v>
      </c>
      <c r="T401" s="1" t="s">
        <v>385</v>
      </c>
      <c r="U401" s="1" t="s">
        <v>12</v>
      </c>
      <c r="V401" s="1" t="s">
        <v>721</v>
      </c>
      <c r="W401" s="1" t="s">
        <v>1335</v>
      </c>
      <c r="X401" s="1" t="s">
        <v>1340</v>
      </c>
      <c r="Y401" s="1" t="s">
        <v>1341</v>
      </c>
      <c r="Z401" s="10">
        <v>17664</v>
      </c>
      <c r="AK401" s="35"/>
      <c r="AL401" s="35"/>
      <c r="AO401" s="1" t="s">
        <v>2103</v>
      </c>
      <c r="AP401" s="1" t="s">
        <v>914</v>
      </c>
      <c r="AQ401" s="1">
        <v>206</v>
      </c>
      <c r="AR401" s="19">
        <v>37179</v>
      </c>
      <c r="AS401" s="13">
        <v>37179</v>
      </c>
      <c r="AT401" s="22">
        <v>0.24374999999999999</v>
      </c>
      <c r="AU401" s="1" t="b">
        <v>0</v>
      </c>
      <c r="AV401" s="1" t="b">
        <v>0</v>
      </c>
      <c r="AW401" s="1" t="b">
        <v>0</v>
      </c>
      <c r="AX401" s="10">
        <v>37172</v>
      </c>
      <c r="AY401" s="1" t="s">
        <v>267</v>
      </c>
      <c r="AZ401" s="1" t="s">
        <v>250</v>
      </c>
    </row>
    <row r="402" spans="4:52" customFormat="1" ht="15.75" customHeight="1" x14ac:dyDescent="0.2">
      <c r="D402" s="35"/>
      <c r="E402" s="38"/>
      <c r="L402" s="1" t="s">
        <v>779</v>
      </c>
      <c r="M402" s="1" t="s">
        <v>173</v>
      </c>
      <c r="N402" s="1" t="s">
        <v>173</v>
      </c>
      <c r="O402" s="1" t="b">
        <v>0</v>
      </c>
      <c r="P402" s="1">
        <v>130.86000000000001</v>
      </c>
      <c r="Q402" s="10">
        <v>32881</v>
      </c>
      <c r="R402" s="11">
        <v>33158</v>
      </c>
      <c r="S402" s="1" t="s">
        <v>154</v>
      </c>
      <c r="T402" s="1" t="s">
        <v>154</v>
      </c>
      <c r="U402" s="1" t="s">
        <v>12</v>
      </c>
      <c r="V402" s="1" t="s">
        <v>585</v>
      </c>
      <c r="W402" s="1" t="s">
        <v>1335</v>
      </c>
      <c r="X402" s="1" t="s">
        <v>1340</v>
      </c>
      <c r="Y402" s="1" t="s">
        <v>1341</v>
      </c>
      <c r="Z402" s="10">
        <v>13828</v>
      </c>
      <c r="AK402" s="35"/>
      <c r="AL402" s="35"/>
      <c r="AO402" s="1" t="s">
        <v>2103</v>
      </c>
      <c r="AP402" s="1" t="s">
        <v>1053</v>
      </c>
      <c r="AQ402" s="1">
        <v>206</v>
      </c>
      <c r="AR402" s="19">
        <v>37179</v>
      </c>
      <c r="AS402" s="13">
        <v>37179</v>
      </c>
      <c r="AT402" s="22">
        <v>0.24374999999999999</v>
      </c>
      <c r="AU402" s="1" t="b">
        <v>0</v>
      </c>
      <c r="AV402" s="1" t="b">
        <v>0</v>
      </c>
      <c r="AW402" s="1" t="b">
        <v>0</v>
      </c>
      <c r="AX402" s="10">
        <v>37172</v>
      </c>
      <c r="AY402" s="1" t="s">
        <v>267</v>
      </c>
      <c r="AZ402" s="1" t="s">
        <v>250</v>
      </c>
    </row>
    <row r="403" spans="4:52" customFormat="1" ht="15.75" customHeight="1" x14ac:dyDescent="0.2">
      <c r="D403" s="35"/>
      <c r="E403" s="38"/>
      <c r="L403" s="1" t="s">
        <v>576</v>
      </c>
      <c r="M403" s="1" t="s">
        <v>173</v>
      </c>
      <c r="N403" s="1" t="s">
        <v>173</v>
      </c>
      <c r="O403" s="1" t="b">
        <v>0</v>
      </c>
      <c r="P403" s="1">
        <v>130.86000000000001</v>
      </c>
      <c r="Q403" s="10">
        <v>32881</v>
      </c>
      <c r="R403" s="11">
        <v>33158</v>
      </c>
      <c r="S403" s="1" t="s">
        <v>154</v>
      </c>
      <c r="T403" s="1" t="s">
        <v>154</v>
      </c>
      <c r="U403" s="1" t="s">
        <v>12</v>
      </c>
      <c r="V403" s="1" t="s">
        <v>978</v>
      </c>
      <c r="W403" s="1" t="s">
        <v>1335</v>
      </c>
      <c r="X403" s="1" t="s">
        <v>1340</v>
      </c>
      <c r="Y403" s="1" t="s">
        <v>1341</v>
      </c>
      <c r="Z403" s="10">
        <v>22769</v>
      </c>
      <c r="AK403" s="35"/>
      <c r="AL403" s="35"/>
      <c r="AO403" s="1" t="s">
        <v>2103</v>
      </c>
      <c r="AP403" s="1" t="s">
        <v>914</v>
      </c>
      <c r="AQ403" s="1">
        <v>207</v>
      </c>
      <c r="AR403" s="19">
        <v>37207</v>
      </c>
      <c r="AS403" s="13">
        <v>37208</v>
      </c>
      <c r="AT403" s="22">
        <v>0.21180555555555555</v>
      </c>
      <c r="AU403" s="1" t="b">
        <v>0</v>
      </c>
      <c r="AV403" s="1" t="b">
        <v>0</v>
      </c>
      <c r="AW403" s="1" t="b">
        <v>0</v>
      </c>
      <c r="AX403" s="10">
        <v>37172</v>
      </c>
      <c r="AY403" s="1" t="s">
        <v>267</v>
      </c>
      <c r="AZ403" s="1" t="s">
        <v>250</v>
      </c>
    </row>
    <row r="404" spans="4:52" customFormat="1" ht="15.75" customHeight="1" x14ac:dyDescent="0.2">
      <c r="D404" s="35"/>
      <c r="E404" s="38"/>
      <c r="L404" s="1" t="s">
        <v>780</v>
      </c>
      <c r="M404" s="1" t="s">
        <v>174</v>
      </c>
      <c r="N404" s="1" t="s">
        <v>174</v>
      </c>
      <c r="O404" s="1" t="b">
        <v>0</v>
      </c>
      <c r="P404" s="1">
        <v>4.09</v>
      </c>
      <c r="Q404" s="10">
        <v>33034</v>
      </c>
      <c r="R404" s="11">
        <v>33156</v>
      </c>
      <c r="S404" s="1" t="s">
        <v>6</v>
      </c>
      <c r="T404" s="1" t="s">
        <v>385</v>
      </c>
      <c r="U404" s="1" t="s">
        <v>12</v>
      </c>
      <c r="V404" s="1" t="s">
        <v>1159</v>
      </c>
      <c r="W404" s="1" t="s">
        <v>1335</v>
      </c>
      <c r="X404" s="1" t="s">
        <v>1340</v>
      </c>
      <c r="Y404" s="1" t="s">
        <v>1341</v>
      </c>
      <c r="Z404" s="2" t="s">
        <v>1617</v>
      </c>
      <c r="AK404" s="35"/>
      <c r="AL404" s="35"/>
      <c r="AO404" s="1" t="s">
        <v>2103</v>
      </c>
      <c r="AP404" s="1" t="s">
        <v>787</v>
      </c>
      <c r="AQ404" s="1">
        <v>207</v>
      </c>
      <c r="AR404" s="19">
        <v>37207</v>
      </c>
      <c r="AS404" s="13">
        <v>37208</v>
      </c>
      <c r="AT404" s="22">
        <v>0.21180555555555555</v>
      </c>
      <c r="AU404" s="1" t="b">
        <v>0</v>
      </c>
      <c r="AV404" s="1" t="b">
        <v>0</v>
      </c>
      <c r="AW404" s="1" t="b">
        <v>0</v>
      </c>
      <c r="AX404" s="10">
        <v>37172</v>
      </c>
      <c r="AY404" s="1" t="s">
        <v>267</v>
      </c>
      <c r="AZ404" s="1" t="s">
        <v>250</v>
      </c>
    </row>
    <row r="405" spans="4:52" customFormat="1" ht="15.75" customHeight="1" x14ac:dyDescent="0.2">
      <c r="D405" s="35"/>
      <c r="E405" s="38"/>
      <c r="L405" s="1" t="s">
        <v>759</v>
      </c>
      <c r="M405" s="1" t="s">
        <v>174</v>
      </c>
      <c r="N405" s="1" t="s">
        <v>174</v>
      </c>
      <c r="O405" s="1" t="b">
        <v>0</v>
      </c>
      <c r="P405" s="1">
        <v>4.09</v>
      </c>
      <c r="Q405" s="10">
        <v>33034</v>
      </c>
      <c r="R405" s="11">
        <v>33156</v>
      </c>
      <c r="S405" s="1" t="s">
        <v>6</v>
      </c>
      <c r="T405" s="1" t="s">
        <v>385</v>
      </c>
      <c r="U405" s="1" t="s">
        <v>12</v>
      </c>
      <c r="V405" s="1" t="s">
        <v>635</v>
      </c>
      <c r="W405" s="1" t="s">
        <v>1335</v>
      </c>
      <c r="X405" s="1" t="s">
        <v>1340</v>
      </c>
      <c r="Y405" s="1" t="s">
        <v>1341</v>
      </c>
      <c r="Z405" s="2" t="s">
        <v>1618</v>
      </c>
      <c r="AK405" s="35"/>
      <c r="AL405" s="35"/>
      <c r="AO405" s="1" t="s">
        <v>2103</v>
      </c>
      <c r="AP405" s="1" t="s">
        <v>914</v>
      </c>
      <c r="AQ405" s="1">
        <v>208</v>
      </c>
      <c r="AR405" s="18">
        <v>37228</v>
      </c>
      <c r="AS405" s="12">
        <v>37228</v>
      </c>
      <c r="AT405" s="22">
        <v>0.11527777777777778</v>
      </c>
      <c r="AU405" s="1" t="b">
        <v>0</v>
      </c>
      <c r="AV405" s="1" t="b">
        <v>0</v>
      </c>
      <c r="AW405" s="1" t="b">
        <v>0</v>
      </c>
      <c r="AX405" s="10">
        <v>37172</v>
      </c>
      <c r="AY405" s="1" t="s">
        <v>267</v>
      </c>
      <c r="AZ405" s="1" t="s">
        <v>250</v>
      </c>
    </row>
    <row r="406" spans="4:52" customFormat="1" ht="15.75" customHeight="1" x14ac:dyDescent="0.2">
      <c r="D406" s="35"/>
      <c r="E406" s="38"/>
      <c r="L406" s="1" t="s">
        <v>781</v>
      </c>
      <c r="M406" s="1" t="s">
        <v>174</v>
      </c>
      <c r="N406" s="1" t="s">
        <v>174</v>
      </c>
      <c r="O406" s="1" t="b">
        <v>0</v>
      </c>
      <c r="P406" s="1">
        <v>4.09</v>
      </c>
      <c r="Q406" s="10">
        <v>33034</v>
      </c>
      <c r="R406" s="11">
        <v>33156</v>
      </c>
      <c r="S406" s="1" t="s">
        <v>6</v>
      </c>
      <c r="T406" s="1" t="s">
        <v>385</v>
      </c>
      <c r="U406" s="1" t="s">
        <v>12</v>
      </c>
      <c r="V406" s="1" t="s">
        <v>607</v>
      </c>
      <c r="W406" s="1" t="s">
        <v>1335</v>
      </c>
      <c r="X406" s="1" t="s">
        <v>1340</v>
      </c>
      <c r="Y406" s="1" t="s">
        <v>1341</v>
      </c>
      <c r="Z406" s="2" t="s">
        <v>1619</v>
      </c>
      <c r="AK406" s="35"/>
      <c r="AL406" s="35"/>
      <c r="AO406" s="1" t="s">
        <v>2103</v>
      </c>
      <c r="AP406" s="1" t="s">
        <v>1053</v>
      </c>
      <c r="AQ406" s="1">
        <v>208</v>
      </c>
      <c r="AR406" s="18">
        <v>37228</v>
      </c>
      <c r="AS406" s="12">
        <v>37228</v>
      </c>
      <c r="AT406" s="22">
        <v>0.11527777777777778</v>
      </c>
      <c r="AU406" s="1" t="b">
        <v>0</v>
      </c>
      <c r="AV406" s="1" t="b">
        <v>0</v>
      </c>
      <c r="AW406" s="1" t="b">
        <v>0</v>
      </c>
      <c r="AX406" s="10">
        <v>37172</v>
      </c>
      <c r="AY406" s="1" t="s">
        <v>267</v>
      </c>
      <c r="AZ406" s="1" t="s">
        <v>250</v>
      </c>
    </row>
    <row r="407" spans="4:52" customFormat="1" ht="15.75" customHeight="1" x14ac:dyDescent="0.2">
      <c r="D407" s="35"/>
      <c r="E407" s="38"/>
      <c r="L407" s="1" t="s">
        <v>782</v>
      </c>
      <c r="M407" s="1" t="s">
        <v>174</v>
      </c>
      <c r="N407" s="1" t="s">
        <v>174</v>
      </c>
      <c r="O407" s="1" t="b">
        <v>0</v>
      </c>
      <c r="P407" s="1">
        <v>4.09</v>
      </c>
      <c r="Q407" s="10">
        <v>33034</v>
      </c>
      <c r="R407" s="11">
        <v>33156</v>
      </c>
      <c r="S407" s="1" t="s">
        <v>6</v>
      </c>
      <c r="T407" s="1" t="s">
        <v>385</v>
      </c>
      <c r="U407" s="1" t="s">
        <v>12</v>
      </c>
      <c r="V407" s="1" t="s">
        <v>632</v>
      </c>
      <c r="W407" s="1" t="s">
        <v>1335</v>
      </c>
      <c r="X407" s="1" t="s">
        <v>1340</v>
      </c>
      <c r="Y407" s="1" t="s">
        <v>1341</v>
      </c>
      <c r="Z407" s="2" t="s">
        <v>1620</v>
      </c>
      <c r="AK407" s="35"/>
      <c r="AL407" s="35"/>
      <c r="AO407" s="1" t="s">
        <v>2104</v>
      </c>
      <c r="AP407" s="1" t="s">
        <v>795</v>
      </c>
      <c r="AQ407" s="1">
        <v>209</v>
      </c>
      <c r="AR407" s="19">
        <v>37235</v>
      </c>
      <c r="AS407" s="13">
        <v>37235</v>
      </c>
      <c r="AT407" s="22">
        <v>0.17499999999999999</v>
      </c>
      <c r="AU407" s="1" t="b">
        <v>0</v>
      </c>
      <c r="AV407" s="1" t="b">
        <v>0</v>
      </c>
      <c r="AW407" s="1" t="b">
        <v>0</v>
      </c>
      <c r="AX407" s="10">
        <v>37023</v>
      </c>
      <c r="AY407" s="1" t="s">
        <v>269</v>
      </c>
      <c r="AZ407" s="1" t="s">
        <v>250</v>
      </c>
    </row>
    <row r="408" spans="4:52" customFormat="1" ht="15.75" customHeight="1" x14ac:dyDescent="0.2">
      <c r="D408" s="35"/>
      <c r="E408" s="38"/>
      <c r="L408" s="1" t="s">
        <v>749</v>
      </c>
      <c r="M408" s="1" t="s">
        <v>174</v>
      </c>
      <c r="N408" s="1" t="s">
        <v>174</v>
      </c>
      <c r="O408" s="1" t="b">
        <v>0</v>
      </c>
      <c r="P408" s="1">
        <v>4.09</v>
      </c>
      <c r="Q408" s="10">
        <v>33034</v>
      </c>
      <c r="R408" s="11">
        <v>33156</v>
      </c>
      <c r="S408" s="1" t="s">
        <v>6</v>
      </c>
      <c r="T408" s="1" t="s">
        <v>385</v>
      </c>
      <c r="U408" s="1" t="s">
        <v>12</v>
      </c>
      <c r="V408" s="1" t="s">
        <v>1179</v>
      </c>
      <c r="W408" s="1" t="s">
        <v>1335</v>
      </c>
      <c r="X408" s="1" t="s">
        <v>1340</v>
      </c>
      <c r="Y408" s="1" t="s">
        <v>1341</v>
      </c>
      <c r="Z408" s="10">
        <v>24568</v>
      </c>
      <c r="AK408" s="35"/>
      <c r="AL408" s="35"/>
      <c r="AO408" s="1" t="s">
        <v>2104</v>
      </c>
      <c r="AP408" s="1" t="s">
        <v>1059</v>
      </c>
      <c r="AQ408" s="1">
        <v>209</v>
      </c>
      <c r="AR408" s="19">
        <v>37235</v>
      </c>
      <c r="AS408" s="13">
        <v>37235</v>
      </c>
      <c r="AT408" s="22">
        <v>0.17499999999999999</v>
      </c>
      <c r="AU408" s="1" t="b">
        <v>0</v>
      </c>
      <c r="AV408" s="1" t="b">
        <v>0</v>
      </c>
      <c r="AW408" s="1" t="b">
        <v>0</v>
      </c>
      <c r="AX408" s="10">
        <v>37023</v>
      </c>
      <c r="AY408" s="1" t="s">
        <v>269</v>
      </c>
      <c r="AZ408" s="1" t="s">
        <v>250</v>
      </c>
    </row>
    <row r="409" spans="4:52" customFormat="1" ht="15.75" customHeight="1" x14ac:dyDescent="0.2">
      <c r="D409" s="35"/>
      <c r="E409" s="38"/>
      <c r="L409" s="1" t="s">
        <v>783</v>
      </c>
      <c r="M409" s="1" t="s">
        <v>175</v>
      </c>
      <c r="N409" s="1" t="s">
        <v>175</v>
      </c>
      <c r="O409" s="1" t="b">
        <v>0</v>
      </c>
      <c r="P409" s="1">
        <v>4.91</v>
      </c>
      <c r="Q409" s="2" t="s">
        <v>784</v>
      </c>
      <c r="R409" s="2" t="s">
        <v>785</v>
      </c>
      <c r="S409" s="1" t="s">
        <v>6</v>
      </c>
      <c r="T409" s="1" t="s">
        <v>385</v>
      </c>
      <c r="U409" s="1" t="s">
        <v>12</v>
      </c>
      <c r="V409" s="1" t="s">
        <v>1213</v>
      </c>
      <c r="W409" s="1" t="s">
        <v>1335</v>
      </c>
      <c r="X409" s="1" t="s">
        <v>1340</v>
      </c>
      <c r="Y409" s="1" t="s">
        <v>1341</v>
      </c>
      <c r="Z409" s="2" t="s">
        <v>1621</v>
      </c>
      <c r="AK409" s="35"/>
      <c r="AL409" s="35"/>
      <c r="AO409" s="1" t="s">
        <v>2105</v>
      </c>
      <c r="AP409" s="1" t="s">
        <v>939</v>
      </c>
      <c r="AQ409" s="1">
        <v>210</v>
      </c>
      <c r="AR409" s="19">
        <v>37270</v>
      </c>
      <c r="AS409" s="13">
        <v>37271</v>
      </c>
      <c r="AT409" s="22">
        <v>0.25208333333333333</v>
      </c>
      <c r="AU409" s="1" t="b">
        <v>0</v>
      </c>
      <c r="AV409" s="1" t="b">
        <v>0</v>
      </c>
      <c r="AW409" s="1" t="b">
        <v>0</v>
      </c>
      <c r="AX409" s="10">
        <v>37023</v>
      </c>
      <c r="AY409" s="1" t="s">
        <v>269</v>
      </c>
      <c r="AZ409" s="1" t="s">
        <v>250</v>
      </c>
    </row>
    <row r="410" spans="4:52" customFormat="1" ht="15.75" customHeight="1" x14ac:dyDescent="0.2">
      <c r="D410" s="35"/>
      <c r="E410" s="38"/>
      <c r="L410" s="1" t="s">
        <v>786</v>
      </c>
      <c r="M410" s="1" t="s">
        <v>175</v>
      </c>
      <c r="N410" s="1" t="s">
        <v>175</v>
      </c>
      <c r="O410" s="1" t="b">
        <v>0</v>
      </c>
      <c r="P410" s="1">
        <v>4.91</v>
      </c>
      <c r="Q410" s="2" t="s">
        <v>784</v>
      </c>
      <c r="R410" s="2" t="s">
        <v>785</v>
      </c>
      <c r="S410" s="1" t="s">
        <v>6</v>
      </c>
      <c r="T410" s="1" t="s">
        <v>385</v>
      </c>
      <c r="U410" s="1" t="s">
        <v>12</v>
      </c>
      <c r="V410" s="1" t="s">
        <v>754</v>
      </c>
      <c r="W410" s="1" t="s">
        <v>1335</v>
      </c>
      <c r="X410" s="1" t="s">
        <v>1340</v>
      </c>
      <c r="Y410" s="1" t="s">
        <v>1341</v>
      </c>
      <c r="Z410" s="2" t="s">
        <v>1622</v>
      </c>
      <c r="AK410" s="35"/>
      <c r="AL410" s="35"/>
      <c r="AO410" s="1" t="s">
        <v>2105</v>
      </c>
      <c r="AP410" s="1" t="s">
        <v>875</v>
      </c>
      <c r="AQ410" s="1">
        <v>210</v>
      </c>
      <c r="AR410" s="19">
        <v>37270</v>
      </c>
      <c r="AS410" s="13">
        <v>37271</v>
      </c>
      <c r="AT410" s="22">
        <v>0.25208333333333333</v>
      </c>
      <c r="AU410" s="1" t="b">
        <v>0</v>
      </c>
      <c r="AV410" s="1" t="b">
        <v>0</v>
      </c>
      <c r="AW410" s="1" t="b">
        <v>0</v>
      </c>
      <c r="AX410" s="10">
        <v>37023</v>
      </c>
      <c r="AY410" s="1" t="s">
        <v>269</v>
      </c>
      <c r="AZ410" s="1" t="s">
        <v>250</v>
      </c>
    </row>
    <row r="411" spans="4:52" customFormat="1" ht="15.75" customHeight="1" x14ac:dyDescent="0.2">
      <c r="D411" s="35"/>
      <c r="E411" s="38"/>
      <c r="L411" s="1" t="s">
        <v>787</v>
      </c>
      <c r="M411" s="1" t="s">
        <v>175</v>
      </c>
      <c r="N411" s="1" t="s">
        <v>175</v>
      </c>
      <c r="O411" s="1" t="b">
        <v>0</v>
      </c>
      <c r="P411" s="1">
        <v>4.91</v>
      </c>
      <c r="Q411" s="2" t="s">
        <v>784</v>
      </c>
      <c r="R411" s="2" t="s">
        <v>785</v>
      </c>
      <c r="S411" s="1" t="s">
        <v>6</v>
      </c>
      <c r="T411" s="1" t="s">
        <v>385</v>
      </c>
      <c r="U411" s="1" t="s">
        <v>12</v>
      </c>
      <c r="V411" s="1" t="s">
        <v>636</v>
      </c>
      <c r="W411" s="1" t="s">
        <v>1335</v>
      </c>
      <c r="X411" s="1" t="s">
        <v>1340</v>
      </c>
      <c r="Y411" s="1" t="s">
        <v>1341</v>
      </c>
      <c r="Z411" s="2" t="s">
        <v>1623</v>
      </c>
      <c r="AK411" s="35"/>
      <c r="AL411" s="35"/>
      <c r="AO411" s="1" t="s">
        <v>2105</v>
      </c>
      <c r="AP411" s="1" t="s">
        <v>939</v>
      </c>
      <c r="AQ411" s="1">
        <v>211</v>
      </c>
      <c r="AR411" s="19">
        <v>37281</v>
      </c>
      <c r="AS411" s="13">
        <v>37281</v>
      </c>
      <c r="AT411" s="22">
        <v>0.24930555555555556</v>
      </c>
      <c r="AU411" s="1" t="b">
        <v>0</v>
      </c>
      <c r="AV411" s="1" t="b">
        <v>0</v>
      </c>
      <c r="AW411" s="1" t="b">
        <v>0</v>
      </c>
      <c r="AX411" s="10">
        <v>37023</v>
      </c>
      <c r="AY411" s="1" t="s">
        <v>269</v>
      </c>
      <c r="AZ411" s="1" t="s">
        <v>250</v>
      </c>
    </row>
    <row r="412" spans="4:52" customFormat="1" ht="15.75" customHeight="1" x14ac:dyDescent="0.2">
      <c r="D412" s="35"/>
      <c r="E412" s="38"/>
      <c r="L412" s="1" t="s">
        <v>698</v>
      </c>
      <c r="M412" s="1" t="s">
        <v>175</v>
      </c>
      <c r="N412" s="1" t="s">
        <v>175</v>
      </c>
      <c r="O412" s="1" t="b">
        <v>0</v>
      </c>
      <c r="P412" s="1">
        <v>4.91</v>
      </c>
      <c r="Q412" s="2" t="s">
        <v>784</v>
      </c>
      <c r="R412" s="2" t="s">
        <v>785</v>
      </c>
      <c r="S412" s="1" t="s">
        <v>6</v>
      </c>
      <c r="T412" s="1" t="s">
        <v>385</v>
      </c>
      <c r="U412" s="1" t="s">
        <v>12</v>
      </c>
      <c r="V412" s="1" t="s">
        <v>955</v>
      </c>
      <c r="W412" s="1" t="s">
        <v>1335</v>
      </c>
      <c r="X412" s="1" t="s">
        <v>1403</v>
      </c>
      <c r="Y412" s="1" t="s">
        <v>1341</v>
      </c>
      <c r="Z412" s="2" t="s">
        <v>1624</v>
      </c>
      <c r="AK412" s="35"/>
      <c r="AL412" s="35"/>
      <c r="AO412" s="1" t="s">
        <v>2105</v>
      </c>
      <c r="AP412" s="1" t="s">
        <v>877</v>
      </c>
      <c r="AQ412" s="1">
        <v>211</v>
      </c>
      <c r="AR412" s="19">
        <v>37281</v>
      </c>
      <c r="AS412" s="13">
        <v>37281</v>
      </c>
      <c r="AT412" s="22">
        <v>0.24930555555555556</v>
      </c>
      <c r="AU412" s="1" t="b">
        <v>0</v>
      </c>
      <c r="AV412" s="1" t="b">
        <v>0</v>
      </c>
      <c r="AW412" s="1" t="b">
        <v>0</v>
      </c>
      <c r="AX412" s="10">
        <v>37023</v>
      </c>
      <c r="AY412" s="1" t="s">
        <v>269</v>
      </c>
      <c r="AZ412" s="1" t="s">
        <v>250</v>
      </c>
    </row>
    <row r="413" spans="4:52" customFormat="1" ht="15.75" customHeight="1" x14ac:dyDescent="0.2">
      <c r="D413" s="35"/>
      <c r="E413" s="38"/>
      <c r="L413" s="1" t="s">
        <v>754</v>
      </c>
      <c r="M413" s="1" t="s">
        <v>175</v>
      </c>
      <c r="N413" s="1" t="s">
        <v>175</v>
      </c>
      <c r="O413" s="1" t="b">
        <v>0</v>
      </c>
      <c r="P413" s="1">
        <v>4.91</v>
      </c>
      <c r="Q413" s="2" t="s">
        <v>784</v>
      </c>
      <c r="R413" s="2" t="s">
        <v>785</v>
      </c>
      <c r="S413" s="1" t="s">
        <v>6</v>
      </c>
      <c r="T413" s="1" t="s">
        <v>385</v>
      </c>
      <c r="U413" s="1" t="s">
        <v>12</v>
      </c>
      <c r="V413" s="1" t="s">
        <v>823</v>
      </c>
      <c r="W413" s="1" t="s">
        <v>1374</v>
      </c>
      <c r="X413" s="1" t="s">
        <v>1403</v>
      </c>
      <c r="Y413" s="1" t="s">
        <v>1341</v>
      </c>
      <c r="Z413" s="10">
        <v>16539</v>
      </c>
      <c r="AK413" s="35"/>
      <c r="AL413" s="35"/>
      <c r="AO413" s="1" t="s">
        <v>2105</v>
      </c>
      <c r="AP413" s="1" t="s">
        <v>875</v>
      </c>
      <c r="AQ413" s="1">
        <v>212</v>
      </c>
      <c r="AR413" s="19">
        <v>37307</v>
      </c>
      <c r="AS413" s="13">
        <v>37307</v>
      </c>
      <c r="AT413" s="22">
        <v>0.24097222222222223</v>
      </c>
      <c r="AU413" s="1" t="b">
        <v>0</v>
      </c>
      <c r="AV413" s="1" t="b">
        <v>0</v>
      </c>
      <c r="AW413" s="1" t="b">
        <v>0</v>
      </c>
      <c r="AX413" s="10">
        <v>37023</v>
      </c>
      <c r="AY413" s="1" t="s">
        <v>269</v>
      </c>
      <c r="AZ413" s="1" t="s">
        <v>250</v>
      </c>
    </row>
    <row r="414" spans="4:52" customFormat="1" ht="15.75" customHeight="1" x14ac:dyDescent="0.2">
      <c r="D414" s="35"/>
      <c r="E414" s="38"/>
      <c r="L414" s="1" t="s">
        <v>748</v>
      </c>
      <c r="M414" s="1" t="s">
        <v>176</v>
      </c>
      <c r="N414" s="1" t="s">
        <v>176</v>
      </c>
      <c r="O414" s="1" t="b">
        <v>0</v>
      </c>
      <c r="P414" s="1">
        <v>8.9600000000000009</v>
      </c>
      <c r="Q414" s="10">
        <v>32916</v>
      </c>
      <c r="R414" s="11">
        <v>33189</v>
      </c>
      <c r="S414" s="1" t="s">
        <v>6</v>
      </c>
      <c r="T414" s="1" t="s">
        <v>385</v>
      </c>
      <c r="U414" s="1" t="s">
        <v>12</v>
      </c>
      <c r="V414" s="1" t="s">
        <v>1069</v>
      </c>
      <c r="W414" s="1" t="s">
        <v>1335</v>
      </c>
      <c r="X414" s="1" t="s">
        <v>1444</v>
      </c>
      <c r="Y414" s="1" t="s">
        <v>1345</v>
      </c>
      <c r="Z414" s="2" t="s">
        <v>1625</v>
      </c>
      <c r="AK414" s="35"/>
      <c r="AL414" s="35"/>
      <c r="AO414" s="1" t="s">
        <v>2105</v>
      </c>
      <c r="AP414" s="1" t="s">
        <v>877</v>
      </c>
      <c r="AQ414" s="1">
        <v>212</v>
      </c>
      <c r="AR414" s="19">
        <v>37307</v>
      </c>
      <c r="AS414" s="13">
        <v>37307</v>
      </c>
      <c r="AT414" s="22">
        <v>0.24097222222222223</v>
      </c>
      <c r="AU414" s="1" t="b">
        <v>0</v>
      </c>
      <c r="AV414" s="1" t="b">
        <v>0</v>
      </c>
      <c r="AW414" s="1" t="b">
        <v>0</v>
      </c>
      <c r="AX414" s="10">
        <v>37023</v>
      </c>
      <c r="AY414" s="1" t="s">
        <v>269</v>
      </c>
      <c r="AZ414" s="1" t="s">
        <v>250</v>
      </c>
    </row>
    <row r="415" spans="4:52" customFormat="1" ht="15.75" customHeight="1" x14ac:dyDescent="0.2">
      <c r="D415" s="35"/>
      <c r="E415" s="38"/>
      <c r="L415" s="1" t="s">
        <v>673</v>
      </c>
      <c r="M415" s="1" t="s">
        <v>176</v>
      </c>
      <c r="N415" s="1" t="s">
        <v>176</v>
      </c>
      <c r="O415" s="1" t="b">
        <v>0</v>
      </c>
      <c r="P415" s="1">
        <v>8.9600000000000009</v>
      </c>
      <c r="Q415" s="10">
        <v>32916</v>
      </c>
      <c r="R415" s="11">
        <v>33189</v>
      </c>
      <c r="S415" s="1" t="s">
        <v>6</v>
      </c>
      <c r="T415" s="1" t="s">
        <v>385</v>
      </c>
      <c r="U415" s="1" t="s">
        <v>12</v>
      </c>
      <c r="V415" s="1" t="s">
        <v>715</v>
      </c>
      <c r="W415" s="1" t="s">
        <v>1335</v>
      </c>
      <c r="X415" s="1" t="s">
        <v>1626</v>
      </c>
      <c r="Y415" s="1" t="s">
        <v>1341</v>
      </c>
      <c r="Z415" s="2" t="s">
        <v>1627</v>
      </c>
      <c r="AK415" s="35"/>
      <c r="AL415" s="35"/>
      <c r="AO415" s="1" t="s">
        <v>2106</v>
      </c>
      <c r="AP415" s="1" t="s">
        <v>909</v>
      </c>
      <c r="AQ415" s="1">
        <v>213</v>
      </c>
      <c r="AR415" s="18">
        <v>37319</v>
      </c>
      <c r="AS415" s="12">
        <v>37319</v>
      </c>
      <c r="AT415" s="22">
        <v>0.29236111111111113</v>
      </c>
      <c r="AU415" s="1" t="b">
        <v>0</v>
      </c>
      <c r="AV415" s="1" t="b">
        <v>0</v>
      </c>
      <c r="AW415" s="1" t="b">
        <v>0</v>
      </c>
      <c r="AX415" s="10">
        <v>37259</v>
      </c>
      <c r="AY415" s="1" t="s">
        <v>270</v>
      </c>
      <c r="AZ415" s="1" t="s">
        <v>6</v>
      </c>
    </row>
    <row r="416" spans="4:52" customFormat="1" ht="15.75" customHeight="1" x14ac:dyDescent="0.2">
      <c r="D416" s="35"/>
      <c r="E416" s="38"/>
      <c r="L416" s="1" t="s">
        <v>697</v>
      </c>
      <c r="M416" s="1" t="s">
        <v>176</v>
      </c>
      <c r="N416" s="1" t="s">
        <v>176</v>
      </c>
      <c r="O416" s="1" t="b">
        <v>0</v>
      </c>
      <c r="P416" s="1">
        <v>8.9600000000000009</v>
      </c>
      <c r="Q416" s="10">
        <v>32916</v>
      </c>
      <c r="R416" s="11">
        <v>33189</v>
      </c>
      <c r="S416" s="1" t="s">
        <v>6</v>
      </c>
      <c r="T416" s="1" t="s">
        <v>385</v>
      </c>
      <c r="U416" s="1" t="s">
        <v>12</v>
      </c>
      <c r="V416" s="1" t="s">
        <v>968</v>
      </c>
      <c r="W416" s="1" t="s">
        <v>1335</v>
      </c>
      <c r="X416" s="1" t="s">
        <v>1340</v>
      </c>
      <c r="Y416" s="1" t="s">
        <v>1341</v>
      </c>
      <c r="Z416" s="10">
        <v>14954</v>
      </c>
      <c r="AK416" s="35"/>
      <c r="AL416" s="35"/>
      <c r="AO416" s="1" t="s">
        <v>2106</v>
      </c>
      <c r="AP416" s="1" t="s">
        <v>954</v>
      </c>
      <c r="AQ416" s="1">
        <v>213</v>
      </c>
      <c r="AR416" s="18">
        <v>37319</v>
      </c>
      <c r="AS416" s="12">
        <v>37319</v>
      </c>
      <c r="AT416" s="22">
        <v>0.29236111111111113</v>
      </c>
      <c r="AU416" s="1" t="b">
        <v>0</v>
      </c>
      <c r="AV416" s="1" t="b">
        <v>0</v>
      </c>
      <c r="AW416" s="1" t="b">
        <v>0</v>
      </c>
      <c r="AX416" s="10">
        <v>37259</v>
      </c>
      <c r="AY416" s="1" t="s">
        <v>270</v>
      </c>
      <c r="AZ416" s="1" t="s">
        <v>6</v>
      </c>
    </row>
    <row r="417" spans="4:52" customFormat="1" ht="15.75" customHeight="1" x14ac:dyDescent="0.2">
      <c r="D417" s="35"/>
      <c r="E417" s="38"/>
      <c r="L417" s="1" t="s">
        <v>632</v>
      </c>
      <c r="M417" s="1" t="s">
        <v>176</v>
      </c>
      <c r="N417" s="1" t="s">
        <v>176</v>
      </c>
      <c r="O417" s="1" t="b">
        <v>0</v>
      </c>
      <c r="P417" s="1">
        <v>8.9600000000000009</v>
      </c>
      <c r="Q417" s="10">
        <v>32916</v>
      </c>
      <c r="R417" s="11">
        <v>33189</v>
      </c>
      <c r="S417" s="1" t="s">
        <v>6</v>
      </c>
      <c r="T417" s="1" t="s">
        <v>385</v>
      </c>
      <c r="U417" s="1" t="s">
        <v>12</v>
      </c>
      <c r="V417" s="1" t="s">
        <v>1195</v>
      </c>
      <c r="W417" s="1" t="s">
        <v>1335</v>
      </c>
      <c r="X417" s="1" t="s">
        <v>1344</v>
      </c>
      <c r="Y417" s="1" t="s">
        <v>1345</v>
      </c>
      <c r="Z417" s="10">
        <v>26184</v>
      </c>
      <c r="AK417" s="35"/>
      <c r="AL417" s="35"/>
      <c r="AO417" s="1" t="s">
        <v>2106</v>
      </c>
      <c r="AP417" s="1" t="s">
        <v>878</v>
      </c>
      <c r="AQ417" s="1">
        <v>214</v>
      </c>
      <c r="AR417" s="18">
        <v>37320</v>
      </c>
      <c r="AS417" s="12">
        <v>37320</v>
      </c>
      <c r="AT417" s="22">
        <v>0.30277777777777776</v>
      </c>
      <c r="AU417" s="1" t="b">
        <v>0</v>
      </c>
      <c r="AV417" s="1" t="b">
        <v>0</v>
      </c>
      <c r="AW417" s="1" t="b">
        <v>0</v>
      </c>
      <c r="AX417" s="10">
        <v>37259</v>
      </c>
      <c r="AY417" s="1" t="s">
        <v>270</v>
      </c>
      <c r="AZ417" s="1" t="s">
        <v>6</v>
      </c>
    </row>
    <row r="418" spans="4:52" customFormat="1" ht="15.75" customHeight="1" x14ac:dyDescent="0.2">
      <c r="D418" s="35"/>
      <c r="E418" s="38"/>
      <c r="L418" s="1" t="s">
        <v>788</v>
      </c>
      <c r="M418" s="1" t="s">
        <v>176</v>
      </c>
      <c r="N418" s="1" t="s">
        <v>176</v>
      </c>
      <c r="O418" s="1" t="b">
        <v>0</v>
      </c>
      <c r="P418" s="1">
        <v>8.9600000000000009</v>
      </c>
      <c r="Q418" s="10">
        <v>32916</v>
      </c>
      <c r="R418" s="11">
        <v>33189</v>
      </c>
      <c r="S418" s="1" t="s">
        <v>6</v>
      </c>
      <c r="T418" s="1" t="s">
        <v>385</v>
      </c>
      <c r="U418" s="1" t="s">
        <v>12</v>
      </c>
      <c r="V418" s="1" t="s">
        <v>788</v>
      </c>
      <c r="W418" s="1" t="s">
        <v>1335</v>
      </c>
      <c r="X418" s="1" t="s">
        <v>1340</v>
      </c>
      <c r="Y418" s="1" t="s">
        <v>1341</v>
      </c>
      <c r="Z418" s="2" t="s">
        <v>1628</v>
      </c>
      <c r="AK418" s="35"/>
      <c r="AL418" s="35"/>
      <c r="AO418" s="1" t="s">
        <v>2106</v>
      </c>
      <c r="AP418" s="1" t="s">
        <v>1062</v>
      </c>
      <c r="AQ418" s="1">
        <v>214</v>
      </c>
      <c r="AR418" s="18">
        <v>37320</v>
      </c>
      <c r="AS418" s="12">
        <v>37320</v>
      </c>
      <c r="AT418" s="22">
        <v>0.30277777777777776</v>
      </c>
      <c r="AU418" s="1" t="b">
        <v>0</v>
      </c>
      <c r="AV418" s="1" t="b">
        <v>0</v>
      </c>
      <c r="AW418" s="1" t="b">
        <v>0</v>
      </c>
      <c r="AX418" s="10">
        <v>37259</v>
      </c>
      <c r="AY418" s="1" t="s">
        <v>270</v>
      </c>
      <c r="AZ418" s="1" t="s">
        <v>6</v>
      </c>
    </row>
    <row r="419" spans="4:52" customFormat="1" ht="15.75" customHeight="1" x14ac:dyDescent="0.2">
      <c r="D419" s="35"/>
      <c r="E419" s="38"/>
      <c r="L419" s="1" t="s">
        <v>789</v>
      </c>
      <c r="M419" s="1" t="s">
        <v>176</v>
      </c>
      <c r="N419" s="1" t="s">
        <v>176</v>
      </c>
      <c r="O419" s="1" t="b">
        <v>0</v>
      </c>
      <c r="P419" s="1">
        <v>8.9600000000000009</v>
      </c>
      <c r="Q419" s="10">
        <v>32916</v>
      </c>
      <c r="R419" s="11">
        <v>33189</v>
      </c>
      <c r="S419" s="1" t="s">
        <v>6</v>
      </c>
      <c r="T419" s="1" t="s">
        <v>385</v>
      </c>
      <c r="U419" s="1" t="s">
        <v>12</v>
      </c>
      <c r="V419" s="1" t="s">
        <v>502</v>
      </c>
      <c r="W419" s="1" t="s">
        <v>1335</v>
      </c>
      <c r="X419" s="1" t="s">
        <v>1340</v>
      </c>
      <c r="Y419" s="1" t="s">
        <v>1341</v>
      </c>
      <c r="Z419" s="11">
        <v>12338</v>
      </c>
      <c r="AK419" s="35"/>
      <c r="AL419" s="35"/>
      <c r="AO419" s="1" t="s">
        <v>2106</v>
      </c>
      <c r="AP419" s="1" t="s">
        <v>909</v>
      </c>
      <c r="AQ419" s="1">
        <v>215</v>
      </c>
      <c r="AR419" s="18">
        <v>37321</v>
      </c>
      <c r="AS419" s="12">
        <v>37321</v>
      </c>
      <c r="AT419" s="22">
        <v>0.28333333333333333</v>
      </c>
      <c r="AU419" s="1" t="b">
        <v>0</v>
      </c>
      <c r="AV419" s="1" t="b">
        <v>0</v>
      </c>
      <c r="AW419" s="1" t="b">
        <v>0</v>
      </c>
      <c r="AX419" s="10">
        <v>37259</v>
      </c>
      <c r="AY419" s="1" t="s">
        <v>270</v>
      </c>
      <c r="AZ419" s="1" t="s">
        <v>6</v>
      </c>
    </row>
    <row r="420" spans="4:52" customFormat="1" ht="15.75" customHeight="1" x14ac:dyDescent="0.2">
      <c r="D420" s="35"/>
      <c r="E420" s="38"/>
      <c r="L420" s="1" t="s">
        <v>537</v>
      </c>
      <c r="M420" s="1" t="s">
        <v>176</v>
      </c>
      <c r="N420" s="1" t="s">
        <v>176</v>
      </c>
      <c r="O420" s="1" t="b">
        <v>0</v>
      </c>
      <c r="P420" s="1">
        <v>8.9600000000000009</v>
      </c>
      <c r="Q420" s="10">
        <v>32916</v>
      </c>
      <c r="R420" s="11">
        <v>33189</v>
      </c>
      <c r="S420" s="1" t="s">
        <v>6</v>
      </c>
      <c r="T420" s="1" t="s">
        <v>385</v>
      </c>
      <c r="U420" s="1" t="s">
        <v>12</v>
      </c>
      <c r="V420" s="1" t="s">
        <v>1170</v>
      </c>
      <c r="W420" s="1" t="s">
        <v>1335</v>
      </c>
      <c r="X420" s="1" t="s">
        <v>1340</v>
      </c>
      <c r="Y420" s="1" t="s">
        <v>1341</v>
      </c>
      <c r="Z420" s="2" t="s">
        <v>1629</v>
      </c>
      <c r="AK420" s="35"/>
      <c r="AL420" s="35"/>
      <c r="AO420" s="1" t="s">
        <v>2106</v>
      </c>
      <c r="AP420" s="1" t="s">
        <v>954</v>
      </c>
      <c r="AQ420" s="1">
        <v>215</v>
      </c>
      <c r="AR420" s="18">
        <v>37321</v>
      </c>
      <c r="AS420" s="12">
        <v>37321</v>
      </c>
      <c r="AT420" s="22">
        <v>0.28333333333333333</v>
      </c>
      <c r="AU420" s="1" t="b">
        <v>0</v>
      </c>
      <c r="AV420" s="1" t="b">
        <v>0</v>
      </c>
      <c r="AW420" s="1" t="b">
        <v>0</v>
      </c>
      <c r="AX420" s="10">
        <v>37259</v>
      </c>
      <c r="AY420" s="1" t="s">
        <v>270</v>
      </c>
      <c r="AZ420" s="1" t="s">
        <v>6</v>
      </c>
    </row>
    <row r="421" spans="4:52" customFormat="1" ht="15.75" customHeight="1" x14ac:dyDescent="0.2">
      <c r="D421" s="35"/>
      <c r="E421" s="38"/>
      <c r="L421" s="1" t="s">
        <v>736</v>
      </c>
      <c r="M421" s="1" t="s">
        <v>177</v>
      </c>
      <c r="N421" s="1" t="s">
        <v>177</v>
      </c>
      <c r="O421" s="1" t="b">
        <v>0</v>
      </c>
      <c r="P421" s="1">
        <v>175.08</v>
      </c>
      <c r="Q421" s="10">
        <v>32916</v>
      </c>
      <c r="R421" s="2" t="s">
        <v>790</v>
      </c>
      <c r="S421" s="1" t="s">
        <v>154</v>
      </c>
      <c r="T421" s="1" t="s">
        <v>154</v>
      </c>
      <c r="U421" s="1" t="s">
        <v>12</v>
      </c>
      <c r="V421" s="1" t="s">
        <v>704</v>
      </c>
      <c r="W421" s="1" t="s">
        <v>1335</v>
      </c>
      <c r="X421" s="1" t="s">
        <v>1340</v>
      </c>
      <c r="Y421" s="1" t="s">
        <v>1341</v>
      </c>
      <c r="Z421" s="2" t="s">
        <v>1630</v>
      </c>
      <c r="AK421" s="35"/>
      <c r="AL421" s="35"/>
      <c r="AO421" s="1" t="s">
        <v>2106</v>
      </c>
      <c r="AP421" s="1" t="s">
        <v>878</v>
      </c>
      <c r="AQ421" s="1">
        <v>216</v>
      </c>
      <c r="AR421" s="18">
        <v>37322</v>
      </c>
      <c r="AS421" s="12">
        <v>37322</v>
      </c>
      <c r="AT421" s="22">
        <v>0.3125</v>
      </c>
      <c r="AU421" s="1" t="b">
        <v>0</v>
      </c>
      <c r="AV421" s="1" t="b">
        <v>0</v>
      </c>
      <c r="AW421" s="1" t="b">
        <v>0</v>
      </c>
      <c r="AX421" s="10">
        <v>37259</v>
      </c>
      <c r="AY421" s="1" t="s">
        <v>270</v>
      </c>
      <c r="AZ421" s="1" t="s">
        <v>6</v>
      </c>
    </row>
    <row r="422" spans="4:52" customFormat="1" ht="15.75" customHeight="1" x14ac:dyDescent="0.2">
      <c r="D422" s="35"/>
      <c r="E422" s="38"/>
      <c r="L422" s="1" t="s">
        <v>791</v>
      </c>
      <c r="M422" s="1" t="s">
        <v>177</v>
      </c>
      <c r="N422" s="1" t="s">
        <v>173</v>
      </c>
      <c r="O422" s="1" t="b">
        <v>1</v>
      </c>
      <c r="P422" s="1">
        <v>7.91</v>
      </c>
      <c r="Q422" s="10">
        <v>32916</v>
      </c>
      <c r="R422" s="11">
        <v>33158</v>
      </c>
      <c r="S422" s="1" t="s">
        <v>154</v>
      </c>
      <c r="T422" s="1" t="s">
        <v>154</v>
      </c>
      <c r="U422" s="1" t="s">
        <v>12</v>
      </c>
      <c r="V422" s="1" t="s">
        <v>887</v>
      </c>
      <c r="W422" s="1" t="s">
        <v>1335</v>
      </c>
      <c r="X422" s="1" t="s">
        <v>1340</v>
      </c>
      <c r="Y422" s="1" t="s">
        <v>1341</v>
      </c>
      <c r="Z422" s="10">
        <v>19096</v>
      </c>
      <c r="AK422" s="35"/>
      <c r="AL422" s="35"/>
      <c r="AO422" s="1" t="s">
        <v>2106</v>
      </c>
      <c r="AP422" s="1" t="s">
        <v>1062</v>
      </c>
      <c r="AQ422" s="1">
        <v>216</v>
      </c>
      <c r="AR422" s="18">
        <v>37322</v>
      </c>
      <c r="AS422" s="12">
        <v>37322</v>
      </c>
      <c r="AT422" s="22">
        <v>0.3125</v>
      </c>
      <c r="AU422" s="1" t="b">
        <v>0</v>
      </c>
      <c r="AV422" s="1" t="b">
        <v>0</v>
      </c>
      <c r="AW422" s="1" t="b">
        <v>0</v>
      </c>
      <c r="AX422" s="10">
        <v>37259</v>
      </c>
      <c r="AY422" s="1" t="s">
        <v>270</v>
      </c>
      <c r="AZ422" s="1" t="s">
        <v>6</v>
      </c>
    </row>
    <row r="423" spans="4:52" customFormat="1" ht="15.75" customHeight="1" x14ac:dyDescent="0.2">
      <c r="D423" s="35"/>
      <c r="E423" s="38"/>
      <c r="L423" s="1" t="s">
        <v>792</v>
      </c>
      <c r="M423" s="1" t="s">
        <v>177</v>
      </c>
      <c r="N423" s="1" t="s">
        <v>177</v>
      </c>
      <c r="O423" s="1" t="b">
        <v>0</v>
      </c>
      <c r="P423" s="1">
        <v>175.08</v>
      </c>
      <c r="Q423" s="10">
        <v>32916</v>
      </c>
      <c r="R423" s="2" t="s">
        <v>790</v>
      </c>
      <c r="S423" s="1" t="s">
        <v>154</v>
      </c>
      <c r="T423" s="1" t="s">
        <v>154</v>
      </c>
      <c r="U423" s="1" t="s">
        <v>12</v>
      </c>
      <c r="V423" s="1" t="s">
        <v>637</v>
      </c>
      <c r="W423" s="1" t="s">
        <v>1335</v>
      </c>
      <c r="X423" s="1" t="s">
        <v>1340</v>
      </c>
      <c r="Y423" s="1" t="s">
        <v>1341</v>
      </c>
      <c r="Z423" s="2" t="s">
        <v>1631</v>
      </c>
      <c r="AK423" s="35"/>
      <c r="AL423" s="35"/>
      <c r="AO423" s="1" t="s">
        <v>2106</v>
      </c>
      <c r="AP423" s="1" t="s">
        <v>909</v>
      </c>
      <c r="AQ423" s="1">
        <v>217</v>
      </c>
      <c r="AR423" s="18">
        <v>37323</v>
      </c>
      <c r="AS423" s="12">
        <v>37323</v>
      </c>
      <c r="AT423" s="22">
        <v>0.30555555555555558</v>
      </c>
      <c r="AU423" s="1" t="b">
        <v>0</v>
      </c>
      <c r="AV423" s="1" t="b">
        <v>0</v>
      </c>
      <c r="AW423" s="1" t="b">
        <v>0</v>
      </c>
      <c r="AX423" s="10">
        <v>37259</v>
      </c>
      <c r="AY423" s="1" t="s">
        <v>270</v>
      </c>
      <c r="AZ423" s="1" t="s">
        <v>6</v>
      </c>
    </row>
    <row r="424" spans="4:52" customFormat="1" ht="15.75" customHeight="1" x14ac:dyDescent="0.2">
      <c r="D424" s="35"/>
      <c r="E424" s="38"/>
      <c r="L424" s="1" t="s">
        <v>793</v>
      </c>
      <c r="M424" s="1" t="s">
        <v>178</v>
      </c>
      <c r="N424" s="1" t="s">
        <v>178</v>
      </c>
      <c r="O424" s="1" t="b">
        <v>0</v>
      </c>
      <c r="P424" s="1">
        <v>5.98</v>
      </c>
      <c r="Q424" s="10">
        <v>33362</v>
      </c>
      <c r="R424" s="10">
        <v>33546</v>
      </c>
      <c r="S424" s="1" t="s">
        <v>6</v>
      </c>
      <c r="T424" s="1" t="s">
        <v>385</v>
      </c>
      <c r="U424" s="1" t="s">
        <v>12</v>
      </c>
      <c r="V424" s="1" t="s">
        <v>695</v>
      </c>
      <c r="W424" s="1" t="s">
        <v>1335</v>
      </c>
      <c r="X424" s="1" t="s">
        <v>1340</v>
      </c>
      <c r="Y424" s="1" t="s">
        <v>1341</v>
      </c>
      <c r="Z424" s="2" t="s">
        <v>1632</v>
      </c>
      <c r="AK424" s="35"/>
      <c r="AL424" s="35"/>
      <c r="AO424" s="1" t="s">
        <v>2106</v>
      </c>
      <c r="AP424" s="1" t="s">
        <v>954</v>
      </c>
      <c r="AQ424" s="1">
        <v>217</v>
      </c>
      <c r="AR424" s="18">
        <v>37323</v>
      </c>
      <c r="AS424" s="12">
        <v>37323</v>
      </c>
      <c r="AT424" s="22">
        <v>0.30555555555555558</v>
      </c>
      <c r="AU424" s="1" t="b">
        <v>0</v>
      </c>
      <c r="AV424" s="1" t="b">
        <v>0</v>
      </c>
      <c r="AW424" s="1" t="b">
        <v>0</v>
      </c>
      <c r="AX424" s="10">
        <v>37259</v>
      </c>
      <c r="AY424" s="1" t="s">
        <v>270</v>
      </c>
      <c r="AZ424" s="1" t="s">
        <v>6</v>
      </c>
    </row>
    <row r="425" spans="4:52" customFormat="1" ht="15.75" customHeight="1" x14ac:dyDescent="0.2">
      <c r="D425" s="35"/>
      <c r="E425" s="38"/>
      <c r="L425" s="1" t="s">
        <v>713</v>
      </c>
      <c r="M425" s="1" t="s">
        <v>178</v>
      </c>
      <c r="N425" s="1" t="s">
        <v>178</v>
      </c>
      <c r="O425" s="1" t="b">
        <v>0</v>
      </c>
      <c r="P425" s="1">
        <v>5.98</v>
      </c>
      <c r="Q425" s="10">
        <v>33362</v>
      </c>
      <c r="R425" s="10">
        <v>33546</v>
      </c>
      <c r="S425" s="1" t="s">
        <v>6</v>
      </c>
      <c r="T425" s="1" t="s">
        <v>385</v>
      </c>
      <c r="U425" s="1" t="s">
        <v>12</v>
      </c>
      <c r="V425" s="1" t="s">
        <v>462</v>
      </c>
      <c r="W425" s="1" t="s">
        <v>1335</v>
      </c>
      <c r="X425" s="1" t="s">
        <v>1340</v>
      </c>
      <c r="Y425" s="1" t="s">
        <v>1341</v>
      </c>
      <c r="Z425" s="2" t="s">
        <v>1633</v>
      </c>
      <c r="AK425" s="35"/>
      <c r="AL425" s="35"/>
      <c r="AO425" s="1" t="s">
        <v>2107</v>
      </c>
      <c r="AP425" s="1" t="s">
        <v>901</v>
      </c>
      <c r="AQ425" s="1">
        <v>218</v>
      </c>
      <c r="AR425" s="19">
        <v>37357</v>
      </c>
      <c r="AS425" s="13">
        <v>37357</v>
      </c>
      <c r="AT425" s="22">
        <v>0.32500000000000001</v>
      </c>
      <c r="AU425" s="1" t="b">
        <v>0</v>
      </c>
      <c r="AV425" s="1" t="b">
        <v>0</v>
      </c>
      <c r="AW425" s="1" t="b">
        <v>0</v>
      </c>
      <c r="AX425" s="10">
        <v>37472</v>
      </c>
      <c r="AY425" s="1" t="s">
        <v>271</v>
      </c>
      <c r="AZ425" s="1" t="s">
        <v>250</v>
      </c>
    </row>
    <row r="426" spans="4:52" customFormat="1" ht="15.75" customHeight="1" x14ac:dyDescent="0.2">
      <c r="D426" s="35"/>
      <c r="E426" s="38"/>
      <c r="L426" s="1" t="s">
        <v>794</v>
      </c>
      <c r="M426" s="1" t="s">
        <v>178</v>
      </c>
      <c r="N426" s="1" t="s">
        <v>178</v>
      </c>
      <c r="O426" s="1" t="b">
        <v>0</v>
      </c>
      <c r="P426" s="1">
        <v>5.98</v>
      </c>
      <c r="Q426" s="10">
        <v>33362</v>
      </c>
      <c r="R426" s="10">
        <v>33546</v>
      </c>
      <c r="S426" s="1" t="s">
        <v>6</v>
      </c>
      <c r="T426" s="1" t="s">
        <v>385</v>
      </c>
      <c r="U426" s="1" t="s">
        <v>12</v>
      </c>
      <c r="V426" s="1" t="s">
        <v>992</v>
      </c>
      <c r="W426" s="1" t="s">
        <v>1335</v>
      </c>
      <c r="X426" s="1" t="s">
        <v>1344</v>
      </c>
      <c r="Y426" s="1" t="s">
        <v>1345</v>
      </c>
      <c r="Z426" s="2" t="s">
        <v>1634</v>
      </c>
      <c r="AK426" s="35"/>
      <c r="AL426" s="35"/>
      <c r="AO426" s="1" t="s">
        <v>2107</v>
      </c>
      <c r="AP426" s="1" t="s">
        <v>1065</v>
      </c>
      <c r="AQ426" s="1">
        <v>218</v>
      </c>
      <c r="AR426" s="19">
        <v>37357</v>
      </c>
      <c r="AS426" s="13">
        <v>37357</v>
      </c>
      <c r="AT426" s="22">
        <v>0.32500000000000001</v>
      </c>
      <c r="AU426" s="1" t="b">
        <v>0</v>
      </c>
      <c r="AV426" s="1" t="b">
        <v>0</v>
      </c>
      <c r="AW426" s="1" t="b">
        <v>0</v>
      </c>
      <c r="AX426" s="10">
        <v>37472</v>
      </c>
      <c r="AY426" s="1" t="s">
        <v>271</v>
      </c>
      <c r="AZ426" s="1" t="s">
        <v>250</v>
      </c>
    </row>
    <row r="427" spans="4:52" customFormat="1" ht="15.75" customHeight="1" x14ac:dyDescent="0.2">
      <c r="D427" s="35"/>
      <c r="E427" s="38"/>
      <c r="L427" s="1" t="s">
        <v>795</v>
      </c>
      <c r="M427" s="1" t="s">
        <v>178</v>
      </c>
      <c r="N427" s="1" t="s">
        <v>178</v>
      </c>
      <c r="O427" s="1" t="b">
        <v>0</v>
      </c>
      <c r="P427" s="1">
        <v>5.98</v>
      </c>
      <c r="Q427" s="10">
        <v>33362</v>
      </c>
      <c r="R427" s="10">
        <v>33546</v>
      </c>
      <c r="S427" s="1" t="s">
        <v>6</v>
      </c>
      <c r="T427" s="1" t="s">
        <v>385</v>
      </c>
      <c r="U427" s="1" t="s">
        <v>12</v>
      </c>
      <c r="V427" s="1" t="s">
        <v>620</v>
      </c>
      <c r="W427" s="1" t="s">
        <v>1374</v>
      </c>
      <c r="X427" s="1" t="s">
        <v>1340</v>
      </c>
      <c r="Y427" s="1" t="s">
        <v>1341</v>
      </c>
      <c r="Z427" s="2" t="s">
        <v>1582</v>
      </c>
      <c r="AK427" s="35"/>
      <c r="AL427" s="35"/>
      <c r="AO427" s="1" t="s">
        <v>2107</v>
      </c>
      <c r="AP427" s="1" t="s">
        <v>713</v>
      </c>
      <c r="AQ427" s="1">
        <v>219</v>
      </c>
      <c r="AR427" s="19">
        <v>37359</v>
      </c>
      <c r="AS427" s="13">
        <v>37359</v>
      </c>
      <c r="AT427" s="22">
        <v>0.3125</v>
      </c>
      <c r="AU427" s="1" t="b">
        <v>0</v>
      </c>
      <c r="AV427" s="1" t="b">
        <v>0</v>
      </c>
      <c r="AW427" s="1" t="b">
        <v>0</v>
      </c>
      <c r="AX427" s="10">
        <v>37472</v>
      </c>
      <c r="AY427" s="1" t="s">
        <v>271</v>
      </c>
      <c r="AZ427" s="1" t="s">
        <v>250</v>
      </c>
    </row>
    <row r="428" spans="4:52" customFormat="1" ht="15.75" customHeight="1" x14ac:dyDescent="0.2">
      <c r="D428" s="35"/>
      <c r="E428" s="38"/>
      <c r="L428" s="1" t="s">
        <v>688</v>
      </c>
      <c r="M428" s="1" t="s">
        <v>178</v>
      </c>
      <c r="N428" s="1" t="s">
        <v>178</v>
      </c>
      <c r="O428" s="1" t="b">
        <v>0</v>
      </c>
      <c r="P428" s="1">
        <v>5.98</v>
      </c>
      <c r="Q428" s="10">
        <v>33362</v>
      </c>
      <c r="R428" s="10">
        <v>33546</v>
      </c>
      <c r="S428" s="1" t="s">
        <v>6</v>
      </c>
      <c r="T428" s="1" t="s">
        <v>385</v>
      </c>
      <c r="U428" s="1" t="s">
        <v>12</v>
      </c>
      <c r="V428" s="1" t="s">
        <v>1282</v>
      </c>
      <c r="W428" s="1" t="s">
        <v>1374</v>
      </c>
      <c r="X428" s="1" t="s">
        <v>1444</v>
      </c>
      <c r="Y428" s="1" t="s">
        <v>1345</v>
      </c>
      <c r="Z428" s="2" t="s">
        <v>1635</v>
      </c>
      <c r="AK428" s="35"/>
      <c r="AL428" s="35"/>
      <c r="AO428" s="1" t="s">
        <v>2107</v>
      </c>
      <c r="AP428" s="1" t="s">
        <v>1064</v>
      </c>
      <c r="AQ428" s="1">
        <v>219</v>
      </c>
      <c r="AR428" s="19">
        <v>37359</v>
      </c>
      <c r="AS428" s="13">
        <v>37359</v>
      </c>
      <c r="AT428" s="22">
        <v>0.3125</v>
      </c>
      <c r="AU428" s="1" t="b">
        <v>0</v>
      </c>
      <c r="AV428" s="1" t="b">
        <v>0</v>
      </c>
      <c r="AW428" s="1" t="b">
        <v>0</v>
      </c>
      <c r="AX428" s="10">
        <v>37472</v>
      </c>
      <c r="AY428" s="1" t="s">
        <v>271</v>
      </c>
      <c r="AZ428" s="1" t="s">
        <v>250</v>
      </c>
    </row>
    <row r="429" spans="4:52" customFormat="1" ht="15.75" customHeight="1" x14ac:dyDescent="0.2">
      <c r="D429" s="35"/>
      <c r="E429" s="38"/>
      <c r="L429" s="1" t="s">
        <v>796</v>
      </c>
      <c r="M429" s="1" t="s">
        <v>179</v>
      </c>
      <c r="N429" s="1" t="s">
        <v>179</v>
      </c>
      <c r="O429" s="1" t="b">
        <v>0</v>
      </c>
      <c r="P429" s="1">
        <v>8.31</v>
      </c>
      <c r="Q429" s="2" t="s">
        <v>797</v>
      </c>
      <c r="R429" s="10">
        <v>33394</v>
      </c>
      <c r="S429" s="1" t="s">
        <v>6</v>
      </c>
      <c r="T429" s="1" t="s">
        <v>385</v>
      </c>
      <c r="U429" s="1" t="s">
        <v>12</v>
      </c>
      <c r="V429" s="1" t="s">
        <v>789</v>
      </c>
      <c r="W429" s="1" t="s">
        <v>1335</v>
      </c>
      <c r="X429" s="1" t="s">
        <v>1340</v>
      </c>
      <c r="Y429" s="1" t="s">
        <v>1341</v>
      </c>
      <c r="Z429" s="2" t="s">
        <v>1636</v>
      </c>
      <c r="AK429" s="35"/>
      <c r="AL429" s="35"/>
      <c r="AO429" s="1" t="s">
        <v>2107</v>
      </c>
      <c r="AP429" s="1" t="s">
        <v>901</v>
      </c>
      <c r="AQ429" s="1">
        <v>220</v>
      </c>
      <c r="AR429" s="19">
        <v>37360</v>
      </c>
      <c r="AS429" s="13">
        <v>37360</v>
      </c>
      <c r="AT429" s="22">
        <v>0.26874999999999999</v>
      </c>
      <c r="AU429" s="1" t="b">
        <v>0</v>
      </c>
      <c r="AV429" s="1" t="b">
        <v>0</v>
      </c>
      <c r="AW429" s="1" t="b">
        <v>0</v>
      </c>
      <c r="AX429" s="10">
        <v>37472</v>
      </c>
      <c r="AY429" s="1" t="s">
        <v>271</v>
      </c>
      <c r="AZ429" s="1" t="s">
        <v>250</v>
      </c>
    </row>
    <row r="430" spans="4:52" customFormat="1" ht="15.75" customHeight="1" x14ac:dyDescent="0.2">
      <c r="D430" s="35"/>
      <c r="E430" s="38"/>
      <c r="L430" s="1" t="s">
        <v>798</v>
      </c>
      <c r="M430" s="1" t="s">
        <v>179</v>
      </c>
      <c r="N430" s="1" t="s">
        <v>179</v>
      </c>
      <c r="O430" s="1" t="b">
        <v>0</v>
      </c>
      <c r="P430" s="1">
        <v>8.31</v>
      </c>
      <c r="Q430" s="2" t="s">
        <v>797</v>
      </c>
      <c r="R430" s="10">
        <v>33394</v>
      </c>
      <c r="S430" s="1" t="s">
        <v>6</v>
      </c>
      <c r="T430" s="1" t="s">
        <v>385</v>
      </c>
      <c r="U430" s="1" t="s">
        <v>12</v>
      </c>
      <c r="V430" s="1" t="s">
        <v>1077</v>
      </c>
      <c r="W430" s="1" t="s">
        <v>1374</v>
      </c>
      <c r="X430" s="1" t="s">
        <v>1340</v>
      </c>
      <c r="Y430" s="1" t="s">
        <v>1341</v>
      </c>
      <c r="Z430" s="2" t="s">
        <v>1637</v>
      </c>
      <c r="AK430" s="35"/>
      <c r="AL430" s="35"/>
      <c r="AO430" s="1" t="s">
        <v>2107</v>
      </c>
      <c r="AP430" s="1" t="s">
        <v>1065</v>
      </c>
      <c r="AQ430" s="1">
        <v>220</v>
      </c>
      <c r="AR430" s="19">
        <v>37360</v>
      </c>
      <c r="AS430" s="13">
        <v>37360</v>
      </c>
      <c r="AT430" s="22">
        <v>0.26874999999999999</v>
      </c>
      <c r="AU430" s="1" t="b">
        <v>0</v>
      </c>
      <c r="AV430" s="1" t="b">
        <v>0</v>
      </c>
      <c r="AW430" s="1" t="b">
        <v>0</v>
      </c>
      <c r="AX430" s="10">
        <v>37472</v>
      </c>
      <c r="AY430" s="1" t="s">
        <v>271</v>
      </c>
      <c r="AZ430" s="1" t="s">
        <v>250</v>
      </c>
    </row>
    <row r="431" spans="4:52" customFormat="1" ht="15.75" customHeight="1" x14ac:dyDescent="0.2">
      <c r="D431" s="35"/>
      <c r="E431" s="38"/>
      <c r="L431" s="1" t="s">
        <v>799</v>
      </c>
      <c r="M431" s="1" t="s">
        <v>179</v>
      </c>
      <c r="N431" s="1" t="s">
        <v>179</v>
      </c>
      <c r="O431" s="1" t="b">
        <v>0</v>
      </c>
      <c r="P431" s="1">
        <v>8.31</v>
      </c>
      <c r="Q431" s="2" t="s">
        <v>797</v>
      </c>
      <c r="R431" s="10">
        <v>33394</v>
      </c>
      <c r="S431" s="1" t="s">
        <v>6</v>
      </c>
      <c r="T431" s="1" t="s">
        <v>385</v>
      </c>
      <c r="U431" s="1" t="s">
        <v>12</v>
      </c>
      <c r="V431" s="1" t="s">
        <v>1241</v>
      </c>
      <c r="W431" s="1" t="s">
        <v>1335</v>
      </c>
      <c r="X431" s="1" t="s">
        <v>1338</v>
      </c>
      <c r="Y431" s="1" t="s">
        <v>1337</v>
      </c>
      <c r="Z431" s="10">
        <v>23471</v>
      </c>
      <c r="AK431" s="35"/>
      <c r="AL431" s="35"/>
      <c r="AO431" s="1" t="s">
        <v>2107</v>
      </c>
      <c r="AP431" s="1" t="s">
        <v>713</v>
      </c>
      <c r="AQ431" s="1">
        <v>221</v>
      </c>
      <c r="AR431" s="19">
        <v>37362</v>
      </c>
      <c r="AS431" s="13">
        <v>37362</v>
      </c>
      <c r="AT431" s="22">
        <v>0.27569444444444446</v>
      </c>
      <c r="AU431" s="1" t="b">
        <v>0</v>
      </c>
      <c r="AV431" s="1" t="b">
        <v>0</v>
      </c>
      <c r="AW431" s="1" t="b">
        <v>0</v>
      </c>
      <c r="AX431" s="10">
        <v>37472</v>
      </c>
      <c r="AY431" s="1" t="s">
        <v>271</v>
      </c>
      <c r="AZ431" s="1" t="s">
        <v>250</v>
      </c>
    </row>
    <row r="432" spans="4:52" customFormat="1" ht="15.75" customHeight="1" x14ac:dyDescent="0.2">
      <c r="D432" s="35"/>
      <c r="E432" s="38"/>
      <c r="L432" s="1" t="s">
        <v>627</v>
      </c>
      <c r="M432" s="1" t="s">
        <v>179</v>
      </c>
      <c r="N432" s="1" t="s">
        <v>179</v>
      </c>
      <c r="O432" s="1" t="b">
        <v>0</v>
      </c>
      <c r="P432" s="1">
        <v>8.31</v>
      </c>
      <c r="Q432" s="2" t="s">
        <v>797</v>
      </c>
      <c r="R432" s="10">
        <v>33394</v>
      </c>
      <c r="S432" s="1" t="s">
        <v>6</v>
      </c>
      <c r="T432" s="1" t="s">
        <v>385</v>
      </c>
      <c r="U432" s="1" t="s">
        <v>12</v>
      </c>
      <c r="V432" s="1" t="s">
        <v>1001</v>
      </c>
      <c r="W432" s="1" t="s">
        <v>1335</v>
      </c>
      <c r="X432" s="1" t="s">
        <v>1340</v>
      </c>
      <c r="Y432" s="1" t="s">
        <v>1341</v>
      </c>
      <c r="Z432" s="2" t="s">
        <v>1638</v>
      </c>
      <c r="AK432" s="35"/>
      <c r="AL432" s="35"/>
      <c r="AO432" s="1" t="s">
        <v>2107</v>
      </c>
      <c r="AP432" s="1" t="s">
        <v>1064</v>
      </c>
      <c r="AQ432" s="1">
        <v>221</v>
      </c>
      <c r="AR432" s="19">
        <v>37362</v>
      </c>
      <c r="AS432" s="13">
        <v>37362</v>
      </c>
      <c r="AT432" s="22">
        <v>0.27569444444444446</v>
      </c>
      <c r="AU432" s="1" t="b">
        <v>0</v>
      </c>
      <c r="AV432" s="1" t="b">
        <v>0</v>
      </c>
      <c r="AW432" s="1" t="b">
        <v>0</v>
      </c>
      <c r="AX432" s="10">
        <v>37472</v>
      </c>
      <c r="AY432" s="1" t="s">
        <v>271</v>
      </c>
      <c r="AZ432" s="1" t="s">
        <v>250</v>
      </c>
    </row>
    <row r="433" spans="4:52" customFormat="1" ht="15.75" customHeight="1" x14ac:dyDescent="0.2">
      <c r="D433" s="35"/>
      <c r="E433" s="38"/>
      <c r="L433" s="1" t="s">
        <v>800</v>
      </c>
      <c r="M433" s="1" t="s">
        <v>179</v>
      </c>
      <c r="N433" s="1" t="s">
        <v>179</v>
      </c>
      <c r="O433" s="1" t="b">
        <v>0</v>
      </c>
      <c r="P433" s="1">
        <v>8.31</v>
      </c>
      <c r="Q433" s="2" t="s">
        <v>797</v>
      </c>
      <c r="R433" s="10">
        <v>33394</v>
      </c>
      <c r="S433" s="1" t="s">
        <v>6</v>
      </c>
      <c r="T433" s="1" t="s">
        <v>385</v>
      </c>
      <c r="U433" s="1" t="s">
        <v>12</v>
      </c>
      <c r="V433" s="1" t="s">
        <v>392</v>
      </c>
      <c r="W433" s="1" t="s">
        <v>1335</v>
      </c>
      <c r="X433" s="1" t="s">
        <v>1340</v>
      </c>
      <c r="Y433" s="1" t="s">
        <v>1341</v>
      </c>
      <c r="Z433" s="10">
        <v>9137</v>
      </c>
      <c r="AK433" s="35"/>
      <c r="AL433" s="35"/>
      <c r="AO433" s="1" t="s">
        <v>2108</v>
      </c>
      <c r="AP433" s="1" t="s">
        <v>720</v>
      </c>
      <c r="AQ433" s="1">
        <v>222</v>
      </c>
      <c r="AR433" s="18">
        <v>37416</v>
      </c>
      <c r="AS433" s="12">
        <v>37416</v>
      </c>
      <c r="AT433" s="22">
        <v>0.30138888888888887</v>
      </c>
      <c r="AU433" s="1" t="b">
        <v>0</v>
      </c>
      <c r="AV433" s="1" t="b">
        <v>0</v>
      </c>
      <c r="AW433" s="1" t="b">
        <v>0</v>
      </c>
      <c r="AX433" s="10">
        <v>37382</v>
      </c>
      <c r="AY433" s="1" t="s">
        <v>273</v>
      </c>
      <c r="AZ433" s="1" t="s">
        <v>250</v>
      </c>
    </row>
    <row r="434" spans="4:52" customFormat="1" ht="15.75" customHeight="1" x14ac:dyDescent="0.2">
      <c r="D434" s="35"/>
      <c r="E434" s="38"/>
      <c r="L434" s="1" t="s">
        <v>652</v>
      </c>
      <c r="M434" s="1" t="s">
        <v>179</v>
      </c>
      <c r="N434" s="1" t="s">
        <v>179</v>
      </c>
      <c r="O434" s="1" t="b">
        <v>0</v>
      </c>
      <c r="P434" s="1">
        <v>8.31</v>
      </c>
      <c r="Q434" s="2" t="s">
        <v>797</v>
      </c>
      <c r="R434" s="10">
        <v>33394</v>
      </c>
      <c r="S434" s="1" t="s">
        <v>6</v>
      </c>
      <c r="T434" s="1" t="s">
        <v>385</v>
      </c>
      <c r="U434" s="1" t="s">
        <v>12</v>
      </c>
      <c r="V434" s="1" t="s">
        <v>943</v>
      </c>
      <c r="W434" s="1" t="s">
        <v>1335</v>
      </c>
      <c r="X434" s="1" t="s">
        <v>1340</v>
      </c>
      <c r="Y434" s="1" t="s">
        <v>1341</v>
      </c>
      <c r="Z434" s="2" t="s">
        <v>1639</v>
      </c>
      <c r="AK434" s="35"/>
      <c r="AL434" s="35"/>
      <c r="AO434" s="1" t="s">
        <v>2108</v>
      </c>
      <c r="AP434" s="1" t="s">
        <v>1072</v>
      </c>
      <c r="AQ434" s="1">
        <v>222</v>
      </c>
      <c r="AR434" s="18">
        <v>37416</v>
      </c>
      <c r="AS434" s="12">
        <v>37416</v>
      </c>
      <c r="AT434" s="22">
        <v>0.30138888888888887</v>
      </c>
      <c r="AU434" s="1" t="b">
        <v>0</v>
      </c>
      <c r="AV434" s="1" t="b">
        <v>0</v>
      </c>
      <c r="AW434" s="1" t="b">
        <v>0</v>
      </c>
      <c r="AX434" s="10">
        <v>37382</v>
      </c>
      <c r="AY434" s="1" t="s">
        <v>273</v>
      </c>
      <c r="AZ434" s="1" t="s">
        <v>250</v>
      </c>
    </row>
    <row r="435" spans="4:52" customFormat="1" ht="15.75" customHeight="1" x14ac:dyDescent="0.2">
      <c r="D435" s="35"/>
      <c r="E435" s="38"/>
      <c r="L435" s="1" t="s">
        <v>801</v>
      </c>
      <c r="M435" s="1" t="s">
        <v>179</v>
      </c>
      <c r="N435" s="1" t="s">
        <v>179</v>
      </c>
      <c r="O435" s="1" t="b">
        <v>0</v>
      </c>
      <c r="P435" s="1">
        <v>8.31</v>
      </c>
      <c r="Q435" s="2" t="s">
        <v>797</v>
      </c>
      <c r="R435" s="10">
        <v>33394</v>
      </c>
      <c r="S435" s="1" t="s">
        <v>6</v>
      </c>
      <c r="T435" s="1" t="s">
        <v>385</v>
      </c>
      <c r="U435" s="1" t="s">
        <v>12</v>
      </c>
      <c r="V435" s="1" t="s">
        <v>1024</v>
      </c>
      <c r="W435" s="1" t="s">
        <v>1335</v>
      </c>
      <c r="X435" s="1" t="s">
        <v>1340</v>
      </c>
      <c r="Y435" s="1" t="s">
        <v>1341</v>
      </c>
      <c r="Z435" s="2" t="s">
        <v>1555</v>
      </c>
      <c r="AK435" s="35"/>
      <c r="AL435" s="35"/>
      <c r="AO435" s="1" t="s">
        <v>2108</v>
      </c>
      <c r="AP435" s="1" t="s">
        <v>720</v>
      </c>
      <c r="AQ435" s="1">
        <v>223</v>
      </c>
      <c r="AR435" s="19">
        <v>37418</v>
      </c>
      <c r="AS435" s="13">
        <v>37418</v>
      </c>
      <c r="AT435" s="22">
        <v>0.30138888888888887</v>
      </c>
      <c r="AU435" s="1" t="b">
        <v>0</v>
      </c>
      <c r="AV435" s="1" t="b">
        <v>0</v>
      </c>
      <c r="AW435" s="1" t="b">
        <v>0</v>
      </c>
      <c r="AX435" s="10">
        <v>37382</v>
      </c>
      <c r="AY435" s="1" t="s">
        <v>273</v>
      </c>
      <c r="AZ435" s="1" t="s">
        <v>250</v>
      </c>
    </row>
    <row r="436" spans="4:52" customFormat="1" ht="15.75" customHeight="1" x14ac:dyDescent="0.2">
      <c r="D436" s="35"/>
      <c r="E436" s="38"/>
      <c r="L436" s="1" t="s">
        <v>802</v>
      </c>
      <c r="M436" s="1" t="s">
        <v>180</v>
      </c>
      <c r="N436" s="1" t="s">
        <v>180</v>
      </c>
      <c r="O436" s="1" t="b">
        <v>0</v>
      </c>
      <c r="P436" s="1">
        <v>144.63999999999999</v>
      </c>
      <c r="Q436" s="2" t="s">
        <v>803</v>
      </c>
      <c r="R436" s="11">
        <v>33521</v>
      </c>
      <c r="S436" s="1" t="s">
        <v>154</v>
      </c>
      <c r="T436" s="1" t="s">
        <v>154</v>
      </c>
      <c r="U436" s="1" t="s">
        <v>12</v>
      </c>
      <c r="V436" s="1" t="s">
        <v>907</v>
      </c>
      <c r="W436" s="1" t="s">
        <v>1335</v>
      </c>
      <c r="X436" s="1" t="s">
        <v>1340</v>
      </c>
      <c r="Y436" s="1" t="s">
        <v>1341</v>
      </c>
      <c r="Z436" s="2" t="s">
        <v>1640</v>
      </c>
      <c r="AK436" s="35"/>
      <c r="AL436" s="35"/>
      <c r="AO436" s="1" t="s">
        <v>2108</v>
      </c>
      <c r="AP436" s="1" t="s">
        <v>1072</v>
      </c>
      <c r="AQ436" s="1">
        <v>223</v>
      </c>
      <c r="AR436" s="19">
        <v>37418</v>
      </c>
      <c r="AS436" s="13">
        <v>37418</v>
      </c>
      <c r="AT436" s="22">
        <v>0.30138888888888887</v>
      </c>
      <c r="AU436" s="1" t="b">
        <v>0</v>
      </c>
      <c r="AV436" s="1" t="b">
        <v>0</v>
      </c>
      <c r="AW436" s="1" t="b">
        <v>0</v>
      </c>
      <c r="AX436" s="10">
        <v>37382</v>
      </c>
      <c r="AY436" s="1" t="s">
        <v>273</v>
      </c>
      <c r="AZ436" s="1" t="s">
        <v>250</v>
      </c>
    </row>
    <row r="437" spans="4:52" customFormat="1" ht="15.75" customHeight="1" x14ac:dyDescent="0.2">
      <c r="D437" s="35"/>
      <c r="E437" s="38"/>
      <c r="L437" s="1" t="s">
        <v>804</v>
      </c>
      <c r="M437" s="1" t="s">
        <v>180</v>
      </c>
      <c r="N437" s="1" t="s">
        <v>177</v>
      </c>
      <c r="O437" s="1" t="b">
        <v>1</v>
      </c>
      <c r="P437" s="1">
        <v>7.88</v>
      </c>
      <c r="Q437" s="2" t="s">
        <v>803</v>
      </c>
      <c r="R437" s="2" t="s">
        <v>790</v>
      </c>
      <c r="S437" s="1" t="s">
        <v>154</v>
      </c>
      <c r="T437" s="1" t="s">
        <v>154</v>
      </c>
      <c r="U437" s="1" t="s">
        <v>12</v>
      </c>
      <c r="V437" s="1" t="s">
        <v>1311</v>
      </c>
      <c r="W437" s="1" t="s">
        <v>1335</v>
      </c>
      <c r="X437" s="1" t="s">
        <v>1340</v>
      </c>
      <c r="Y437" s="1" t="s">
        <v>1341</v>
      </c>
      <c r="Z437" s="2" t="s">
        <v>1641</v>
      </c>
      <c r="AK437" s="35"/>
      <c r="AL437" s="35"/>
      <c r="AO437" s="1" t="s">
        <v>2108</v>
      </c>
      <c r="AP437" s="1" t="s">
        <v>720</v>
      </c>
      <c r="AQ437" s="1">
        <v>224</v>
      </c>
      <c r="AR437" s="19">
        <v>37420</v>
      </c>
      <c r="AS437" s="13">
        <v>37420</v>
      </c>
      <c r="AT437" s="22">
        <v>0.3034722222222222</v>
      </c>
      <c r="AU437" s="1" t="b">
        <v>0</v>
      </c>
      <c r="AV437" s="1" t="b">
        <v>0</v>
      </c>
      <c r="AW437" s="1" t="b">
        <v>0</v>
      </c>
      <c r="AX437" s="10">
        <v>37382</v>
      </c>
      <c r="AY437" s="1" t="s">
        <v>273</v>
      </c>
      <c r="AZ437" s="1" t="s">
        <v>250</v>
      </c>
    </row>
    <row r="438" spans="4:52" customFormat="1" ht="15.75" customHeight="1" x14ac:dyDescent="0.2">
      <c r="D438" s="35"/>
      <c r="E438" s="38"/>
      <c r="L438" s="1" t="s">
        <v>747</v>
      </c>
      <c r="M438" s="1" t="s">
        <v>180</v>
      </c>
      <c r="N438" s="1" t="s">
        <v>184</v>
      </c>
      <c r="O438" s="1" t="b">
        <v>1</v>
      </c>
      <c r="P438" s="1">
        <v>311.83</v>
      </c>
      <c r="Q438" s="2" t="s">
        <v>803</v>
      </c>
      <c r="R438" s="2" t="s">
        <v>805</v>
      </c>
      <c r="S438" s="1" t="s">
        <v>154</v>
      </c>
      <c r="T438" s="1" t="s">
        <v>154</v>
      </c>
      <c r="U438" s="1" t="s">
        <v>12</v>
      </c>
      <c r="V438" s="1" t="s">
        <v>1314</v>
      </c>
      <c r="W438" s="1" t="s">
        <v>1374</v>
      </c>
      <c r="X438" s="1" t="s">
        <v>1340</v>
      </c>
      <c r="Y438" s="1" t="s">
        <v>1341</v>
      </c>
      <c r="Z438" s="10">
        <v>28007</v>
      </c>
      <c r="AK438" s="35"/>
      <c r="AL438" s="35"/>
      <c r="AO438" s="1" t="s">
        <v>2108</v>
      </c>
      <c r="AP438" s="1" t="s">
        <v>1072</v>
      </c>
      <c r="AQ438" s="1">
        <v>224</v>
      </c>
      <c r="AR438" s="19">
        <v>37420</v>
      </c>
      <c r="AS438" s="13">
        <v>37420</v>
      </c>
      <c r="AT438" s="22">
        <v>0.3034722222222222</v>
      </c>
      <c r="AU438" s="1" t="b">
        <v>0</v>
      </c>
      <c r="AV438" s="1" t="b">
        <v>0</v>
      </c>
      <c r="AW438" s="1" t="b">
        <v>0</v>
      </c>
      <c r="AX438" s="10">
        <v>37382</v>
      </c>
      <c r="AY438" s="1" t="s">
        <v>273</v>
      </c>
      <c r="AZ438" s="1" t="s">
        <v>250</v>
      </c>
    </row>
    <row r="439" spans="4:52" customFormat="1" ht="15.75" customHeight="1" x14ac:dyDescent="0.2">
      <c r="D439" s="35"/>
      <c r="E439" s="38"/>
      <c r="L439" s="1" t="s">
        <v>712</v>
      </c>
      <c r="M439" s="1" t="s">
        <v>181</v>
      </c>
      <c r="N439" s="1" t="s">
        <v>181</v>
      </c>
      <c r="O439" s="1" t="b">
        <v>0</v>
      </c>
      <c r="P439" s="1">
        <v>9.09</v>
      </c>
      <c r="Q439" s="10">
        <v>33364</v>
      </c>
      <c r="R439" s="2" t="s">
        <v>806</v>
      </c>
      <c r="S439" s="1" t="s">
        <v>6</v>
      </c>
      <c r="T439" s="1" t="s">
        <v>385</v>
      </c>
      <c r="U439" s="1" t="s">
        <v>12</v>
      </c>
      <c r="V439" s="1" t="s">
        <v>841</v>
      </c>
      <c r="W439" s="1" t="s">
        <v>1335</v>
      </c>
      <c r="X439" s="1" t="s">
        <v>1344</v>
      </c>
      <c r="Y439" s="1" t="s">
        <v>1345</v>
      </c>
      <c r="Z439" s="10">
        <v>20455</v>
      </c>
      <c r="AK439" s="35"/>
      <c r="AL439" s="35"/>
      <c r="AO439" s="1" t="s">
        <v>2109</v>
      </c>
      <c r="AP439" s="1" t="s">
        <v>958</v>
      </c>
      <c r="AQ439" s="1">
        <v>225</v>
      </c>
      <c r="AR439" s="19">
        <v>37484</v>
      </c>
      <c r="AS439" s="13">
        <v>37484</v>
      </c>
      <c r="AT439" s="22">
        <v>0.18263888888888888</v>
      </c>
      <c r="AU439" s="1" t="b">
        <v>0</v>
      </c>
      <c r="AV439" s="1" t="b">
        <v>0</v>
      </c>
      <c r="AW439" s="1" t="b">
        <v>0</v>
      </c>
      <c r="AX439" s="10">
        <v>37382</v>
      </c>
      <c r="AY439" s="1" t="s">
        <v>273</v>
      </c>
      <c r="AZ439" s="1" t="s">
        <v>250</v>
      </c>
    </row>
    <row r="440" spans="4:52" customFormat="1" ht="15.75" customHeight="1" x14ac:dyDescent="0.2">
      <c r="D440" s="35"/>
      <c r="E440" s="38"/>
      <c r="L440" s="1" t="s">
        <v>807</v>
      </c>
      <c r="M440" s="1" t="s">
        <v>181</v>
      </c>
      <c r="N440" s="1" t="s">
        <v>181</v>
      </c>
      <c r="O440" s="1" t="b">
        <v>0</v>
      </c>
      <c r="P440" s="1">
        <v>9.09</v>
      </c>
      <c r="Q440" s="10">
        <v>33364</v>
      </c>
      <c r="R440" s="2" t="s">
        <v>806</v>
      </c>
      <c r="S440" s="1" t="s">
        <v>6</v>
      </c>
      <c r="T440" s="1" t="s">
        <v>385</v>
      </c>
      <c r="U440" s="1" t="s">
        <v>12</v>
      </c>
      <c r="V440" s="1" t="s">
        <v>747</v>
      </c>
      <c r="W440" s="1" t="s">
        <v>1335</v>
      </c>
      <c r="X440" s="1" t="s">
        <v>1344</v>
      </c>
      <c r="Y440" s="1" t="s">
        <v>1345</v>
      </c>
      <c r="Z440" s="2" t="s">
        <v>1642</v>
      </c>
      <c r="AK440" s="35"/>
      <c r="AL440" s="35"/>
      <c r="AO440" s="1" t="s">
        <v>2109</v>
      </c>
      <c r="AP440" s="1" t="s">
        <v>1071</v>
      </c>
      <c r="AQ440" s="1">
        <v>225</v>
      </c>
      <c r="AR440" s="19">
        <v>37484</v>
      </c>
      <c r="AS440" s="13">
        <v>37484</v>
      </c>
      <c r="AT440" s="22">
        <v>0.18263888888888888</v>
      </c>
      <c r="AU440" s="1" t="b">
        <v>0</v>
      </c>
      <c r="AV440" s="1" t="b">
        <v>0</v>
      </c>
      <c r="AW440" s="1" t="b">
        <v>0</v>
      </c>
      <c r="AX440" s="10">
        <v>37382</v>
      </c>
      <c r="AY440" s="1" t="s">
        <v>273</v>
      </c>
      <c r="AZ440" s="1" t="s">
        <v>250</v>
      </c>
    </row>
    <row r="441" spans="4:52" customFormat="1" ht="15.75" customHeight="1" x14ac:dyDescent="0.2">
      <c r="D441" s="35"/>
      <c r="E441" s="38"/>
      <c r="L441" s="1" t="s">
        <v>750</v>
      </c>
      <c r="M441" s="1" t="s">
        <v>181</v>
      </c>
      <c r="N441" s="1" t="s">
        <v>181</v>
      </c>
      <c r="O441" s="1" t="b">
        <v>0</v>
      </c>
      <c r="P441" s="1">
        <v>9.09</v>
      </c>
      <c r="Q441" s="10">
        <v>33364</v>
      </c>
      <c r="R441" s="2" t="s">
        <v>806</v>
      </c>
      <c r="S441" s="1" t="s">
        <v>6</v>
      </c>
      <c r="T441" s="1" t="s">
        <v>385</v>
      </c>
      <c r="U441" s="1" t="s">
        <v>12</v>
      </c>
      <c r="V441" s="1" t="s">
        <v>1250</v>
      </c>
      <c r="W441" s="1" t="s">
        <v>1335</v>
      </c>
      <c r="X441" s="1" t="s">
        <v>1344</v>
      </c>
      <c r="Y441" s="1" t="s">
        <v>1345</v>
      </c>
      <c r="Z441" s="10">
        <v>24442</v>
      </c>
      <c r="AK441" s="35"/>
      <c r="AL441" s="35"/>
      <c r="AO441" s="1" t="s">
        <v>2109</v>
      </c>
      <c r="AP441" s="1" t="s">
        <v>958</v>
      </c>
      <c r="AQ441" s="1">
        <v>226</v>
      </c>
      <c r="AR441" s="19">
        <v>37494</v>
      </c>
      <c r="AS441" s="13">
        <v>37494</v>
      </c>
      <c r="AT441" s="22">
        <v>0.22291666666666668</v>
      </c>
      <c r="AU441" s="1" t="b">
        <v>0</v>
      </c>
      <c r="AV441" s="1" t="b">
        <v>0</v>
      </c>
      <c r="AW441" s="1" t="b">
        <v>0</v>
      </c>
      <c r="AX441" s="10">
        <v>37382</v>
      </c>
      <c r="AY441" s="1" t="s">
        <v>273</v>
      </c>
      <c r="AZ441" s="1" t="s">
        <v>250</v>
      </c>
    </row>
    <row r="442" spans="4:52" customFormat="1" ht="15.75" customHeight="1" x14ac:dyDescent="0.2">
      <c r="D442" s="35"/>
      <c r="E442" s="38"/>
      <c r="L442" s="1" t="s">
        <v>674</v>
      </c>
      <c r="M442" s="1" t="s">
        <v>181</v>
      </c>
      <c r="N442" s="1" t="s">
        <v>181</v>
      </c>
      <c r="O442" s="1" t="b">
        <v>0</v>
      </c>
      <c r="P442" s="1">
        <v>9.09</v>
      </c>
      <c r="Q442" s="10">
        <v>33364</v>
      </c>
      <c r="R442" s="2" t="s">
        <v>806</v>
      </c>
      <c r="S442" s="1" t="s">
        <v>6</v>
      </c>
      <c r="T442" s="1" t="s">
        <v>385</v>
      </c>
      <c r="U442" s="1" t="s">
        <v>12</v>
      </c>
      <c r="V442" s="1" t="s">
        <v>1073</v>
      </c>
      <c r="W442" s="1" t="s">
        <v>1335</v>
      </c>
      <c r="X442" s="1" t="s">
        <v>1344</v>
      </c>
      <c r="Y442" s="1" t="s">
        <v>1345</v>
      </c>
      <c r="Z442" s="2" t="s">
        <v>1643</v>
      </c>
      <c r="AK442" s="35"/>
      <c r="AL442" s="35"/>
      <c r="AO442" s="1" t="s">
        <v>2109</v>
      </c>
      <c r="AP442" s="1" t="s">
        <v>1073</v>
      </c>
      <c r="AQ442" s="1">
        <v>226</v>
      </c>
      <c r="AR442" s="19">
        <v>37494</v>
      </c>
      <c r="AS442" s="13">
        <v>37494</v>
      </c>
      <c r="AT442" s="22">
        <v>0.22291666666666668</v>
      </c>
      <c r="AU442" s="1" t="b">
        <v>0</v>
      </c>
      <c r="AV442" s="1" t="b">
        <v>0</v>
      </c>
      <c r="AW442" s="1" t="b">
        <v>0</v>
      </c>
      <c r="AX442" s="10">
        <v>37382</v>
      </c>
      <c r="AY442" s="1" t="s">
        <v>273</v>
      </c>
      <c r="AZ442" s="1" t="s">
        <v>250</v>
      </c>
    </row>
    <row r="443" spans="4:52" customFormat="1" ht="15.75" customHeight="1" x14ac:dyDescent="0.2">
      <c r="D443" s="35"/>
      <c r="E443" s="38"/>
      <c r="L443" s="1" t="s">
        <v>808</v>
      </c>
      <c r="M443" s="1" t="s">
        <v>181</v>
      </c>
      <c r="N443" s="1" t="s">
        <v>181</v>
      </c>
      <c r="O443" s="1" t="b">
        <v>0</v>
      </c>
      <c r="P443" s="1">
        <v>9.09</v>
      </c>
      <c r="Q443" s="10">
        <v>33364</v>
      </c>
      <c r="R443" s="2" t="s">
        <v>806</v>
      </c>
      <c r="S443" s="1" t="s">
        <v>6</v>
      </c>
      <c r="T443" s="1" t="s">
        <v>385</v>
      </c>
      <c r="U443" s="1" t="s">
        <v>12</v>
      </c>
      <c r="V443" s="1" t="s">
        <v>1028</v>
      </c>
      <c r="W443" s="1" t="s">
        <v>1335</v>
      </c>
      <c r="X443" s="1" t="s">
        <v>1344</v>
      </c>
      <c r="Y443" s="1" t="s">
        <v>1345</v>
      </c>
      <c r="Z443" s="2" t="s">
        <v>1644</v>
      </c>
      <c r="AK443" s="35"/>
      <c r="AL443" s="35"/>
      <c r="AO443" s="1" t="s">
        <v>2110</v>
      </c>
      <c r="AP443" s="1" t="s">
        <v>879</v>
      </c>
      <c r="AQ443" s="1">
        <v>227</v>
      </c>
      <c r="AR443" s="19">
        <v>37539</v>
      </c>
      <c r="AS443" s="13">
        <v>37539</v>
      </c>
      <c r="AT443" s="22">
        <v>0.29236111111111113</v>
      </c>
      <c r="AU443" s="1" t="b">
        <v>0</v>
      </c>
      <c r="AV443" s="1" t="b">
        <v>0</v>
      </c>
      <c r="AW443" s="1" t="b">
        <v>0</v>
      </c>
      <c r="AX443" s="10">
        <v>37447</v>
      </c>
      <c r="AY443" s="1" t="s">
        <v>274</v>
      </c>
      <c r="AZ443" s="1" t="s">
        <v>250</v>
      </c>
    </row>
    <row r="444" spans="4:52" customFormat="1" ht="15.75" customHeight="1" x14ac:dyDescent="0.2">
      <c r="D444" s="35"/>
      <c r="E444" s="38"/>
      <c r="L444" s="1" t="s">
        <v>809</v>
      </c>
      <c r="M444" s="1" t="s">
        <v>181</v>
      </c>
      <c r="N444" s="1" t="s">
        <v>181</v>
      </c>
      <c r="O444" s="1" t="b">
        <v>0</v>
      </c>
      <c r="P444" s="1">
        <v>9.09</v>
      </c>
      <c r="Q444" s="10">
        <v>33364</v>
      </c>
      <c r="R444" s="2" t="s">
        <v>806</v>
      </c>
      <c r="S444" s="1" t="s">
        <v>6</v>
      </c>
      <c r="T444" s="1" t="s">
        <v>385</v>
      </c>
      <c r="U444" s="1" t="s">
        <v>12</v>
      </c>
      <c r="V444" s="1" t="s">
        <v>1301</v>
      </c>
      <c r="W444" s="1" t="s">
        <v>1335</v>
      </c>
      <c r="X444" s="1" t="s">
        <v>1344</v>
      </c>
      <c r="Y444" s="1" t="s">
        <v>1345</v>
      </c>
      <c r="Z444" s="2" t="s">
        <v>1645</v>
      </c>
      <c r="AK444" s="35"/>
      <c r="AL444" s="35"/>
      <c r="AO444" s="1" t="s">
        <v>2110</v>
      </c>
      <c r="AP444" s="1" t="s">
        <v>1076</v>
      </c>
      <c r="AQ444" s="1">
        <v>227</v>
      </c>
      <c r="AR444" s="19">
        <v>37539</v>
      </c>
      <c r="AS444" s="13">
        <v>37539</v>
      </c>
      <c r="AT444" s="22">
        <v>0.29236111111111113</v>
      </c>
      <c r="AU444" s="1" t="b">
        <v>0</v>
      </c>
      <c r="AV444" s="1" t="b">
        <v>0</v>
      </c>
      <c r="AW444" s="1" t="b">
        <v>0</v>
      </c>
      <c r="AX444" s="10">
        <v>37447</v>
      </c>
      <c r="AY444" s="1" t="s">
        <v>274</v>
      </c>
      <c r="AZ444" s="1" t="s">
        <v>250</v>
      </c>
    </row>
    <row r="445" spans="4:52" customFormat="1" ht="15.75" customHeight="1" x14ac:dyDescent="0.2">
      <c r="D445" s="35"/>
      <c r="E445" s="38"/>
      <c r="L445" s="1" t="s">
        <v>810</v>
      </c>
      <c r="M445" s="1" t="s">
        <v>181</v>
      </c>
      <c r="N445" s="1" t="s">
        <v>181</v>
      </c>
      <c r="O445" s="1" t="b">
        <v>0</v>
      </c>
      <c r="P445" s="1">
        <v>9.09</v>
      </c>
      <c r="Q445" s="10">
        <v>33364</v>
      </c>
      <c r="R445" s="2" t="s">
        <v>806</v>
      </c>
      <c r="S445" s="1" t="s">
        <v>6</v>
      </c>
      <c r="T445" s="1" t="s">
        <v>385</v>
      </c>
      <c r="U445" s="1" t="s">
        <v>12</v>
      </c>
      <c r="V445" s="1" t="s">
        <v>1315</v>
      </c>
      <c r="W445" s="1" t="s">
        <v>1335</v>
      </c>
      <c r="X445" s="1" t="s">
        <v>1344</v>
      </c>
      <c r="Y445" s="1" t="s">
        <v>1345</v>
      </c>
      <c r="Z445" s="2" t="s">
        <v>1646</v>
      </c>
      <c r="AK445" s="35"/>
      <c r="AL445" s="35"/>
      <c r="AO445" s="1" t="s">
        <v>2110</v>
      </c>
      <c r="AP445" s="1" t="s">
        <v>879</v>
      </c>
      <c r="AQ445" s="1">
        <v>228</v>
      </c>
      <c r="AR445" s="19">
        <v>37541</v>
      </c>
      <c r="AS445" s="13">
        <v>37541</v>
      </c>
      <c r="AT445" s="22">
        <v>0.25277777777777777</v>
      </c>
      <c r="AU445" s="1" t="b">
        <v>0</v>
      </c>
      <c r="AV445" s="1" t="b">
        <v>0</v>
      </c>
      <c r="AW445" s="1" t="b">
        <v>0</v>
      </c>
      <c r="AX445" s="10">
        <v>37447</v>
      </c>
      <c r="AY445" s="1" t="s">
        <v>274</v>
      </c>
      <c r="AZ445" s="1" t="s">
        <v>250</v>
      </c>
    </row>
    <row r="446" spans="4:52" customFormat="1" ht="15.75" customHeight="1" x14ac:dyDescent="0.2">
      <c r="D446" s="35"/>
      <c r="E446" s="38"/>
      <c r="L446" s="1" t="s">
        <v>770</v>
      </c>
      <c r="M446" s="1" t="s">
        <v>182</v>
      </c>
      <c r="N446" s="1" t="s">
        <v>182</v>
      </c>
      <c r="O446" s="1" t="b">
        <v>0</v>
      </c>
      <c r="P446" s="1">
        <v>8.89</v>
      </c>
      <c r="Q446" s="10">
        <v>33277</v>
      </c>
      <c r="R446" s="10">
        <v>33550</v>
      </c>
      <c r="S446" s="1" t="s">
        <v>6</v>
      </c>
      <c r="T446" s="1" t="s">
        <v>385</v>
      </c>
      <c r="U446" s="1" t="s">
        <v>12</v>
      </c>
      <c r="V446" s="1" t="s">
        <v>1272</v>
      </c>
      <c r="W446" s="1" t="s">
        <v>1335</v>
      </c>
      <c r="X446" s="1" t="s">
        <v>1344</v>
      </c>
      <c r="Y446" s="1" t="s">
        <v>1345</v>
      </c>
      <c r="Z446" s="2" t="s">
        <v>1647</v>
      </c>
      <c r="AK446" s="35"/>
      <c r="AL446" s="35"/>
      <c r="AO446" s="1" t="s">
        <v>2110</v>
      </c>
      <c r="AP446" s="1" t="s">
        <v>1076</v>
      </c>
      <c r="AQ446" s="1">
        <v>228</v>
      </c>
      <c r="AR446" s="19">
        <v>37541</v>
      </c>
      <c r="AS446" s="13">
        <v>37541</v>
      </c>
      <c r="AT446" s="22">
        <v>0.25277777777777777</v>
      </c>
      <c r="AU446" s="1" t="b">
        <v>0</v>
      </c>
      <c r="AV446" s="1" t="b">
        <v>0</v>
      </c>
      <c r="AW446" s="1" t="b">
        <v>0</v>
      </c>
      <c r="AX446" s="10">
        <v>37447</v>
      </c>
      <c r="AY446" s="1" t="s">
        <v>274</v>
      </c>
      <c r="AZ446" s="1" t="s">
        <v>250</v>
      </c>
    </row>
    <row r="447" spans="4:52" customFormat="1" ht="15.75" customHeight="1" x14ac:dyDescent="0.2">
      <c r="D447" s="35"/>
      <c r="E447" s="38"/>
      <c r="L447" s="1" t="s">
        <v>757</v>
      </c>
      <c r="M447" s="1" t="s">
        <v>182</v>
      </c>
      <c r="N447" s="1" t="s">
        <v>182</v>
      </c>
      <c r="O447" s="1" t="b">
        <v>0</v>
      </c>
      <c r="P447" s="1">
        <v>8.89</v>
      </c>
      <c r="Q447" s="10">
        <v>33277</v>
      </c>
      <c r="R447" s="10">
        <v>33550</v>
      </c>
      <c r="S447" s="1" t="s">
        <v>6</v>
      </c>
      <c r="T447" s="1" t="s">
        <v>385</v>
      </c>
      <c r="U447" s="1" t="s">
        <v>12</v>
      </c>
      <c r="V447" s="1" t="s">
        <v>1162</v>
      </c>
      <c r="W447" s="1" t="s">
        <v>1335</v>
      </c>
      <c r="X447" s="1" t="s">
        <v>1344</v>
      </c>
      <c r="Y447" s="1" t="s">
        <v>1345</v>
      </c>
      <c r="Z447" s="2" t="s">
        <v>1648</v>
      </c>
      <c r="AK447" s="35"/>
      <c r="AL447" s="35"/>
      <c r="AO447" s="1" t="s">
        <v>2110</v>
      </c>
      <c r="AP447" s="1" t="s">
        <v>879</v>
      </c>
      <c r="AQ447" s="1">
        <v>229</v>
      </c>
      <c r="AR447" s="19">
        <v>37543</v>
      </c>
      <c r="AS447" s="13">
        <v>37543</v>
      </c>
      <c r="AT447" s="22">
        <v>0.27500000000000002</v>
      </c>
      <c r="AU447" s="1" t="b">
        <v>0</v>
      </c>
      <c r="AV447" s="1" t="b">
        <v>0</v>
      </c>
      <c r="AW447" s="1" t="b">
        <v>0</v>
      </c>
      <c r="AX447" s="10">
        <v>37447</v>
      </c>
      <c r="AY447" s="1" t="s">
        <v>274</v>
      </c>
      <c r="AZ447" s="1" t="s">
        <v>250</v>
      </c>
    </row>
    <row r="448" spans="4:52" customFormat="1" ht="15.75" customHeight="1" x14ac:dyDescent="0.2">
      <c r="D448" s="35"/>
      <c r="E448" s="38"/>
      <c r="L448" s="1" t="s">
        <v>753</v>
      </c>
      <c r="M448" s="1" t="s">
        <v>182</v>
      </c>
      <c r="N448" s="1" t="s">
        <v>182</v>
      </c>
      <c r="O448" s="1" t="b">
        <v>0</v>
      </c>
      <c r="P448" s="1">
        <v>8.89</v>
      </c>
      <c r="Q448" s="10">
        <v>33277</v>
      </c>
      <c r="R448" s="10">
        <v>33550</v>
      </c>
      <c r="S448" s="1" t="s">
        <v>6</v>
      </c>
      <c r="T448" s="1" t="s">
        <v>385</v>
      </c>
      <c r="U448" s="1" t="s">
        <v>12</v>
      </c>
      <c r="V448" s="1" t="s">
        <v>687</v>
      </c>
      <c r="W448" s="1" t="s">
        <v>1374</v>
      </c>
      <c r="X448" s="1" t="s">
        <v>1340</v>
      </c>
      <c r="Y448" s="1" t="s">
        <v>1341</v>
      </c>
      <c r="Z448" s="2" t="s">
        <v>1649</v>
      </c>
      <c r="AK448" s="35"/>
      <c r="AL448" s="35"/>
      <c r="AO448" s="1" t="s">
        <v>2110</v>
      </c>
      <c r="AP448" s="1" t="s">
        <v>1076</v>
      </c>
      <c r="AQ448" s="1">
        <v>229</v>
      </c>
      <c r="AR448" s="19">
        <v>37543</v>
      </c>
      <c r="AS448" s="13">
        <v>37543</v>
      </c>
      <c r="AT448" s="22">
        <v>0.27500000000000002</v>
      </c>
      <c r="AU448" s="1" t="b">
        <v>0</v>
      </c>
      <c r="AV448" s="1" t="b">
        <v>0</v>
      </c>
      <c r="AW448" s="1" t="b">
        <v>0</v>
      </c>
      <c r="AX448" s="10">
        <v>37447</v>
      </c>
      <c r="AY448" s="1" t="s">
        <v>274</v>
      </c>
      <c r="AZ448" s="1" t="s">
        <v>250</v>
      </c>
    </row>
    <row r="449" spans="4:52" customFormat="1" ht="15.75" customHeight="1" x14ac:dyDescent="0.2">
      <c r="D449" s="35"/>
      <c r="E449" s="38"/>
      <c r="L449" s="1" t="s">
        <v>811</v>
      </c>
      <c r="M449" s="1" t="s">
        <v>182</v>
      </c>
      <c r="N449" s="1" t="s">
        <v>182</v>
      </c>
      <c r="O449" s="1" t="b">
        <v>0</v>
      </c>
      <c r="P449" s="1">
        <v>8.89</v>
      </c>
      <c r="Q449" s="10">
        <v>33277</v>
      </c>
      <c r="R449" s="10">
        <v>33550</v>
      </c>
      <c r="S449" s="1" t="s">
        <v>6</v>
      </c>
      <c r="T449" s="1" t="s">
        <v>385</v>
      </c>
      <c r="U449" s="1" t="s">
        <v>12</v>
      </c>
      <c r="V449" s="1" t="s">
        <v>1229</v>
      </c>
      <c r="W449" s="1" t="s">
        <v>1374</v>
      </c>
      <c r="X449" s="1" t="s">
        <v>1340</v>
      </c>
      <c r="Y449" s="1" t="s">
        <v>1341</v>
      </c>
      <c r="Z449" s="10">
        <v>23838</v>
      </c>
      <c r="AK449" s="35"/>
      <c r="AL449" s="35"/>
      <c r="AO449" s="1" t="s">
        <v>2111</v>
      </c>
      <c r="AP449" s="1" t="s">
        <v>931</v>
      </c>
      <c r="AQ449" s="1">
        <v>230</v>
      </c>
      <c r="AR449" s="19">
        <v>37586</v>
      </c>
      <c r="AS449" s="13">
        <v>37587</v>
      </c>
      <c r="AT449" s="22">
        <v>0.28125</v>
      </c>
      <c r="AU449" s="1" t="b">
        <v>0</v>
      </c>
      <c r="AV449" s="1" t="b">
        <v>0</v>
      </c>
      <c r="AW449" s="1" t="b">
        <v>0</v>
      </c>
      <c r="AX449" s="2" t="s">
        <v>1081</v>
      </c>
      <c r="AY449" s="1" t="s">
        <v>277</v>
      </c>
      <c r="AZ449" s="1" t="s">
        <v>250</v>
      </c>
    </row>
    <row r="450" spans="4:52" customFormat="1" ht="15.75" customHeight="1" x14ac:dyDescent="0.2">
      <c r="D450" s="35"/>
      <c r="E450" s="38"/>
      <c r="L450" s="1" t="s">
        <v>687</v>
      </c>
      <c r="M450" s="1" t="s">
        <v>182</v>
      </c>
      <c r="N450" s="1" t="s">
        <v>182</v>
      </c>
      <c r="O450" s="1" t="b">
        <v>0</v>
      </c>
      <c r="P450" s="1">
        <v>8.89</v>
      </c>
      <c r="Q450" s="10">
        <v>33277</v>
      </c>
      <c r="R450" s="10">
        <v>33550</v>
      </c>
      <c r="S450" s="1" t="s">
        <v>6</v>
      </c>
      <c r="T450" s="1" t="s">
        <v>385</v>
      </c>
      <c r="U450" s="1" t="s">
        <v>12</v>
      </c>
      <c r="V450" s="1" t="s">
        <v>1145</v>
      </c>
      <c r="W450" s="1" t="s">
        <v>1335</v>
      </c>
      <c r="X450" s="1" t="s">
        <v>1650</v>
      </c>
      <c r="Y450" s="1" t="s">
        <v>1337</v>
      </c>
      <c r="Z450" s="2" t="s">
        <v>1382</v>
      </c>
      <c r="AK450" s="35"/>
      <c r="AL450" s="35"/>
      <c r="AO450" s="1" t="s">
        <v>2111</v>
      </c>
      <c r="AP450" s="1" t="s">
        <v>1082</v>
      </c>
      <c r="AQ450" s="1">
        <v>230</v>
      </c>
      <c r="AR450" s="19">
        <v>37586</v>
      </c>
      <c r="AS450" s="13">
        <v>37587</v>
      </c>
      <c r="AT450" s="22">
        <v>0.28125</v>
      </c>
      <c r="AU450" s="1" t="b">
        <v>0</v>
      </c>
      <c r="AV450" s="1" t="b">
        <v>0</v>
      </c>
      <c r="AW450" s="1" t="b">
        <v>0</v>
      </c>
      <c r="AX450" s="2" t="s">
        <v>1081</v>
      </c>
      <c r="AY450" s="1" t="s">
        <v>277</v>
      </c>
      <c r="AZ450" s="1" t="s">
        <v>250</v>
      </c>
    </row>
    <row r="451" spans="4:52" customFormat="1" ht="15.75" customHeight="1" x14ac:dyDescent="0.2">
      <c r="D451" s="35"/>
      <c r="E451" s="38"/>
      <c r="L451" s="1" t="s">
        <v>786</v>
      </c>
      <c r="M451" s="1" t="s">
        <v>183</v>
      </c>
      <c r="N451" s="1" t="s">
        <v>183</v>
      </c>
      <c r="O451" s="1" t="b">
        <v>0</v>
      </c>
      <c r="P451" s="1">
        <v>5.35</v>
      </c>
      <c r="Q451" s="10">
        <v>33581</v>
      </c>
      <c r="R451" s="2" t="s">
        <v>812</v>
      </c>
      <c r="S451" s="1" t="s">
        <v>6</v>
      </c>
      <c r="T451" s="1" t="s">
        <v>385</v>
      </c>
      <c r="U451" s="1" t="s">
        <v>12</v>
      </c>
      <c r="V451" s="1" t="s">
        <v>716</v>
      </c>
      <c r="W451" s="1" t="s">
        <v>1335</v>
      </c>
      <c r="X451" s="1" t="s">
        <v>1340</v>
      </c>
      <c r="Y451" s="1" t="s">
        <v>1341</v>
      </c>
      <c r="Z451" s="2" t="s">
        <v>1544</v>
      </c>
      <c r="AK451" s="35"/>
      <c r="AL451" s="35"/>
      <c r="AO451" s="1" t="s">
        <v>2111</v>
      </c>
      <c r="AP451" s="1" t="s">
        <v>931</v>
      </c>
      <c r="AQ451" s="1">
        <v>231</v>
      </c>
      <c r="AR451" s="19">
        <v>37588</v>
      </c>
      <c r="AS451" s="13">
        <v>37589</v>
      </c>
      <c r="AT451" s="22">
        <v>0.25694444444444442</v>
      </c>
      <c r="AU451" s="1" t="b">
        <v>0</v>
      </c>
      <c r="AV451" s="1" t="b">
        <v>0</v>
      </c>
      <c r="AW451" s="1" t="b">
        <v>0</v>
      </c>
      <c r="AX451" s="2" t="s">
        <v>1081</v>
      </c>
      <c r="AY451" s="1" t="s">
        <v>277</v>
      </c>
      <c r="AZ451" s="1" t="s">
        <v>250</v>
      </c>
    </row>
    <row r="452" spans="4:52" customFormat="1" ht="15.75" customHeight="1" x14ac:dyDescent="0.2">
      <c r="D452" s="35"/>
      <c r="E452" s="38"/>
      <c r="L452" s="1" t="s">
        <v>668</v>
      </c>
      <c r="M452" s="1" t="s">
        <v>183</v>
      </c>
      <c r="N452" s="1" t="s">
        <v>183</v>
      </c>
      <c r="O452" s="1" t="b">
        <v>0</v>
      </c>
      <c r="P452" s="1">
        <v>5.35</v>
      </c>
      <c r="Q452" s="10">
        <v>33581</v>
      </c>
      <c r="R452" s="2" t="s">
        <v>812</v>
      </c>
      <c r="S452" s="1" t="s">
        <v>6</v>
      </c>
      <c r="T452" s="1" t="s">
        <v>385</v>
      </c>
      <c r="U452" s="1" t="s">
        <v>12</v>
      </c>
      <c r="V452" s="1" t="s">
        <v>809</v>
      </c>
      <c r="W452" s="1" t="s">
        <v>1335</v>
      </c>
      <c r="X452" s="1" t="s">
        <v>1340</v>
      </c>
      <c r="Y452" s="1" t="s">
        <v>1341</v>
      </c>
      <c r="Z452" s="2" t="s">
        <v>1651</v>
      </c>
      <c r="AK452" s="35"/>
      <c r="AL452" s="35"/>
      <c r="AO452" s="1" t="s">
        <v>2111</v>
      </c>
      <c r="AP452" s="1" t="s">
        <v>1082</v>
      </c>
      <c r="AQ452" s="1">
        <v>231</v>
      </c>
      <c r="AR452" s="19">
        <v>37588</v>
      </c>
      <c r="AS452" s="13">
        <v>37589</v>
      </c>
      <c r="AT452" s="22">
        <v>0.25694444444444442</v>
      </c>
      <c r="AU452" s="1" t="b">
        <v>0</v>
      </c>
      <c r="AV452" s="1" t="b">
        <v>0</v>
      </c>
      <c r="AW452" s="1" t="b">
        <v>0</v>
      </c>
      <c r="AX452" s="2" t="s">
        <v>1081</v>
      </c>
      <c r="AY452" s="1" t="s">
        <v>277</v>
      </c>
      <c r="AZ452" s="1" t="s">
        <v>250</v>
      </c>
    </row>
    <row r="453" spans="4:52" customFormat="1" ht="15.75" customHeight="1" x14ac:dyDescent="0.2">
      <c r="D453" s="35"/>
      <c r="E453" s="38"/>
      <c r="L453" s="1" t="s">
        <v>685</v>
      </c>
      <c r="M453" s="1" t="s">
        <v>183</v>
      </c>
      <c r="N453" s="1" t="s">
        <v>183</v>
      </c>
      <c r="O453" s="1" t="b">
        <v>0</v>
      </c>
      <c r="P453" s="1">
        <v>5.35</v>
      </c>
      <c r="Q453" s="10">
        <v>33581</v>
      </c>
      <c r="R453" s="2" t="s">
        <v>812</v>
      </c>
      <c r="S453" s="1" t="s">
        <v>6</v>
      </c>
      <c r="T453" s="1" t="s">
        <v>385</v>
      </c>
      <c r="U453" s="1" t="s">
        <v>12</v>
      </c>
      <c r="V453" s="1" t="s">
        <v>560</v>
      </c>
      <c r="W453" s="1" t="s">
        <v>1335</v>
      </c>
      <c r="X453" s="1" t="s">
        <v>1361</v>
      </c>
      <c r="Y453" s="1" t="s">
        <v>1345</v>
      </c>
      <c r="Z453" s="2" t="s">
        <v>1652</v>
      </c>
      <c r="AK453" s="35"/>
      <c r="AL453" s="35"/>
      <c r="AO453" s="1" t="s">
        <v>2111</v>
      </c>
      <c r="AP453" s="1" t="s">
        <v>931</v>
      </c>
      <c r="AQ453" s="1">
        <v>232</v>
      </c>
      <c r="AR453" s="19">
        <v>37590</v>
      </c>
      <c r="AS453" s="12">
        <v>37591</v>
      </c>
      <c r="AT453" s="22">
        <v>0.29166666666666669</v>
      </c>
      <c r="AU453" s="1" t="b">
        <v>0</v>
      </c>
      <c r="AV453" s="1" t="b">
        <v>0</v>
      </c>
      <c r="AW453" s="1" t="b">
        <v>0</v>
      </c>
      <c r="AX453" s="2" t="s">
        <v>1081</v>
      </c>
      <c r="AY453" s="1" t="s">
        <v>277</v>
      </c>
      <c r="AZ453" s="1" t="s">
        <v>250</v>
      </c>
    </row>
    <row r="454" spans="4:52" customFormat="1" ht="15.75" customHeight="1" x14ac:dyDescent="0.2">
      <c r="D454" s="35"/>
      <c r="E454" s="38"/>
      <c r="L454" s="1" t="s">
        <v>813</v>
      </c>
      <c r="M454" s="1" t="s">
        <v>183</v>
      </c>
      <c r="N454" s="1" t="s">
        <v>183</v>
      </c>
      <c r="O454" s="1" t="b">
        <v>0</v>
      </c>
      <c r="P454" s="1">
        <v>5.35</v>
      </c>
      <c r="Q454" s="10">
        <v>33581</v>
      </c>
      <c r="R454" s="2" t="s">
        <v>812</v>
      </c>
      <c r="S454" s="1" t="s">
        <v>6</v>
      </c>
      <c r="T454" s="1" t="s">
        <v>385</v>
      </c>
      <c r="U454" s="1" t="s">
        <v>12</v>
      </c>
      <c r="V454" s="1" t="s">
        <v>1108</v>
      </c>
      <c r="W454" s="1" t="s">
        <v>1335</v>
      </c>
      <c r="X454" s="1" t="s">
        <v>1338</v>
      </c>
      <c r="Y454" s="1" t="s">
        <v>1337</v>
      </c>
      <c r="Z454" s="2" t="s">
        <v>1653</v>
      </c>
      <c r="AK454" s="35"/>
      <c r="AL454" s="35"/>
      <c r="AO454" s="1" t="s">
        <v>2111</v>
      </c>
      <c r="AP454" s="1" t="s">
        <v>1082</v>
      </c>
      <c r="AQ454" s="1">
        <v>232</v>
      </c>
      <c r="AR454" s="19">
        <v>37590</v>
      </c>
      <c r="AS454" s="12">
        <v>37591</v>
      </c>
      <c r="AT454" s="22">
        <v>0.29166666666666669</v>
      </c>
      <c r="AU454" s="1" t="b">
        <v>0</v>
      </c>
      <c r="AV454" s="1" t="b">
        <v>0</v>
      </c>
      <c r="AW454" s="1" t="b">
        <v>0</v>
      </c>
      <c r="AX454" s="2" t="s">
        <v>1081</v>
      </c>
      <c r="AY454" s="1" t="s">
        <v>277</v>
      </c>
      <c r="AZ454" s="1" t="s">
        <v>250</v>
      </c>
    </row>
    <row r="455" spans="4:52" customFormat="1" ht="15.75" customHeight="1" x14ac:dyDescent="0.2">
      <c r="D455" s="35"/>
      <c r="E455" s="38"/>
      <c r="L455" s="1" t="s">
        <v>758</v>
      </c>
      <c r="M455" s="1" t="s">
        <v>183</v>
      </c>
      <c r="N455" s="1" t="s">
        <v>183</v>
      </c>
      <c r="O455" s="1" t="b">
        <v>0</v>
      </c>
      <c r="P455" s="1">
        <v>5.35</v>
      </c>
      <c r="Q455" s="10">
        <v>33581</v>
      </c>
      <c r="R455" s="2" t="s">
        <v>812</v>
      </c>
      <c r="S455" s="1" t="s">
        <v>6</v>
      </c>
      <c r="T455" s="1" t="s">
        <v>385</v>
      </c>
      <c r="U455" s="1" t="s">
        <v>12</v>
      </c>
      <c r="V455" s="1" t="s">
        <v>768</v>
      </c>
      <c r="W455" s="1" t="s">
        <v>1335</v>
      </c>
      <c r="X455" s="1" t="s">
        <v>1340</v>
      </c>
      <c r="Y455" s="1" t="s">
        <v>1341</v>
      </c>
      <c r="Z455" s="2" t="s">
        <v>1654</v>
      </c>
      <c r="AK455" s="35"/>
      <c r="AL455" s="35"/>
      <c r="AO455" s="1" t="s">
        <v>2112</v>
      </c>
      <c r="AP455" s="1" t="s">
        <v>837</v>
      </c>
      <c r="AQ455" s="1">
        <v>233</v>
      </c>
      <c r="AR455" s="19">
        <v>37636</v>
      </c>
      <c r="AS455" s="13">
        <v>37636</v>
      </c>
      <c r="AT455" s="22">
        <v>0.28541666666666665</v>
      </c>
      <c r="AU455" s="1" t="b">
        <v>0</v>
      </c>
      <c r="AV455" s="1" t="b">
        <v>0</v>
      </c>
      <c r="AW455" s="1" t="b">
        <v>0</v>
      </c>
      <c r="AX455" s="2" t="s">
        <v>1081</v>
      </c>
      <c r="AY455" s="1" t="s">
        <v>277</v>
      </c>
      <c r="AZ455" s="1" t="s">
        <v>250</v>
      </c>
    </row>
    <row r="456" spans="4:52" customFormat="1" ht="15.75" customHeight="1" x14ac:dyDescent="0.2">
      <c r="D456" s="35"/>
      <c r="E456" s="38"/>
      <c r="L456" s="1" t="s">
        <v>700</v>
      </c>
      <c r="M456" s="1" t="s">
        <v>184</v>
      </c>
      <c r="N456" s="1" t="s">
        <v>184</v>
      </c>
      <c r="O456" s="1" t="b">
        <v>0</v>
      </c>
      <c r="P456" s="1">
        <v>175.12</v>
      </c>
      <c r="Q456" s="10">
        <v>33279</v>
      </c>
      <c r="R456" s="2" t="s">
        <v>805</v>
      </c>
      <c r="S456" s="1" t="s">
        <v>154</v>
      </c>
      <c r="T456" s="1" t="s">
        <v>154</v>
      </c>
      <c r="U456" s="1" t="s">
        <v>12</v>
      </c>
      <c r="V456" s="1" t="s">
        <v>1154</v>
      </c>
      <c r="W456" s="1" t="s">
        <v>1335</v>
      </c>
      <c r="X456" s="1" t="s">
        <v>1340</v>
      </c>
      <c r="Y456" s="1" t="s">
        <v>1341</v>
      </c>
      <c r="Z456" s="10">
        <v>23960</v>
      </c>
      <c r="AK456" s="35"/>
      <c r="AL456" s="35"/>
      <c r="AO456" s="1" t="s">
        <v>2112</v>
      </c>
      <c r="AP456" s="1" t="s">
        <v>1080</v>
      </c>
      <c r="AQ456" s="1">
        <v>233</v>
      </c>
      <c r="AR456" s="19">
        <v>37636</v>
      </c>
      <c r="AS456" s="13">
        <v>37636</v>
      </c>
      <c r="AT456" s="22">
        <v>0.28541666666666665</v>
      </c>
      <c r="AU456" s="1" t="b">
        <v>0</v>
      </c>
      <c r="AV456" s="1" t="b">
        <v>0</v>
      </c>
      <c r="AW456" s="1" t="b">
        <v>0</v>
      </c>
      <c r="AX456" s="2" t="s">
        <v>1081</v>
      </c>
      <c r="AY456" s="1" t="s">
        <v>277</v>
      </c>
      <c r="AZ456" s="1" t="s">
        <v>250</v>
      </c>
    </row>
    <row r="457" spans="4:52" customFormat="1" ht="15.75" customHeight="1" x14ac:dyDescent="0.2">
      <c r="D457" s="35"/>
      <c r="E457" s="38"/>
      <c r="L457" s="1" t="s">
        <v>814</v>
      </c>
      <c r="M457" s="1" t="s">
        <v>184</v>
      </c>
      <c r="N457" s="1" t="s">
        <v>180</v>
      </c>
      <c r="O457" s="1" t="b">
        <v>1</v>
      </c>
      <c r="P457" s="1">
        <v>7.93</v>
      </c>
      <c r="Q457" s="10">
        <v>33279</v>
      </c>
      <c r="R457" s="11">
        <v>33521</v>
      </c>
      <c r="S457" s="1" t="s">
        <v>154</v>
      </c>
      <c r="T457" s="1" t="s">
        <v>154</v>
      </c>
      <c r="U457" s="1" t="s">
        <v>12</v>
      </c>
      <c r="V457" s="1" t="s">
        <v>675</v>
      </c>
      <c r="W457" s="1" t="s">
        <v>1335</v>
      </c>
      <c r="X457" s="1" t="s">
        <v>1340</v>
      </c>
      <c r="Y457" s="1" t="s">
        <v>1341</v>
      </c>
      <c r="Z457" s="10">
        <v>14435</v>
      </c>
      <c r="AK457" s="35"/>
      <c r="AL457" s="35"/>
      <c r="AO457" s="1" t="s">
        <v>2112</v>
      </c>
      <c r="AP457" s="1" t="s">
        <v>837</v>
      </c>
      <c r="AQ457" s="1">
        <v>234</v>
      </c>
      <c r="AR457" s="18">
        <v>37719</v>
      </c>
      <c r="AS457" s="12">
        <v>37719</v>
      </c>
      <c r="AT457" s="22">
        <v>0.26805555555555555</v>
      </c>
      <c r="AU457" s="1" t="b">
        <v>0</v>
      </c>
      <c r="AV457" s="1" t="b">
        <v>0</v>
      </c>
      <c r="AW457" s="1" t="b">
        <v>0</v>
      </c>
      <c r="AX457" s="2" t="s">
        <v>1081</v>
      </c>
      <c r="AY457" s="1" t="s">
        <v>277</v>
      </c>
      <c r="AZ457" s="1" t="s">
        <v>250</v>
      </c>
    </row>
    <row r="458" spans="4:52" customFormat="1" ht="15.75" customHeight="1" x14ac:dyDescent="0.2">
      <c r="D458" s="35"/>
      <c r="E458" s="38"/>
      <c r="L458" s="1" t="s">
        <v>815</v>
      </c>
      <c r="M458" s="1" t="s">
        <v>184</v>
      </c>
      <c r="N458" s="1" t="s">
        <v>180</v>
      </c>
      <c r="O458" s="1" t="b">
        <v>1</v>
      </c>
      <c r="P458" s="1">
        <v>7.93</v>
      </c>
      <c r="Q458" s="10">
        <v>33279</v>
      </c>
      <c r="R458" s="11">
        <v>33521</v>
      </c>
      <c r="S458" s="1" t="s">
        <v>154</v>
      </c>
      <c r="T458" s="1" t="s">
        <v>154</v>
      </c>
      <c r="U458" s="1" t="s">
        <v>12</v>
      </c>
      <c r="V458" s="1" t="s">
        <v>1119</v>
      </c>
      <c r="W458" s="1" t="s">
        <v>1374</v>
      </c>
      <c r="X458" s="1" t="s">
        <v>1340</v>
      </c>
      <c r="Y458" s="1" t="s">
        <v>1341</v>
      </c>
      <c r="Z458" s="2" t="s">
        <v>1655</v>
      </c>
      <c r="AK458" s="35"/>
      <c r="AL458" s="35"/>
      <c r="AO458" s="1" t="s">
        <v>2112</v>
      </c>
      <c r="AP458" s="1" t="s">
        <v>1080</v>
      </c>
      <c r="AQ458" s="1">
        <v>234</v>
      </c>
      <c r="AR458" s="18">
        <v>37719</v>
      </c>
      <c r="AS458" s="12">
        <v>37719</v>
      </c>
      <c r="AT458" s="22">
        <v>0.26805555555555555</v>
      </c>
      <c r="AU458" s="1" t="b">
        <v>0</v>
      </c>
      <c r="AV458" s="1" t="b">
        <v>0</v>
      </c>
      <c r="AW458" s="1" t="b">
        <v>0</v>
      </c>
      <c r="AX458" s="2" t="s">
        <v>1081</v>
      </c>
      <c r="AY458" s="1" t="s">
        <v>277</v>
      </c>
      <c r="AZ458" s="1" t="s">
        <v>250</v>
      </c>
    </row>
    <row r="459" spans="4:52" customFormat="1" ht="15.75" customHeight="1" x14ac:dyDescent="0.2">
      <c r="D459" s="35"/>
      <c r="E459" s="38"/>
      <c r="L459" s="1" t="s">
        <v>678</v>
      </c>
      <c r="M459" s="1" t="s">
        <v>185</v>
      </c>
      <c r="N459" s="1" t="s">
        <v>185</v>
      </c>
      <c r="O459" s="1" t="b">
        <v>0</v>
      </c>
      <c r="P459" s="1">
        <v>6.95</v>
      </c>
      <c r="Q459" s="2" t="s">
        <v>816</v>
      </c>
      <c r="R459" s="10">
        <v>33250</v>
      </c>
      <c r="S459" s="1" t="s">
        <v>6</v>
      </c>
      <c r="T459" s="1" t="s">
        <v>385</v>
      </c>
      <c r="U459" s="1" t="s">
        <v>12</v>
      </c>
      <c r="V459" s="1" t="s">
        <v>1066</v>
      </c>
      <c r="W459" s="1" t="s">
        <v>1335</v>
      </c>
      <c r="X459" s="1" t="s">
        <v>1340</v>
      </c>
      <c r="Y459" s="1" t="s">
        <v>1341</v>
      </c>
      <c r="Z459" s="2" t="s">
        <v>1656</v>
      </c>
      <c r="AK459" s="35"/>
      <c r="AL459" s="35"/>
      <c r="AO459" s="1" t="s">
        <v>2113</v>
      </c>
      <c r="AP459" s="1" t="s">
        <v>832</v>
      </c>
      <c r="AQ459" s="1">
        <v>235</v>
      </c>
      <c r="AR459" s="19">
        <v>38043</v>
      </c>
      <c r="AS459" s="13">
        <v>38044</v>
      </c>
      <c r="AT459" s="22">
        <v>0.16319444444444445</v>
      </c>
      <c r="AU459" s="1" t="b">
        <v>0</v>
      </c>
      <c r="AV459" s="1" t="b">
        <v>0</v>
      </c>
      <c r="AW459" s="1" t="b">
        <v>0</v>
      </c>
      <c r="AX459" s="2" t="s">
        <v>1092</v>
      </c>
      <c r="AY459" s="1" t="s">
        <v>282</v>
      </c>
      <c r="AZ459" s="1" t="s">
        <v>250</v>
      </c>
    </row>
    <row r="460" spans="4:52" customFormat="1" ht="15.75" customHeight="1" x14ac:dyDescent="0.2">
      <c r="D460" s="35"/>
      <c r="E460" s="38"/>
      <c r="L460" s="1" t="s">
        <v>817</v>
      </c>
      <c r="M460" s="1" t="s">
        <v>185</v>
      </c>
      <c r="N460" s="1" t="s">
        <v>185</v>
      </c>
      <c r="O460" s="1" t="b">
        <v>0</v>
      </c>
      <c r="P460" s="1">
        <v>6.95</v>
      </c>
      <c r="Q460" s="2" t="s">
        <v>816</v>
      </c>
      <c r="R460" s="10">
        <v>33250</v>
      </c>
      <c r="S460" s="1" t="s">
        <v>6</v>
      </c>
      <c r="T460" s="1" t="s">
        <v>385</v>
      </c>
      <c r="U460" s="1" t="s">
        <v>12</v>
      </c>
      <c r="V460" s="1" t="s">
        <v>1181</v>
      </c>
      <c r="W460" s="1" t="s">
        <v>1335</v>
      </c>
      <c r="X460" s="1" t="s">
        <v>1340</v>
      </c>
      <c r="Y460" s="1" t="s">
        <v>1341</v>
      </c>
      <c r="Z460" s="2" t="s">
        <v>1657</v>
      </c>
      <c r="AK460" s="35"/>
      <c r="AL460" s="35"/>
      <c r="AO460" s="1" t="s">
        <v>2113</v>
      </c>
      <c r="AP460" s="1" t="s">
        <v>827</v>
      </c>
      <c r="AQ460" s="1">
        <v>235</v>
      </c>
      <c r="AR460" s="19">
        <v>38043</v>
      </c>
      <c r="AS460" s="13">
        <v>38044</v>
      </c>
      <c r="AT460" s="22">
        <v>0.16319444444444445</v>
      </c>
      <c r="AU460" s="1" t="b">
        <v>0</v>
      </c>
      <c r="AV460" s="1" t="b">
        <v>0</v>
      </c>
      <c r="AW460" s="1" t="b">
        <v>0</v>
      </c>
      <c r="AX460" s="2" t="s">
        <v>1092</v>
      </c>
      <c r="AY460" s="1" t="s">
        <v>282</v>
      </c>
      <c r="AZ460" s="1" t="s">
        <v>250</v>
      </c>
    </row>
    <row r="461" spans="4:52" customFormat="1" ht="15.75" customHeight="1" x14ac:dyDescent="0.2">
      <c r="D461" s="35"/>
      <c r="E461" s="38"/>
      <c r="L461" s="1" t="s">
        <v>818</v>
      </c>
      <c r="M461" s="1" t="s">
        <v>185</v>
      </c>
      <c r="N461" s="1" t="s">
        <v>185</v>
      </c>
      <c r="O461" s="1" t="b">
        <v>0</v>
      </c>
      <c r="P461" s="1">
        <v>6.95</v>
      </c>
      <c r="Q461" s="2" t="s">
        <v>816</v>
      </c>
      <c r="R461" s="10">
        <v>33250</v>
      </c>
      <c r="S461" s="1" t="s">
        <v>6</v>
      </c>
      <c r="T461" s="1" t="s">
        <v>385</v>
      </c>
      <c r="U461" s="1" t="s">
        <v>12</v>
      </c>
      <c r="V461" s="1" t="s">
        <v>824</v>
      </c>
      <c r="W461" s="1" t="s">
        <v>1335</v>
      </c>
      <c r="X461" s="1" t="s">
        <v>1340</v>
      </c>
      <c r="Y461" s="1" t="s">
        <v>1341</v>
      </c>
      <c r="Z461" s="2" t="s">
        <v>1658</v>
      </c>
      <c r="AK461" s="35"/>
      <c r="AL461" s="35"/>
      <c r="AO461" s="1" t="s">
        <v>2114</v>
      </c>
      <c r="AP461" s="1" t="s">
        <v>1004</v>
      </c>
      <c r="AQ461" s="1">
        <v>236</v>
      </c>
      <c r="AR461" s="19">
        <v>38162</v>
      </c>
      <c r="AS461" s="13">
        <v>38162</v>
      </c>
      <c r="AT461" s="22">
        <v>9.0277777777777769E-3</v>
      </c>
      <c r="AU461" s="1" t="b">
        <v>0</v>
      </c>
      <c r="AV461" s="1" t="b">
        <v>0</v>
      </c>
      <c r="AW461" s="1" t="b">
        <v>0</v>
      </c>
      <c r="AX461" s="2" t="s">
        <v>1095</v>
      </c>
      <c r="AY461" s="1" t="s">
        <v>283</v>
      </c>
      <c r="AZ461" s="1" t="s">
        <v>250</v>
      </c>
    </row>
    <row r="462" spans="4:52" customFormat="1" ht="15.75" customHeight="1" x14ac:dyDescent="0.2">
      <c r="D462" s="35"/>
      <c r="E462" s="38"/>
      <c r="L462" s="1" t="s">
        <v>611</v>
      </c>
      <c r="M462" s="1" t="s">
        <v>185</v>
      </c>
      <c r="N462" s="1" t="s">
        <v>185</v>
      </c>
      <c r="O462" s="1" t="b">
        <v>0</v>
      </c>
      <c r="P462" s="1">
        <v>6.95</v>
      </c>
      <c r="Q462" s="2" t="s">
        <v>816</v>
      </c>
      <c r="R462" s="10">
        <v>33250</v>
      </c>
      <c r="S462" s="1" t="s">
        <v>6</v>
      </c>
      <c r="T462" s="1" t="s">
        <v>385</v>
      </c>
      <c r="U462" s="1" t="s">
        <v>12</v>
      </c>
      <c r="V462" s="1" t="s">
        <v>979</v>
      </c>
      <c r="W462" s="1" t="s">
        <v>1335</v>
      </c>
      <c r="X462" s="1" t="s">
        <v>1340</v>
      </c>
      <c r="Y462" s="1" t="s">
        <v>1341</v>
      </c>
      <c r="Z462" s="2" t="s">
        <v>1659</v>
      </c>
      <c r="AK462" s="35"/>
      <c r="AL462" s="35"/>
      <c r="AO462" s="1" t="s">
        <v>2114</v>
      </c>
      <c r="AP462" s="1" t="s">
        <v>1097</v>
      </c>
      <c r="AQ462" s="1">
        <v>236</v>
      </c>
      <c r="AR462" s="19">
        <v>38162</v>
      </c>
      <c r="AS462" s="13">
        <v>38162</v>
      </c>
      <c r="AT462" s="22">
        <v>9.0277777777777769E-3</v>
      </c>
      <c r="AU462" s="1" t="b">
        <v>0</v>
      </c>
      <c r="AV462" s="1" t="b">
        <v>0</v>
      </c>
      <c r="AW462" s="1" t="b">
        <v>0</v>
      </c>
      <c r="AX462" s="2" t="s">
        <v>1095</v>
      </c>
      <c r="AY462" s="1" t="s">
        <v>283</v>
      </c>
      <c r="AZ462" s="1" t="s">
        <v>250</v>
      </c>
    </row>
    <row r="463" spans="4:52" customFormat="1" ht="15.75" customHeight="1" x14ac:dyDescent="0.2">
      <c r="D463" s="35"/>
      <c r="E463" s="38"/>
      <c r="L463" s="1" t="s">
        <v>819</v>
      </c>
      <c r="M463" s="1" t="s">
        <v>185</v>
      </c>
      <c r="N463" s="1" t="s">
        <v>185</v>
      </c>
      <c r="O463" s="1" t="b">
        <v>0</v>
      </c>
      <c r="P463" s="1">
        <v>6.95</v>
      </c>
      <c r="Q463" s="2" t="s">
        <v>816</v>
      </c>
      <c r="R463" s="10">
        <v>33250</v>
      </c>
      <c r="S463" s="1" t="s">
        <v>6</v>
      </c>
      <c r="T463" s="1" t="s">
        <v>385</v>
      </c>
      <c r="U463" s="1" t="s">
        <v>12</v>
      </c>
      <c r="V463" s="1" t="s">
        <v>654</v>
      </c>
      <c r="W463" s="1" t="s">
        <v>1335</v>
      </c>
      <c r="X463" s="1" t="s">
        <v>1340</v>
      </c>
      <c r="Y463" s="1" t="s">
        <v>1341</v>
      </c>
      <c r="Z463" s="11">
        <v>18974</v>
      </c>
      <c r="AK463" s="35"/>
      <c r="AL463" s="35"/>
      <c r="AO463" s="1" t="s">
        <v>2114</v>
      </c>
      <c r="AP463" s="1" t="s">
        <v>1004</v>
      </c>
      <c r="AQ463" s="1">
        <v>237</v>
      </c>
      <c r="AR463" s="19">
        <v>38168</v>
      </c>
      <c r="AS463" s="12">
        <v>38169</v>
      </c>
      <c r="AT463" s="22">
        <v>0.2361111111111111</v>
      </c>
      <c r="AU463" s="1" t="b">
        <v>0</v>
      </c>
      <c r="AV463" s="1" t="b">
        <v>0</v>
      </c>
      <c r="AW463" s="1" t="b">
        <v>0</v>
      </c>
      <c r="AX463" s="2" t="s">
        <v>1095</v>
      </c>
      <c r="AY463" s="1" t="s">
        <v>283</v>
      </c>
      <c r="AZ463" s="1" t="s">
        <v>250</v>
      </c>
    </row>
    <row r="464" spans="4:52" customFormat="1" ht="15.75" customHeight="1" x14ac:dyDescent="0.2">
      <c r="D464" s="35"/>
      <c r="E464" s="38"/>
      <c r="L464" s="1" t="s">
        <v>820</v>
      </c>
      <c r="M464" s="1" t="s">
        <v>185</v>
      </c>
      <c r="N464" s="1" t="s">
        <v>185</v>
      </c>
      <c r="O464" s="1" t="b">
        <v>0</v>
      </c>
      <c r="P464" s="1">
        <v>6.95</v>
      </c>
      <c r="Q464" s="2" t="s">
        <v>816</v>
      </c>
      <c r="R464" s="10">
        <v>33250</v>
      </c>
      <c r="S464" s="1" t="s">
        <v>6</v>
      </c>
      <c r="T464" s="1" t="s">
        <v>385</v>
      </c>
      <c r="U464" s="1" t="s">
        <v>12</v>
      </c>
      <c r="V464" s="1" t="s">
        <v>986</v>
      </c>
      <c r="W464" s="1" t="s">
        <v>1335</v>
      </c>
      <c r="X464" s="1" t="s">
        <v>1340</v>
      </c>
      <c r="Y464" s="1" t="s">
        <v>1341</v>
      </c>
      <c r="Z464" s="2" t="s">
        <v>1450</v>
      </c>
      <c r="AK464" s="35"/>
      <c r="AL464" s="35"/>
      <c r="AO464" s="1" t="s">
        <v>2114</v>
      </c>
      <c r="AP464" s="1" t="s">
        <v>1097</v>
      </c>
      <c r="AQ464" s="1">
        <v>237</v>
      </c>
      <c r="AR464" s="19">
        <v>38168</v>
      </c>
      <c r="AS464" s="12">
        <v>38169</v>
      </c>
      <c r="AT464" s="22">
        <v>0.2361111111111111</v>
      </c>
      <c r="AU464" s="1" t="b">
        <v>0</v>
      </c>
      <c r="AV464" s="1" t="b">
        <v>0</v>
      </c>
      <c r="AW464" s="1" t="b">
        <v>0</v>
      </c>
      <c r="AX464" s="2" t="s">
        <v>1095</v>
      </c>
      <c r="AY464" s="1" t="s">
        <v>283</v>
      </c>
      <c r="AZ464" s="1" t="s">
        <v>250</v>
      </c>
    </row>
    <row r="465" spans="4:52" customFormat="1" ht="15.75" customHeight="1" x14ac:dyDescent="0.2">
      <c r="D465" s="35"/>
      <c r="E465" s="38"/>
      <c r="L465" s="1" t="s">
        <v>703</v>
      </c>
      <c r="M465" s="1" t="s">
        <v>186</v>
      </c>
      <c r="N465" s="1" t="s">
        <v>186</v>
      </c>
      <c r="O465" s="1" t="b">
        <v>0</v>
      </c>
      <c r="P465" s="1">
        <v>8.0500000000000007</v>
      </c>
      <c r="Q465" s="2" t="s">
        <v>821</v>
      </c>
      <c r="R465" s="2" t="s">
        <v>822</v>
      </c>
      <c r="S465" s="1" t="s">
        <v>6</v>
      </c>
      <c r="T465" s="1" t="s">
        <v>385</v>
      </c>
      <c r="U465" s="1" t="s">
        <v>12</v>
      </c>
      <c r="V465" s="1" t="s">
        <v>852</v>
      </c>
      <c r="W465" s="1" t="s">
        <v>1335</v>
      </c>
      <c r="X465" s="1" t="s">
        <v>1403</v>
      </c>
      <c r="Y465" s="1" t="s">
        <v>1341</v>
      </c>
      <c r="Z465" s="2" t="s">
        <v>1660</v>
      </c>
      <c r="AK465" s="35"/>
      <c r="AL465" s="35"/>
      <c r="AO465" s="1" t="s">
        <v>2114</v>
      </c>
      <c r="AP465" s="1" t="s">
        <v>1004</v>
      </c>
      <c r="AQ465" s="1">
        <v>238</v>
      </c>
      <c r="AR465" s="18">
        <v>38202</v>
      </c>
      <c r="AS465" s="12">
        <v>38202</v>
      </c>
      <c r="AT465" s="22">
        <v>0.1875</v>
      </c>
      <c r="AU465" s="1" t="b">
        <v>0</v>
      </c>
      <c r="AV465" s="1" t="b">
        <v>0</v>
      </c>
      <c r="AW465" s="1" t="b">
        <v>0</v>
      </c>
      <c r="AX465" s="2" t="s">
        <v>1095</v>
      </c>
      <c r="AY465" s="1" t="s">
        <v>283</v>
      </c>
      <c r="AZ465" s="1" t="s">
        <v>250</v>
      </c>
    </row>
    <row r="466" spans="4:52" customFormat="1" ht="15.75" customHeight="1" x14ac:dyDescent="0.2">
      <c r="D466" s="35"/>
      <c r="E466" s="38"/>
      <c r="L466" s="1" t="s">
        <v>619</v>
      </c>
      <c r="M466" s="1" t="s">
        <v>186</v>
      </c>
      <c r="N466" s="1" t="s">
        <v>186</v>
      </c>
      <c r="O466" s="1" t="b">
        <v>0</v>
      </c>
      <c r="P466" s="1">
        <v>8.0500000000000007</v>
      </c>
      <c r="Q466" s="2" t="s">
        <v>821</v>
      </c>
      <c r="R466" s="2" t="s">
        <v>822</v>
      </c>
      <c r="S466" s="1" t="s">
        <v>6</v>
      </c>
      <c r="T466" s="1" t="s">
        <v>385</v>
      </c>
      <c r="U466" s="1" t="s">
        <v>12</v>
      </c>
      <c r="V466" s="1" t="s">
        <v>688</v>
      </c>
      <c r="W466" s="1" t="s">
        <v>1335</v>
      </c>
      <c r="X466" s="1" t="s">
        <v>1340</v>
      </c>
      <c r="Y466" s="1" t="s">
        <v>1341</v>
      </c>
      <c r="Z466" s="2" t="s">
        <v>1661</v>
      </c>
      <c r="AK466" s="35"/>
      <c r="AL466" s="35"/>
      <c r="AO466" s="1" t="s">
        <v>2114</v>
      </c>
      <c r="AP466" s="1" t="s">
        <v>1097</v>
      </c>
      <c r="AQ466" s="1">
        <v>238</v>
      </c>
      <c r="AR466" s="18">
        <v>38202</v>
      </c>
      <c r="AS466" s="12">
        <v>38202</v>
      </c>
      <c r="AT466" s="22">
        <v>0.1875</v>
      </c>
      <c r="AU466" s="1" t="b">
        <v>0</v>
      </c>
      <c r="AV466" s="1" t="b">
        <v>0</v>
      </c>
      <c r="AW466" s="1" t="b">
        <v>0</v>
      </c>
      <c r="AX466" s="2" t="s">
        <v>1095</v>
      </c>
      <c r="AY466" s="1" t="s">
        <v>283</v>
      </c>
      <c r="AZ466" s="1" t="s">
        <v>250</v>
      </c>
    </row>
    <row r="467" spans="4:52" customFormat="1" ht="15.75" customHeight="1" x14ac:dyDescent="0.2">
      <c r="D467" s="35"/>
      <c r="E467" s="38"/>
      <c r="L467" s="1" t="s">
        <v>823</v>
      </c>
      <c r="M467" s="1" t="s">
        <v>186</v>
      </c>
      <c r="N467" s="1" t="s">
        <v>186</v>
      </c>
      <c r="O467" s="1" t="b">
        <v>0</v>
      </c>
      <c r="P467" s="1">
        <v>8.0500000000000007</v>
      </c>
      <c r="Q467" s="2" t="s">
        <v>821</v>
      </c>
      <c r="R467" s="2" t="s">
        <v>822</v>
      </c>
      <c r="S467" s="1" t="s">
        <v>6</v>
      </c>
      <c r="T467" s="1" t="s">
        <v>385</v>
      </c>
      <c r="U467" s="1" t="s">
        <v>12</v>
      </c>
      <c r="V467" s="1" t="s">
        <v>901</v>
      </c>
      <c r="W467" s="1" t="s">
        <v>1335</v>
      </c>
      <c r="X467" s="1" t="s">
        <v>1340</v>
      </c>
      <c r="Y467" s="1" t="s">
        <v>1341</v>
      </c>
      <c r="Z467" s="2" t="s">
        <v>1662</v>
      </c>
      <c r="AK467" s="35"/>
      <c r="AL467" s="35"/>
      <c r="AO467" s="1" t="s">
        <v>2114</v>
      </c>
      <c r="AP467" s="1" t="s">
        <v>1004</v>
      </c>
      <c r="AQ467" s="1">
        <v>239</v>
      </c>
      <c r="AR467" s="18">
        <v>38233</v>
      </c>
      <c r="AS467" s="12">
        <v>38233</v>
      </c>
      <c r="AT467" s="22">
        <v>0.22291666666666668</v>
      </c>
      <c r="AU467" s="1" t="b">
        <v>0</v>
      </c>
      <c r="AV467" s="1" t="b">
        <v>0</v>
      </c>
      <c r="AW467" s="1" t="b">
        <v>0</v>
      </c>
      <c r="AX467" s="2" t="s">
        <v>1095</v>
      </c>
      <c r="AY467" s="1" t="s">
        <v>283</v>
      </c>
      <c r="AZ467" s="1" t="s">
        <v>250</v>
      </c>
    </row>
    <row r="468" spans="4:52" customFormat="1" ht="15.75" customHeight="1" x14ac:dyDescent="0.2">
      <c r="D468" s="35"/>
      <c r="E468" s="38"/>
      <c r="L468" s="1" t="s">
        <v>704</v>
      </c>
      <c r="M468" s="1" t="s">
        <v>186</v>
      </c>
      <c r="N468" s="1" t="s">
        <v>186</v>
      </c>
      <c r="O468" s="1" t="b">
        <v>0</v>
      </c>
      <c r="P468" s="1">
        <v>8.0500000000000007</v>
      </c>
      <c r="Q468" s="2" t="s">
        <v>821</v>
      </c>
      <c r="R468" s="2" t="s">
        <v>822</v>
      </c>
      <c r="S468" s="1" t="s">
        <v>6</v>
      </c>
      <c r="T468" s="1" t="s">
        <v>385</v>
      </c>
      <c r="U468" s="1" t="s">
        <v>12</v>
      </c>
      <c r="V468" s="1" t="s">
        <v>1139</v>
      </c>
      <c r="W468" s="1" t="s">
        <v>1335</v>
      </c>
      <c r="X468" s="1" t="s">
        <v>1340</v>
      </c>
      <c r="Y468" s="1" t="s">
        <v>1341</v>
      </c>
      <c r="Z468" s="10">
        <v>21987</v>
      </c>
      <c r="AK468" s="35"/>
      <c r="AL468" s="35"/>
      <c r="AO468" s="1" t="s">
        <v>2114</v>
      </c>
      <c r="AP468" s="1" t="s">
        <v>1097</v>
      </c>
      <c r="AQ468" s="1">
        <v>239</v>
      </c>
      <c r="AR468" s="18">
        <v>38233</v>
      </c>
      <c r="AS468" s="12">
        <v>38233</v>
      </c>
      <c r="AT468" s="22">
        <v>0.22291666666666668</v>
      </c>
      <c r="AU468" s="1" t="b">
        <v>0</v>
      </c>
      <c r="AV468" s="1" t="b">
        <v>0</v>
      </c>
      <c r="AW468" s="1" t="b">
        <v>0</v>
      </c>
      <c r="AX468" s="2" t="s">
        <v>1095</v>
      </c>
      <c r="AY468" s="1" t="s">
        <v>283</v>
      </c>
      <c r="AZ468" s="1" t="s">
        <v>250</v>
      </c>
    </row>
    <row r="469" spans="4:52" customFormat="1" ht="15.75" customHeight="1" x14ac:dyDescent="0.2">
      <c r="D469" s="35"/>
      <c r="E469" s="38"/>
      <c r="L469" s="1" t="s">
        <v>824</v>
      </c>
      <c r="M469" s="1" t="s">
        <v>186</v>
      </c>
      <c r="N469" s="1" t="s">
        <v>186</v>
      </c>
      <c r="O469" s="1" t="b">
        <v>0</v>
      </c>
      <c r="P469" s="1">
        <v>8.0500000000000007</v>
      </c>
      <c r="Q469" s="2" t="s">
        <v>821</v>
      </c>
      <c r="R469" s="2" t="s">
        <v>822</v>
      </c>
      <c r="S469" s="1" t="s">
        <v>6</v>
      </c>
      <c r="T469" s="1" t="s">
        <v>385</v>
      </c>
      <c r="U469" s="1" t="s">
        <v>12</v>
      </c>
      <c r="V469" s="1" t="s">
        <v>611</v>
      </c>
      <c r="W469" s="1" t="s">
        <v>1335</v>
      </c>
      <c r="X469" s="1" t="s">
        <v>1340</v>
      </c>
      <c r="Y469" s="1" t="s">
        <v>1341</v>
      </c>
      <c r="Z469" s="2" t="s">
        <v>1663</v>
      </c>
      <c r="AK469" s="35"/>
      <c r="AL469" s="35"/>
      <c r="AO469" s="1" t="s">
        <v>2115</v>
      </c>
      <c r="AP469" s="1" t="s">
        <v>897</v>
      </c>
      <c r="AQ469" s="1">
        <v>240</v>
      </c>
      <c r="AR469" s="19">
        <v>38378</v>
      </c>
      <c r="AS469" s="13">
        <v>38378</v>
      </c>
      <c r="AT469" s="22">
        <v>0.22777777777777777</v>
      </c>
      <c r="AU469" s="1" t="b">
        <v>0</v>
      </c>
      <c r="AV469" s="1" t="b">
        <v>0</v>
      </c>
      <c r="AW469" s="1" t="b">
        <v>0</v>
      </c>
      <c r="AX469" s="2" t="s">
        <v>1102</v>
      </c>
      <c r="AY469" s="1" t="s">
        <v>288</v>
      </c>
      <c r="AZ469" s="1" t="s">
        <v>250</v>
      </c>
    </row>
    <row r="470" spans="4:52" customFormat="1" ht="15.75" customHeight="1" x14ac:dyDescent="0.2">
      <c r="D470" s="35"/>
      <c r="E470" s="38"/>
      <c r="L470" s="1" t="s">
        <v>633</v>
      </c>
      <c r="M470" s="1" t="s">
        <v>186</v>
      </c>
      <c r="N470" s="1" t="s">
        <v>186</v>
      </c>
      <c r="O470" s="1" t="b">
        <v>0</v>
      </c>
      <c r="P470" s="1">
        <v>8.0500000000000007</v>
      </c>
      <c r="Q470" s="2" t="s">
        <v>821</v>
      </c>
      <c r="R470" s="2" t="s">
        <v>822</v>
      </c>
      <c r="S470" s="1" t="s">
        <v>6</v>
      </c>
      <c r="T470" s="1" t="s">
        <v>385</v>
      </c>
      <c r="U470" s="1" t="s">
        <v>12</v>
      </c>
      <c r="V470" s="1" t="s">
        <v>486</v>
      </c>
      <c r="W470" s="1" t="s">
        <v>1335</v>
      </c>
      <c r="X470" s="1" t="s">
        <v>1340</v>
      </c>
      <c r="Y470" s="1" t="s">
        <v>1341</v>
      </c>
      <c r="Z470" s="2" t="s">
        <v>1664</v>
      </c>
      <c r="AK470" s="35"/>
      <c r="AL470" s="35"/>
      <c r="AO470" s="1" t="s">
        <v>2115</v>
      </c>
      <c r="AP470" s="1" t="s">
        <v>992</v>
      </c>
      <c r="AQ470" s="1">
        <v>240</v>
      </c>
      <c r="AR470" s="19">
        <v>38378</v>
      </c>
      <c r="AS470" s="13">
        <v>38378</v>
      </c>
      <c r="AT470" s="22">
        <v>0.22777777777777777</v>
      </c>
      <c r="AU470" s="1" t="b">
        <v>0</v>
      </c>
      <c r="AV470" s="1" t="b">
        <v>0</v>
      </c>
      <c r="AW470" s="1" t="b">
        <v>0</v>
      </c>
      <c r="AX470" s="2" t="s">
        <v>1102</v>
      </c>
      <c r="AY470" s="1" t="s">
        <v>288</v>
      </c>
      <c r="AZ470" s="1" t="s">
        <v>250</v>
      </c>
    </row>
    <row r="471" spans="4:52" customFormat="1" ht="15.75" customHeight="1" x14ac:dyDescent="0.2">
      <c r="D471" s="35"/>
      <c r="E471" s="38"/>
      <c r="L471" s="1" t="s">
        <v>825</v>
      </c>
      <c r="M471" s="1" t="s">
        <v>186</v>
      </c>
      <c r="N471" s="1" t="s">
        <v>186</v>
      </c>
      <c r="O471" s="1" t="b">
        <v>0</v>
      </c>
      <c r="P471" s="1">
        <v>8.0500000000000007</v>
      </c>
      <c r="Q471" s="2" t="s">
        <v>821</v>
      </c>
      <c r="R471" s="2" t="s">
        <v>822</v>
      </c>
      <c r="S471" s="1" t="s">
        <v>6</v>
      </c>
      <c r="T471" s="1" t="s">
        <v>385</v>
      </c>
      <c r="U471" s="1" t="s">
        <v>12</v>
      </c>
      <c r="V471" s="1" t="s">
        <v>689</v>
      </c>
      <c r="W471" s="1" t="s">
        <v>1335</v>
      </c>
      <c r="X471" s="1" t="s">
        <v>1665</v>
      </c>
      <c r="Y471" s="1" t="s">
        <v>1337</v>
      </c>
      <c r="Z471" s="2" t="s">
        <v>1666</v>
      </c>
      <c r="AK471" s="35"/>
      <c r="AL471" s="35"/>
      <c r="AO471" s="1" t="s">
        <v>2115</v>
      </c>
      <c r="AP471" s="1" t="s">
        <v>897</v>
      </c>
      <c r="AQ471" s="1">
        <v>241</v>
      </c>
      <c r="AR471" s="19">
        <v>38439</v>
      </c>
      <c r="AS471" s="13">
        <v>38439</v>
      </c>
      <c r="AT471" s="22">
        <v>0.21249999999999999</v>
      </c>
      <c r="AU471" s="1" t="b">
        <v>0</v>
      </c>
      <c r="AV471" s="1" t="b">
        <v>0</v>
      </c>
      <c r="AW471" s="1" t="b">
        <v>0</v>
      </c>
      <c r="AX471" s="2" t="s">
        <v>1102</v>
      </c>
      <c r="AY471" s="1" t="s">
        <v>288</v>
      </c>
      <c r="AZ471" s="1" t="s">
        <v>250</v>
      </c>
    </row>
    <row r="472" spans="4:52" customFormat="1" ht="15.75" customHeight="1" x14ac:dyDescent="0.2">
      <c r="D472" s="35"/>
      <c r="E472" s="38"/>
      <c r="L472" s="1" t="s">
        <v>732</v>
      </c>
      <c r="M472" s="1" t="s">
        <v>187</v>
      </c>
      <c r="N472" s="1" t="s">
        <v>187</v>
      </c>
      <c r="O472" s="1" t="b">
        <v>0</v>
      </c>
      <c r="P472" s="1">
        <v>145.59</v>
      </c>
      <c r="Q472" s="2" t="s">
        <v>826</v>
      </c>
      <c r="R472" s="10">
        <v>33885</v>
      </c>
      <c r="S472" s="1" t="s">
        <v>154</v>
      </c>
      <c r="T472" s="1" t="s">
        <v>154</v>
      </c>
      <c r="U472" s="1" t="s">
        <v>12</v>
      </c>
      <c r="V472" s="1" t="s">
        <v>1130</v>
      </c>
      <c r="W472" s="1" t="s">
        <v>1374</v>
      </c>
      <c r="X472" s="1" t="s">
        <v>1340</v>
      </c>
      <c r="Y472" s="1" t="s">
        <v>1341</v>
      </c>
      <c r="Z472" s="2" t="s">
        <v>1667</v>
      </c>
      <c r="AK472" s="35"/>
      <c r="AL472" s="35"/>
      <c r="AO472" s="1" t="s">
        <v>2115</v>
      </c>
      <c r="AP472" s="1" t="s">
        <v>992</v>
      </c>
      <c r="AQ472" s="1">
        <v>241</v>
      </c>
      <c r="AR472" s="19">
        <v>38439</v>
      </c>
      <c r="AS472" s="13">
        <v>38439</v>
      </c>
      <c r="AT472" s="22">
        <v>0.21249999999999999</v>
      </c>
      <c r="AU472" s="1" t="b">
        <v>0</v>
      </c>
      <c r="AV472" s="1" t="b">
        <v>0</v>
      </c>
      <c r="AW472" s="1" t="b">
        <v>0</v>
      </c>
      <c r="AX472" s="2" t="s">
        <v>1102</v>
      </c>
      <c r="AY472" s="1" t="s">
        <v>288</v>
      </c>
      <c r="AZ472" s="1" t="s">
        <v>250</v>
      </c>
    </row>
    <row r="473" spans="4:52" customFormat="1" ht="15.75" customHeight="1" x14ac:dyDescent="0.2">
      <c r="D473" s="35"/>
      <c r="E473" s="38"/>
      <c r="L473" s="1" t="s">
        <v>827</v>
      </c>
      <c r="M473" s="1" t="s">
        <v>187</v>
      </c>
      <c r="N473" s="1" t="s">
        <v>187</v>
      </c>
      <c r="O473" s="1" t="b">
        <v>0</v>
      </c>
      <c r="P473" s="1">
        <v>145.59</v>
      </c>
      <c r="Q473" s="2" t="s">
        <v>826</v>
      </c>
      <c r="R473" s="10">
        <v>33885</v>
      </c>
      <c r="S473" s="1" t="s">
        <v>154</v>
      </c>
      <c r="T473" s="1" t="s">
        <v>154</v>
      </c>
      <c r="U473" s="1" t="s">
        <v>12</v>
      </c>
      <c r="V473" s="1" t="s">
        <v>856</v>
      </c>
      <c r="W473" s="1" t="s">
        <v>1374</v>
      </c>
      <c r="X473" s="1" t="s">
        <v>1340</v>
      </c>
      <c r="Y473" s="1" t="s">
        <v>1341</v>
      </c>
      <c r="Z473" s="2" t="s">
        <v>1668</v>
      </c>
      <c r="AK473" s="35"/>
      <c r="AL473" s="35"/>
      <c r="AO473" s="1" t="s">
        <v>2116</v>
      </c>
      <c r="AP473" s="1" t="s">
        <v>1108</v>
      </c>
      <c r="AQ473" s="1">
        <v>242</v>
      </c>
      <c r="AR473" s="19">
        <v>38563</v>
      </c>
      <c r="AS473" s="13">
        <v>38563</v>
      </c>
      <c r="AT473" s="22">
        <v>0.28472222222222221</v>
      </c>
      <c r="AU473" s="1" t="b">
        <v>0</v>
      </c>
      <c r="AV473" s="1" t="b">
        <v>0</v>
      </c>
      <c r="AW473" s="1" t="b">
        <v>0</v>
      </c>
      <c r="AX473" s="2" t="s">
        <v>1106</v>
      </c>
      <c r="AY473" s="1" t="s">
        <v>290</v>
      </c>
      <c r="AZ473" s="1" t="s">
        <v>250</v>
      </c>
    </row>
    <row r="474" spans="4:52" customFormat="1" ht="15.75" customHeight="1" x14ac:dyDescent="0.2">
      <c r="D474" s="35"/>
      <c r="E474" s="38"/>
      <c r="L474" s="1" t="s">
        <v>828</v>
      </c>
      <c r="M474" s="1" t="s">
        <v>187</v>
      </c>
      <c r="N474" s="1" t="s">
        <v>184</v>
      </c>
      <c r="O474" s="1" t="b">
        <v>1</v>
      </c>
      <c r="P474" s="1">
        <v>7.91</v>
      </c>
      <c r="Q474" s="2" t="s">
        <v>826</v>
      </c>
      <c r="R474" s="2" t="s">
        <v>805</v>
      </c>
      <c r="S474" s="1" t="s">
        <v>154</v>
      </c>
      <c r="T474" s="1" t="s">
        <v>154</v>
      </c>
      <c r="U474" s="1" t="s">
        <v>12</v>
      </c>
      <c r="V474" s="1" t="s">
        <v>969</v>
      </c>
      <c r="W474" s="1" t="s">
        <v>1374</v>
      </c>
      <c r="X474" s="1" t="s">
        <v>1340</v>
      </c>
      <c r="Y474" s="1" t="s">
        <v>1341</v>
      </c>
      <c r="Z474" s="2" t="s">
        <v>1669</v>
      </c>
      <c r="AK474" s="35"/>
      <c r="AL474" s="35"/>
      <c r="AO474" s="1" t="s">
        <v>2116</v>
      </c>
      <c r="AP474" s="1" t="s">
        <v>979</v>
      </c>
      <c r="AQ474" s="1">
        <v>242</v>
      </c>
      <c r="AR474" s="19">
        <v>38563</v>
      </c>
      <c r="AS474" s="13">
        <v>38563</v>
      </c>
      <c r="AT474" s="22">
        <v>0.28472222222222221</v>
      </c>
      <c r="AU474" s="1" t="b">
        <v>0</v>
      </c>
      <c r="AV474" s="1" t="b">
        <v>0</v>
      </c>
      <c r="AW474" s="1" t="b">
        <v>0</v>
      </c>
      <c r="AX474" s="2" t="s">
        <v>1106</v>
      </c>
      <c r="AY474" s="1" t="s">
        <v>290</v>
      </c>
      <c r="AZ474" s="1" t="s">
        <v>250</v>
      </c>
    </row>
    <row r="475" spans="4:52" customFormat="1" ht="15.75" customHeight="1" x14ac:dyDescent="0.2">
      <c r="D475" s="35"/>
      <c r="E475" s="38"/>
      <c r="L475" s="1" t="s">
        <v>829</v>
      </c>
      <c r="M475" s="1" t="s">
        <v>188</v>
      </c>
      <c r="N475" s="1" t="s">
        <v>188</v>
      </c>
      <c r="O475" s="1" t="b">
        <v>0</v>
      </c>
      <c r="P475" s="1">
        <v>8.92</v>
      </c>
      <c r="Q475" s="2" t="s">
        <v>830</v>
      </c>
      <c r="R475" s="10">
        <v>33638</v>
      </c>
      <c r="S475" s="1" t="s">
        <v>6</v>
      </c>
      <c r="T475" s="1" t="s">
        <v>385</v>
      </c>
      <c r="U475" s="1" t="s">
        <v>12</v>
      </c>
      <c r="V475" s="1" t="s">
        <v>604</v>
      </c>
      <c r="W475" s="1" t="s">
        <v>1374</v>
      </c>
      <c r="X475" s="1" t="s">
        <v>1344</v>
      </c>
      <c r="Y475" s="1" t="s">
        <v>1345</v>
      </c>
      <c r="Z475" s="10">
        <v>17753</v>
      </c>
      <c r="AK475" s="35"/>
      <c r="AL475" s="35"/>
      <c r="AO475" s="1" t="s">
        <v>2116</v>
      </c>
      <c r="AP475" s="1" t="s">
        <v>1108</v>
      </c>
      <c r="AQ475" s="1">
        <v>243</v>
      </c>
      <c r="AR475" s="18">
        <v>38565</v>
      </c>
      <c r="AS475" s="12">
        <v>38565</v>
      </c>
      <c r="AT475" s="22">
        <v>0.30138888888888887</v>
      </c>
      <c r="AU475" s="1" t="b">
        <v>0</v>
      </c>
      <c r="AV475" s="1" t="b">
        <v>0</v>
      </c>
      <c r="AW475" s="1" t="b">
        <v>0</v>
      </c>
      <c r="AX475" s="2" t="s">
        <v>1106</v>
      </c>
      <c r="AY475" s="1" t="s">
        <v>290</v>
      </c>
      <c r="AZ475" s="1" t="s">
        <v>250</v>
      </c>
    </row>
    <row r="476" spans="4:52" customFormat="1" ht="15.75" customHeight="1" x14ac:dyDescent="0.2">
      <c r="D476" s="35"/>
      <c r="E476" s="38"/>
      <c r="L476" s="1" t="s">
        <v>631</v>
      </c>
      <c r="M476" s="1" t="s">
        <v>188</v>
      </c>
      <c r="N476" s="1" t="s">
        <v>188</v>
      </c>
      <c r="O476" s="1" t="b">
        <v>0</v>
      </c>
      <c r="P476" s="1">
        <v>8.92</v>
      </c>
      <c r="Q476" s="2" t="s">
        <v>830</v>
      </c>
      <c r="R476" s="10">
        <v>33638</v>
      </c>
      <c r="S476" s="1" t="s">
        <v>6</v>
      </c>
      <c r="T476" s="1" t="s">
        <v>385</v>
      </c>
      <c r="U476" s="1" t="s">
        <v>12</v>
      </c>
      <c r="V476" s="1" t="s">
        <v>987</v>
      </c>
      <c r="W476" s="1" t="s">
        <v>1335</v>
      </c>
      <c r="X476" s="1" t="s">
        <v>1338</v>
      </c>
      <c r="Y476" s="1" t="s">
        <v>1337</v>
      </c>
      <c r="Z476" s="2" t="s">
        <v>1670</v>
      </c>
      <c r="AK476" s="35"/>
      <c r="AL476" s="35"/>
      <c r="AO476" s="1" t="s">
        <v>2116</v>
      </c>
      <c r="AP476" s="1" t="s">
        <v>979</v>
      </c>
      <c r="AQ476" s="1">
        <v>243</v>
      </c>
      <c r="AR476" s="18">
        <v>38565</v>
      </c>
      <c r="AS476" s="12">
        <v>38565</v>
      </c>
      <c r="AT476" s="22">
        <v>0.30138888888888887</v>
      </c>
      <c r="AU476" s="1" t="b">
        <v>0</v>
      </c>
      <c r="AV476" s="1" t="b">
        <v>0</v>
      </c>
      <c r="AW476" s="1" t="b">
        <v>0</v>
      </c>
      <c r="AX476" s="2" t="s">
        <v>1106</v>
      </c>
      <c r="AY476" s="1" t="s">
        <v>290</v>
      </c>
      <c r="AZ476" s="1" t="s">
        <v>250</v>
      </c>
    </row>
    <row r="477" spans="4:52" customFormat="1" ht="15.75" customHeight="1" x14ac:dyDescent="0.2">
      <c r="D477" s="35"/>
      <c r="E477" s="38"/>
      <c r="L477" s="1" t="s">
        <v>719</v>
      </c>
      <c r="M477" s="1" t="s">
        <v>188</v>
      </c>
      <c r="N477" s="1" t="s">
        <v>188</v>
      </c>
      <c r="O477" s="1" t="b">
        <v>0</v>
      </c>
      <c r="P477" s="1">
        <v>8.92</v>
      </c>
      <c r="Q477" s="2" t="s">
        <v>830</v>
      </c>
      <c r="R477" s="10">
        <v>33638</v>
      </c>
      <c r="S477" s="1" t="s">
        <v>6</v>
      </c>
      <c r="T477" s="1" t="s">
        <v>385</v>
      </c>
      <c r="U477" s="1" t="s">
        <v>12</v>
      </c>
      <c r="V477" s="1" t="s">
        <v>1296</v>
      </c>
      <c r="W477" s="1" t="s">
        <v>1335</v>
      </c>
      <c r="X477" s="1" t="s">
        <v>1338</v>
      </c>
      <c r="Y477" s="1" t="s">
        <v>1337</v>
      </c>
      <c r="Z477" s="10">
        <v>27395</v>
      </c>
      <c r="AK477" s="35"/>
      <c r="AL477" s="35"/>
      <c r="AO477" s="1" t="s">
        <v>2116</v>
      </c>
      <c r="AP477" s="1" t="s">
        <v>1108</v>
      </c>
      <c r="AQ477" s="1">
        <v>244</v>
      </c>
      <c r="AR477" s="18">
        <v>38567</v>
      </c>
      <c r="AS477" s="12">
        <v>38567</v>
      </c>
      <c r="AT477" s="22">
        <v>0.25069444444444444</v>
      </c>
      <c r="AU477" s="1" t="b">
        <v>0</v>
      </c>
      <c r="AV477" s="1" t="b">
        <v>0</v>
      </c>
      <c r="AW477" s="1" t="b">
        <v>0</v>
      </c>
      <c r="AX477" s="2" t="s">
        <v>1106</v>
      </c>
      <c r="AY477" s="1" t="s">
        <v>290</v>
      </c>
      <c r="AZ477" s="1" t="s">
        <v>250</v>
      </c>
    </row>
    <row r="478" spans="4:52" customFormat="1" ht="15.75" customHeight="1" x14ac:dyDescent="0.2">
      <c r="D478" s="35"/>
      <c r="E478" s="38"/>
      <c r="L478" s="1" t="s">
        <v>655</v>
      </c>
      <c r="M478" s="1" t="s">
        <v>188</v>
      </c>
      <c r="N478" s="1" t="s">
        <v>188</v>
      </c>
      <c r="O478" s="1" t="b">
        <v>0</v>
      </c>
      <c r="P478" s="1">
        <v>8.92</v>
      </c>
      <c r="Q478" s="2" t="s">
        <v>830</v>
      </c>
      <c r="R478" s="10">
        <v>33638</v>
      </c>
      <c r="S478" s="1" t="s">
        <v>6</v>
      </c>
      <c r="T478" s="1" t="s">
        <v>385</v>
      </c>
      <c r="U478" s="1" t="s">
        <v>12</v>
      </c>
      <c r="V478" s="1" t="s">
        <v>891</v>
      </c>
      <c r="W478" s="1" t="s">
        <v>1335</v>
      </c>
      <c r="X478" s="1" t="s">
        <v>1381</v>
      </c>
      <c r="Y478" s="1" t="s">
        <v>1337</v>
      </c>
      <c r="Z478" s="10">
        <v>18810</v>
      </c>
      <c r="AK478" s="35"/>
      <c r="AL478" s="35"/>
      <c r="AO478" s="1" t="s">
        <v>2116</v>
      </c>
      <c r="AP478" s="1" t="s">
        <v>979</v>
      </c>
      <c r="AQ478" s="1">
        <v>244</v>
      </c>
      <c r="AR478" s="18">
        <v>38567</v>
      </c>
      <c r="AS478" s="12">
        <v>38567</v>
      </c>
      <c r="AT478" s="22">
        <v>0.25069444444444444</v>
      </c>
      <c r="AU478" s="1" t="b">
        <v>0</v>
      </c>
      <c r="AV478" s="1" t="b">
        <v>0</v>
      </c>
      <c r="AW478" s="1" t="b">
        <v>0</v>
      </c>
      <c r="AX478" s="2" t="s">
        <v>1106</v>
      </c>
      <c r="AY478" s="1" t="s">
        <v>290</v>
      </c>
      <c r="AZ478" s="1" t="s">
        <v>250</v>
      </c>
    </row>
    <row r="479" spans="4:52" customFormat="1" ht="15.75" customHeight="1" x14ac:dyDescent="0.2">
      <c r="D479" s="35"/>
      <c r="E479" s="38"/>
      <c r="L479" s="1" t="s">
        <v>831</v>
      </c>
      <c r="M479" s="1" t="s">
        <v>188</v>
      </c>
      <c r="N479" s="1" t="s">
        <v>188</v>
      </c>
      <c r="O479" s="1" t="b">
        <v>0</v>
      </c>
      <c r="P479" s="1">
        <v>8.92</v>
      </c>
      <c r="Q479" s="2" t="s">
        <v>830</v>
      </c>
      <c r="R479" s="10">
        <v>33638</v>
      </c>
      <c r="S479" s="1" t="s">
        <v>6</v>
      </c>
      <c r="T479" s="1" t="s">
        <v>385</v>
      </c>
      <c r="U479" s="1" t="s">
        <v>12</v>
      </c>
      <c r="V479" s="1" t="s">
        <v>810</v>
      </c>
      <c r="W479" s="1" t="s">
        <v>1374</v>
      </c>
      <c r="X479" s="1" t="s">
        <v>1340</v>
      </c>
      <c r="Y479" s="1" t="s">
        <v>1341</v>
      </c>
      <c r="Z479" s="10">
        <v>21736</v>
      </c>
      <c r="AK479" s="35"/>
      <c r="AL479" s="35"/>
      <c r="AO479" s="1" t="s">
        <v>2117</v>
      </c>
      <c r="AP479" s="1" t="s">
        <v>747</v>
      </c>
      <c r="AQ479" s="1">
        <v>245</v>
      </c>
      <c r="AR479" s="19">
        <v>38582</v>
      </c>
      <c r="AS479" s="13">
        <v>38583</v>
      </c>
      <c r="AT479" s="22">
        <v>0.20694444444444443</v>
      </c>
      <c r="AU479" s="1" t="b">
        <v>0</v>
      </c>
      <c r="AV479" s="1" t="b">
        <v>0</v>
      </c>
      <c r="AW479" s="1" t="b">
        <v>0</v>
      </c>
      <c r="AX479" s="2" t="s">
        <v>1105</v>
      </c>
      <c r="AY479" s="1" t="s">
        <v>289</v>
      </c>
      <c r="AZ479" s="1" t="s">
        <v>250</v>
      </c>
    </row>
    <row r="480" spans="4:52" customFormat="1" ht="15.75" customHeight="1" x14ac:dyDescent="0.2">
      <c r="D480" s="35"/>
      <c r="E480" s="38"/>
      <c r="L480" s="1" t="s">
        <v>658</v>
      </c>
      <c r="M480" s="1" t="s">
        <v>188</v>
      </c>
      <c r="N480" s="1" t="s">
        <v>188</v>
      </c>
      <c r="O480" s="1" t="b">
        <v>0</v>
      </c>
      <c r="P480" s="1">
        <v>8.92</v>
      </c>
      <c r="Q480" s="2" t="s">
        <v>830</v>
      </c>
      <c r="R480" s="10">
        <v>33638</v>
      </c>
      <c r="S480" s="1" t="s">
        <v>6</v>
      </c>
      <c r="T480" s="1" t="s">
        <v>385</v>
      </c>
      <c r="U480" s="1" t="s">
        <v>12</v>
      </c>
      <c r="V480" s="1" t="s">
        <v>680</v>
      </c>
      <c r="W480" s="1" t="s">
        <v>1335</v>
      </c>
      <c r="X480" s="1" t="s">
        <v>1340</v>
      </c>
      <c r="Y480" s="1" t="s">
        <v>1341</v>
      </c>
      <c r="Z480" s="2" t="s">
        <v>1671</v>
      </c>
      <c r="AK480" s="35"/>
      <c r="AL480" s="35"/>
      <c r="AO480" s="1" t="s">
        <v>2117</v>
      </c>
      <c r="AP480" s="1" t="s">
        <v>1046</v>
      </c>
      <c r="AQ480" s="1">
        <v>245</v>
      </c>
      <c r="AR480" s="19">
        <v>38582</v>
      </c>
      <c r="AS480" s="13">
        <v>38583</v>
      </c>
      <c r="AT480" s="22">
        <v>0.20694444444444443</v>
      </c>
      <c r="AU480" s="1" t="b">
        <v>0</v>
      </c>
      <c r="AV480" s="1" t="b">
        <v>0</v>
      </c>
      <c r="AW480" s="1" t="b">
        <v>0</v>
      </c>
      <c r="AX480" s="2" t="s">
        <v>1105</v>
      </c>
      <c r="AY480" s="1" t="s">
        <v>289</v>
      </c>
      <c r="AZ480" s="1" t="s">
        <v>250</v>
      </c>
    </row>
    <row r="481" spans="4:52" customFormat="1" ht="15.75" customHeight="1" x14ac:dyDescent="0.2">
      <c r="D481" s="35"/>
      <c r="E481" s="38"/>
      <c r="L481" s="1" t="s">
        <v>832</v>
      </c>
      <c r="M481" s="1" t="s">
        <v>188</v>
      </c>
      <c r="N481" s="1" t="s">
        <v>188</v>
      </c>
      <c r="O481" s="1" t="b">
        <v>0</v>
      </c>
      <c r="P481" s="1">
        <v>8.92</v>
      </c>
      <c r="Q481" s="2" t="s">
        <v>830</v>
      </c>
      <c r="R481" s="10">
        <v>33638</v>
      </c>
      <c r="S481" s="1" t="s">
        <v>6</v>
      </c>
      <c r="T481" s="1" t="s">
        <v>385</v>
      </c>
      <c r="U481" s="1" t="s">
        <v>12</v>
      </c>
      <c r="V481" s="1" t="s">
        <v>819</v>
      </c>
      <c r="W481" s="1" t="s">
        <v>1335</v>
      </c>
      <c r="X481" s="1" t="s">
        <v>1340</v>
      </c>
      <c r="Y481" s="1" t="s">
        <v>1341</v>
      </c>
      <c r="Z481" s="10">
        <v>19121</v>
      </c>
      <c r="AK481" s="35"/>
      <c r="AL481" s="35"/>
      <c r="AO481" s="1" t="s">
        <v>2118</v>
      </c>
      <c r="AP481" s="1" t="s">
        <v>883</v>
      </c>
      <c r="AQ481" s="1">
        <v>246</v>
      </c>
      <c r="AR481" s="18">
        <v>38663</v>
      </c>
      <c r="AS481" s="12">
        <v>38663</v>
      </c>
      <c r="AT481" s="22">
        <v>0.22361111111111112</v>
      </c>
      <c r="AU481" s="1" t="b">
        <v>0</v>
      </c>
      <c r="AV481" s="1" t="b">
        <v>0</v>
      </c>
      <c r="AW481" s="1" t="b">
        <v>0</v>
      </c>
      <c r="AX481" s="10">
        <v>38362</v>
      </c>
      <c r="AY481" s="1" t="s">
        <v>291</v>
      </c>
      <c r="AZ481" s="1" t="s">
        <v>250</v>
      </c>
    </row>
    <row r="482" spans="4:52" customFormat="1" ht="15.75" customHeight="1" x14ac:dyDescent="0.2">
      <c r="D482" s="35"/>
      <c r="E482" s="38"/>
      <c r="L482" s="1" t="s">
        <v>780</v>
      </c>
      <c r="M482" s="1" t="s">
        <v>189</v>
      </c>
      <c r="N482" s="1" t="s">
        <v>189</v>
      </c>
      <c r="O482" s="1" t="b">
        <v>0</v>
      </c>
      <c r="P482" s="1">
        <v>8.89</v>
      </c>
      <c r="Q482" s="10">
        <v>33790</v>
      </c>
      <c r="R482" s="2" t="s">
        <v>833</v>
      </c>
      <c r="S482" s="1" t="s">
        <v>6</v>
      </c>
      <c r="T482" s="1" t="s">
        <v>385</v>
      </c>
      <c r="U482" s="1" t="s">
        <v>12</v>
      </c>
      <c r="V482" s="1" t="s">
        <v>902</v>
      </c>
      <c r="W482" s="1" t="s">
        <v>1335</v>
      </c>
      <c r="X482" s="1" t="s">
        <v>1340</v>
      </c>
      <c r="Y482" s="1" t="s">
        <v>1341</v>
      </c>
      <c r="Z482" s="2" t="s">
        <v>1672</v>
      </c>
      <c r="AK482" s="35"/>
      <c r="AL482" s="35"/>
      <c r="AO482" s="1" t="s">
        <v>2118</v>
      </c>
      <c r="AP482" s="1" t="s">
        <v>1018</v>
      </c>
      <c r="AQ482" s="1">
        <v>246</v>
      </c>
      <c r="AR482" s="18">
        <v>38663</v>
      </c>
      <c r="AS482" s="12">
        <v>38663</v>
      </c>
      <c r="AT482" s="22">
        <v>0.22361111111111112</v>
      </c>
      <c r="AU482" s="1" t="b">
        <v>0</v>
      </c>
      <c r="AV482" s="1" t="b">
        <v>0</v>
      </c>
      <c r="AW482" s="1" t="b">
        <v>0</v>
      </c>
      <c r="AX482" s="10">
        <v>38362</v>
      </c>
      <c r="AY482" s="1" t="s">
        <v>291</v>
      </c>
      <c r="AZ482" s="1" t="s">
        <v>250</v>
      </c>
    </row>
    <row r="483" spans="4:52" customFormat="1" ht="15.75" customHeight="1" x14ac:dyDescent="0.2">
      <c r="D483" s="35"/>
      <c r="E483" s="38"/>
      <c r="L483" s="1" t="s">
        <v>626</v>
      </c>
      <c r="M483" s="1" t="s">
        <v>189</v>
      </c>
      <c r="N483" s="1" t="s">
        <v>189</v>
      </c>
      <c r="O483" s="1" t="b">
        <v>0</v>
      </c>
      <c r="P483" s="1">
        <v>8.89</v>
      </c>
      <c r="Q483" s="10">
        <v>33790</v>
      </c>
      <c r="R483" s="2" t="s">
        <v>833</v>
      </c>
      <c r="S483" s="1" t="s">
        <v>6</v>
      </c>
      <c r="T483" s="1" t="s">
        <v>385</v>
      </c>
      <c r="U483" s="1" t="s">
        <v>12</v>
      </c>
      <c r="V483" s="1" t="s">
        <v>645</v>
      </c>
      <c r="W483" s="1" t="s">
        <v>1335</v>
      </c>
      <c r="X483" s="1" t="s">
        <v>1340</v>
      </c>
      <c r="Y483" s="1" t="s">
        <v>1341</v>
      </c>
      <c r="Z483" s="2" t="s">
        <v>1661</v>
      </c>
      <c r="AK483" s="35"/>
      <c r="AL483" s="35"/>
      <c r="AO483" s="1" t="s">
        <v>2118</v>
      </c>
      <c r="AP483" s="1" t="s">
        <v>883</v>
      </c>
      <c r="AQ483" s="1">
        <v>247</v>
      </c>
      <c r="AR483" s="18">
        <v>38751</v>
      </c>
      <c r="AS483" s="12">
        <v>38751</v>
      </c>
      <c r="AT483" s="22">
        <v>0.23819444444444443</v>
      </c>
      <c r="AU483" s="1" t="b">
        <v>0</v>
      </c>
      <c r="AV483" s="1" t="b">
        <v>0</v>
      </c>
      <c r="AW483" s="1" t="b">
        <v>0</v>
      </c>
      <c r="AX483" s="10">
        <v>38362</v>
      </c>
      <c r="AY483" s="1" t="s">
        <v>291</v>
      </c>
      <c r="AZ483" s="1" t="s">
        <v>250</v>
      </c>
    </row>
    <row r="484" spans="4:52" customFormat="1" ht="15.75" customHeight="1" x14ac:dyDescent="0.2">
      <c r="D484" s="35"/>
      <c r="E484" s="38"/>
      <c r="L484" s="1" t="s">
        <v>767</v>
      </c>
      <c r="M484" s="1" t="s">
        <v>189</v>
      </c>
      <c r="N484" s="1" t="s">
        <v>189</v>
      </c>
      <c r="O484" s="1" t="b">
        <v>0</v>
      </c>
      <c r="P484" s="1">
        <v>8.89</v>
      </c>
      <c r="Q484" s="10">
        <v>33790</v>
      </c>
      <c r="R484" s="2" t="s">
        <v>833</v>
      </c>
      <c r="S484" s="1" t="s">
        <v>6</v>
      </c>
      <c r="T484" s="1" t="s">
        <v>385</v>
      </c>
      <c r="U484" s="1" t="s">
        <v>12</v>
      </c>
      <c r="V484" s="1" t="s">
        <v>1217</v>
      </c>
      <c r="W484" s="1" t="s">
        <v>1335</v>
      </c>
      <c r="X484" s="1" t="s">
        <v>1340</v>
      </c>
      <c r="Y484" s="1" t="s">
        <v>1341</v>
      </c>
      <c r="Z484" s="10">
        <v>24484</v>
      </c>
      <c r="AK484" s="35"/>
      <c r="AL484" s="35"/>
      <c r="AO484" s="1" t="s">
        <v>2118</v>
      </c>
      <c r="AP484" s="1" t="s">
        <v>1018</v>
      </c>
      <c r="AQ484" s="1">
        <v>247</v>
      </c>
      <c r="AR484" s="18">
        <v>38751</v>
      </c>
      <c r="AS484" s="12">
        <v>38751</v>
      </c>
      <c r="AT484" s="22">
        <v>0.23819444444444443</v>
      </c>
      <c r="AU484" s="1" t="b">
        <v>0</v>
      </c>
      <c r="AV484" s="1" t="b">
        <v>0</v>
      </c>
      <c r="AW484" s="1" t="b">
        <v>0</v>
      </c>
      <c r="AX484" s="10">
        <v>38362</v>
      </c>
      <c r="AY484" s="1" t="s">
        <v>291</v>
      </c>
      <c r="AZ484" s="1" t="s">
        <v>250</v>
      </c>
    </row>
    <row r="485" spans="4:52" customFormat="1" ht="15.75" customHeight="1" x14ac:dyDescent="0.2">
      <c r="D485" s="35"/>
      <c r="E485" s="38"/>
      <c r="L485" s="1" t="s">
        <v>834</v>
      </c>
      <c r="M485" s="1" t="s">
        <v>189</v>
      </c>
      <c r="N485" s="1" t="s">
        <v>189</v>
      </c>
      <c r="O485" s="1" t="b">
        <v>0</v>
      </c>
      <c r="P485" s="1">
        <v>8.89</v>
      </c>
      <c r="Q485" s="10">
        <v>33790</v>
      </c>
      <c r="R485" s="2" t="s">
        <v>833</v>
      </c>
      <c r="S485" s="1" t="s">
        <v>6</v>
      </c>
      <c r="T485" s="1" t="s">
        <v>385</v>
      </c>
      <c r="U485" s="1" t="s">
        <v>12</v>
      </c>
      <c r="V485" s="1" t="s">
        <v>782</v>
      </c>
      <c r="W485" s="1" t="s">
        <v>1335</v>
      </c>
      <c r="X485" s="1" t="s">
        <v>1340</v>
      </c>
      <c r="Y485" s="1" t="s">
        <v>1341</v>
      </c>
      <c r="Z485" s="2" t="s">
        <v>1673</v>
      </c>
      <c r="AK485" s="35"/>
      <c r="AL485" s="35"/>
      <c r="AO485" s="1" t="s">
        <v>2119</v>
      </c>
      <c r="AP485" s="1" t="s">
        <v>975</v>
      </c>
      <c r="AQ485" s="1">
        <v>248</v>
      </c>
      <c r="AR485" s="18">
        <v>38869</v>
      </c>
      <c r="AS485" s="12">
        <v>38870</v>
      </c>
      <c r="AT485" s="22">
        <v>0.27152777777777776</v>
      </c>
      <c r="AU485" s="1" t="b">
        <v>0</v>
      </c>
      <c r="AV485" s="1" t="b">
        <v>0</v>
      </c>
      <c r="AW485" s="1" t="b">
        <v>0</v>
      </c>
      <c r="AX485" s="2" t="s">
        <v>1113</v>
      </c>
      <c r="AY485" s="1" t="s">
        <v>293</v>
      </c>
      <c r="AZ485" s="1" t="s">
        <v>250</v>
      </c>
    </row>
    <row r="486" spans="4:52" customFormat="1" ht="15.75" customHeight="1" x14ac:dyDescent="0.2">
      <c r="D486" s="35"/>
      <c r="E486" s="38"/>
      <c r="L486" s="1" t="s">
        <v>776</v>
      </c>
      <c r="M486" s="1" t="s">
        <v>189</v>
      </c>
      <c r="N486" s="1" t="s">
        <v>189</v>
      </c>
      <c r="O486" s="1" t="b">
        <v>0</v>
      </c>
      <c r="P486" s="1">
        <v>8.89</v>
      </c>
      <c r="Q486" s="10">
        <v>33790</v>
      </c>
      <c r="R486" s="2" t="s">
        <v>833</v>
      </c>
      <c r="S486" s="1" t="s">
        <v>6</v>
      </c>
      <c r="T486" s="1" t="s">
        <v>385</v>
      </c>
      <c r="U486" s="1" t="s">
        <v>12</v>
      </c>
      <c r="V486" s="1" t="s">
        <v>890</v>
      </c>
      <c r="W486" s="1" t="s">
        <v>1335</v>
      </c>
      <c r="X486" s="1" t="s">
        <v>1340</v>
      </c>
      <c r="Y486" s="1" t="s">
        <v>1341</v>
      </c>
      <c r="Z486" s="2" t="s">
        <v>1674</v>
      </c>
      <c r="AK486" s="35"/>
      <c r="AL486" s="35"/>
      <c r="AO486" s="1" t="s">
        <v>2119</v>
      </c>
      <c r="AP486" s="1" t="s">
        <v>1031</v>
      </c>
      <c r="AQ486" s="1">
        <v>248</v>
      </c>
      <c r="AR486" s="18">
        <v>38869</v>
      </c>
      <c r="AS486" s="12">
        <v>38870</v>
      </c>
      <c r="AT486" s="22">
        <v>0.27152777777777776</v>
      </c>
      <c r="AU486" s="1" t="b">
        <v>0</v>
      </c>
      <c r="AV486" s="1" t="b">
        <v>0</v>
      </c>
      <c r="AW486" s="1" t="b">
        <v>0</v>
      </c>
      <c r="AX486" s="2" t="s">
        <v>1113</v>
      </c>
      <c r="AY486" s="1" t="s">
        <v>293</v>
      </c>
      <c r="AZ486" s="1" t="s">
        <v>250</v>
      </c>
    </row>
    <row r="487" spans="4:52" customFormat="1" ht="15.75" customHeight="1" x14ac:dyDescent="0.2">
      <c r="D487" s="35"/>
      <c r="E487" s="38"/>
      <c r="L487" s="1" t="s">
        <v>801</v>
      </c>
      <c r="M487" s="1" t="s">
        <v>189</v>
      </c>
      <c r="N487" s="1" t="s">
        <v>189</v>
      </c>
      <c r="O487" s="1" t="b">
        <v>0</v>
      </c>
      <c r="P487" s="1">
        <v>8.89</v>
      </c>
      <c r="Q487" s="10">
        <v>33790</v>
      </c>
      <c r="R487" s="2" t="s">
        <v>833</v>
      </c>
      <c r="S487" s="1" t="s">
        <v>6</v>
      </c>
      <c r="T487" s="1" t="s">
        <v>385</v>
      </c>
      <c r="U487" s="1" t="s">
        <v>12</v>
      </c>
      <c r="V487" s="1" t="s">
        <v>1199</v>
      </c>
      <c r="W487" s="1" t="s">
        <v>1335</v>
      </c>
      <c r="X487" s="1" t="s">
        <v>1340</v>
      </c>
      <c r="Y487" s="1" t="s">
        <v>1341</v>
      </c>
      <c r="Z487" s="2" t="s">
        <v>1675</v>
      </c>
      <c r="AK487" s="35"/>
      <c r="AL487" s="35"/>
      <c r="AO487" s="1" t="s">
        <v>2120</v>
      </c>
      <c r="AP487" s="1" t="s">
        <v>1076</v>
      </c>
      <c r="AQ487" s="1">
        <v>249</v>
      </c>
      <c r="AR487" s="18">
        <v>38906</v>
      </c>
      <c r="AS487" s="12">
        <v>38906</v>
      </c>
      <c r="AT487" s="22">
        <v>0.31319444444444444</v>
      </c>
      <c r="AU487" s="1" t="b">
        <v>0</v>
      </c>
      <c r="AV487" s="1" t="b">
        <v>0</v>
      </c>
      <c r="AW487" s="1" t="b">
        <v>0</v>
      </c>
      <c r="AX487" s="10">
        <v>38814</v>
      </c>
      <c r="AY487" s="1" t="s">
        <v>294</v>
      </c>
      <c r="AZ487" s="1" t="s">
        <v>250</v>
      </c>
    </row>
    <row r="488" spans="4:52" customFormat="1" ht="15.75" customHeight="1" x14ac:dyDescent="0.2">
      <c r="D488" s="35"/>
      <c r="E488" s="38"/>
      <c r="L488" s="1" t="s">
        <v>782</v>
      </c>
      <c r="M488" s="1" t="s">
        <v>189</v>
      </c>
      <c r="N488" s="1" t="s">
        <v>189</v>
      </c>
      <c r="O488" s="1" t="b">
        <v>0</v>
      </c>
      <c r="P488" s="1">
        <v>8.89</v>
      </c>
      <c r="Q488" s="10">
        <v>33790</v>
      </c>
      <c r="R488" s="2" t="s">
        <v>833</v>
      </c>
      <c r="S488" s="1" t="s">
        <v>6</v>
      </c>
      <c r="T488" s="1" t="s">
        <v>385</v>
      </c>
      <c r="U488" s="1" t="s">
        <v>12</v>
      </c>
      <c r="V488" s="1" t="s">
        <v>820</v>
      </c>
      <c r="W488" s="1" t="s">
        <v>1335</v>
      </c>
      <c r="X488" s="1" t="s">
        <v>1340</v>
      </c>
      <c r="Y488" s="1" t="s">
        <v>1341</v>
      </c>
      <c r="Z488" s="2" t="s">
        <v>1526</v>
      </c>
      <c r="AK488" s="35"/>
      <c r="AL488" s="35"/>
      <c r="AO488" s="1" t="s">
        <v>2120</v>
      </c>
      <c r="AP488" s="1" t="s">
        <v>1118</v>
      </c>
      <c r="AQ488" s="1">
        <v>249</v>
      </c>
      <c r="AR488" s="18">
        <v>38906</v>
      </c>
      <c r="AS488" s="12">
        <v>38906</v>
      </c>
      <c r="AT488" s="22">
        <v>0.31319444444444444</v>
      </c>
      <c r="AU488" s="1" t="b">
        <v>0</v>
      </c>
      <c r="AV488" s="1" t="b">
        <v>0</v>
      </c>
      <c r="AW488" s="1" t="b">
        <v>0</v>
      </c>
      <c r="AX488" s="10">
        <v>38814</v>
      </c>
      <c r="AY488" s="1" t="s">
        <v>294</v>
      </c>
      <c r="AZ488" s="1" t="s">
        <v>250</v>
      </c>
    </row>
    <row r="489" spans="4:52" customFormat="1" ht="15.75" customHeight="1" x14ac:dyDescent="0.2">
      <c r="D489" s="35"/>
      <c r="E489" s="38"/>
      <c r="L489" s="1" t="s">
        <v>706</v>
      </c>
      <c r="M489" s="1" t="s">
        <v>190</v>
      </c>
      <c r="N489" s="1" t="s">
        <v>190</v>
      </c>
      <c r="O489" s="1" t="b">
        <v>0</v>
      </c>
      <c r="P489" s="1">
        <v>13.81</v>
      </c>
      <c r="Q489" s="2" t="s">
        <v>835</v>
      </c>
      <c r="R489" s="10">
        <v>33854</v>
      </c>
      <c r="S489" s="1" t="s">
        <v>6</v>
      </c>
      <c r="T489" s="1" t="s">
        <v>385</v>
      </c>
      <c r="U489" s="1" t="s">
        <v>12</v>
      </c>
      <c r="V489" s="1" t="s">
        <v>499</v>
      </c>
      <c r="W489" s="1" t="s">
        <v>1335</v>
      </c>
      <c r="X489" s="1" t="s">
        <v>1340</v>
      </c>
      <c r="Y489" s="1" t="s">
        <v>1341</v>
      </c>
      <c r="Z489" s="2" t="s">
        <v>1676</v>
      </c>
      <c r="AK489" s="35"/>
      <c r="AL489" s="35"/>
      <c r="AO489" s="1" t="s">
        <v>2120</v>
      </c>
      <c r="AP489" s="1" t="s">
        <v>1076</v>
      </c>
      <c r="AQ489" s="1">
        <v>250</v>
      </c>
      <c r="AR489" s="19">
        <v>38908</v>
      </c>
      <c r="AS489" s="13">
        <v>38908</v>
      </c>
      <c r="AT489" s="22">
        <v>0.28263888888888888</v>
      </c>
      <c r="AU489" s="1" t="b">
        <v>0</v>
      </c>
      <c r="AV489" s="1" t="b">
        <v>0</v>
      </c>
      <c r="AW489" s="1" t="b">
        <v>0</v>
      </c>
      <c r="AX489" s="10">
        <v>38814</v>
      </c>
      <c r="AY489" s="1" t="s">
        <v>294</v>
      </c>
      <c r="AZ489" s="1" t="s">
        <v>250</v>
      </c>
    </row>
    <row r="490" spans="4:52" customFormat="1" ht="15.75" customHeight="1" x14ac:dyDescent="0.2">
      <c r="D490" s="35"/>
      <c r="E490" s="38"/>
      <c r="L490" s="1" t="s">
        <v>783</v>
      </c>
      <c r="M490" s="1" t="s">
        <v>190</v>
      </c>
      <c r="N490" s="1" t="s">
        <v>190</v>
      </c>
      <c r="O490" s="1" t="b">
        <v>0</v>
      </c>
      <c r="P490" s="1">
        <v>13.81</v>
      </c>
      <c r="Q490" s="2" t="s">
        <v>835</v>
      </c>
      <c r="R490" s="10">
        <v>33854</v>
      </c>
      <c r="S490" s="1" t="s">
        <v>6</v>
      </c>
      <c r="T490" s="1" t="s">
        <v>385</v>
      </c>
      <c r="U490" s="1" t="s">
        <v>12</v>
      </c>
      <c r="V490" s="1" t="s">
        <v>427</v>
      </c>
      <c r="W490" s="1" t="s">
        <v>1335</v>
      </c>
      <c r="X490" s="1" t="s">
        <v>1340</v>
      </c>
      <c r="Y490" s="1" t="s">
        <v>1341</v>
      </c>
      <c r="Z490" s="2" t="s">
        <v>1436</v>
      </c>
      <c r="AK490" s="35"/>
      <c r="AL490" s="35"/>
      <c r="AO490" s="1" t="s">
        <v>2120</v>
      </c>
      <c r="AP490" s="1" t="s">
        <v>1118</v>
      </c>
      <c r="AQ490" s="1">
        <v>250</v>
      </c>
      <c r="AR490" s="19">
        <v>38908</v>
      </c>
      <c r="AS490" s="13">
        <v>38908</v>
      </c>
      <c r="AT490" s="22">
        <v>0.28263888888888888</v>
      </c>
      <c r="AU490" s="1" t="b">
        <v>0</v>
      </c>
      <c r="AV490" s="1" t="b">
        <v>0</v>
      </c>
      <c r="AW490" s="1" t="b">
        <v>0</v>
      </c>
      <c r="AX490" s="10">
        <v>38814</v>
      </c>
      <c r="AY490" s="1" t="s">
        <v>294</v>
      </c>
      <c r="AZ490" s="1" t="s">
        <v>250</v>
      </c>
    </row>
    <row r="491" spans="4:52" customFormat="1" ht="15.75" customHeight="1" x14ac:dyDescent="0.2">
      <c r="D491" s="35"/>
      <c r="E491" s="38"/>
      <c r="L491" s="1" t="s">
        <v>763</v>
      </c>
      <c r="M491" s="1" t="s">
        <v>190</v>
      </c>
      <c r="N491" s="1" t="s">
        <v>190</v>
      </c>
      <c r="O491" s="1" t="b">
        <v>0</v>
      </c>
      <c r="P491" s="1">
        <v>13.81</v>
      </c>
      <c r="Q491" s="2" t="s">
        <v>835</v>
      </c>
      <c r="R491" s="10">
        <v>33854</v>
      </c>
      <c r="S491" s="1" t="s">
        <v>6</v>
      </c>
      <c r="T491" s="1" t="s">
        <v>385</v>
      </c>
      <c r="U491" s="1" t="s">
        <v>12</v>
      </c>
      <c r="V491" s="1" t="s">
        <v>1303</v>
      </c>
      <c r="W491" s="1" t="s">
        <v>1335</v>
      </c>
      <c r="X491" s="1" t="s">
        <v>1409</v>
      </c>
      <c r="Y491" s="1" t="s">
        <v>1345</v>
      </c>
      <c r="Z491" s="2" t="s">
        <v>1677</v>
      </c>
      <c r="AK491" s="35"/>
      <c r="AL491" s="35"/>
      <c r="AO491" s="1" t="s">
        <v>2120</v>
      </c>
      <c r="AP491" s="1" t="s">
        <v>1076</v>
      </c>
      <c r="AQ491" s="1">
        <v>251</v>
      </c>
      <c r="AR491" s="19">
        <v>38910</v>
      </c>
      <c r="AS491" s="13">
        <v>38910</v>
      </c>
      <c r="AT491" s="22">
        <v>0.29930555555555555</v>
      </c>
      <c r="AU491" s="1" t="b">
        <v>0</v>
      </c>
      <c r="AV491" s="1" t="b">
        <v>0</v>
      </c>
      <c r="AW491" s="1" t="b">
        <v>0</v>
      </c>
      <c r="AX491" s="10">
        <v>38814</v>
      </c>
      <c r="AY491" s="1" t="s">
        <v>294</v>
      </c>
      <c r="AZ491" s="1" t="s">
        <v>250</v>
      </c>
    </row>
    <row r="492" spans="4:52" customFormat="1" ht="15.75" customHeight="1" x14ac:dyDescent="0.2">
      <c r="D492" s="35"/>
      <c r="E492" s="38"/>
      <c r="L492" s="1" t="s">
        <v>836</v>
      </c>
      <c r="M492" s="1" t="s">
        <v>190</v>
      </c>
      <c r="N492" s="1" t="s">
        <v>190</v>
      </c>
      <c r="O492" s="1" t="b">
        <v>0</v>
      </c>
      <c r="P492" s="1">
        <v>13.81</v>
      </c>
      <c r="Q492" s="2" t="s">
        <v>835</v>
      </c>
      <c r="R492" s="10">
        <v>33854</v>
      </c>
      <c r="S492" s="1" t="s">
        <v>6</v>
      </c>
      <c r="T492" s="1" t="s">
        <v>385</v>
      </c>
      <c r="U492" s="1" t="s">
        <v>12</v>
      </c>
      <c r="V492" s="1" t="s">
        <v>922</v>
      </c>
      <c r="W492" s="1" t="s">
        <v>1335</v>
      </c>
      <c r="X492" s="1" t="s">
        <v>1361</v>
      </c>
      <c r="Y492" s="1" t="s">
        <v>1345</v>
      </c>
      <c r="Z492" s="2" t="s">
        <v>1678</v>
      </c>
      <c r="AK492" s="35"/>
      <c r="AL492" s="35"/>
      <c r="AO492" s="1" t="s">
        <v>2120</v>
      </c>
      <c r="AP492" s="1" t="s">
        <v>1118</v>
      </c>
      <c r="AQ492" s="1">
        <v>251</v>
      </c>
      <c r="AR492" s="19">
        <v>38910</v>
      </c>
      <c r="AS492" s="13">
        <v>38910</v>
      </c>
      <c r="AT492" s="22">
        <v>0.29930555555555555</v>
      </c>
      <c r="AU492" s="1" t="b">
        <v>0</v>
      </c>
      <c r="AV492" s="1" t="b">
        <v>0</v>
      </c>
      <c r="AW492" s="1" t="b">
        <v>0</v>
      </c>
      <c r="AX492" s="10">
        <v>38814</v>
      </c>
      <c r="AY492" s="1" t="s">
        <v>294</v>
      </c>
      <c r="AZ492" s="1" t="s">
        <v>250</v>
      </c>
    </row>
    <row r="493" spans="4:52" customFormat="1" ht="15.75" customHeight="1" x14ac:dyDescent="0.2">
      <c r="D493" s="35"/>
      <c r="E493" s="38"/>
      <c r="L493" s="1" t="s">
        <v>837</v>
      </c>
      <c r="M493" s="1" t="s">
        <v>190</v>
      </c>
      <c r="N493" s="1" t="s">
        <v>190</v>
      </c>
      <c r="O493" s="1" t="b">
        <v>0</v>
      </c>
      <c r="P493" s="1">
        <v>13.81</v>
      </c>
      <c r="Q493" s="2" t="s">
        <v>835</v>
      </c>
      <c r="R493" s="10">
        <v>33854</v>
      </c>
      <c r="S493" s="1" t="s">
        <v>6</v>
      </c>
      <c r="T493" s="1" t="s">
        <v>385</v>
      </c>
      <c r="U493" s="1" t="s">
        <v>12</v>
      </c>
      <c r="V493" s="1" t="s">
        <v>1289</v>
      </c>
      <c r="W493" s="1" t="s">
        <v>1335</v>
      </c>
      <c r="X493" s="1" t="s">
        <v>1470</v>
      </c>
      <c r="Y493" s="1" t="s">
        <v>1345</v>
      </c>
      <c r="Z493" s="10">
        <v>26484</v>
      </c>
      <c r="AK493" s="35"/>
      <c r="AL493" s="35"/>
      <c r="AO493" s="1" t="s">
        <v>2119</v>
      </c>
      <c r="AP493" s="1" t="s">
        <v>1031</v>
      </c>
      <c r="AQ493" s="1">
        <v>252</v>
      </c>
      <c r="AR493" s="18">
        <v>38932</v>
      </c>
      <c r="AS493" s="12">
        <v>38932</v>
      </c>
      <c r="AT493" s="22">
        <v>0.24583333333333332</v>
      </c>
      <c r="AU493" s="1" t="b">
        <v>0</v>
      </c>
      <c r="AV493" s="1" t="b">
        <v>0</v>
      </c>
      <c r="AW493" s="1" t="b">
        <v>0</v>
      </c>
      <c r="AX493" s="2" t="s">
        <v>1113</v>
      </c>
      <c r="AY493" s="1" t="s">
        <v>293</v>
      </c>
      <c r="AZ493" s="1" t="s">
        <v>250</v>
      </c>
    </row>
    <row r="494" spans="4:52" customFormat="1" ht="15.75" customHeight="1" x14ac:dyDescent="0.2">
      <c r="D494" s="35"/>
      <c r="E494" s="38"/>
      <c r="L494" s="1" t="s">
        <v>838</v>
      </c>
      <c r="M494" s="1" t="s">
        <v>190</v>
      </c>
      <c r="N494" s="1" t="s">
        <v>190</v>
      </c>
      <c r="O494" s="1" t="b">
        <v>0</v>
      </c>
      <c r="P494" s="1">
        <v>13.81</v>
      </c>
      <c r="Q494" s="2" t="s">
        <v>835</v>
      </c>
      <c r="R494" s="10">
        <v>33854</v>
      </c>
      <c r="S494" s="1" t="s">
        <v>6</v>
      </c>
      <c r="T494" s="1" t="s">
        <v>385</v>
      </c>
      <c r="U494" s="1" t="s">
        <v>12</v>
      </c>
      <c r="V494" s="1" t="s">
        <v>1215</v>
      </c>
      <c r="W494" s="1" t="s">
        <v>1335</v>
      </c>
      <c r="X494" s="1" t="s">
        <v>1340</v>
      </c>
      <c r="Y494" s="1" t="s">
        <v>1341</v>
      </c>
      <c r="Z494" s="2" t="s">
        <v>1679</v>
      </c>
      <c r="AK494" s="35"/>
      <c r="AL494" s="35"/>
      <c r="AO494" s="1" t="s">
        <v>2119</v>
      </c>
      <c r="AP494" s="1" t="s">
        <v>922</v>
      </c>
      <c r="AQ494" s="1">
        <v>252</v>
      </c>
      <c r="AR494" s="18">
        <v>38932</v>
      </c>
      <c r="AS494" s="12">
        <v>38932</v>
      </c>
      <c r="AT494" s="22">
        <v>0.24583333333333332</v>
      </c>
      <c r="AU494" s="1" t="b">
        <v>0</v>
      </c>
      <c r="AV494" s="1" t="b">
        <v>0</v>
      </c>
      <c r="AW494" s="1" t="b">
        <v>0</v>
      </c>
      <c r="AX494" s="10">
        <v>38814</v>
      </c>
      <c r="AY494" s="1" t="s">
        <v>294</v>
      </c>
      <c r="AZ494" s="1" t="s">
        <v>250</v>
      </c>
    </row>
    <row r="495" spans="4:52" customFormat="1" ht="15.75" customHeight="1" x14ac:dyDescent="0.2">
      <c r="D495" s="35"/>
      <c r="E495" s="38"/>
      <c r="L495" s="1" t="s">
        <v>759</v>
      </c>
      <c r="M495" s="1" t="s">
        <v>190</v>
      </c>
      <c r="N495" s="1" t="s">
        <v>190</v>
      </c>
      <c r="O495" s="1" t="b">
        <v>0</v>
      </c>
      <c r="P495" s="1">
        <v>13.81</v>
      </c>
      <c r="Q495" s="2" t="s">
        <v>835</v>
      </c>
      <c r="R495" s="10">
        <v>33854</v>
      </c>
      <c r="S495" s="1" t="s">
        <v>6</v>
      </c>
      <c r="T495" s="1" t="s">
        <v>385</v>
      </c>
      <c r="U495" s="1" t="s">
        <v>12</v>
      </c>
      <c r="V495" s="1" t="s">
        <v>1200</v>
      </c>
      <c r="W495" s="1" t="s">
        <v>1335</v>
      </c>
      <c r="X495" s="1" t="s">
        <v>1340</v>
      </c>
      <c r="Y495" s="1" t="s">
        <v>1341</v>
      </c>
      <c r="Z495" s="10">
        <v>23258</v>
      </c>
      <c r="AK495" s="35"/>
      <c r="AL495" s="35"/>
      <c r="AO495" s="1" t="s">
        <v>2121</v>
      </c>
      <c r="AP495" s="1" t="s">
        <v>906</v>
      </c>
      <c r="AQ495" s="1">
        <v>253</v>
      </c>
      <c r="AR495" s="19">
        <v>38972</v>
      </c>
      <c r="AS495" s="13">
        <v>38972</v>
      </c>
      <c r="AT495" s="22">
        <v>0.22638888888888889</v>
      </c>
      <c r="AU495" s="1" t="b">
        <v>0</v>
      </c>
      <c r="AV495" s="1" t="b">
        <v>0</v>
      </c>
      <c r="AW495" s="1" t="b">
        <v>0</v>
      </c>
      <c r="AX495" s="10">
        <v>38969</v>
      </c>
      <c r="AY495" s="1" t="s">
        <v>295</v>
      </c>
      <c r="AZ495" s="1" t="s">
        <v>250</v>
      </c>
    </row>
    <row r="496" spans="4:52" customFormat="1" ht="15.75" customHeight="1" x14ac:dyDescent="0.2">
      <c r="D496" s="35"/>
      <c r="E496" s="38"/>
      <c r="L496" s="1" t="s">
        <v>740</v>
      </c>
      <c r="M496" s="1" t="s">
        <v>191</v>
      </c>
      <c r="N496" s="1" t="s">
        <v>191</v>
      </c>
      <c r="O496" s="1" t="b">
        <v>0</v>
      </c>
      <c r="P496" s="1">
        <v>188.9</v>
      </c>
      <c r="Q496" s="2" t="s">
        <v>839</v>
      </c>
      <c r="R496" s="10">
        <v>33971</v>
      </c>
      <c r="S496" s="1" t="s">
        <v>154</v>
      </c>
      <c r="T496" s="1" t="s">
        <v>154</v>
      </c>
      <c r="U496" s="1" t="s">
        <v>12</v>
      </c>
      <c r="V496" s="1" t="s">
        <v>815</v>
      </c>
      <c r="W496" s="1" t="s">
        <v>1335</v>
      </c>
      <c r="X496" s="1" t="s">
        <v>1344</v>
      </c>
      <c r="Y496" s="1" t="s">
        <v>1345</v>
      </c>
      <c r="Z496" s="2" t="s">
        <v>1680</v>
      </c>
      <c r="AK496" s="35"/>
      <c r="AL496" s="35"/>
      <c r="AO496" s="1" t="s">
        <v>2121</v>
      </c>
      <c r="AP496" s="1" t="s">
        <v>1123</v>
      </c>
      <c r="AQ496" s="1">
        <v>253</v>
      </c>
      <c r="AR496" s="19">
        <v>38972</v>
      </c>
      <c r="AS496" s="13">
        <v>38972</v>
      </c>
      <c r="AT496" s="22">
        <v>0.22638888888888889</v>
      </c>
      <c r="AU496" s="1" t="b">
        <v>0</v>
      </c>
      <c r="AV496" s="1" t="b">
        <v>0</v>
      </c>
      <c r="AW496" s="1" t="b">
        <v>0</v>
      </c>
      <c r="AX496" s="10">
        <v>38969</v>
      </c>
      <c r="AY496" s="1" t="s">
        <v>295</v>
      </c>
      <c r="AZ496" s="1" t="s">
        <v>250</v>
      </c>
    </row>
    <row r="497" spans="4:52" customFormat="1" ht="15.75" customHeight="1" x14ac:dyDescent="0.2">
      <c r="D497" s="35"/>
      <c r="E497" s="38"/>
      <c r="L497" s="1" t="s">
        <v>840</v>
      </c>
      <c r="M497" s="1" t="s">
        <v>191</v>
      </c>
      <c r="N497" s="1" t="s">
        <v>187</v>
      </c>
      <c r="O497" s="1" t="b">
        <v>1</v>
      </c>
      <c r="P497" s="1">
        <v>13.79</v>
      </c>
      <c r="Q497" s="2" t="s">
        <v>839</v>
      </c>
      <c r="R497" s="10">
        <v>33885</v>
      </c>
      <c r="S497" s="1" t="s">
        <v>154</v>
      </c>
      <c r="T497" s="1" t="s">
        <v>154</v>
      </c>
      <c r="U497" s="1" t="s">
        <v>12</v>
      </c>
      <c r="V497" s="1" t="s">
        <v>791</v>
      </c>
      <c r="W497" s="1" t="s">
        <v>1335</v>
      </c>
      <c r="X497" s="1" t="s">
        <v>1338</v>
      </c>
      <c r="Y497" s="1" t="s">
        <v>1337</v>
      </c>
      <c r="Z497" s="2" t="s">
        <v>1681</v>
      </c>
      <c r="AK497" s="35"/>
      <c r="AL497" s="35"/>
      <c r="AO497" s="1" t="s">
        <v>2121</v>
      </c>
      <c r="AP497" s="1" t="s">
        <v>1034</v>
      </c>
      <c r="AQ497" s="1">
        <v>254</v>
      </c>
      <c r="AR497" s="19">
        <v>38973</v>
      </c>
      <c r="AS497" s="13">
        <v>38973</v>
      </c>
      <c r="AT497" s="22">
        <v>0.29930555555555555</v>
      </c>
      <c r="AU497" s="1" t="b">
        <v>0</v>
      </c>
      <c r="AV497" s="1" t="b">
        <v>0</v>
      </c>
      <c r="AW497" s="1" t="b">
        <v>0</v>
      </c>
      <c r="AX497" s="10">
        <v>38969</v>
      </c>
      <c r="AY497" s="1" t="s">
        <v>295</v>
      </c>
      <c r="AZ497" s="1" t="s">
        <v>250</v>
      </c>
    </row>
    <row r="498" spans="4:52" customFormat="1" ht="15.75" customHeight="1" x14ac:dyDescent="0.2">
      <c r="D498" s="35"/>
      <c r="E498" s="38"/>
      <c r="L498" s="1" t="s">
        <v>841</v>
      </c>
      <c r="M498" s="1" t="s">
        <v>191</v>
      </c>
      <c r="N498" s="1" t="s">
        <v>191</v>
      </c>
      <c r="O498" s="1" t="b">
        <v>0</v>
      </c>
      <c r="P498" s="1">
        <v>188.9</v>
      </c>
      <c r="Q498" s="2" t="s">
        <v>839</v>
      </c>
      <c r="R498" s="10">
        <v>33971</v>
      </c>
      <c r="S498" s="1" t="s">
        <v>154</v>
      </c>
      <c r="T498" s="1" t="s">
        <v>154</v>
      </c>
      <c r="U498" s="1" t="s">
        <v>12</v>
      </c>
      <c r="V498" s="1" t="s">
        <v>1143</v>
      </c>
      <c r="W498" s="1" t="s">
        <v>1374</v>
      </c>
      <c r="X498" s="1" t="s">
        <v>1340</v>
      </c>
      <c r="Y498" s="1" t="s">
        <v>1341</v>
      </c>
      <c r="Z498" s="2" t="s">
        <v>1682</v>
      </c>
      <c r="AK498" s="35"/>
      <c r="AL498" s="35"/>
      <c r="AO498" s="1" t="s">
        <v>2121</v>
      </c>
      <c r="AP498" s="1" t="s">
        <v>852</v>
      </c>
      <c r="AQ498" s="1">
        <v>254</v>
      </c>
      <c r="AR498" s="19">
        <v>38973</v>
      </c>
      <c r="AS498" s="13">
        <v>38973</v>
      </c>
      <c r="AT498" s="22">
        <v>0.29930555555555555</v>
      </c>
      <c r="AU498" s="1" t="b">
        <v>0</v>
      </c>
      <c r="AV498" s="1" t="b">
        <v>0</v>
      </c>
      <c r="AW498" s="1" t="b">
        <v>0</v>
      </c>
      <c r="AX498" s="10">
        <v>38969</v>
      </c>
      <c r="AY498" s="1" t="s">
        <v>295</v>
      </c>
      <c r="AZ498" s="1" t="s">
        <v>250</v>
      </c>
    </row>
    <row r="499" spans="4:52" customFormat="1" ht="15.75" customHeight="1" x14ac:dyDescent="0.2">
      <c r="D499" s="35"/>
      <c r="E499" s="38"/>
      <c r="L499" s="1" t="s">
        <v>842</v>
      </c>
      <c r="M499" s="1" t="s">
        <v>192</v>
      </c>
      <c r="N499" s="1" t="s">
        <v>192</v>
      </c>
      <c r="O499" s="1" t="b">
        <v>0</v>
      </c>
      <c r="P499" s="1">
        <v>7.97</v>
      </c>
      <c r="Q499" s="2" t="s">
        <v>843</v>
      </c>
      <c r="R499" s="10">
        <v>33824</v>
      </c>
      <c r="S499" s="1" t="s">
        <v>6</v>
      </c>
      <c r="T499" s="1" t="s">
        <v>385</v>
      </c>
      <c r="U499" s="1" t="s">
        <v>12</v>
      </c>
      <c r="V499" s="1" t="s">
        <v>633</v>
      </c>
      <c r="W499" s="1" t="s">
        <v>1335</v>
      </c>
      <c r="X499" s="1" t="s">
        <v>1361</v>
      </c>
      <c r="Y499" s="1" t="s">
        <v>1345</v>
      </c>
      <c r="Z499" s="2" t="s">
        <v>1683</v>
      </c>
      <c r="AK499" s="35"/>
      <c r="AL499" s="35"/>
      <c r="AO499" s="1" t="s">
        <v>2121</v>
      </c>
      <c r="AP499" s="1" t="s">
        <v>906</v>
      </c>
      <c r="AQ499" s="1">
        <v>255</v>
      </c>
      <c r="AR499" s="19">
        <v>38975</v>
      </c>
      <c r="AS499" s="13">
        <v>38975</v>
      </c>
      <c r="AT499" s="22">
        <v>0.27916666666666667</v>
      </c>
      <c r="AU499" s="1" t="b">
        <v>0</v>
      </c>
      <c r="AV499" s="1" t="b">
        <v>0</v>
      </c>
      <c r="AW499" s="1" t="b">
        <v>0</v>
      </c>
      <c r="AX499" s="10">
        <v>38969</v>
      </c>
      <c r="AY499" s="1" t="s">
        <v>295</v>
      </c>
      <c r="AZ499" s="1" t="s">
        <v>250</v>
      </c>
    </row>
    <row r="500" spans="4:52" customFormat="1" ht="15.75" customHeight="1" x14ac:dyDescent="0.2">
      <c r="D500" s="35"/>
      <c r="E500" s="38"/>
      <c r="L500" s="1" t="s">
        <v>844</v>
      </c>
      <c r="M500" s="1" t="s">
        <v>192</v>
      </c>
      <c r="N500" s="1" t="s">
        <v>192</v>
      </c>
      <c r="O500" s="1" t="b">
        <v>0</v>
      </c>
      <c r="P500" s="1">
        <v>7.97</v>
      </c>
      <c r="Q500" s="2" t="s">
        <v>843</v>
      </c>
      <c r="R500" s="10">
        <v>33824</v>
      </c>
      <c r="S500" s="1" t="s">
        <v>6</v>
      </c>
      <c r="T500" s="1" t="s">
        <v>385</v>
      </c>
      <c r="U500" s="1" t="s">
        <v>12</v>
      </c>
      <c r="V500" s="1" t="s">
        <v>867</v>
      </c>
      <c r="W500" s="1" t="s">
        <v>1335</v>
      </c>
      <c r="X500" s="1" t="s">
        <v>1361</v>
      </c>
      <c r="Y500" s="1" t="s">
        <v>1345</v>
      </c>
      <c r="Z500" s="10">
        <v>19969</v>
      </c>
      <c r="AK500" s="35"/>
      <c r="AL500" s="35"/>
      <c r="AO500" s="1" t="s">
        <v>2121</v>
      </c>
      <c r="AP500" s="1" t="s">
        <v>1123</v>
      </c>
      <c r="AQ500" s="1">
        <v>255</v>
      </c>
      <c r="AR500" s="19">
        <v>38975</v>
      </c>
      <c r="AS500" s="13">
        <v>38975</v>
      </c>
      <c r="AT500" s="22">
        <v>0.27916666666666667</v>
      </c>
      <c r="AU500" s="1" t="b">
        <v>0</v>
      </c>
      <c r="AV500" s="1" t="b">
        <v>0</v>
      </c>
      <c r="AW500" s="1" t="b">
        <v>0</v>
      </c>
      <c r="AX500" s="10">
        <v>38969</v>
      </c>
      <c r="AY500" s="1" t="s">
        <v>295</v>
      </c>
      <c r="AZ500" s="1" t="s">
        <v>250</v>
      </c>
    </row>
    <row r="501" spans="4:52" customFormat="1" ht="15.75" customHeight="1" x14ac:dyDescent="0.2">
      <c r="D501" s="35"/>
      <c r="E501" s="38"/>
      <c r="L501" s="1" t="s">
        <v>845</v>
      </c>
      <c r="M501" s="1" t="s">
        <v>192</v>
      </c>
      <c r="N501" s="1" t="s">
        <v>192</v>
      </c>
      <c r="O501" s="1" t="b">
        <v>0</v>
      </c>
      <c r="P501" s="1">
        <v>7.97</v>
      </c>
      <c r="Q501" s="2" t="s">
        <v>843</v>
      </c>
      <c r="R501" s="10">
        <v>33824</v>
      </c>
      <c r="S501" s="1" t="s">
        <v>6</v>
      </c>
      <c r="T501" s="1" t="s">
        <v>385</v>
      </c>
      <c r="U501" s="1" t="s">
        <v>12</v>
      </c>
      <c r="V501" s="1" t="s">
        <v>944</v>
      </c>
      <c r="W501" s="1" t="s">
        <v>1335</v>
      </c>
      <c r="X501" s="1" t="s">
        <v>1444</v>
      </c>
      <c r="Y501" s="1" t="s">
        <v>1345</v>
      </c>
      <c r="Z501" s="2" t="s">
        <v>1684</v>
      </c>
      <c r="AK501" s="35"/>
      <c r="AL501" s="35"/>
      <c r="AO501" s="1" t="s">
        <v>2122</v>
      </c>
      <c r="AP501" s="1" t="s">
        <v>1053</v>
      </c>
      <c r="AQ501" s="1">
        <v>256</v>
      </c>
      <c r="AR501" s="19">
        <v>39043</v>
      </c>
      <c r="AS501" s="13">
        <v>39044</v>
      </c>
      <c r="AT501" s="22">
        <v>0.23472222222222222</v>
      </c>
      <c r="AU501" s="1" t="b">
        <v>0</v>
      </c>
      <c r="AV501" s="1" t="b">
        <v>0</v>
      </c>
      <c r="AW501" s="1" t="b">
        <v>0</v>
      </c>
      <c r="AX501" s="2" t="s">
        <v>1125</v>
      </c>
      <c r="AY501" s="1" t="s">
        <v>296</v>
      </c>
      <c r="AZ501" s="1" t="s">
        <v>250</v>
      </c>
    </row>
    <row r="502" spans="4:52" customFormat="1" ht="15.75" customHeight="1" x14ac:dyDescent="0.2">
      <c r="D502" s="35"/>
      <c r="E502" s="38"/>
      <c r="L502" s="1" t="s">
        <v>720</v>
      </c>
      <c r="M502" s="1" t="s">
        <v>192</v>
      </c>
      <c r="N502" s="1" t="s">
        <v>192</v>
      </c>
      <c r="O502" s="1" t="b">
        <v>0</v>
      </c>
      <c r="P502" s="1">
        <v>7.97</v>
      </c>
      <c r="Q502" s="2" t="s">
        <v>843</v>
      </c>
      <c r="R502" s="10">
        <v>33824</v>
      </c>
      <c r="S502" s="1" t="s">
        <v>6</v>
      </c>
      <c r="T502" s="1" t="s">
        <v>385</v>
      </c>
      <c r="U502" s="1" t="s">
        <v>12</v>
      </c>
      <c r="V502" s="1" t="s">
        <v>522</v>
      </c>
      <c r="W502" s="1" t="s">
        <v>1335</v>
      </c>
      <c r="X502" s="1" t="s">
        <v>1344</v>
      </c>
      <c r="Y502" s="1" t="s">
        <v>1345</v>
      </c>
      <c r="Z502" s="2" t="s">
        <v>1685</v>
      </c>
      <c r="AK502" s="35"/>
      <c r="AL502" s="35"/>
      <c r="AO502" s="1" t="s">
        <v>2122</v>
      </c>
      <c r="AP502" s="1" t="s">
        <v>931</v>
      </c>
      <c r="AQ502" s="1">
        <v>256</v>
      </c>
      <c r="AR502" s="19">
        <v>39043</v>
      </c>
      <c r="AS502" s="13">
        <v>39044</v>
      </c>
      <c r="AT502" s="22">
        <v>0.23472222222222222</v>
      </c>
      <c r="AU502" s="1" t="b">
        <v>0</v>
      </c>
      <c r="AV502" s="1" t="b">
        <v>0</v>
      </c>
      <c r="AW502" s="1" t="b">
        <v>0</v>
      </c>
      <c r="AX502" s="2" t="s">
        <v>1125</v>
      </c>
      <c r="AY502" s="1" t="s">
        <v>296</v>
      </c>
      <c r="AZ502" s="1" t="s">
        <v>250</v>
      </c>
    </row>
    <row r="503" spans="4:52" customFormat="1" ht="15.75" customHeight="1" x14ac:dyDescent="0.2">
      <c r="D503" s="35"/>
      <c r="E503" s="38"/>
      <c r="L503" s="1" t="s">
        <v>673</v>
      </c>
      <c r="M503" s="1" t="s">
        <v>192</v>
      </c>
      <c r="N503" s="1" t="s">
        <v>192</v>
      </c>
      <c r="O503" s="1" t="b">
        <v>0</v>
      </c>
      <c r="P503" s="1">
        <v>7.97</v>
      </c>
      <c r="Q503" s="2" t="s">
        <v>843</v>
      </c>
      <c r="R503" s="10">
        <v>33824</v>
      </c>
      <c r="S503" s="1" t="s">
        <v>6</v>
      </c>
      <c r="T503" s="1" t="s">
        <v>385</v>
      </c>
      <c r="U503" s="1" t="s">
        <v>12</v>
      </c>
      <c r="V503" s="1" t="s">
        <v>404</v>
      </c>
      <c r="W503" s="1" t="s">
        <v>1374</v>
      </c>
      <c r="X503" s="1" t="s">
        <v>1344</v>
      </c>
      <c r="Y503" s="1" t="s">
        <v>1345</v>
      </c>
      <c r="Z503" s="10">
        <v>13669</v>
      </c>
      <c r="AK503" s="35"/>
      <c r="AL503" s="35"/>
      <c r="AO503" s="1" t="s">
        <v>2123</v>
      </c>
      <c r="AP503" s="1" t="s">
        <v>978</v>
      </c>
      <c r="AQ503" s="1">
        <v>257</v>
      </c>
      <c r="AR503" s="19">
        <v>39063</v>
      </c>
      <c r="AS503" s="13">
        <v>39064</v>
      </c>
      <c r="AT503" s="22">
        <v>0.27500000000000002</v>
      </c>
      <c r="AU503" s="1" t="b">
        <v>0</v>
      </c>
      <c r="AV503" s="1" t="b">
        <v>0</v>
      </c>
      <c r="AW503" s="1" t="b">
        <v>0</v>
      </c>
      <c r="AX503" s="10">
        <v>38972</v>
      </c>
      <c r="AY503" s="1" t="s">
        <v>297</v>
      </c>
      <c r="AZ503" s="1" t="s">
        <v>250</v>
      </c>
    </row>
    <row r="504" spans="4:52" customFormat="1" ht="15.75" customHeight="1" x14ac:dyDescent="0.2">
      <c r="D504" s="35"/>
      <c r="E504" s="38"/>
      <c r="L504" s="1" t="s">
        <v>669</v>
      </c>
      <c r="M504" s="1" t="s">
        <v>192</v>
      </c>
      <c r="N504" s="1" t="s">
        <v>192</v>
      </c>
      <c r="O504" s="1" t="b">
        <v>0</v>
      </c>
      <c r="P504" s="1">
        <v>7.97</v>
      </c>
      <c r="Q504" s="2" t="s">
        <v>843</v>
      </c>
      <c r="R504" s="10">
        <v>33824</v>
      </c>
      <c r="S504" s="1" t="s">
        <v>6</v>
      </c>
      <c r="T504" s="1" t="s">
        <v>385</v>
      </c>
      <c r="U504" s="1" t="s">
        <v>12</v>
      </c>
      <c r="V504" s="1" t="s">
        <v>469</v>
      </c>
      <c r="W504" s="1" t="s">
        <v>1335</v>
      </c>
      <c r="X504" s="1" t="s">
        <v>1344</v>
      </c>
      <c r="Y504" s="1" t="s">
        <v>1345</v>
      </c>
      <c r="Z504" s="10">
        <v>12966</v>
      </c>
      <c r="AK504" s="35"/>
      <c r="AL504" s="35"/>
      <c r="AO504" s="1" t="s">
        <v>2123</v>
      </c>
      <c r="AP504" s="1" t="s">
        <v>1127</v>
      </c>
      <c r="AQ504" s="1">
        <v>257</v>
      </c>
      <c r="AR504" s="19">
        <v>39063</v>
      </c>
      <c r="AS504" s="13">
        <v>39064</v>
      </c>
      <c r="AT504" s="22">
        <v>0.27500000000000002</v>
      </c>
      <c r="AU504" s="1" t="b">
        <v>0</v>
      </c>
      <c r="AV504" s="1" t="b">
        <v>0</v>
      </c>
      <c r="AW504" s="1" t="b">
        <v>0</v>
      </c>
      <c r="AX504" s="10">
        <v>38972</v>
      </c>
      <c r="AY504" s="1" t="s">
        <v>297</v>
      </c>
      <c r="AZ504" s="1" t="s">
        <v>250</v>
      </c>
    </row>
    <row r="505" spans="4:52" customFormat="1" ht="15.75" customHeight="1" x14ac:dyDescent="0.2">
      <c r="D505" s="35"/>
      <c r="E505" s="38"/>
      <c r="L505" s="1" t="s">
        <v>772</v>
      </c>
      <c r="M505" s="1" t="s">
        <v>192</v>
      </c>
      <c r="N505" s="1" t="s">
        <v>192</v>
      </c>
      <c r="O505" s="1" t="b">
        <v>0</v>
      </c>
      <c r="P505" s="1">
        <v>7.97</v>
      </c>
      <c r="Q505" s="2" t="s">
        <v>843</v>
      </c>
      <c r="R505" s="10">
        <v>33824</v>
      </c>
      <c r="S505" s="1" t="s">
        <v>6</v>
      </c>
      <c r="T505" s="1" t="s">
        <v>385</v>
      </c>
      <c r="U505" s="1" t="s">
        <v>12</v>
      </c>
      <c r="V505" s="1" t="s">
        <v>743</v>
      </c>
      <c r="W505" s="1" t="s">
        <v>1335</v>
      </c>
      <c r="X505" s="1" t="s">
        <v>1344</v>
      </c>
      <c r="Y505" s="1" t="s">
        <v>1345</v>
      </c>
      <c r="Z505" s="2" t="s">
        <v>1686</v>
      </c>
      <c r="AK505" s="35"/>
      <c r="AL505" s="35"/>
      <c r="AO505" s="1" t="s">
        <v>2123</v>
      </c>
      <c r="AP505" s="1" t="s">
        <v>978</v>
      </c>
      <c r="AQ505" s="1">
        <v>258</v>
      </c>
      <c r="AR505" s="19">
        <v>39065</v>
      </c>
      <c r="AS505" s="13">
        <v>39066</v>
      </c>
      <c r="AT505" s="22">
        <v>0.20833333333333334</v>
      </c>
      <c r="AU505" s="1" t="b">
        <v>0</v>
      </c>
      <c r="AV505" s="1" t="b">
        <v>0</v>
      </c>
      <c r="AW505" s="1" t="b">
        <v>0</v>
      </c>
      <c r="AX505" s="10">
        <v>38972</v>
      </c>
      <c r="AY505" s="1" t="s">
        <v>297</v>
      </c>
      <c r="AZ505" s="1" t="s">
        <v>250</v>
      </c>
    </row>
    <row r="506" spans="4:52" customFormat="1" ht="15.75" customHeight="1" x14ac:dyDescent="0.2">
      <c r="D506" s="35"/>
      <c r="E506" s="38"/>
      <c r="L506" s="1" t="s">
        <v>846</v>
      </c>
      <c r="M506" s="1" t="s">
        <v>193</v>
      </c>
      <c r="N506" s="1" t="s">
        <v>193</v>
      </c>
      <c r="O506" s="1" t="b">
        <v>0</v>
      </c>
      <c r="P506" s="1">
        <v>7.94</v>
      </c>
      <c r="Q506" s="10">
        <v>33947</v>
      </c>
      <c r="R506" s="2" t="s">
        <v>847</v>
      </c>
      <c r="S506" s="1" t="s">
        <v>6</v>
      </c>
      <c r="T506" s="1" t="s">
        <v>385</v>
      </c>
      <c r="U506" s="1" t="s">
        <v>12</v>
      </c>
      <c r="V506" s="1" t="s">
        <v>1018</v>
      </c>
      <c r="W506" s="1" t="s">
        <v>1335</v>
      </c>
      <c r="X506" s="1" t="s">
        <v>1344</v>
      </c>
      <c r="Y506" s="1" t="s">
        <v>1345</v>
      </c>
      <c r="Z506" s="2" t="s">
        <v>1687</v>
      </c>
      <c r="AK506" s="35"/>
      <c r="AL506" s="35"/>
      <c r="AO506" s="1" t="s">
        <v>2123</v>
      </c>
      <c r="AP506" s="1" t="s">
        <v>1127</v>
      </c>
      <c r="AQ506" s="1">
        <v>258</v>
      </c>
      <c r="AR506" s="19">
        <v>39065</v>
      </c>
      <c r="AS506" s="13">
        <v>39066</v>
      </c>
      <c r="AT506" s="22">
        <v>0.20833333333333334</v>
      </c>
      <c r="AU506" s="1" t="b">
        <v>0</v>
      </c>
      <c r="AV506" s="1" t="b">
        <v>0</v>
      </c>
      <c r="AW506" s="1" t="b">
        <v>0</v>
      </c>
      <c r="AX506" s="10">
        <v>38972</v>
      </c>
      <c r="AY506" s="1" t="s">
        <v>297</v>
      </c>
      <c r="AZ506" s="1" t="s">
        <v>250</v>
      </c>
    </row>
    <row r="507" spans="4:52" customFormat="1" ht="15.75" customHeight="1" x14ac:dyDescent="0.2">
      <c r="D507" s="35"/>
      <c r="E507" s="38"/>
      <c r="L507" s="1" t="s">
        <v>793</v>
      </c>
      <c r="M507" s="1" t="s">
        <v>193</v>
      </c>
      <c r="N507" s="1" t="s">
        <v>193</v>
      </c>
      <c r="O507" s="1" t="b">
        <v>0</v>
      </c>
      <c r="P507" s="1">
        <v>7.94</v>
      </c>
      <c r="Q507" s="10">
        <v>33947</v>
      </c>
      <c r="R507" s="2" t="s">
        <v>847</v>
      </c>
      <c r="S507" s="1" t="s">
        <v>6</v>
      </c>
      <c r="T507" s="1" t="s">
        <v>385</v>
      </c>
      <c r="U507" s="1" t="s">
        <v>12</v>
      </c>
      <c r="V507" s="1" t="s">
        <v>401</v>
      </c>
      <c r="W507" s="1" t="s">
        <v>1335</v>
      </c>
      <c r="X507" s="1" t="s">
        <v>1344</v>
      </c>
      <c r="Y507" s="1" t="s">
        <v>1345</v>
      </c>
      <c r="Z507" s="10">
        <v>12458</v>
      </c>
      <c r="AK507" s="35"/>
      <c r="AL507" s="35"/>
      <c r="AO507" s="1" t="s">
        <v>2123</v>
      </c>
      <c r="AP507" s="1" t="s">
        <v>978</v>
      </c>
      <c r="AQ507" s="1">
        <v>259</v>
      </c>
      <c r="AR507" s="19">
        <v>39067</v>
      </c>
      <c r="AS507" s="13">
        <v>39068</v>
      </c>
      <c r="AT507" s="22">
        <v>0.31388888888888888</v>
      </c>
      <c r="AU507" s="1" t="b">
        <v>0</v>
      </c>
      <c r="AV507" s="1" t="b">
        <v>0</v>
      </c>
      <c r="AW507" s="1" t="b">
        <v>0</v>
      </c>
      <c r="AX507" s="10">
        <v>38972</v>
      </c>
      <c r="AY507" s="1" t="s">
        <v>297</v>
      </c>
      <c r="AZ507" s="1" t="s">
        <v>250</v>
      </c>
    </row>
    <row r="508" spans="4:52" customFormat="1" ht="15.75" customHeight="1" x14ac:dyDescent="0.2">
      <c r="D508" s="35"/>
      <c r="E508" s="38"/>
      <c r="L508" s="1" t="s">
        <v>848</v>
      </c>
      <c r="M508" s="1" t="s">
        <v>193</v>
      </c>
      <c r="N508" s="1" t="s">
        <v>193</v>
      </c>
      <c r="O508" s="1" t="b">
        <v>0</v>
      </c>
      <c r="P508" s="1">
        <v>7.94</v>
      </c>
      <c r="Q508" s="10">
        <v>33947</v>
      </c>
      <c r="R508" s="2" t="s">
        <v>847</v>
      </c>
      <c r="S508" s="1" t="s">
        <v>6</v>
      </c>
      <c r="T508" s="1" t="s">
        <v>385</v>
      </c>
      <c r="U508" s="1" t="s">
        <v>12</v>
      </c>
      <c r="V508" s="1" t="s">
        <v>958</v>
      </c>
      <c r="W508" s="1" t="s">
        <v>1335</v>
      </c>
      <c r="X508" s="1" t="s">
        <v>1344</v>
      </c>
      <c r="Y508" s="1" t="s">
        <v>1345</v>
      </c>
      <c r="Z508" s="10">
        <v>19482</v>
      </c>
      <c r="AK508" s="35"/>
      <c r="AL508" s="35"/>
      <c r="AO508" s="1" t="s">
        <v>2123</v>
      </c>
      <c r="AP508" s="1" t="s">
        <v>1130</v>
      </c>
      <c r="AQ508" s="1">
        <v>259</v>
      </c>
      <c r="AR508" s="19">
        <v>39067</v>
      </c>
      <c r="AS508" s="13">
        <v>39068</v>
      </c>
      <c r="AT508" s="22">
        <v>0.31388888888888888</v>
      </c>
      <c r="AU508" s="1" t="b">
        <v>0</v>
      </c>
      <c r="AV508" s="1" t="b">
        <v>0</v>
      </c>
      <c r="AW508" s="1" t="b">
        <v>0</v>
      </c>
      <c r="AX508" s="10">
        <v>38972</v>
      </c>
      <c r="AY508" s="1" t="s">
        <v>297</v>
      </c>
      <c r="AZ508" s="1" t="s">
        <v>250</v>
      </c>
    </row>
    <row r="509" spans="4:52" customFormat="1" ht="15.75" customHeight="1" x14ac:dyDescent="0.2">
      <c r="D509" s="35"/>
      <c r="E509" s="38"/>
      <c r="L509" s="1" t="s">
        <v>849</v>
      </c>
      <c r="M509" s="1" t="s">
        <v>193</v>
      </c>
      <c r="N509" s="1" t="s">
        <v>193</v>
      </c>
      <c r="O509" s="1" t="b">
        <v>0</v>
      </c>
      <c r="P509" s="1">
        <v>7.94</v>
      </c>
      <c r="Q509" s="10">
        <v>33947</v>
      </c>
      <c r="R509" s="2" t="s">
        <v>847</v>
      </c>
      <c r="S509" s="1" t="s">
        <v>6</v>
      </c>
      <c r="T509" s="1" t="s">
        <v>385</v>
      </c>
      <c r="U509" s="1" t="s">
        <v>12</v>
      </c>
      <c r="V509" s="1" t="s">
        <v>543</v>
      </c>
      <c r="W509" s="1" t="s">
        <v>1335</v>
      </c>
      <c r="X509" s="1" t="s">
        <v>1344</v>
      </c>
      <c r="Y509" s="1" t="s">
        <v>1345</v>
      </c>
      <c r="Z509" s="2" t="s">
        <v>1688</v>
      </c>
      <c r="AK509" s="35"/>
      <c r="AL509" s="35"/>
      <c r="AO509" s="1" t="s">
        <v>2123</v>
      </c>
      <c r="AP509" s="1" t="s">
        <v>978</v>
      </c>
      <c r="AQ509" s="1">
        <v>260</v>
      </c>
      <c r="AR509" s="19">
        <v>39069</v>
      </c>
      <c r="AS509" s="13">
        <v>39070</v>
      </c>
      <c r="AT509" s="22">
        <v>0.27638888888888891</v>
      </c>
      <c r="AU509" s="1" t="b">
        <v>0</v>
      </c>
      <c r="AV509" s="1" t="b">
        <v>0</v>
      </c>
      <c r="AW509" s="1" t="b">
        <v>0</v>
      </c>
      <c r="AX509" s="10">
        <v>38972</v>
      </c>
      <c r="AY509" s="1" t="s">
        <v>297</v>
      </c>
      <c r="AZ509" s="1" t="s">
        <v>250</v>
      </c>
    </row>
    <row r="510" spans="4:52" customFormat="1" ht="15.75" customHeight="1" x14ac:dyDescent="0.2">
      <c r="D510" s="35"/>
      <c r="E510" s="38"/>
      <c r="L510" s="1" t="s">
        <v>755</v>
      </c>
      <c r="M510" s="1" t="s">
        <v>193</v>
      </c>
      <c r="N510" s="1" t="s">
        <v>193</v>
      </c>
      <c r="O510" s="1" t="b">
        <v>0</v>
      </c>
      <c r="P510" s="1">
        <v>7.94</v>
      </c>
      <c r="Q510" s="10">
        <v>33947</v>
      </c>
      <c r="R510" s="2" t="s">
        <v>847</v>
      </c>
      <c r="S510" s="1" t="s">
        <v>6</v>
      </c>
      <c r="T510" s="1" t="s">
        <v>385</v>
      </c>
      <c r="U510" s="1" t="s">
        <v>12</v>
      </c>
      <c r="V510" s="1" t="s">
        <v>549</v>
      </c>
      <c r="W510" s="1" t="s">
        <v>1335</v>
      </c>
      <c r="X510" s="1" t="s">
        <v>1344</v>
      </c>
      <c r="Y510" s="1" t="s">
        <v>1345</v>
      </c>
      <c r="Z510" s="2" t="s">
        <v>1689</v>
      </c>
      <c r="AK510" s="35"/>
      <c r="AL510" s="35"/>
      <c r="AO510" s="1" t="s">
        <v>2123</v>
      </c>
      <c r="AP510" s="1" t="s">
        <v>1127</v>
      </c>
      <c r="AQ510" s="1">
        <v>260</v>
      </c>
      <c r="AR510" s="19">
        <v>39069</v>
      </c>
      <c r="AS510" s="13">
        <v>39070</v>
      </c>
      <c r="AT510" s="22">
        <v>0.27638888888888891</v>
      </c>
      <c r="AU510" s="1" t="b">
        <v>0</v>
      </c>
      <c r="AV510" s="1" t="b">
        <v>0</v>
      </c>
      <c r="AW510" s="1" t="b">
        <v>0</v>
      </c>
      <c r="AX510" s="10">
        <v>38972</v>
      </c>
      <c r="AY510" s="1" t="s">
        <v>297</v>
      </c>
      <c r="AZ510" s="1" t="s">
        <v>250</v>
      </c>
    </row>
    <row r="511" spans="4:52" customFormat="1" ht="15.75" customHeight="1" x14ac:dyDescent="0.2">
      <c r="D511" s="35"/>
      <c r="E511" s="38"/>
      <c r="L511" s="1" t="s">
        <v>850</v>
      </c>
      <c r="M511" s="1" t="s">
        <v>193</v>
      </c>
      <c r="N511" s="1" t="s">
        <v>193</v>
      </c>
      <c r="O511" s="1" t="b">
        <v>0</v>
      </c>
      <c r="P511" s="1">
        <v>7.94</v>
      </c>
      <c r="Q511" s="10">
        <v>33947</v>
      </c>
      <c r="R511" s="2" t="s">
        <v>847</v>
      </c>
      <c r="S511" s="1" t="s">
        <v>6</v>
      </c>
      <c r="T511" s="1" t="s">
        <v>385</v>
      </c>
      <c r="U511" s="1" t="s">
        <v>12</v>
      </c>
      <c r="V511" s="1" t="s">
        <v>537</v>
      </c>
      <c r="W511" s="1" t="s">
        <v>1335</v>
      </c>
      <c r="X511" s="1" t="s">
        <v>1340</v>
      </c>
      <c r="Y511" s="1" t="s">
        <v>1341</v>
      </c>
      <c r="Z511" s="10">
        <v>11571</v>
      </c>
      <c r="AK511" s="35"/>
      <c r="AL511" s="35"/>
      <c r="AO511" s="1" t="s">
        <v>2122</v>
      </c>
      <c r="AP511" s="1" t="s">
        <v>931</v>
      </c>
      <c r="AQ511" s="1">
        <v>261</v>
      </c>
      <c r="AR511" s="19">
        <v>39113</v>
      </c>
      <c r="AS511" s="13">
        <v>39113</v>
      </c>
      <c r="AT511" s="22">
        <v>0.3298611111111111</v>
      </c>
      <c r="AU511" s="1" t="b">
        <v>0</v>
      </c>
      <c r="AV511" s="1" t="b">
        <v>0</v>
      </c>
      <c r="AW511" s="1" t="b">
        <v>0</v>
      </c>
      <c r="AX511" s="2" t="s">
        <v>1125</v>
      </c>
      <c r="AY511" s="1" t="s">
        <v>296</v>
      </c>
      <c r="AZ511" s="1" t="s">
        <v>250</v>
      </c>
    </row>
    <row r="512" spans="4:52" customFormat="1" ht="15.75" customHeight="1" x14ac:dyDescent="0.2">
      <c r="D512" s="35"/>
      <c r="E512" s="38"/>
      <c r="L512" s="1" t="s">
        <v>635</v>
      </c>
      <c r="M512" s="1" t="s">
        <v>193</v>
      </c>
      <c r="N512" s="1" t="s">
        <v>193</v>
      </c>
      <c r="O512" s="1" t="b">
        <v>0</v>
      </c>
      <c r="P512" s="1">
        <v>7.94</v>
      </c>
      <c r="Q512" s="10">
        <v>33947</v>
      </c>
      <c r="R512" s="2" t="s">
        <v>847</v>
      </c>
      <c r="S512" s="1" t="s">
        <v>6</v>
      </c>
      <c r="T512" s="1" t="s">
        <v>385</v>
      </c>
      <c r="U512" s="1" t="s">
        <v>12</v>
      </c>
      <c r="V512" s="1" t="s">
        <v>514</v>
      </c>
      <c r="W512" s="1" t="s">
        <v>1335</v>
      </c>
      <c r="X512" s="1" t="s">
        <v>1344</v>
      </c>
      <c r="Y512" s="1" t="s">
        <v>1345</v>
      </c>
      <c r="Z512" s="2" t="s">
        <v>1690</v>
      </c>
      <c r="AK512" s="35"/>
      <c r="AL512" s="35"/>
      <c r="AO512" s="1" t="s">
        <v>2122</v>
      </c>
      <c r="AP512" s="1" t="s">
        <v>1130</v>
      </c>
      <c r="AQ512" s="1">
        <v>261</v>
      </c>
      <c r="AR512" s="19">
        <v>39113</v>
      </c>
      <c r="AS512" s="13">
        <v>39113</v>
      </c>
      <c r="AT512" s="22">
        <v>0.3298611111111111</v>
      </c>
      <c r="AU512" s="1" t="b">
        <v>0</v>
      </c>
      <c r="AV512" s="1" t="b">
        <v>0</v>
      </c>
      <c r="AW512" s="1" t="b">
        <v>0</v>
      </c>
      <c r="AX512" s="10">
        <v>38972</v>
      </c>
      <c r="AY512" s="1" t="s">
        <v>297</v>
      </c>
      <c r="AZ512" s="1" t="s">
        <v>250</v>
      </c>
    </row>
    <row r="513" spans="4:52" customFormat="1" ht="15.75" customHeight="1" x14ac:dyDescent="0.2">
      <c r="D513" s="35"/>
      <c r="E513" s="38"/>
      <c r="L513" s="1" t="s">
        <v>796</v>
      </c>
      <c r="M513" s="1" t="s">
        <v>194</v>
      </c>
      <c r="N513" s="1" t="s">
        <v>194</v>
      </c>
      <c r="O513" s="1" t="b">
        <v>0</v>
      </c>
      <c r="P513" s="1">
        <v>9.8699999999999992</v>
      </c>
      <c r="Q513" s="2" t="s">
        <v>851</v>
      </c>
      <c r="R513" s="10">
        <v>33614</v>
      </c>
      <c r="S513" s="1" t="s">
        <v>6</v>
      </c>
      <c r="T513" s="1" t="s">
        <v>385</v>
      </c>
      <c r="U513" s="1" t="s">
        <v>12</v>
      </c>
      <c r="V513" s="1" t="s">
        <v>874</v>
      </c>
      <c r="W513" s="1" t="s">
        <v>1335</v>
      </c>
      <c r="X513" s="1" t="s">
        <v>1344</v>
      </c>
      <c r="Y513" s="1" t="s">
        <v>1345</v>
      </c>
      <c r="Z513" s="2" t="s">
        <v>1691</v>
      </c>
      <c r="AK513" s="35"/>
      <c r="AL513" s="35"/>
      <c r="AO513" s="1" t="s">
        <v>2122</v>
      </c>
      <c r="AP513" s="1" t="s">
        <v>931</v>
      </c>
      <c r="AQ513" s="1">
        <v>262</v>
      </c>
      <c r="AR513" s="18">
        <v>39117</v>
      </c>
      <c r="AS513" s="12">
        <v>39117</v>
      </c>
      <c r="AT513" s="22">
        <v>0.29930555555555555</v>
      </c>
      <c r="AU513" s="1" t="b">
        <v>0</v>
      </c>
      <c r="AV513" s="1" t="b">
        <v>0</v>
      </c>
      <c r="AW513" s="1" t="b">
        <v>0</v>
      </c>
      <c r="AX513" s="2" t="s">
        <v>1125</v>
      </c>
      <c r="AY513" s="1" t="s">
        <v>296</v>
      </c>
      <c r="AZ513" s="1" t="s">
        <v>250</v>
      </c>
    </row>
    <row r="514" spans="4:52" customFormat="1" ht="15.75" customHeight="1" x14ac:dyDescent="0.2">
      <c r="D514" s="35"/>
      <c r="E514" s="38"/>
      <c r="L514" s="1" t="s">
        <v>771</v>
      </c>
      <c r="M514" s="1" t="s">
        <v>194</v>
      </c>
      <c r="N514" s="1" t="s">
        <v>194</v>
      </c>
      <c r="O514" s="1" t="b">
        <v>0</v>
      </c>
      <c r="P514" s="1">
        <v>9.8699999999999992</v>
      </c>
      <c r="Q514" s="2" t="s">
        <v>851</v>
      </c>
      <c r="R514" s="10">
        <v>33614</v>
      </c>
      <c r="S514" s="1" t="s">
        <v>6</v>
      </c>
      <c r="T514" s="1" t="s">
        <v>385</v>
      </c>
      <c r="U514" s="1" t="s">
        <v>12</v>
      </c>
      <c r="V514" s="1" t="s">
        <v>472</v>
      </c>
      <c r="W514" s="1" t="s">
        <v>1335</v>
      </c>
      <c r="X514" s="1" t="s">
        <v>1344</v>
      </c>
      <c r="Y514" s="1" t="s">
        <v>1345</v>
      </c>
      <c r="Z514" s="10">
        <v>12490</v>
      </c>
      <c r="AK514" s="35"/>
      <c r="AL514" s="35"/>
      <c r="AO514" s="1" t="s">
        <v>2122</v>
      </c>
      <c r="AP514" s="1" t="s">
        <v>1130</v>
      </c>
      <c r="AQ514" s="1">
        <v>262</v>
      </c>
      <c r="AR514" s="18">
        <v>39117</v>
      </c>
      <c r="AS514" s="12">
        <v>39117</v>
      </c>
      <c r="AT514" s="22">
        <v>0.29930555555555555</v>
      </c>
      <c r="AU514" s="1" t="b">
        <v>0</v>
      </c>
      <c r="AV514" s="1" t="b">
        <v>0</v>
      </c>
      <c r="AW514" s="1" t="b">
        <v>0</v>
      </c>
      <c r="AX514" s="10">
        <v>38972</v>
      </c>
      <c r="AY514" s="1" t="s">
        <v>297</v>
      </c>
      <c r="AZ514" s="1" t="s">
        <v>250</v>
      </c>
    </row>
    <row r="515" spans="4:52" customFormat="1" ht="15.75" customHeight="1" x14ac:dyDescent="0.2">
      <c r="D515" s="35"/>
      <c r="E515" s="38"/>
      <c r="L515" s="1" t="s">
        <v>811</v>
      </c>
      <c r="M515" s="1" t="s">
        <v>194</v>
      </c>
      <c r="N515" s="1" t="s">
        <v>194</v>
      </c>
      <c r="O515" s="1" t="b">
        <v>0</v>
      </c>
      <c r="P515" s="1">
        <v>9.8699999999999992</v>
      </c>
      <c r="Q515" s="2" t="s">
        <v>851</v>
      </c>
      <c r="R515" s="10">
        <v>33614</v>
      </c>
      <c r="S515" s="1" t="s">
        <v>6</v>
      </c>
      <c r="T515" s="1" t="s">
        <v>385</v>
      </c>
      <c r="U515" s="1" t="s">
        <v>12</v>
      </c>
      <c r="V515" s="1" t="s">
        <v>792</v>
      </c>
      <c r="W515" s="1" t="s">
        <v>1335</v>
      </c>
      <c r="X515" s="1" t="s">
        <v>1344</v>
      </c>
      <c r="Y515" s="1" t="s">
        <v>1345</v>
      </c>
      <c r="Z515" s="2" t="s">
        <v>1692</v>
      </c>
      <c r="AK515" s="35"/>
      <c r="AL515" s="35"/>
      <c r="AO515" s="1" t="s">
        <v>2122</v>
      </c>
      <c r="AP515" s="1" t="s">
        <v>931</v>
      </c>
      <c r="AQ515" s="1">
        <v>263</v>
      </c>
      <c r="AR515" s="18">
        <v>39121</v>
      </c>
      <c r="AS515" s="12">
        <v>39121</v>
      </c>
      <c r="AT515" s="22">
        <v>0.27777777777777779</v>
      </c>
      <c r="AU515" s="1" t="b">
        <v>0</v>
      </c>
      <c r="AV515" s="1" t="b">
        <v>0</v>
      </c>
      <c r="AW515" s="1" t="b">
        <v>0</v>
      </c>
      <c r="AX515" s="2" t="s">
        <v>1125</v>
      </c>
      <c r="AY515" s="1" t="s">
        <v>296</v>
      </c>
      <c r="AZ515" s="1" t="s">
        <v>250</v>
      </c>
    </row>
    <row r="516" spans="4:52" customFormat="1" ht="15.75" customHeight="1" x14ac:dyDescent="0.2">
      <c r="D516" s="35"/>
      <c r="E516" s="38"/>
      <c r="L516" s="1" t="s">
        <v>852</v>
      </c>
      <c r="M516" s="1" t="s">
        <v>194</v>
      </c>
      <c r="N516" s="1" t="s">
        <v>194</v>
      </c>
      <c r="O516" s="1" t="b">
        <v>0</v>
      </c>
      <c r="P516" s="1">
        <v>9.8699999999999992</v>
      </c>
      <c r="Q516" s="2" t="s">
        <v>851</v>
      </c>
      <c r="R516" s="10">
        <v>33614</v>
      </c>
      <c r="S516" s="1" t="s">
        <v>6</v>
      </c>
      <c r="T516" s="1" t="s">
        <v>385</v>
      </c>
      <c r="U516" s="1" t="s">
        <v>12</v>
      </c>
      <c r="V516" s="1" t="s">
        <v>492</v>
      </c>
      <c r="W516" s="1" t="s">
        <v>1335</v>
      </c>
      <c r="X516" s="1" t="s">
        <v>1344</v>
      </c>
      <c r="Y516" s="1" t="s">
        <v>1345</v>
      </c>
      <c r="Z516" s="2" t="s">
        <v>1693</v>
      </c>
      <c r="AK516" s="35"/>
      <c r="AL516" s="35"/>
      <c r="AO516" s="1" t="s">
        <v>2122</v>
      </c>
      <c r="AP516" s="1" t="s">
        <v>1130</v>
      </c>
      <c r="AQ516" s="1">
        <v>263</v>
      </c>
      <c r="AR516" s="18">
        <v>39121</v>
      </c>
      <c r="AS516" s="12">
        <v>39121</v>
      </c>
      <c r="AT516" s="22">
        <v>0.27777777777777779</v>
      </c>
      <c r="AU516" s="1" t="b">
        <v>0</v>
      </c>
      <c r="AV516" s="1" t="b">
        <v>0</v>
      </c>
      <c r="AW516" s="1" t="b">
        <v>0</v>
      </c>
      <c r="AX516" s="10">
        <v>38972</v>
      </c>
      <c r="AY516" s="1" t="s">
        <v>297</v>
      </c>
      <c r="AZ516" s="1" t="s">
        <v>250</v>
      </c>
    </row>
    <row r="517" spans="4:52" customFormat="1" ht="15.75" customHeight="1" x14ac:dyDescent="0.2">
      <c r="D517" s="35"/>
      <c r="E517" s="38"/>
      <c r="L517" s="1" t="s">
        <v>810</v>
      </c>
      <c r="M517" s="1" t="s">
        <v>194</v>
      </c>
      <c r="N517" s="1" t="s">
        <v>194</v>
      </c>
      <c r="O517" s="1" t="b">
        <v>0</v>
      </c>
      <c r="P517" s="1">
        <v>9.8699999999999992</v>
      </c>
      <c r="Q517" s="2" t="s">
        <v>851</v>
      </c>
      <c r="R517" s="10">
        <v>33614</v>
      </c>
      <c r="S517" s="1" t="s">
        <v>6</v>
      </c>
      <c r="T517" s="1" t="s">
        <v>385</v>
      </c>
      <c r="U517" s="1" t="s">
        <v>12</v>
      </c>
      <c r="V517" s="1" t="s">
        <v>579</v>
      </c>
      <c r="W517" s="1" t="s">
        <v>1335</v>
      </c>
      <c r="X517" s="1" t="s">
        <v>1344</v>
      </c>
      <c r="Y517" s="1" t="s">
        <v>1345</v>
      </c>
      <c r="Z517" s="10">
        <v>14795</v>
      </c>
      <c r="AK517" s="35"/>
      <c r="AL517" s="35"/>
      <c r="AO517" s="1" t="s">
        <v>2122</v>
      </c>
      <c r="AP517" s="1" t="s">
        <v>931</v>
      </c>
      <c r="AQ517" s="1">
        <v>264</v>
      </c>
      <c r="AR517" s="19">
        <v>39135</v>
      </c>
      <c r="AS517" s="13">
        <v>39135</v>
      </c>
      <c r="AT517" s="22">
        <v>0.26250000000000001</v>
      </c>
      <c r="AU517" s="1" t="b">
        <v>0</v>
      </c>
      <c r="AV517" s="1" t="b">
        <v>0</v>
      </c>
      <c r="AW517" s="1" t="b">
        <v>0</v>
      </c>
      <c r="AX517" s="2" t="s">
        <v>1125</v>
      </c>
      <c r="AY517" s="1" t="s">
        <v>296</v>
      </c>
      <c r="AZ517" s="1" t="s">
        <v>250</v>
      </c>
    </row>
    <row r="518" spans="4:52" customFormat="1" ht="15.75" customHeight="1" x14ac:dyDescent="0.2">
      <c r="D518" s="35"/>
      <c r="E518" s="38"/>
      <c r="L518" s="1" t="s">
        <v>749</v>
      </c>
      <c r="M518" s="1" t="s">
        <v>194</v>
      </c>
      <c r="N518" s="1" t="s">
        <v>194</v>
      </c>
      <c r="O518" s="1" t="b">
        <v>0</v>
      </c>
      <c r="P518" s="1">
        <v>9.8699999999999992</v>
      </c>
      <c r="Q518" s="2" t="s">
        <v>851</v>
      </c>
      <c r="R518" s="10">
        <v>33614</v>
      </c>
      <c r="S518" s="1" t="s">
        <v>6</v>
      </c>
      <c r="T518" s="1" t="s">
        <v>385</v>
      </c>
      <c r="U518" s="1" t="s">
        <v>12</v>
      </c>
      <c r="V518" s="1" t="s">
        <v>387</v>
      </c>
      <c r="W518" s="1" t="s">
        <v>1335</v>
      </c>
      <c r="X518" s="1" t="s">
        <v>1340</v>
      </c>
      <c r="Y518" s="1" t="s">
        <v>1341</v>
      </c>
      <c r="Z518" s="10">
        <v>9560</v>
      </c>
      <c r="AK518" s="35"/>
      <c r="AL518" s="35"/>
      <c r="AO518" s="1" t="s">
        <v>2122</v>
      </c>
      <c r="AP518" s="1" t="s">
        <v>1053</v>
      </c>
      <c r="AQ518" s="1">
        <v>264</v>
      </c>
      <c r="AR518" s="19">
        <v>39135</v>
      </c>
      <c r="AS518" s="13">
        <v>39135</v>
      </c>
      <c r="AT518" s="22">
        <v>0.26250000000000001</v>
      </c>
      <c r="AU518" s="1" t="b">
        <v>0</v>
      </c>
      <c r="AV518" s="1" t="b">
        <v>0</v>
      </c>
      <c r="AW518" s="1" t="b">
        <v>0</v>
      </c>
      <c r="AX518" s="2" t="s">
        <v>1125</v>
      </c>
      <c r="AY518" s="1" t="s">
        <v>296</v>
      </c>
      <c r="AZ518" s="1" t="s">
        <v>250</v>
      </c>
    </row>
    <row r="519" spans="4:52" customFormat="1" ht="15.75" customHeight="1" x14ac:dyDescent="0.2">
      <c r="D519" s="35"/>
      <c r="E519" s="38"/>
      <c r="L519" s="1" t="s">
        <v>663</v>
      </c>
      <c r="M519" s="1" t="s">
        <v>195</v>
      </c>
      <c r="N519" s="1" t="s">
        <v>195</v>
      </c>
      <c r="O519" s="1" t="b">
        <v>0</v>
      </c>
      <c r="P519" s="1">
        <v>7.31</v>
      </c>
      <c r="Q519" s="10">
        <v>33646</v>
      </c>
      <c r="R519" s="10">
        <v>33859</v>
      </c>
      <c r="S519" s="1" t="s">
        <v>6</v>
      </c>
      <c r="T519" s="1" t="s">
        <v>385</v>
      </c>
      <c r="U519" s="1" t="s">
        <v>12</v>
      </c>
      <c r="V519" s="1" t="s">
        <v>483</v>
      </c>
      <c r="W519" s="1" t="s">
        <v>1335</v>
      </c>
      <c r="X519" s="1" t="s">
        <v>1344</v>
      </c>
      <c r="Y519" s="1" t="s">
        <v>1345</v>
      </c>
      <c r="Z519" s="10">
        <v>13003</v>
      </c>
      <c r="AK519" s="35"/>
      <c r="AL519" s="35"/>
      <c r="AO519" s="1" t="s">
        <v>2124</v>
      </c>
      <c r="AP519" s="1" t="s">
        <v>1135</v>
      </c>
      <c r="AQ519" s="1">
        <v>265</v>
      </c>
      <c r="AR519" s="20">
        <v>39232</v>
      </c>
      <c r="AS519" s="15">
        <v>39233</v>
      </c>
      <c r="AT519" s="22">
        <v>0.22569444444444445</v>
      </c>
      <c r="AU519" s="1" t="b">
        <v>0</v>
      </c>
      <c r="AV519" s="1" t="b">
        <v>0</v>
      </c>
      <c r="AW519" s="1" t="b">
        <v>0</v>
      </c>
      <c r="AX519" s="10">
        <v>39267</v>
      </c>
      <c r="AY519" s="1" t="s">
        <v>298</v>
      </c>
      <c r="AZ519" s="1" t="s">
        <v>250</v>
      </c>
    </row>
    <row r="520" spans="4:52" customFormat="1" ht="15.75" customHeight="1" x14ac:dyDescent="0.2">
      <c r="D520" s="35"/>
      <c r="E520" s="38"/>
      <c r="L520" s="1" t="s">
        <v>627</v>
      </c>
      <c r="M520" s="1" t="s">
        <v>195</v>
      </c>
      <c r="N520" s="1" t="s">
        <v>195</v>
      </c>
      <c r="O520" s="1" t="b">
        <v>0</v>
      </c>
      <c r="P520" s="1">
        <v>7.31</v>
      </c>
      <c r="Q520" s="10">
        <v>33646</v>
      </c>
      <c r="R520" s="10">
        <v>33859</v>
      </c>
      <c r="S520" s="1" t="s">
        <v>6</v>
      </c>
      <c r="T520" s="1" t="s">
        <v>385</v>
      </c>
      <c r="U520" s="1" t="s">
        <v>12</v>
      </c>
      <c r="V520" s="1" t="s">
        <v>539</v>
      </c>
      <c r="W520" s="1" t="s">
        <v>1335</v>
      </c>
      <c r="X520" s="1" t="s">
        <v>1344</v>
      </c>
      <c r="Y520" s="1" t="s">
        <v>1345</v>
      </c>
      <c r="Z520" s="2" t="s">
        <v>1694</v>
      </c>
      <c r="AK520" s="35"/>
      <c r="AL520" s="35"/>
      <c r="AO520" s="1" t="s">
        <v>2124</v>
      </c>
      <c r="AP520" s="1" t="s">
        <v>1075</v>
      </c>
      <c r="AQ520" s="1">
        <v>265</v>
      </c>
      <c r="AR520" s="20">
        <v>39232</v>
      </c>
      <c r="AS520" s="15">
        <v>39233</v>
      </c>
      <c r="AT520" s="22">
        <v>0.22569444444444445</v>
      </c>
      <c r="AU520" s="1" t="b">
        <v>0</v>
      </c>
      <c r="AV520" s="1" t="b">
        <v>0</v>
      </c>
      <c r="AW520" s="1" t="b">
        <v>0</v>
      </c>
      <c r="AX520" s="10">
        <v>39267</v>
      </c>
      <c r="AY520" s="1" t="s">
        <v>298</v>
      </c>
      <c r="AZ520" s="1" t="s">
        <v>250</v>
      </c>
    </row>
    <row r="521" spans="4:52" customFormat="1" ht="15.75" customHeight="1" x14ac:dyDescent="0.2">
      <c r="D521" s="35"/>
      <c r="E521" s="38"/>
      <c r="L521" s="1" t="s">
        <v>817</v>
      </c>
      <c r="M521" s="1" t="s">
        <v>195</v>
      </c>
      <c r="N521" s="1" t="s">
        <v>195</v>
      </c>
      <c r="O521" s="1" t="b">
        <v>0</v>
      </c>
      <c r="P521" s="1">
        <v>7.31</v>
      </c>
      <c r="Q521" s="10">
        <v>33646</v>
      </c>
      <c r="R521" s="10">
        <v>33859</v>
      </c>
      <c r="S521" s="1" t="s">
        <v>6</v>
      </c>
      <c r="T521" s="1" t="s">
        <v>385</v>
      </c>
      <c r="U521" s="1" t="s">
        <v>12</v>
      </c>
      <c r="V521" s="1" t="s">
        <v>542</v>
      </c>
      <c r="W521" s="1" t="s">
        <v>1335</v>
      </c>
      <c r="X521" s="1" t="s">
        <v>1344</v>
      </c>
      <c r="Y521" s="1" t="s">
        <v>1345</v>
      </c>
      <c r="Z521" s="10">
        <v>12786</v>
      </c>
      <c r="AK521" s="35"/>
      <c r="AL521" s="35"/>
      <c r="AO521" s="1" t="s">
        <v>2124</v>
      </c>
      <c r="AP521" s="1" t="s">
        <v>1135</v>
      </c>
      <c r="AQ521" s="1">
        <v>266</v>
      </c>
      <c r="AR521" s="18">
        <v>39239</v>
      </c>
      <c r="AS521" s="12">
        <v>39239</v>
      </c>
      <c r="AT521" s="22">
        <v>0.23402777777777778</v>
      </c>
      <c r="AU521" s="1" t="b">
        <v>0</v>
      </c>
      <c r="AV521" s="1" t="b">
        <v>0</v>
      </c>
      <c r="AW521" s="1" t="b">
        <v>0</v>
      </c>
      <c r="AX521" s="10">
        <v>39267</v>
      </c>
      <c r="AY521" s="1" t="s">
        <v>298</v>
      </c>
      <c r="AZ521" s="1" t="s">
        <v>250</v>
      </c>
    </row>
    <row r="522" spans="4:52" customFormat="1" ht="15.75" customHeight="1" x14ac:dyDescent="0.2">
      <c r="D522" s="35"/>
      <c r="E522" s="38"/>
      <c r="L522" s="1" t="s">
        <v>853</v>
      </c>
      <c r="M522" s="1" t="s">
        <v>195</v>
      </c>
      <c r="N522" s="1" t="s">
        <v>195</v>
      </c>
      <c r="O522" s="1" t="b">
        <v>0</v>
      </c>
      <c r="P522" s="1">
        <v>7.31</v>
      </c>
      <c r="Q522" s="10">
        <v>33646</v>
      </c>
      <c r="R522" s="10">
        <v>33859</v>
      </c>
      <c r="S522" s="1" t="s">
        <v>6</v>
      </c>
      <c r="T522" s="1" t="s">
        <v>385</v>
      </c>
      <c r="U522" s="1" t="s">
        <v>12</v>
      </c>
      <c r="V522" s="1" t="s">
        <v>554</v>
      </c>
      <c r="W522" s="1" t="s">
        <v>1335</v>
      </c>
      <c r="X522" s="1" t="s">
        <v>1344</v>
      </c>
      <c r="Y522" s="1" t="s">
        <v>1345</v>
      </c>
      <c r="Z522" s="2" t="s">
        <v>1695</v>
      </c>
      <c r="AK522" s="35"/>
      <c r="AL522" s="35"/>
      <c r="AO522" s="1" t="s">
        <v>2124</v>
      </c>
      <c r="AP522" s="1" t="s">
        <v>1075</v>
      </c>
      <c r="AQ522" s="1">
        <v>266</v>
      </c>
      <c r="AR522" s="18">
        <v>39239</v>
      </c>
      <c r="AS522" s="12">
        <v>39239</v>
      </c>
      <c r="AT522" s="22">
        <v>0.23402777777777778</v>
      </c>
      <c r="AU522" s="1" t="b">
        <v>0</v>
      </c>
      <c r="AV522" s="1" t="b">
        <v>0</v>
      </c>
      <c r="AW522" s="1" t="b">
        <v>0</v>
      </c>
      <c r="AX522" s="10">
        <v>39267</v>
      </c>
      <c r="AY522" s="1" t="s">
        <v>298</v>
      </c>
      <c r="AZ522" s="1" t="s">
        <v>250</v>
      </c>
    </row>
    <row r="523" spans="4:52" customFormat="1" ht="15.75" customHeight="1" x14ac:dyDescent="0.2">
      <c r="D523" s="35"/>
      <c r="E523" s="38"/>
      <c r="L523" s="1" t="s">
        <v>781</v>
      </c>
      <c r="M523" s="1" t="s">
        <v>195</v>
      </c>
      <c r="N523" s="1" t="s">
        <v>195</v>
      </c>
      <c r="O523" s="1" t="b">
        <v>0</v>
      </c>
      <c r="P523" s="1">
        <v>7.31</v>
      </c>
      <c r="Q523" s="10">
        <v>33646</v>
      </c>
      <c r="R523" s="10">
        <v>33859</v>
      </c>
      <c r="S523" s="1" t="s">
        <v>6</v>
      </c>
      <c r="T523" s="1" t="s">
        <v>385</v>
      </c>
      <c r="U523" s="1" t="s">
        <v>12</v>
      </c>
      <c r="V523" s="1" t="s">
        <v>412</v>
      </c>
      <c r="W523" s="1" t="s">
        <v>1335</v>
      </c>
      <c r="X523" s="1" t="s">
        <v>1344</v>
      </c>
      <c r="Y523" s="1" t="s">
        <v>1345</v>
      </c>
      <c r="Z523" s="2" t="s">
        <v>1696</v>
      </c>
      <c r="AK523" s="35"/>
      <c r="AL523" s="35"/>
      <c r="AO523" s="1" t="s">
        <v>2125</v>
      </c>
      <c r="AP523" s="1" t="s">
        <v>989</v>
      </c>
      <c r="AQ523" s="1">
        <v>267</v>
      </c>
      <c r="AR523" s="19">
        <v>39244</v>
      </c>
      <c r="AS523" s="13">
        <v>39245</v>
      </c>
      <c r="AT523" s="22">
        <v>0.26041666666666669</v>
      </c>
      <c r="AU523" s="1" t="b">
        <v>0</v>
      </c>
      <c r="AV523" s="1" t="b">
        <v>0</v>
      </c>
      <c r="AW523" s="1" t="b">
        <v>0</v>
      </c>
      <c r="AX523" s="10">
        <v>39300</v>
      </c>
      <c r="AY523" s="1" t="s">
        <v>299</v>
      </c>
      <c r="AZ523" s="1" t="s">
        <v>250</v>
      </c>
    </row>
    <row r="524" spans="4:52" customFormat="1" ht="15.75" customHeight="1" x14ac:dyDescent="0.2">
      <c r="D524" s="35"/>
      <c r="E524" s="38"/>
      <c r="L524" s="1" t="s">
        <v>798</v>
      </c>
      <c r="M524" s="1" t="s">
        <v>196</v>
      </c>
      <c r="N524" s="1" t="s">
        <v>196</v>
      </c>
      <c r="O524" s="1" t="b">
        <v>0</v>
      </c>
      <c r="P524" s="1">
        <v>5.99</v>
      </c>
      <c r="Q524" s="2" t="s">
        <v>854</v>
      </c>
      <c r="R524" s="2" t="s">
        <v>855</v>
      </c>
      <c r="S524" s="1" t="s">
        <v>6</v>
      </c>
      <c r="T524" s="1" t="s">
        <v>385</v>
      </c>
      <c r="U524" s="1" t="s">
        <v>12</v>
      </c>
      <c r="V524" s="1" t="s">
        <v>550</v>
      </c>
      <c r="W524" s="1" t="s">
        <v>1335</v>
      </c>
      <c r="X524" s="1" t="s">
        <v>1344</v>
      </c>
      <c r="Y524" s="1" t="s">
        <v>1345</v>
      </c>
      <c r="Z524" s="10">
        <v>15403</v>
      </c>
      <c r="AK524" s="35"/>
      <c r="AL524" s="35"/>
      <c r="AO524" s="1" t="s">
        <v>2125</v>
      </c>
      <c r="AP524" s="1" t="s">
        <v>1137</v>
      </c>
      <c r="AQ524" s="1">
        <v>267</v>
      </c>
      <c r="AR524" s="19">
        <v>39244</v>
      </c>
      <c r="AS524" s="13">
        <v>39245</v>
      </c>
      <c r="AT524" s="22">
        <v>0.26041666666666669</v>
      </c>
      <c r="AU524" s="1" t="b">
        <v>0</v>
      </c>
      <c r="AV524" s="1" t="b">
        <v>0</v>
      </c>
      <c r="AW524" s="1" t="b">
        <v>0</v>
      </c>
      <c r="AX524" s="10">
        <v>39300</v>
      </c>
      <c r="AY524" s="1" t="s">
        <v>299</v>
      </c>
      <c r="AZ524" s="1" t="s">
        <v>250</v>
      </c>
    </row>
    <row r="525" spans="4:52" customFormat="1" ht="15.75" customHeight="1" x14ac:dyDescent="0.2">
      <c r="D525" s="35"/>
      <c r="E525" s="38"/>
      <c r="L525" s="1" t="s">
        <v>799</v>
      </c>
      <c r="M525" s="1" t="s">
        <v>196</v>
      </c>
      <c r="N525" s="1" t="s">
        <v>196</v>
      </c>
      <c r="O525" s="1" t="b">
        <v>0</v>
      </c>
      <c r="P525" s="1">
        <v>5.99</v>
      </c>
      <c r="Q525" s="2" t="s">
        <v>854</v>
      </c>
      <c r="R525" s="2" t="s">
        <v>855</v>
      </c>
      <c r="S525" s="1" t="s">
        <v>6</v>
      </c>
      <c r="T525" s="1" t="s">
        <v>385</v>
      </c>
      <c r="U525" s="1" t="s">
        <v>12</v>
      </c>
      <c r="V525" s="1" t="s">
        <v>564</v>
      </c>
      <c r="W525" s="1" t="s">
        <v>1335</v>
      </c>
      <c r="X525" s="1" t="s">
        <v>1344</v>
      </c>
      <c r="Y525" s="1" t="s">
        <v>1345</v>
      </c>
      <c r="Z525" s="2" t="s">
        <v>1697</v>
      </c>
      <c r="AK525" s="35"/>
      <c r="AL525" s="35"/>
      <c r="AO525" s="1" t="s">
        <v>2125</v>
      </c>
      <c r="AP525" s="1" t="s">
        <v>1054</v>
      </c>
      <c r="AQ525" s="1">
        <v>268</v>
      </c>
      <c r="AR525" s="19">
        <v>39246</v>
      </c>
      <c r="AS525" s="13">
        <v>39247</v>
      </c>
      <c r="AT525" s="22">
        <v>0.30277777777777776</v>
      </c>
      <c r="AU525" s="1" t="b">
        <v>0</v>
      </c>
      <c r="AV525" s="1" t="b">
        <v>0</v>
      </c>
      <c r="AW525" s="1" t="b">
        <v>0</v>
      </c>
      <c r="AX525" s="10">
        <v>39300</v>
      </c>
      <c r="AY525" s="1" t="s">
        <v>299</v>
      </c>
      <c r="AZ525" s="1" t="s">
        <v>250</v>
      </c>
    </row>
    <row r="526" spans="4:52" customFormat="1" ht="15.75" customHeight="1" x14ac:dyDescent="0.2">
      <c r="D526" s="35"/>
      <c r="E526" s="38"/>
      <c r="L526" s="1" t="s">
        <v>775</v>
      </c>
      <c r="M526" s="1" t="s">
        <v>196</v>
      </c>
      <c r="N526" s="1" t="s">
        <v>196</v>
      </c>
      <c r="O526" s="1" t="b">
        <v>0</v>
      </c>
      <c r="P526" s="1">
        <v>5.99</v>
      </c>
      <c r="Q526" s="2" t="s">
        <v>854</v>
      </c>
      <c r="R526" s="2" t="s">
        <v>855</v>
      </c>
      <c r="S526" s="1" t="s">
        <v>6</v>
      </c>
      <c r="T526" s="1" t="s">
        <v>385</v>
      </c>
      <c r="U526" s="1" t="s">
        <v>12</v>
      </c>
      <c r="V526" s="1" t="s">
        <v>914</v>
      </c>
      <c r="W526" s="1" t="s">
        <v>1335</v>
      </c>
      <c r="X526" s="1" t="s">
        <v>1344</v>
      </c>
      <c r="Y526" s="1" t="s">
        <v>1345</v>
      </c>
      <c r="Z526" s="2" t="s">
        <v>1698</v>
      </c>
      <c r="AK526" s="35"/>
      <c r="AL526" s="35"/>
      <c r="AO526" s="1" t="s">
        <v>2125</v>
      </c>
      <c r="AP526" s="1" t="s">
        <v>1139</v>
      </c>
      <c r="AQ526" s="1">
        <v>268</v>
      </c>
      <c r="AR526" s="19">
        <v>39246</v>
      </c>
      <c r="AS526" s="13">
        <v>39247</v>
      </c>
      <c r="AT526" s="22">
        <v>0.30277777777777776</v>
      </c>
      <c r="AU526" s="1" t="b">
        <v>0</v>
      </c>
      <c r="AV526" s="1" t="b">
        <v>0</v>
      </c>
      <c r="AW526" s="1" t="b">
        <v>0</v>
      </c>
      <c r="AX526" s="10">
        <v>39300</v>
      </c>
      <c r="AY526" s="1" t="s">
        <v>299</v>
      </c>
      <c r="AZ526" s="1" t="s">
        <v>250</v>
      </c>
    </row>
    <row r="527" spans="4:52" customFormat="1" ht="15.75" customHeight="1" x14ac:dyDescent="0.2">
      <c r="D527" s="35"/>
      <c r="E527" s="38"/>
      <c r="L527" s="1" t="s">
        <v>818</v>
      </c>
      <c r="M527" s="1" t="s">
        <v>196</v>
      </c>
      <c r="N527" s="1" t="s">
        <v>196</v>
      </c>
      <c r="O527" s="1" t="b">
        <v>0</v>
      </c>
      <c r="P527" s="1">
        <v>5.99</v>
      </c>
      <c r="Q527" s="2" t="s">
        <v>854</v>
      </c>
      <c r="R527" s="2" t="s">
        <v>855</v>
      </c>
      <c r="S527" s="1" t="s">
        <v>6</v>
      </c>
      <c r="T527" s="1" t="s">
        <v>385</v>
      </c>
      <c r="U527" s="1" t="s">
        <v>12</v>
      </c>
      <c r="V527" s="1" t="s">
        <v>555</v>
      </c>
      <c r="W527" s="1" t="s">
        <v>1335</v>
      </c>
      <c r="X527" s="1" t="s">
        <v>1699</v>
      </c>
      <c r="Y527" s="1" t="s">
        <v>1345</v>
      </c>
      <c r="Z527" s="2" t="s">
        <v>1700</v>
      </c>
      <c r="AK527" s="35"/>
      <c r="AL527" s="35"/>
      <c r="AO527" s="1" t="s">
        <v>2125</v>
      </c>
      <c r="AP527" s="1" t="s">
        <v>989</v>
      </c>
      <c r="AQ527" s="1">
        <v>269</v>
      </c>
      <c r="AR527" s="19">
        <v>39248</v>
      </c>
      <c r="AS527" s="13">
        <v>39249</v>
      </c>
      <c r="AT527" s="22">
        <v>0.33194444444444443</v>
      </c>
      <c r="AU527" s="1" t="b">
        <v>0</v>
      </c>
      <c r="AV527" s="1" t="b">
        <v>0</v>
      </c>
      <c r="AW527" s="1" t="b">
        <v>0</v>
      </c>
      <c r="AX527" s="10">
        <v>39300</v>
      </c>
      <c r="AY527" s="1" t="s">
        <v>299</v>
      </c>
      <c r="AZ527" s="1" t="s">
        <v>250</v>
      </c>
    </row>
    <row r="528" spans="4:52" customFormat="1" ht="15.75" customHeight="1" x14ac:dyDescent="0.2">
      <c r="D528" s="35"/>
      <c r="E528" s="38"/>
      <c r="L528" s="1" t="s">
        <v>856</v>
      </c>
      <c r="M528" s="1" t="s">
        <v>196</v>
      </c>
      <c r="N528" s="1" t="s">
        <v>196</v>
      </c>
      <c r="O528" s="1" t="b">
        <v>0</v>
      </c>
      <c r="P528" s="1">
        <v>5.99</v>
      </c>
      <c r="Q528" s="2" t="s">
        <v>854</v>
      </c>
      <c r="R528" s="2" t="s">
        <v>855</v>
      </c>
      <c r="S528" s="1" t="s">
        <v>6</v>
      </c>
      <c r="T528" s="1" t="s">
        <v>385</v>
      </c>
      <c r="U528" s="1" t="s">
        <v>12</v>
      </c>
      <c r="V528" s="1" t="s">
        <v>453</v>
      </c>
      <c r="W528" s="1" t="s">
        <v>1335</v>
      </c>
      <c r="X528" s="1" t="s">
        <v>1344</v>
      </c>
      <c r="Y528" s="1" t="s">
        <v>1345</v>
      </c>
      <c r="Z528" s="10">
        <v>10086</v>
      </c>
      <c r="AK528" s="35"/>
      <c r="AL528" s="35"/>
      <c r="AO528" s="1" t="s">
        <v>2125</v>
      </c>
      <c r="AP528" s="1" t="s">
        <v>1137</v>
      </c>
      <c r="AQ528" s="1">
        <v>269</v>
      </c>
      <c r="AR528" s="19">
        <v>39248</v>
      </c>
      <c r="AS528" s="13">
        <v>39249</v>
      </c>
      <c r="AT528" s="22">
        <v>0.33194444444444443</v>
      </c>
      <c r="AU528" s="1" t="b">
        <v>0</v>
      </c>
      <c r="AV528" s="1" t="b">
        <v>0</v>
      </c>
      <c r="AW528" s="1" t="b">
        <v>0</v>
      </c>
      <c r="AX528" s="10">
        <v>39300</v>
      </c>
      <c r="AY528" s="1" t="s">
        <v>299</v>
      </c>
      <c r="AZ528" s="1" t="s">
        <v>250</v>
      </c>
    </row>
    <row r="529" spans="4:52" customFormat="1" ht="15.75" customHeight="1" x14ac:dyDescent="0.2">
      <c r="D529" s="35"/>
      <c r="E529" s="38"/>
      <c r="L529" s="1" t="s">
        <v>857</v>
      </c>
      <c r="M529" s="1" t="s">
        <v>197</v>
      </c>
      <c r="N529" s="1" t="s">
        <v>197</v>
      </c>
      <c r="O529" s="1" t="b">
        <v>0</v>
      </c>
      <c r="P529" s="1">
        <v>179.03</v>
      </c>
      <c r="Q529" s="2" t="s">
        <v>858</v>
      </c>
      <c r="R529" s="2" t="s">
        <v>859</v>
      </c>
      <c r="S529" s="1" t="s">
        <v>154</v>
      </c>
      <c r="T529" s="1" t="s">
        <v>154</v>
      </c>
      <c r="U529" s="1" t="s">
        <v>12</v>
      </c>
      <c r="V529" s="1" t="s">
        <v>639</v>
      </c>
      <c r="W529" s="1" t="s">
        <v>1335</v>
      </c>
      <c r="X529" s="1" t="s">
        <v>1344</v>
      </c>
      <c r="Y529" s="1" t="s">
        <v>1345</v>
      </c>
      <c r="Z529" s="11">
        <v>17117</v>
      </c>
      <c r="AK529" s="35"/>
      <c r="AL529" s="35"/>
      <c r="AO529" s="1" t="s">
        <v>2125</v>
      </c>
      <c r="AP529" s="1" t="s">
        <v>1054</v>
      </c>
      <c r="AQ529" s="1">
        <v>270</v>
      </c>
      <c r="AR529" s="19">
        <v>39250</v>
      </c>
      <c r="AS529" s="13">
        <v>39250</v>
      </c>
      <c r="AT529" s="22">
        <v>0.27013888888888887</v>
      </c>
      <c r="AU529" s="1" t="b">
        <v>0</v>
      </c>
      <c r="AV529" s="1" t="b">
        <v>0</v>
      </c>
      <c r="AW529" s="1" t="b">
        <v>0</v>
      </c>
      <c r="AX529" s="10">
        <v>39300</v>
      </c>
      <c r="AY529" s="1" t="s">
        <v>299</v>
      </c>
      <c r="AZ529" s="1" t="s">
        <v>250</v>
      </c>
    </row>
    <row r="530" spans="4:52" customFormat="1" ht="15.75" customHeight="1" x14ac:dyDescent="0.2">
      <c r="D530" s="35"/>
      <c r="E530" s="38"/>
      <c r="L530" s="1" t="s">
        <v>779</v>
      </c>
      <c r="M530" s="1" t="s">
        <v>197</v>
      </c>
      <c r="N530" s="1" t="s">
        <v>197</v>
      </c>
      <c r="O530" s="1" t="b">
        <v>0</v>
      </c>
      <c r="P530" s="1">
        <v>179.03</v>
      </c>
      <c r="Q530" s="2" t="s">
        <v>858</v>
      </c>
      <c r="R530" s="2" t="s">
        <v>859</v>
      </c>
      <c r="S530" s="1" t="s">
        <v>154</v>
      </c>
      <c r="T530" s="1" t="s">
        <v>154</v>
      </c>
      <c r="U530" s="1" t="s">
        <v>12</v>
      </c>
      <c r="V530" s="1" t="s">
        <v>614</v>
      </c>
      <c r="W530" s="1" t="s">
        <v>1335</v>
      </c>
      <c r="X530" s="1" t="s">
        <v>1344</v>
      </c>
      <c r="Y530" s="1" t="s">
        <v>1345</v>
      </c>
      <c r="Z530" s="10">
        <v>17168</v>
      </c>
      <c r="AK530" s="35"/>
      <c r="AL530" s="35"/>
      <c r="AO530" s="1" t="s">
        <v>2125</v>
      </c>
      <c r="AP530" s="1" t="s">
        <v>1139</v>
      </c>
      <c r="AQ530" s="1">
        <v>270</v>
      </c>
      <c r="AR530" s="19">
        <v>39250</v>
      </c>
      <c r="AS530" s="13">
        <v>39250</v>
      </c>
      <c r="AT530" s="22">
        <v>0.27013888888888887</v>
      </c>
      <c r="AU530" s="1" t="b">
        <v>0</v>
      </c>
      <c r="AV530" s="1" t="b">
        <v>0</v>
      </c>
      <c r="AW530" s="1" t="b">
        <v>0</v>
      </c>
      <c r="AX530" s="10">
        <v>39300</v>
      </c>
      <c r="AY530" s="1" t="s">
        <v>299</v>
      </c>
      <c r="AZ530" s="1" t="s">
        <v>250</v>
      </c>
    </row>
    <row r="531" spans="4:52" customFormat="1" ht="15.75" customHeight="1" x14ac:dyDescent="0.2">
      <c r="D531" s="35"/>
      <c r="E531" s="38"/>
      <c r="L531" s="1" t="s">
        <v>860</v>
      </c>
      <c r="M531" s="1" t="s">
        <v>198</v>
      </c>
      <c r="N531" s="1" t="s">
        <v>198</v>
      </c>
      <c r="O531" s="1" t="b">
        <v>0</v>
      </c>
      <c r="P531" s="1">
        <v>9.26</v>
      </c>
      <c r="Q531" s="10">
        <v>34185</v>
      </c>
      <c r="R531" s="2" t="s">
        <v>861</v>
      </c>
      <c r="S531" s="1" t="s">
        <v>6</v>
      </c>
      <c r="T531" s="1" t="s">
        <v>385</v>
      </c>
      <c r="U531" s="1" t="s">
        <v>12</v>
      </c>
      <c r="V531" s="1" t="s">
        <v>702</v>
      </c>
      <c r="W531" s="1" t="s">
        <v>1335</v>
      </c>
      <c r="X531" s="1" t="s">
        <v>1344</v>
      </c>
      <c r="Y531" s="1" t="s">
        <v>1345</v>
      </c>
      <c r="Z531" s="10">
        <v>19209</v>
      </c>
      <c r="AK531" s="35"/>
      <c r="AL531" s="35"/>
      <c r="AO531" s="1" t="s">
        <v>2124</v>
      </c>
      <c r="AP531" s="1" t="s">
        <v>1136</v>
      </c>
      <c r="AQ531" s="1">
        <v>271</v>
      </c>
      <c r="AR531" s="19">
        <v>39286</v>
      </c>
      <c r="AS531" s="13">
        <v>39286</v>
      </c>
      <c r="AT531" s="22">
        <v>0.32013888888888886</v>
      </c>
      <c r="AU531" s="1" t="b">
        <v>0</v>
      </c>
      <c r="AV531" s="1" t="b">
        <v>0</v>
      </c>
      <c r="AW531" s="1" t="b">
        <v>0</v>
      </c>
      <c r="AX531" s="10">
        <v>39300</v>
      </c>
      <c r="AY531" s="1" t="s">
        <v>299</v>
      </c>
      <c r="AZ531" s="1" t="s">
        <v>250</v>
      </c>
    </row>
    <row r="532" spans="4:52" customFormat="1" ht="15.75" customHeight="1" x14ac:dyDescent="0.2">
      <c r="D532" s="35"/>
      <c r="E532" s="38"/>
      <c r="L532" s="1" t="s">
        <v>794</v>
      </c>
      <c r="M532" s="1" t="s">
        <v>198</v>
      </c>
      <c r="N532" s="1" t="s">
        <v>198</v>
      </c>
      <c r="O532" s="1" t="b">
        <v>0</v>
      </c>
      <c r="P532" s="1">
        <v>9.26</v>
      </c>
      <c r="Q532" s="10">
        <v>34185</v>
      </c>
      <c r="R532" s="2" t="s">
        <v>861</v>
      </c>
      <c r="S532" s="1" t="s">
        <v>6</v>
      </c>
      <c r="T532" s="1" t="s">
        <v>385</v>
      </c>
      <c r="U532" s="1" t="s">
        <v>12</v>
      </c>
      <c r="V532" s="1" t="s">
        <v>473</v>
      </c>
      <c r="W532" s="1" t="s">
        <v>1335</v>
      </c>
      <c r="X532" s="1" t="s">
        <v>1344</v>
      </c>
      <c r="Y532" s="1" t="s">
        <v>1345</v>
      </c>
      <c r="Z532" s="2" t="s">
        <v>1701</v>
      </c>
      <c r="AK532" s="35"/>
      <c r="AL532" s="35"/>
      <c r="AO532" s="1" t="s">
        <v>2124</v>
      </c>
      <c r="AP532" s="1" t="s">
        <v>1075</v>
      </c>
      <c r="AQ532" s="1">
        <v>271</v>
      </c>
      <c r="AR532" s="19">
        <v>39286</v>
      </c>
      <c r="AS532" s="13">
        <v>39286</v>
      </c>
      <c r="AT532" s="22">
        <v>0.32013888888888886</v>
      </c>
      <c r="AU532" s="1" t="b">
        <v>0</v>
      </c>
      <c r="AV532" s="1" t="b">
        <v>0</v>
      </c>
      <c r="AW532" s="1" t="b">
        <v>0</v>
      </c>
      <c r="AX532" s="10">
        <v>39267</v>
      </c>
      <c r="AY532" s="1" t="s">
        <v>298</v>
      </c>
      <c r="AZ532" s="1" t="s">
        <v>250</v>
      </c>
    </row>
    <row r="533" spans="4:52" customFormat="1" ht="15.75" customHeight="1" x14ac:dyDescent="0.2">
      <c r="D533" s="35"/>
      <c r="E533" s="38"/>
      <c r="L533" s="1" t="s">
        <v>862</v>
      </c>
      <c r="M533" s="1" t="s">
        <v>198</v>
      </c>
      <c r="N533" s="1" t="s">
        <v>198</v>
      </c>
      <c r="O533" s="1" t="b">
        <v>0</v>
      </c>
      <c r="P533" s="1">
        <v>9.26</v>
      </c>
      <c r="Q533" s="10">
        <v>34185</v>
      </c>
      <c r="R533" s="2" t="s">
        <v>861</v>
      </c>
      <c r="S533" s="1" t="s">
        <v>6</v>
      </c>
      <c r="T533" s="1" t="s">
        <v>385</v>
      </c>
      <c r="U533" s="1" t="s">
        <v>12</v>
      </c>
      <c r="V533" s="1" t="s">
        <v>546</v>
      </c>
      <c r="W533" s="1" t="s">
        <v>1335</v>
      </c>
      <c r="X533" s="1" t="s">
        <v>1344</v>
      </c>
      <c r="Y533" s="1" t="s">
        <v>1345</v>
      </c>
      <c r="Z533" s="10">
        <v>15554</v>
      </c>
      <c r="AK533" s="35"/>
      <c r="AL533" s="35"/>
      <c r="AO533" s="1" t="s">
        <v>2126</v>
      </c>
      <c r="AP533" s="1" t="s">
        <v>1035</v>
      </c>
      <c r="AQ533" s="1">
        <v>272</v>
      </c>
      <c r="AR533" s="19">
        <v>39305</v>
      </c>
      <c r="AS533" s="13">
        <v>39305</v>
      </c>
      <c r="AT533" s="22">
        <v>0.26180555555555557</v>
      </c>
      <c r="AU533" s="1" t="b">
        <v>0</v>
      </c>
      <c r="AV533" s="1" t="b">
        <v>0</v>
      </c>
      <c r="AW533" s="1" t="b">
        <v>0</v>
      </c>
      <c r="AX533" s="10">
        <v>39302</v>
      </c>
      <c r="AY533" s="1" t="s">
        <v>300</v>
      </c>
      <c r="AZ533" s="1" t="s">
        <v>250</v>
      </c>
    </row>
    <row r="534" spans="4:52" customFormat="1" ht="15.75" customHeight="1" x14ac:dyDescent="0.2">
      <c r="D534" s="35"/>
      <c r="E534" s="38"/>
      <c r="L534" s="1" t="s">
        <v>832</v>
      </c>
      <c r="M534" s="1" t="s">
        <v>198</v>
      </c>
      <c r="N534" s="1" t="s">
        <v>198</v>
      </c>
      <c r="O534" s="1" t="b">
        <v>0</v>
      </c>
      <c r="P534" s="1">
        <v>9.26</v>
      </c>
      <c r="Q534" s="10">
        <v>34185</v>
      </c>
      <c r="R534" s="2" t="s">
        <v>861</v>
      </c>
      <c r="S534" s="1" t="s">
        <v>6</v>
      </c>
      <c r="T534" s="1" t="s">
        <v>385</v>
      </c>
      <c r="U534" s="1" t="s">
        <v>12</v>
      </c>
      <c r="V534" s="1" t="s">
        <v>397</v>
      </c>
      <c r="W534" s="1" t="s">
        <v>1335</v>
      </c>
      <c r="X534" s="1" t="s">
        <v>1340</v>
      </c>
      <c r="Y534" s="1" t="s">
        <v>1341</v>
      </c>
      <c r="Z534" s="10">
        <v>8738</v>
      </c>
      <c r="AK534" s="35"/>
      <c r="AL534" s="35"/>
      <c r="AO534" s="1" t="s">
        <v>2126</v>
      </c>
      <c r="AP534" s="1" t="s">
        <v>996</v>
      </c>
      <c r="AQ534" s="1">
        <v>272</v>
      </c>
      <c r="AR534" s="19">
        <v>39305</v>
      </c>
      <c r="AS534" s="13">
        <v>39305</v>
      </c>
      <c r="AT534" s="22">
        <v>0.26180555555555557</v>
      </c>
      <c r="AU534" s="1" t="b">
        <v>0</v>
      </c>
      <c r="AV534" s="1" t="b">
        <v>0</v>
      </c>
      <c r="AW534" s="1" t="b">
        <v>0</v>
      </c>
      <c r="AX534" s="10">
        <v>39302</v>
      </c>
      <c r="AY534" s="1" t="s">
        <v>300</v>
      </c>
      <c r="AZ534" s="1" t="s">
        <v>250</v>
      </c>
    </row>
    <row r="535" spans="4:52" customFormat="1" ht="15.75" customHeight="1" x14ac:dyDescent="0.2">
      <c r="D535" s="35"/>
      <c r="E535" s="38"/>
      <c r="L535" s="1" t="s">
        <v>824</v>
      </c>
      <c r="M535" s="1" t="s">
        <v>198</v>
      </c>
      <c r="N535" s="1" t="s">
        <v>198</v>
      </c>
      <c r="O535" s="1" t="b">
        <v>0</v>
      </c>
      <c r="P535" s="1">
        <v>9.26</v>
      </c>
      <c r="Q535" s="10">
        <v>34185</v>
      </c>
      <c r="R535" s="2" t="s">
        <v>861</v>
      </c>
      <c r="S535" s="1" t="s">
        <v>6</v>
      </c>
      <c r="T535" s="1" t="s">
        <v>385</v>
      </c>
      <c r="U535" s="1" t="s">
        <v>12</v>
      </c>
      <c r="V535" s="1" t="s">
        <v>446</v>
      </c>
      <c r="W535" s="1" t="s">
        <v>1335</v>
      </c>
      <c r="X535" s="1" t="s">
        <v>1340</v>
      </c>
      <c r="Y535" s="1" t="s">
        <v>1341</v>
      </c>
      <c r="Z535" s="2" t="s">
        <v>1702</v>
      </c>
      <c r="AK535" s="35"/>
      <c r="AL535" s="35"/>
      <c r="AO535" s="1" t="s">
        <v>2126</v>
      </c>
      <c r="AP535" s="1" t="s">
        <v>1035</v>
      </c>
      <c r="AQ535" s="1">
        <v>273</v>
      </c>
      <c r="AR535" s="19">
        <v>39307</v>
      </c>
      <c r="AS535" s="13">
        <v>39307</v>
      </c>
      <c r="AT535" s="22">
        <v>0.26944444444444443</v>
      </c>
      <c r="AU535" s="1" t="b">
        <v>0</v>
      </c>
      <c r="AV535" s="1" t="b">
        <v>0</v>
      </c>
      <c r="AW535" s="1" t="b">
        <v>0</v>
      </c>
      <c r="AX535" s="10">
        <v>39302</v>
      </c>
      <c r="AY535" s="1" t="s">
        <v>300</v>
      </c>
      <c r="AZ535" s="1" t="s">
        <v>250</v>
      </c>
    </row>
    <row r="536" spans="4:52" customFormat="1" ht="15.75" customHeight="1" x14ac:dyDescent="0.2">
      <c r="D536" s="35"/>
      <c r="E536" s="38"/>
      <c r="L536" s="1" t="s">
        <v>863</v>
      </c>
      <c r="M536" s="1" t="s">
        <v>199</v>
      </c>
      <c r="N536" s="1" t="s">
        <v>199</v>
      </c>
      <c r="O536" s="1" t="b">
        <v>0</v>
      </c>
      <c r="P536" s="1">
        <v>9.99</v>
      </c>
      <c r="Q536" s="2" t="s">
        <v>864</v>
      </c>
      <c r="R536" s="10">
        <v>34125</v>
      </c>
      <c r="S536" s="1" t="s">
        <v>6</v>
      </c>
      <c r="T536" s="1" t="s">
        <v>385</v>
      </c>
      <c r="U536" s="1" t="s">
        <v>12</v>
      </c>
      <c r="V536" s="1" t="s">
        <v>1268</v>
      </c>
      <c r="W536" s="1" t="s">
        <v>1374</v>
      </c>
      <c r="X536" s="1" t="s">
        <v>1402</v>
      </c>
      <c r="Y536" s="1" t="s">
        <v>1337</v>
      </c>
      <c r="Z536" s="2" t="s">
        <v>1703</v>
      </c>
      <c r="AK536" s="35"/>
      <c r="AL536" s="35"/>
      <c r="AO536" s="1" t="s">
        <v>2126</v>
      </c>
      <c r="AP536" s="1" t="s">
        <v>996</v>
      </c>
      <c r="AQ536" s="1">
        <v>273</v>
      </c>
      <c r="AR536" s="19">
        <v>39307</v>
      </c>
      <c r="AS536" s="13">
        <v>39307</v>
      </c>
      <c r="AT536" s="22">
        <v>0.26944444444444443</v>
      </c>
      <c r="AU536" s="1" t="b">
        <v>0</v>
      </c>
      <c r="AV536" s="1" t="b">
        <v>0</v>
      </c>
      <c r="AW536" s="1" t="b">
        <v>0</v>
      </c>
      <c r="AX536" s="10">
        <v>39302</v>
      </c>
      <c r="AY536" s="1" t="s">
        <v>300</v>
      </c>
      <c r="AZ536" s="1" t="s">
        <v>250</v>
      </c>
    </row>
    <row r="537" spans="4:52" customFormat="1" ht="15.75" customHeight="1" x14ac:dyDescent="0.2">
      <c r="D537" s="35"/>
      <c r="E537" s="38"/>
      <c r="L537" s="1" t="s">
        <v>865</v>
      </c>
      <c r="M537" s="1" t="s">
        <v>199</v>
      </c>
      <c r="N537" s="1" t="s">
        <v>199</v>
      </c>
      <c r="O537" s="1" t="b">
        <v>0</v>
      </c>
      <c r="P537" s="1">
        <v>9.99</v>
      </c>
      <c r="Q537" s="2" t="s">
        <v>864</v>
      </c>
      <c r="R537" s="10">
        <v>34125</v>
      </c>
      <c r="S537" s="1" t="s">
        <v>6</v>
      </c>
      <c r="T537" s="1" t="s">
        <v>385</v>
      </c>
      <c r="U537" s="1" t="s">
        <v>12</v>
      </c>
      <c r="V537" s="1" t="s">
        <v>911</v>
      </c>
      <c r="W537" s="1" t="s">
        <v>1374</v>
      </c>
      <c r="X537" s="1" t="s">
        <v>1340</v>
      </c>
      <c r="Y537" s="1" t="s">
        <v>1341</v>
      </c>
      <c r="Z537" s="10">
        <v>21588</v>
      </c>
      <c r="AK537" s="35"/>
      <c r="AL537" s="35"/>
      <c r="AO537" s="1" t="s">
        <v>2126</v>
      </c>
      <c r="AP537" s="1" t="s">
        <v>1035</v>
      </c>
      <c r="AQ537" s="1">
        <v>274</v>
      </c>
      <c r="AR537" s="19">
        <v>39309</v>
      </c>
      <c r="AS537" s="13">
        <v>39309</v>
      </c>
      <c r="AT537" s="22">
        <v>0.22777777777777777</v>
      </c>
      <c r="AU537" s="1" t="b">
        <v>0</v>
      </c>
      <c r="AV537" s="1" t="b">
        <v>0</v>
      </c>
      <c r="AW537" s="1" t="b">
        <v>0</v>
      </c>
      <c r="AX537" s="10">
        <v>39302</v>
      </c>
      <c r="AY537" s="1" t="s">
        <v>300</v>
      </c>
      <c r="AZ537" s="1" t="s">
        <v>250</v>
      </c>
    </row>
    <row r="538" spans="4:52" customFormat="1" ht="15.75" customHeight="1" x14ac:dyDescent="0.2">
      <c r="D538" s="35"/>
      <c r="E538" s="38"/>
      <c r="L538" s="1" t="s">
        <v>866</v>
      </c>
      <c r="M538" s="1" t="s">
        <v>199</v>
      </c>
      <c r="N538" s="1" t="s">
        <v>199</v>
      </c>
      <c r="O538" s="1" t="b">
        <v>0</v>
      </c>
      <c r="P538" s="1">
        <v>9.99</v>
      </c>
      <c r="Q538" s="2" t="s">
        <v>864</v>
      </c>
      <c r="R538" s="10">
        <v>34125</v>
      </c>
      <c r="S538" s="1" t="s">
        <v>6</v>
      </c>
      <c r="T538" s="1" t="s">
        <v>385</v>
      </c>
      <c r="U538" s="1" t="s">
        <v>12</v>
      </c>
      <c r="V538" s="1" t="s">
        <v>452</v>
      </c>
      <c r="W538" s="1" t="s">
        <v>1335</v>
      </c>
      <c r="X538" s="1" t="s">
        <v>1340</v>
      </c>
      <c r="Y538" s="1" t="s">
        <v>1341</v>
      </c>
      <c r="Z538" s="2" t="s">
        <v>1704</v>
      </c>
      <c r="AK538" s="35"/>
      <c r="AL538" s="35"/>
      <c r="AO538" s="1" t="s">
        <v>2126</v>
      </c>
      <c r="AP538" s="1" t="s">
        <v>1136</v>
      </c>
      <c r="AQ538" s="1">
        <v>274</v>
      </c>
      <c r="AR538" s="19">
        <v>39309</v>
      </c>
      <c r="AS538" s="13">
        <v>39309</v>
      </c>
      <c r="AT538" s="22">
        <v>0.22777777777777777</v>
      </c>
      <c r="AU538" s="1" t="b">
        <v>0</v>
      </c>
      <c r="AV538" s="1" t="b">
        <v>0</v>
      </c>
      <c r="AW538" s="1" t="b">
        <v>0</v>
      </c>
      <c r="AX538" s="10">
        <v>39300</v>
      </c>
      <c r="AY538" s="1" t="s">
        <v>299</v>
      </c>
      <c r="AZ538" s="1" t="s">
        <v>250</v>
      </c>
    </row>
    <row r="539" spans="4:52" customFormat="1" ht="15.75" customHeight="1" x14ac:dyDescent="0.2">
      <c r="D539" s="35"/>
      <c r="E539" s="38"/>
      <c r="L539" s="1" t="s">
        <v>713</v>
      </c>
      <c r="M539" s="1" t="s">
        <v>199</v>
      </c>
      <c r="N539" s="1" t="s">
        <v>199</v>
      </c>
      <c r="O539" s="1" t="b">
        <v>0</v>
      </c>
      <c r="P539" s="1">
        <v>9.99</v>
      </c>
      <c r="Q539" s="2" t="s">
        <v>864</v>
      </c>
      <c r="R539" s="10">
        <v>34125</v>
      </c>
      <c r="S539" s="1" t="s">
        <v>6</v>
      </c>
      <c r="T539" s="1" t="s">
        <v>385</v>
      </c>
      <c r="U539" s="1" t="s">
        <v>12</v>
      </c>
      <c r="V539" s="1" t="s">
        <v>608</v>
      </c>
      <c r="W539" s="1" t="s">
        <v>1335</v>
      </c>
      <c r="X539" s="1" t="s">
        <v>1340</v>
      </c>
      <c r="Y539" s="1" t="s">
        <v>1341</v>
      </c>
      <c r="Z539" s="2" t="s">
        <v>1705</v>
      </c>
      <c r="AK539" s="35"/>
      <c r="AL539" s="35"/>
      <c r="AO539" s="1" t="s">
        <v>2126</v>
      </c>
      <c r="AP539" s="1" t="s">
        <v>996</v>
      </c>
      <c r="AQ539" s="1">
        <v>275</v>
      </c>
      <c r="AR539" s="19">
        <v>39312</v>
      </c>
      <c r="AS539" s="13">
        <v>39312</v>
      </c>
      <c r="AT539" s="22">
        <v>0.19791666666666666</v>
      </c>
      <c r="AU539" s="1" t="b">
        <v>0</v>
      </c>
      <c r="AV539" s="1" t="b">
        <v>0</v>
      </c>
      <c r="AW539" s="1" t="b">
        <v>0</v>
      </c>
      <c r="AX539" s="10">
        <v>39302</v>
      </c>
      <c r="AY539" s="1" t="s">
        <v>300</v>
      </c>
      <c r="AZ539" s="1" t="s">
        <v>250</v>
      </c>
    </row>
    <row r="540" spans="4:52" customFormat="1" ht="15.75" customHeight="1" x14ac:dyDescent="0.2">
      <c r="D540" s="35"/>
      <c r="E540" s="38"/>
      <c r="L540" s="1" t="s">
        <v>688</v>
      </c>
      <c r="M540" s="1" t="s">
        <v>199</v>
      </c>
      <c r="N540" s="1" t="s">
        <v>199</v>
      </c>
      <c r="O540" s="1" t="b">
        <v>0</v>
      </c>
      <c r="P540" s="1">
        <v>9.99</v>
      </c>
      <c r="Q540" s="2" t="s">
        <v>864</v>
      </c>
      <c r="R540" s="10">
        <v>34125</v>
      </c>
      <c r="S540" s="1" t="s">
        <v>6</v>
      </c>
      <c r="T540" s="1" t="s">
        <v>385</v>
      </c>
      <c r="U540" s="1" t="s">
        <v>12</v>
      </c>
      <c r="V540" s="1" t="s">
        <v>1087</v>
      </c>
      <c r="W540" s="1" t="s">
        <v>1335</v>
      </c>
      <c r="X540" s="1" t="s">
        <v>1340</v>
      </c>
      <c r="Y540" s="1" t="s">
        <v>1341</v>
      </c>
      <c r="Z540" s="2" t="s">
        <v>1706</v>
      </c>
      <c r="AK540" s="35"/>
      <c r="AL540" s="35"/>
      <c r="AO540" s="1" t="s">
        <v>2126</v>
      </c>
      <c r="AP540" s="1" t="s">
        <v>1136</v>
      </c>
      <c r="AQ540" s="1">
        <v>275</v>
      </c>
      <c r="AR540" s="19">
        <v>39312</v>
      </c>
      <c r="AS540" s="13">
        <v>39312</v>
      </c>
      <c r="AT540" s="22">
        <v>0.19791666666666666</v>
      </c>
      <c r="AU540" s="1" t="b">
        <v>0</v>
      </c>
      <c r="AV540" s="1" t="b">
        <v>0</v>
      </c>
      <c r="AW540" s="1" t="b">
        <v>0</v>
      </c>
      <c r="AX540" s="10">
        <v>39300</v>
      </c>
      <c r="AY540" s="1" t="s">
        <v>299</v>
      </c>
      <c r="AZ540" s="1" t="s">
        <v>250</v>
      </c>
    </row>
    <row r="541" spans="4:52" customFormat="1" ht="15.75" customHeight="1" x14ac:dyDescent="0.2">
      <c r="D541" s="35"/>
      <c r="E541" s="38"/>
      <c r="L541" s="1" t="s">
        <v>819</v>
      </c>
      <c r="M541" s="1" t="s">
        <v>199</v>
      </c>
      <c r="N541" s="1" t="s">
        <v>199</v>
      </c>
      <c r="O541" s="1" t="b">
        <v>0</v>
      </c>
      <c r="P541" s="1">
        <v>9.99</v>
      </c>
      <c r="Q541" s="2" t="s">
        <v>864</v>
      </c>
      <c r="R541" s="10">
        <v>34125</v>
      </c>
      <c r="S541" s="1" t="s">
        <v>6</v>
      </c>
      <c r="T541" s="1" t="s">
        <v>385</v>
      </c>
      <c r="U541" s="1" t="s">
        <v>12</v>
      </c>
      <c r="V541" s="1" t="s">
        <v>699</v>
      </c>
      <c r="W541" s="1" t="s">
        <v>1335</v>
      </c>
      <c r="X541" s="1" t="s">
        <v>1340</v>
      </c>
      <c r="Y541" s="1" t="s">
        <v>1341</v>
      </c>
      <c r="Z541" s="10">
        <v>16806</v>
      </c>
      <c r="AK541" s="35"/>
      <c r="AL541" s="35"/>
      <c r="AO541" s="1" t="s">
        <v>2127</v>
      </c>
      <c r="AP541" s="1" t="s">
        <v>907</v>
      </c>
      <c r="AQ541" s="1">
        <v>276</v>
      </c>
      <c r="AR541" s="19">
        <v>39381</v>
      </c>
      <c r="AS541" s="13">
        <v>39381</v>
      </c>
      <c r="AT541" s="22">
        <v>0.25972222222222224</v>
      </c>
      <c r="AU541" s="1" t="b">
        <v>0</v>
      </c>
      <c r="AV541" s="1" t="b">
        <v>0</v>
      </c>
      <c r="AW541" s="1" t="b">
        <v>0</v>
      </c>
      <c r="AX541" s="2" t="s">
        <v>1146</v>
      </c>
      <c r="AY541" s="1" t="s">
        <v>302</v>
      </c>
      <c r="AZ541" s="1" t="s">
        <v>250</v>
      </c>
    </row>
    <row r="542" spans="4:52" customFormat="1" ht="15.75" customHeight="1" x14ac:dyDescent="0.2">
      <c r="D542" s="35"/>
      <c r="E542" s="38"/>
      <c r="L542" s="1" t="s">
        <v>867</v>
      </c>
      <c r="M542" s="1" t="s">
        <v>199</v>
      </c>
      <c r="N542" s="1" t="s">
        <v>199</v>
      </c>
      <c r="O542" s="1" t="b">
        <v>0</v>
      </c>
      <c r="P542" s="1">
        <v>9.99</v>
      </c>
      <c r="Q542" s="2" t="s">
        <v>864</v>
      </c>
      <c r="R542" s="10">
        <v>34125</v>
      </c>
      <c r="S542" s="1" t="s">
        <v>6</v>
      </c>
      <c r="T542" s="1" t="s">
        <v>385</v>
      </c>
      <c r="U542" s="1" t="s">
        <v>12</v>
      </c>
      <c r="V542" s="1" t="s">
        <v>912</v>
      </c>
      <c r="W542" s="1" t="s">
        <v>1335</v>
      </c>
      <c r="X542" s="1" t="s">
        <v>1340</v>
      </c>
      <c r="Y542" s="1" t="s">
        <v>1341</v>
      </c>
      <c r="Z542" s="2" t="s">
        <v>1707</v>
      </c>
      <c r="AK542" s="35"/>
      <c r="AL542" s="35"/>
      <c r="AO542" s="1" t="s">
        <v>2127</v>
      </c>
      <c r="AP542" s="1" t="s">
        <v>1148</v>
      </c>
      <c r="AQ542" s="1">
        <v>276</v>
      </c>
      <c r="AR542" s="19">
        <v>39381</v>
      </c>
      <c r="AS542" s="13">
        <v>39381</v>
      </c>
      <c r="AT542" s="22">
        <v>0.25972222222222224</v>
      </c>
      <c r="AU542" s="1" t="b">
        <v>0</v>
      </c>
      <c r="AV542" s="1" t="b">
        <v>0</v>
      </c>
      <c r="AW542" s="1" t="b">
        <v>0</v>
      </c>
      <c r="AX542" s="2" t="s">
        <v>1146</v>
      </c>
      <c r="AY542" s="1" t="s">
        <v>302</v>
      </c>
      <c r="AZ542" s="1" t="s">
        <v>250</v>
      </c>
    </row>
    <row r="543" spans="4:52" customFormat="1" ht="15.75" customHeight="1" x14ac:dyDescent="0.2">
      <c r="D543" s="35"/>
      <c r="E543" s="38"/>
      <c r="L543" s="1" t="s">
        <v>829</v>
      </c>
      <c r="M543" s="1" t="s">
        <v>200</v>
      </c>
      <c r="N543" s="1" t="s">
        <v>200</v>
      </c>
      <c r="O543" s="1" t="b">
        <v>0</v>
      </c>
      <c r="P543" s="1">
        <v>9.99</v>
      </c>
      <c r="Q543" s="2" t="s">
        <v>868</v>
      </c>
      <c r="R543" s="10">
        <v>33976</v>
      </c>
      <c r="S543" s="1" t="s">
        <v>6</v>
      </c>
      <c r="T543" s="1" t="s">
        <v>385</v>
      </c>
      <c r="U543" s="1" t="s">
        <v>12</v>
      </c>
      <c r="V543" s="1" t="s">
        <v>1132</v>
      </c>
      <c r="W543" s="1" t="s">
        <v>1335</v>
      </c>
      <c r="X543" s="1" t="s">
        <v>1340</v>
      </c>
      <c r="Y543" s="1" t="s">
        <v>1341</v>
      </c>
      <c r="Z543" s="2" t="s">
        <v>1708</v>
      </c>
      <c r="AK543" s="35"/>
      <c r="AL543" s="35"/>
      <c r="AO543" s="1" t="s">
        <v>2127</v>
      </c>
      <c r="AP543" s="1" t="s">
        <v>907</v>
      </c>
      <c r="AQ543" s="1">
        <v>277</v>
      </c>
      <c r="AR543" s="19">
        <v>39383</v>
      </c>
      <c r="AS543" s="13">
        <v>39383</v>
      </c>
      <c r="AT543" s="22">
        <v>0.27291666666666664</v>
      </c>
      <c r="AU543" s="1" t="b">
        <v>0</v>
      </c>
      <c r="AV543" s="1" t="b">
        <v>0</v>
      </c>
      <c r="AW543" s="1" t="b">
        <v>0</v>
      </c>
      <c r="AX543" s="2" t="s">
        <v>1146</v>
      </c>
      <c r="AY543" s="1" t="s">
        <v>302</v>
      </c>
      <c r="AZ543" s="1" t="s">
        <v>250</v>
      </c>
    </row>
    <row r="544" spans="4:52" customFormat="1" ht="15.75" customHeight="1" x14ac:dyDescent="0.2">
      <c r="D544" s="35"/>
      <c r="E544" s="38"/>
      <c r="L544" s="1" t="s">
        <v>770</v>
      </c>
      <c r="M544" s="1" t="s">
        <v>200</v>
      </c>
      <c r="N544" s="1" t="s">
        <v>200</v>
      </c>
      <c r="O544" s="1" t="b">
        <v>0</v>
      </c>
      <c r="P544" s="1">
        <v>9.99</v>
      </c>
      <c r="Q544" s="2" t="s">
        <v>868</v>
      </c>
      <c r="R544" s="10">
        <v>33976</v>
      </c>
      <c r="S544" s="1" t="s">
        <v>6</v>
      </c>
      <c r="T544" s="1" t="s">
        <v>385</v>
      </c>
      <c r="U544" s="1" t="s">
        <v>12</v>
      </c>
      <c r="V544" s="1" t="s">
        <v>705</v>
      </c>
      <c r="W544" s="1" t="s">
        <v>1335</v>
      </c>
      <c r="X544" s="1" t="s">
        <v>1340</v>
      </c>
      <c r="Y544" s="1" t="s">
        <v>1341</v>
      </c>
      <c r="Z544" s="2" t="s">
        <v>1709</v>
      </c>
      <c r="AK544" s="35"/>
      <c r="AL544" s="35"/>
      <c r="AO544" s="1" t="s">
        <v>2127</v>
      </c>
      <c r="AP544" s="1" t="s">
        <v>1059</v>
      </c>
      <c r="AQ544" s="1">
        <v>277</v>
      </c>
      <c r="AR544" s="19">
        <v>39383</v>
      </c>
      <c r="AS544" s="13">
        <v>39383</v>
      </c>
      <c r="AT544" s="22">
        <v>0.27291666666666664</v>
      </c>
      <c r="AU544" s="1" t="b">
        <v>0</v>
      </c>
      <c r="AV544" s="1" t="b">
        <v>0</v>
      </c>
      <c r="AW544" s="1" t="b">
        <v>0</v>
      </c>
      <c r="AX544" s="2" t="s">
        <v>1146</v>
      </c>
      <c r="AY544" s="1" t="s">
        <v>302</v>
      </c>
      <c r="AZ544" s="1" t="s">
        <v>250</v>
      </c>
    </row>
    <row r="545" spans="4:52" customFormat="1" ht="15.75" customHeight="1" x14ac:dyDescent="0.2">
      <c r="D545" s="35"/>
      <c r="E545" s="38"/>
      <c r="L545" s="1" t="s">
        <v>869</v>
      </c>
      <c r="M545" s="1" t="s">
        <v>200</v>
      </c>
      <c r="N545" s="1" t="s">
        <v>200</v>
      </c>
      <c r="O545" s="1" t="b">
        <v>0</v>
      </c>
      <c r="P545" s="1">
        <v>9.99</v>
      </c>
      <c r="Q545" s="2" t="s">
        <v>868</v>
      </c>
      <c r="R545" s="10">
        <v>33976</v>
      </c>
      <c r="S545" s="1" t="s">
        <v>6</v>
      </c>
      <c r="T545" s="1" t="s">
        <v>385</v>
      </c>
      <c r="U545" s="1" t="s">
        <v>12</v>
      </c>
      <c r="V545" s="1" t="s">
        <v>518</v>
      </c>
      <c r="W545" s="1" t="s">
        <v>1335</v>
      </c>
      <c r="X545" s="1" t="s">
        <v>1340</v>
      </c>
      <c r="Y545" s="1" t="s">
        <v>1341</v>
      </c>
      <c r="Z545" s="2" t="s">
        <v>1710</v>
      </c>
      <c r="AK545" s="35"/>
      <c r="AL545" s="35"/>
      <c r="AO545" s="1" t="s">
        <v>2127</v>
      </c>
      <c r="AP545" s="1" t="s">
        <v>907</v>
      </c>
      <c r="AQ545" s="1">
        <v>278</v>
      </c>
      <c r="AR545" s="19">
        <v>39385</v>
      </c>
      <c r="AS545" s="13">
        <v>39385</v>
      </c>
      <c r="AT545" s="22">
        <v>0.29722222222222222</v>
      </c>
      <c r="AU545" s="1" t="b">
        <v>0</v>
      </c>
      <c r="AV545" s="1" t="b">
        <v>0</v>
      </c>
      <c r="AW545" s="1" t="b">
        <v>0</v>
      </c>
      <c r="AX545" s="2" t="s">
        <v>1146</v>
      </c>
      <c r="AY545" s="1" t="s">
        <v>302</v>
      </c>
      <c r="AZ545" s="1" t="s">
        <v>250</v>
      </c>
    </row>
    <row r="546" spans="4:52" customFormat="1" ht="15.75" customHeight="1" x14ac:dyDescent="0.2">
      <c r="D546" s="35"/>
      <c r="E546" s="38"/>
      <c r="L546" s="1" t="s">
        <v>870</v>
      </c>
      <c r="M546" s="1" t="s">
        <v>200</v>
      </c>
      <c r="N546" s="1" t="s">
        <v>200</v>
      </c>
      <c r="O546" s="1" t="b">
        <v>0</v>
      </c>
      <c r="P546" s="1">
        <v>9.99</v>
      </c>
      <c r="Q546" s="2" t="s">
        <v>868</v>
      </c>
      <c r="R546" s="10">
        <v>33976</v>
      </c>
      <c r="S546" s="1" t="s">
        <v>6</v>
      </c>
      <c r="T546" s="1" t="s">
        <v>385</v>
      </c>
      <c r="U546" s="1" t="s">
        <v>12</v>
      </c>
      <c r="V546" s="1" t="s">
        <v>825</v>
      </c>
      <c r="W546" s="1" t="s">
        <v>1335</v>
      </c>
      <c r="X546" s="1" t="s">
        <v>1340</v>
      </c>
      <c r="Y546" s="1" t="s">
        <v>1341</v>
      </c>
      <c r="Z546" s="2" t="s">
        <v>1711</v>
      </c>
      <c r="AK546" s="35"/>
      <c r="AL546" s="35"/>
      <c r="AO546" s="1" t="s">
        <v>2127</v>
      </c>
      <c r="AP546" s="1" t="s">
        <v>1148</v>
      </c>
      <c r="AQ546" s="1">
        <v>278</v>
      </c>
      <c r="AR546" s="19">
        <v>39385</v>
      </c>
      <c r="AS546" s="13">
        <v>39385</v>
      </c>
      <c r="AT546" s="22">
        <v>0.29722222222222222</v>
      </c>
      <c r="AU546" s="1" t="b">
        <v>0</v>
      </c>
      <c r="AV546" s="1" t="b">
        <v>0</v>
      </c>
      <c r="AW546" s="1" t="b">
        <v>0</v>
      </c>
      <c r="AX546" s="2" t="s">
        <v>1146</v>
      </c>
      <c r="AY546" s="1" t="s">
        <v>302</v>
      </c>
      <c r="AZ546" s="1" t="s">
        <v>250</v>
      </c>
    </row>
    <row r="547" spans="4:52" customFormat="1" ht="15.75" customHeight="1" x14ac:dyDescent="0.2">
      <c r="D547" s="35"/>
      <c r="E547" s="38"/>
      <c r="L547" s="1" t="s">
        <v>871</v>
      </c>
      <c r="M547" s="1" t="s">
        <v>200</v>
      </c>
      <c r="N547" s="1" t="s">
        <v>200</v>
      </c>
      <c r="O547" s="1" t="b">
        <v>0</v>
      </c>
      <c r="P547" s="1">
        <v>9.99</v>
      </c>
      <c r="Q547" s="2" t="s">
        <v>868</v>
      </c>
      <c r="R547" s="10">
        <v>33976</v>
      </c>
      <c r="S547" s="1" t="s">
        <v>6</v>
      </c>
      <c r="T547" s="1" t="s">
        <v>385</v>
      </c>
      <c r="U547" s="1" t="s">
        <v>12</v>
      </c>
      <c r="V547" s="1" t="s">
        <v>883</v>
      </c>
      <c r="W547" s="1" t="s">
        <v>1335</v>
      </c>
      <c r="X547" s="1" t="s">
        <v>1340</v>
      </c>
      <c r="Y547" s="1" t="s">
        <v>1341</v>
      </c>
      <c r="Z547" s="2" t="s">
        <v>1712</v>
      </c>
      <c r="AK547" s="35"/>
      <c r="AL547" s="35"/>
      <c r="AO547" s="1" t="s">
        <v>2127</v>
      </c>
      <c r="AP547" s="1" t="s">
        <v>907</v>
      </c>
      <c r="AQ547" s="1">
        <v>279</v>
      </c>
      <c r="AR547" s="18">
        <v>39389</v>
      </c>
      <c r="AS547" s="12">
        <v>39389</v>
      </c>
      <c r="AT547" s="22">
        <v>0.30486111111111114</v>
      </c>
      <c r="AU547" s="1" t="b">
        <v>0</v>
      </c>
      <c r="AV547" s="1" t="b">
        <v>0</v>
      </c>
      <c r="AW547" s="1" t="b">
        <v>0</v>
      </c>
      <c r="AX547" s="2" t="s">
        <v>1146</v>
      </c>
      <c r="AY547" s="1" t="s">
        <v>302</v>
      </c>
      <c r="AZ547" s="1" t="s">
        <v>250</v>
      </c>
    </row>
    <row r="548" spans="4:52" customFormat="1" ht="15.75" customHeight="1" x14ac:dyDescent="0.2">
      <c r="D548" s="35"/>
      <c r="E548" s="38"/>
      <c r="L548" s="1" t="s">
        <v>704</v>
      </c>
      <c r="M548" s="1" t="s">
        <v>200</v>
      </c>
      <c r="N548" s="1" t="s">
        <v>200</v>
      </c>
      <c r="O548" s="1" t="b">
        <v>0</v>
      </c>
      <c r="P548" s="1">
        <v>9.99</v>
      </c>
      <c r="Q548" s="2" t="s">
        <v>868</v>
      </c>
      <c r="R548" s="10">
        <v>33976</v>
      </c>
      <c r="S548" s="1" t="s">
        <v>6</v>
      </c>
      <c r="T548" s="1" t="s">
        <v>385</v>
      </c>
      <c r="U548" s="1" t="s">
        <v>12</v>
      </c>
      <c r="V548" s="1" t="s">
        <v>749</v>
      </c>
      <c r="W548" s="1" t="s">
        <v>1335</v>
      </c>
      <c r="X548" s="1" t="s">
        <v>1340</v>
      </c>
      <c r="Y548" s="1" t="s">
        <v>1341</v>
      </c>
      <c r="Z548" s="2" t="s">
        <v>1713</v>
      </c>
      <c r="AK548" s="35"/>
      <c r="AL548" s="35"/>
      <c r="AO548" s="1" t="s">
        <v>2127</v>
      </c>
      <c r="AP548" s="1" t="s">
        <v>1148</v>
      </c>
      <c r="AQ548" s="1">
        <v>279</v>
      </c>
      <c r="AR548" s="18">
        <v>39389</v>
      </c>
      <c r="AS548" s="12">
        <v>39389</v>
      </c>
      <c r="AT548" s="22">
        <v>0.30486111111111114</v>
      </c>
      <c r="AU548" s="1" t="b">
        <v>0</v>
      </c>
      <c r="AV548" s="1" t="b">
        <v>0</v>
      </c>
      <c r="AW548" s="1" t="b">
        <v>0</v>
      </c>
      <c r="AX548" s="2" t="s">
        <v>1146</v>
      </c>
      <c r="AY548" s="1" t="s">
        <v>302</v>
      </c>
      <c r="AZ548" s="1" t="s">
        <v>250</v>
      </c>
    </row>
    <row r="549" spans="4:52" customFormat="1" ht="15.75" customHeight="1" x14ac:dyDescent="0.2">
      <c r="D549" s="35"/>
      <c r="E549" s="38"/>
      <c r="L549" s="1" t="s">
        <v>601</v>
      </c>
      <c r="M549" s="1" t="s">
        <v>201</v>
      </c>
      <c r="N549" s="1" t="s">
        <v>201</v>
      </c>
      <c r="O549" s="1" t="b">
        <v>0</v>
      </c>
      <c r="P549" s="1">
        <v>196.74</v>
      </c>
      <c r="Q549" s="10">
        <v>33976</v>
      </c>
      <c r="R549" s="2" t="s">
        <v>872</v>
      </c>
      <c r="S549" s="1" t="s">
        <v>154</v>
      </c>
      <c r="T549" s="1" t="s">
        <v>154</v>
      </c>
      <c r="U549" s="1" t="s">
        <v>12</v>
      </c>
      <c r="V549" s="1" t="s">
        <v>628</v>
      </c>
      <c r="W549" s="1" t="s">
        <v>1335</v>
      </c>
      <c r="X549" s="1" t="s">
        <v>1340</v>
      </c>
      <c r="Y549" s="1" t="s">
        <v>1341</v>
      </c>
      <c r="Z549" s="2" t="s">
        <v>1714</v>
      </c>
      <c r="AK549" s="35"/>
      <c r="AL549" s="35"/>
      <c r="AO549" s="1" t="s">
        <v>2128</v>
      </c>
      <c r="AP549" s="1" t="s">
        <v>1071</v>
      </c>
      <c r="AQ549" s="1">
        <v>280</v>
      </c>
      <c r="AR549" s="18">
        <v>39395</v>
      </c>
      <c r="AS549" s="12">
        <v>39395</v>
      </c>
      <c r="AT549" s="22">
        <v>0.28819444444444442</v>
      </c>
      <c r="AU549" s="1" t="b">
        <v>0</v>
      </c>
      <c r="AV549" s="1" t="b">
        <v>0</v>
      </c>
      <c r="AW549" s="1" t="b">
        <v>0</v>
      </c>
      <c r="AX549" s="11">
        <v>39365</v>
      </c>
      <c r="AY549" s="1" t="s">
        <v>301</v>
      </c>
      <c r="AZ549" s="1" t="s">
        <v>250</v>
      </c>
    </row>
    <row r="550" spans="4:52" customFormat="1" ht="15.75" customHeight="1" x14ac:dyDescent="0.2">
      <c r="D550" s="35"/>
      <c r="E550" s="38"/>
      <c r="L550" s="1" t="s">
        <v>873</v>
      </c>
      <c r="M550" s="1" t="s">
        <v>201</v>
      </c>
      <c r="N550" s="1" t="s">
        <v>197</v>
      </c>
      <c r="O550" s="1" t="b">
        <v>1</v>
      </c>
      <c r="P550" s="1">
        <v>20.46</v>
      </c>
      <c r="Q550" s="10">
        <v>33976</v>
      </c>
      <c r="R550" s="2" t="s">
        <v>859</v>
      </c>
      <c r="S550" s="1" t="s">
        <v>154</v>
      </c>
      <c r="T550" s="1" t="s">
        <v>154</v>
      </c>
      <c r="U550" s="1" t="s">
        <v>12</v>
      </c>
      <c r="V550" s="1" t="s">
        <v>938</v>
      </c>
      <c r="W550" s="1" t="s">
        <v>1335</v>
      </c>
      <c r="X550" s="1" t="s">
        <v>1340</v>
      </c>
      <c r="Y550" s="1" t="s">
        <v>1341</v>
      </c>
      <c r="Z550" s="10">
        <v>18422</v>
      </c>
      <c r="AK550" s="35"/>
      <c r="AL550" s="35"/>
      <c r="AO550" s="1" t="s">
        <v>2128</v>
      </c>
      <c r="AP550" s="1" t="s">
        <v>892</v>
      </c>
      <c r="AQ550" s="1">
        <v>280</v>
      </c>
      <c r="AR550" s="18">
        <v>39395</v>
      </c>
      <c r="AS550" s="12">
        <v>39395</v>
      </c>
      <c r="AT550" s="22">
        <v>0.28819444444444442</v>
      </c>
      <c r="AU550" s="1" t="b">
        <v>0</v>
      </c>
      <c r="AV550" s="1" t="b">
        <v>0</v>
      </c>
      <c r="AW550" s="1" t="b">
        <v>0</v>
      </c>
      <c r="AX550" s="11">
        <v>39365</v>
      </c>
      <c r="AY550" s="1" t="s">
        <v>301</v>
      </c>
      <c r="AZ550" s="1" t="s">
        <v>250</v>
      </c>
    </row>
    <row r="551" spans="4:52" customFormat="1" ht="15.75" customHeight="1" x14ac:dyDescent="0.2">
      <c r="D551" s="35"/>
      <c r="E551" s="38"/>
      <c r="L551" s="1" t="s">
        <v>874</v>
      </c>
      <c r="M551" s="1" t="s">
        <v>201</v>
      </c>
      <c r="N551" s="1" t="s">
        <v>201</v>
      </c>
      <c r="O551" s="1" t="b">
        <v>0</v>
      </c>
      <c r="P551" s="1">
        <v>196.74</v>
      </c>
      <c r="Q551" s="10">
        <v>33976</v>
      </c>
      <c r="R551" s="2" t="s">
        <v>872</v>
      </c>
      <c r="S551" s="1" t="s">
        <v>154</v>
      </c>
      <c r="T551" s="1" t="s">
        <v>154</v>
      </c>
      <c r="U551" s="1" t="s">
        <v>12</v>
      </c>
      <c r="V551" s="1" t="s">
        <v>710</v>
      </c>
      <c r="W551" s="1" t="s">
        <v>1335</v>
      </c>
      <c r="X551" s="1" t="s">
        <v>1367</v>
      </c>
      <c r="Y551" s="1" t="s">
        <v>1345</v>
      </c>
      <c r="Z551" s="2" t="s">
        <v>1715</v>
      </c>
      <c r="AK551" s="35"/>
      <c r="AL551" s="35"/>
      <c r="AO551" s="1" t="s">
        <v>2128</v>
      </c>
      <c r="AP551" s="1" t="s">
        <v>1071</v>
      </c>
      <c r="AQ551" s="1">
        <v>281</v>
      </c>
      <c r="AR551" s="19">
        <v>39406</v>
      </c>
      <c r="AS551" s="13">
        <v>39406</v>
      </c>
      <c r="AT551" s="22">
        <v>0.30277777777777776</v>
      </c>
      <c r="AU551" s="1" t="b">
        <v>0</v>
      </c>
      <c r="AV551" s="1" t="b">
        <v>0</v>
      </c>
      <c r="AW551" s="1" t="b">
        <v>0</v>
      </c>
      <c r="AX551" s="11">
        <v>39365</v>
      </c>
      <c r="AY551" s="1" t="s">
        <v>301</v>
      </c>
      <c r="AZ551" s="1" t="s">
        <v>250</v>
      </c>
    </row>
    <row r="552" spans="4:52" customFormat="1" ht="15.75" customHeight="1" x14ac:dyDescent="0.2">
      <c r="D552" s="35"/>
      <c r="E552" s="38"/>
      <c r="L552" s="1" t="s">
        <v>875</v>
      </c>
      <c r="M552" s="1" t="s">
        <v>202</v>
      </c>
      <c r="N552" s="1" t="s">
        <v>202</v>
      </c>
      <c r="O552" s="1" t="b">
        <v>0</v>
      </c>
      <c r="P552" s="1">
        <v>9.84</v>
      </c>
      <c r="Q552" s="10">
        <v>34312</v>
      </c>
      <c r="R552" s="2" t="s">
        <v>876</v>
      </c>
      <c r="S552" s="1" t="s">
        <v>6</v>
      </c>
      <c r="T552" s="1" t="s">
        <v>385</v>
      </c>
      <c r="U552" s="1" t="s">
        <v>12</v>
      </c>
      <c r="V552" s="1" t="s">
        <v>1090</v>
      </c>
      <c r="W552" s="1" t="s">
        <v>1335</v>
      </c>
      <c r="X552" s="1" t="s">
        <v>1402</v>
      </c>
      <c r="Y552" s="1" t="s">
        <v>1337</v>
      </c>
      <c r="Z552" s="2" t="s">
        <v>1716</v>
      </c>
      <c r="AK552" s="35"/>
      <c r="AL552" s="35"/>
      <c r="AO552" s="1" t="s">
        <v>2128</v>
      </c>
      <c r="AP552" s="1" t="s">
        <v>1059</v>
      </c>
      <c r="AQ552" s="1">
        <v>281</v>
      </c>
      <c r="AR552" s="19">
        <v>39406</v>
      </c>
      <c r="AS552" s="13">
        <v>39406</v>
      </c>
      <c r="AT552" s="22">
        <v>0.30277777777777776</v>
      </c>
      <c r="AU552" s="1" t="b">
        <v>0</v>
      </c>
      <c r="AV552" s="1" t="b">
        <v>0</v>
      </c>
      <c r="AW552" s="1" t="b">
        <v>0</v>
      </c>
      <c r="AX552" s="2" t="s">
        <v>1146</v>
      </c>
      <c r="AY552" s="1" t="s">
        <v>302</v>
      </c>
      <c r="AZ552" s="1" t="s">
        <v>250</v>
      </c>
    </row>
    <row r="553" spans="4:52" customFormat="1" ht="15.75" customHeight="1" x14ac:dyDescent="0.2">
      <c r="D553" s="35"/>
      <c r="E553" s="38"/>
      <c r="L553" s="1" t="s">
        <v>877</v>
      </c>
      <c r="M553" s="1" t="s">
        <v>202</v>
      </c>
      <c r="N553" s="1" t="s">
        <v>202</v>
      </c>
      <c r="O553" s="1" t="b">
        <v>0</v>
      </c>
      <c r="P553" s="1">
        <v>9.84</v>
      </c>
      <c r="Q553" s="10">
        <v>34312</v>
      </c>
      <c r="R553" s="2" t="s">
        <v>876</v>
      </c>
      <c r="S553" s="1" t="s">
        <v>6</v>
      </c>
      <c r="T553" s="1" t="s">
        <v>385</v>
      </c>
      <c r="U553" s="1" t="s">
        <v>12</v>
      </c>
      <c r="V553" s="1" t="s">
        <v>903</v>
      </c>
      <c r="W553" s="1" t="s">
        <v>1374</v>
      </c>
      <c r="X553" s="1" t="s">
        <v>1344</v>
      </c>
      <c r="Y553" s="1" t="s">
        <v>1345</v>
      </c>
      <c r="Z553" s="2" t="s">
        <v>1717</v>
      </c>
      <c r="AK553" s="35"/>
      <c r="AL553" s="35"/>
      <c r="AO553" s="1" t="s">
        <v>2128</v>
      </c>
      <c r="AP553" s="1" t="s">
        <v>1071</v>
      </c>
      <c r="AQ553" s="1">
        <v>282</v>
      </c>
      <c r="AR553" s="19">
        <v>39410</v>
      </c>
      <c r="AS553" s="13">
        <v>39410</v>
      </c>
      <c r="AT553" s="22">
        <v>0.29444444444444445</v>
      </c>
      <c r="AU553" s="1" t="b">
        <v>0</v>
      </c>
      <c r="AV553" s="1" t="b">
        <v>0</v>
      </c>
      <c r="AW553" s="1" t="b">
        <v>0</v>
      </c>
      <c r="AX553" s="11">
        <v>39365</v>
      </c>
      <c r="AY553" s="1" t="s">
        <v>301</v>
      </c>
      <c r="AZ553" s="1" t="s">
        <v>250</v>
      </c>
    </row>
    <row r="554" spans="4:52" customFormat="1" ht="15.75" customHeight="1" x14ac:dyDescent="0.2">
      <c r="D554" s="35"/>
      <c r="E554" s="38"/>
      <c r="L554" s="1" t="s">
        <v>787</v>
      </c>
      <c r="M554" s="1" t="s">
        <v>202</v>
      </c>
      <c r="N554" s="1" t="s">
        <v>202</v>
      </c>
      <c r="O554" s="1" t="b">
        <v>0</v>
      </c>
      <c r="P554" s="1">
        <v>9.84</v>
      </c>
      <c r="Q554" s="10">
        <v>34312</v>
      </c>
      <c r="R554" s="2" t="s">
        <v>876</v>
      </c>
      <c r="S554" s="1" t="s">
        <v>6</v>
      </c>
      <c r="T554" s="1" t="s">
        <v>385</v>
      </c>
      <c r="U554" s="1" t="s">
        <v>12</v>
      </c>
      <c r="V554" s="1" t="s">
        <v>1280</v>
      </c>
      <c r="W554" s="1" t="s">
        <v>1374</v>
      </c>
      <c r="X554" s="1" t="s">
        <v>1344</v>
      </c>
      <c r="Y554" s="1" t="s">
        <v>1345</v>
      </c>
      <c r="Z554" s="2" t="s">
        <v>1718</v>
      </c>
      <c r="AK554" s="35"/>
      <c r="AL554" s="35"/>
      <c r="AO554" s="1" t="s">
        <v>2128</v>
      </c>
      <c r="AP554" s="1" t="s">
        <v>1059</v>
      </c>
      <c r="AQ554" s="1">
        <v>282</v>
      </c>
      <c r="AR554" s="19">
        <v>39410</v>
      </c>
      <c r="AS554" s="13">
        <v>39410</v>
      </c>
      <c r="AT554" s="22">
        <v>0.29444444444444445</v>
      </c>
      <c r="AU554" s="1" t="b">
        <v>0</v>
      </c>
      <c r="AV554" s="1" t="b">
        <v>0</v>
      </c>
      <c r="AW554" s="1" t="b">
        <v>0</v>
      </c>
      <c r="AX554" s="2" t="s">
        <v>1146</v>
      </c>
      <c r="AY554" s="1" t="s">
        <v>302</v>
      </c>
      <c r="AZ554" s="1" t="s">
        <v>250</v>
      </c>
    </row>
    <row r="555" spans="4:52" customFormat="1" ht="15.75" customHeight="1" x14ac:dyDescent="0.2">
      <c r="D555" s="35"/>
      <c r="E555" s="38"/>
      <c r="L555" s="1" t="s">
        <v>878</v>
      </c>
      <c r="M555" s="1" t="s">
        <v>202</v>
      </c>
      <c r="N555" s="1" t="s">
        <v>202</v>
      </c>
      <c r="O555" s="1" t="b">
        <v>0</v>
      </c>
      <c r="P555" s="1">
        <v>9.84</v>
      </c>
      <c r="Q555" s="10">
        <v>34312</v>
      </c>
      <c r="R555" s="2" t="s">
        <v>876</v>
      </c>
      <c r="S555" s="1" t="s">
        <v>6</v>
      </c>
      <c r="T555" s="1" t="s">
        <v>385</v>
      </c>
      <c r="U555" s="1" t="s">
        <v>12</v>
      </c>
      <c r="V555" s="1" t="s">
        <v>460</v>
      </c>
      <c r="W555" s="1" t="s">
        <v>1335</v>
      </c>
      <c r="X555" s="1" t="s">
        <v>1344</v>
      </c>
      <c r="Y555" s="1" t="s">
        <v>1345</v>
      </c>
      <c r="Z555" s="10">
        <v>12336</v>
      </c>
      <c r="AK555" s="35"/>
      <c r="AL555" s="35"/>
      <c r="AO555" s="1" t="s">
        <v>2128</v>
      </c>
      <c r="AP555" s="1" t="s">
        <v>1071</v>
      </c>
      <c r="AQ555" s="1">
        <v>283</v>
      </c>
      <c r="AR555" s="19">
        <v>39434</v>
      </c>
      <c r="AS555" s="13">
        <v>39434</v>
      </c>
      <c r="AT555" s="22">
        <v>0.28888888888888886</v>
      </c>
      <c r="AU555" s="1" t="b">
        <v>0</v>
      </c>
      <c r="AV555" s="1" t="b">
        <v>0</v>
      </c>
      <c r="AW555" s="1" t="b">
        <v>0</v>
      </c>
      <c r="AX555" s="11">
        <v>39365</v>
      </c>
      <c r="AY555" s="1" t="s">
        <v>301</v>
      </c>
      <c r="AZ555" s="1" t="s">
        <v>250</v>
      </c>
    </row>
    <row r="556" spans="4:52" customFormat="1" ht="15.75" customHeight="1" x14ac:dyDescent="0.2">
      <c r="D556" s="35"/>
      <c r="E556" s="38"/>
      <c r="L556" s="1" t="s">
        <v>825</v>
      </c>
      <c r="M556" s="1" t="s">
        <v>202</v>
      </c>
      <c r="N556" s="1" t="s">
        <v>202</v>
      </c>
      <c r="O556" s="1" t="b">
        <v>0</v>
      </c>
      <c r="P556" s="1">
        <v>9.84</v>
      </c>
      <c r="Q556" s="10">
        <v>34312</v>
      </c>
      <c r="R556" s="2" t="s">
        <v>876</v>
      </c>
      <c r="S556" s="1" t="s">
        <v>6</v>
      </c>
      <c r="T556" s="1" t="s">
        <v>385</v>
      </c>
      <c r="U556" s="1" t="s">
        <v>12</v>
      </c>
      <c r="V556" s="1" t="s">
        <v>1163</v>
      </c>
      <c r="W556" s="1" t="s">
        <v>1374</v>
      </c>
      <c r="X556" s="1" t="s">
        <v>1719</v>
      </c>
      <c r="Y556" s="1" t="s">
        <v>1337</v>
      </c>
      <c r="Z556" s="10">
        <v>28527</v>
      </c>
      <c r="AK556" s="35"/>
      <c r="AL556" s="35"/>
      <c r="AO556" s="1" t="s">
        <v>2128</v>
      </c>
      <c r="AP556" s="1" t="s">
        <v>1059</v>
      </c>
      <c r="AQ556" s="1">
        <v>283</v>
      </c>
      <c r="AR556" s="19">
        <v>39434</v>
      </c>
      <c r="AS556" s="13">
        <v>39434</v>
      </c>
      <c r="AT556" s="22">
        <v>0.28888888888888886</v>
      </c>
      <c r="AU556" s="1" t="b">
        <v>0</v>
      </c>
      <c r="AV556" s="1" t="b">
        <v>0</v>
      </c>
      <c r="AW556" s="1" t="b">
        <v>0</v>
      </c>
      <c r="AX556" s="2" t="s">
        <v>1146</v>
      </c>
      <c r="AY556" s="1" t="s">
        <v>302</v>
      </c>
      <c r="AZ556" s="1" t="s">
        <v>250</v>
      </c>
    </row>
    <row r="557" spans="4:52" customFormat="1" ht="15.75" customHeight="1" x14ac:dyDescent="0.2">
      <c r="D557" s="35"/>
      <c r="E557" s="38"/>
      <c r="L557" s="1" t="s">
        <v>879</v>
      </c>
      <c r="M557" s="1" t="s">
        <v>203</v>
      </c>
      <c r="N557" s="1" t="s">
        <v>203</v>
      </c>
      <c r="O557" s="1" t="b">
        <v>0</v>
      </c>
      <c r="P557" s="1">
        <v>14.01</v>
      </c>
      <c r="Q557" s="2" t="s">
        <v>880</v>
      </c>
      <c r="R557" s="10">
        <v>33980</v>
      </c>
      <c r="S557" s="1" t="s">
        <v>6</v>
      </c>
      <c r="T557" s="1" t="s">
        <v>385</v>
      </c>
      <c r="U557" s="1" t="s">
        <v>12</v>
      </c>
      <c r="V557" s="1" t="s">
        <v>524</v>
      </c>
      <c r="W557" s="1" t="s">
        <v>1335</v>
      </c>
      <c r="X557" s="1" t="s">
        <v>1344</v>
      </c>
      <c r="Y557" s="1" t="s">
        <v>1345</v>
      </c>
      <c r="Z557" s="2" t="s">
        <v>1720</v>
      </c>
      <c r="AK557" s="35"/>
      <c r="AL557" s="35"/>
      <c r="AO557" s="1" t="s">
        <v>2128</v>
      </c>
      <c r="AP557" s="1" t="s">
        <v>1071</v>
      </c>
      <c r="AQ557" s="1">
        <v>284</v>
      </c>
      <c r="AR557" s="19">
        <v>39477</v>
      </c>
      <c r="AS557" s="13">
        <v>39477</v>
      </c>
      <c r="AT557" s="22">
        <v>0.2986111111111111</v>
      </c>
      <c r="AU557" s="1" t="b">
        <v>0</v>
      </c>
      <c r="AV557" s="1" t="b">
        <v>0</v>
      </c>
      <c r="AW557" s="1" t="b">
        <v>0</v>
      </c>
      <c r="AX557" s="11">
        <v>39365</v>
      </c>
      <c r="AY557" s="1" t="s">
        <v>301</v>
      </c>
      <c r="AZ557" s="1" t="s">
        <v>250</v>
      </c>
    </row>
    <row r="558" spans="4:52" customFormat="1" ht="15.75" customHeight="1" x14ac:dyDescent="0.2">
      <c r="D558" s="35"/>
      <c r="E558" s="38"/>
      <c r="L558" s="1" t="s">
        <v>753</v>
      </c>
      <c r="M558" s="1" t="s">
        <v>203</v>
      </c>
      <c r="N558" s="1" t="s">
        <v>203</v>
      </c>
      <c r="O558" s="1" t="b">
        <v>0</v>
      </c>
      <c r="P558" s="1">
        <v>14.01</v>
      </c>
      <c r="Q558" s="2" t="s">
        <v>880</v>
      </c>
      <c r="R558" s="10">
        <v>33980</v>
      </c>
      <c r="S558" s="1" t="s">
        <v>6</v>
      </c>
      <c r="T558" s="1" t="s">
        <v>385</v>
      </c>
      <c r="U558" s="1" t="s">
        <v>12</v>
      </c>
      <c r="V558" s="1" t="s">
        <v>1008</v>
      </c>
      <c r="W558" s="1" t="s">
        <v>1335</v>
      </c>
      <c r="X558" s="1" t="s">
        <v>1344</v>
      </c>
      <c r="Y558" s="1" t="s">
        <v>1345</v>
      </c>
      <c r="Z558" s="10">
        <v>18238</v>
      </c>
      <c r="AK558" s="35"/>
      <c r="AL558" s="35"/>
      <c r="AO558" s="1" t="s">
        <v>2128</v>
      </c>
      <c r="AP558" s="1" t="s">
        <v>1059</v>
      </c>
      <c r="AQ558" s="1">
        <v>284</v>
      </c>
      <c r="AR558" s="19">
        <v>39477</v>
      </c>
      <c r="AS558" s="13">
        <v>39477</v>
      </c>
      <c r="AT558" s="22">
        <v>0.2986111111111111</v>
      </c>
      <c r="AU558" s="1" t="b">
        <v>0</v>
      </c>
      <c r="AV558" s="1" t="b">
        <v>0</v>
      </c>
      <c r="AW558" s="1" t="b">
        <v>0</v>
      </c>
      <c r="AX558" s="2" t="s">
        <v>1146</v>
      </c>
      <c r="AY558" s="1" t="s">
        <v>302</v>
      </c>
      <c r="AZ558" s="1" t="s">
        <v>250</v>
      </c>
    </row>
    <row r="559" spans="4:52" customFormat="1" ht="15.75" customHeight="1" x14ac:dyDescent="0.2">
      <c r="D559" s="35"/>
      <c r="E559" s="38"/>
      <c r="L559" s="1" t="s">
        <v>674</v>
      </c>
      <c r="M559" s="1" t="s">
        <v>203</v>
      </c>
      <c r="N559" s="1" t="s">
        <v>203</v>
      </c>
      <c r="O559" s="1" t="b">
        <v>0</v>
      </c>
      <c r="P559" s="1">
        <v>14.01</v>
      </c>
      <c r="Q559" s="2" t="s">
        <v>880</v>
      </c>
      <c r="R559" s="10">
        <v>33980</v>
      </c>
      <c r="S559" s="1" t="s">
        <v>6</v>
      </c>
      <c r="T559" s="1" t="s">
        <v>385</v>
      </c>
      <c r="U559" s="1" t="s">
        <v>12</v>
      </c>
      <c r="V559" s="1" t="s">
        <v>383</v>
      </c>
      <c r="W559" s="1" t="s">
        <v>1335</v>
      </c>
      <c r="X559" s="1" t="s">
        <v>1344</v>
      </c>
      <c r="Y559" s="1" t="s">
        <v>1345</v>
      </c>
      <c r="Z559" s="10">
        <v>12665</v>
      </c>
      <c r="AK559" s="35"/>
      <c r="AL559" s="35"/>
      <c r="AO559" s="1" t="s">
        <v>2129</v>
      </c>
      <c r="AP559" s="1" t="s">
        <v>1065</v>
      </c>
      <c r="AQ559" s="1">
        <v>285</v>
      </c>
      <c r="AR559" s="19">
        <v>39489</v>
      </c>
      <c r="AS559" s="13">
        <v>39489</v>
      </c>
      <c r="AT559" s="22">
        <v>0.33194444444444443</v>
      </c>
      <c r="AU559" s="1" t="b">
        <v>0</v>
      </c>
      <c r="AV559" s="1" t="b">
        <v>0</v>
      </c>
      <c r="AW559" s="1" t="b">
        <v>0</v>
      </c>
      <c r="AX559" s="10">
        <v>39631</v>
      </c>
      <c r="AY559" s="1" t="s">
        <v>303</v>
      </c>
      <c r="AZ559" s="1" t="s">
        <v>250</v>
      </c>
    </row>
    <row r="560" spans="4:52" customFormat="1" ht="15.75" customHeight="1" x14ac:dyDescent="0.2">
      <c r="D560" s="35"/>
      <c r="E560" s="38"/>
      <c r="L560" s="1" t="s">
        <v>881</v>
      </c>
      <c r="M560" s="1" t="s">
        <v>203</v>
      </c>
      <c r="N560" s="1" t="s">
        <v>203</v>
      </c>
      <c r="O560" s="1" t="b">
        <v>0</v>
      </c>
      <c r="P560" s="1">
        <v>14.01</v>
      </c>
      <c r="Q560" s="2" t="s">
        <v>880</v>
      </c>
      <c r="R560" s="10">
        <v>33980</v>
      </c>
      <c r="S560" s="1" t="s">
        <v>6</v>
      </c>
      <c r="T560" s="1" t="s">
        <v>385</v>
      </c>
      <c r="U560" s="1" t="s">
        <v>12</v>
      </c>
      <c r="V560" s="1" t="s">
        <v>923</v>
      </c>
      <c r="W560" s="1" t="s">
        <v>1335</v>
      </c>
      <c r="X560" s="1" t="s">
        <v>1344</v>
      </c>
      <c r="Y560" s="1" t="s">
        <v>1345</v>
      </c>
      <c r="Z560" s="2" t="s">
        <v>1721</v>
      </c>
      <c r="AK560" s="35"/>
      <c r="AL560" s="35"/>
      <c r="AO560" s="1" t="s">
        <v>2129</v>
      </c>
      <c r="AP560" s="1" t="s">
        <v>1154</v>
      </c>
      <c r="AQ560" s="1">
        <v>285</v>
      </c>
      <c r="AR560" s="19">
        <v>39489</v>
      </c>
      <c r="AS560" s="13">
        <v>39489</v>
      </c>
      <c r="AT560" s="22">
        <v>0.33194444444444443</v>
      </c>
      <c r="AU560" s="1" t="b">
        <v>0</v>
      </c>
      <c r="AV560" s="1" t="b">
        <v>0</v>
      </c>
      <c r="AW560" s="1" t="b">
        <v>0</v>
      </c>
      <c r="AX560" s="10">
        <v>39631</v>
      </c>
      <c r="AY560" s="1" t="s">
        <v>303</v>
      </c>
      <c r="AZ560" s="1" t="s">
        <v>250</v>
      </c>
    </row>
    <row r="561" spans="4:52" customFormat="1" ht="15.75" customHeight="1" x14ac:dyDescent="0.2">
      <c r="D561" s="35"/>
      <c r="E561" s="38"/>
      <c r="L561" s="1" t="s">
        <v>882</v>
      </c>
      <c r="M561" s="1" t="s">
        <v>203</v>
      </c>
      <c r="N561" s="1" t="s">
        <v>203</v>
      </c>
      <c r="O561" s="1" t="b">
        <v>0</v>
      </c>
      <c r="P561" s="1">
        <v>14.01</v>
      </c>
      <c r="Q561" s="2" t="s">
        <v>880</v>
      </c>
      <c r="R561" s="10">
        <v>33980</v>
      </c>
      <c r="S561" s="1" t="s">
        <v>6</v>
      </c>
      <c r="T561" s="1" t="s">
        <v>385</v>
      </c>
      <c r="U561" s="1" t="s">
        <v>12</v>
      </c>
      <c r="V561" s="1" t="s">
        <v>548</v>
      </c>
      <c r="W561" s="1" t="s">
        <v>1335</v>
      </c>
      <c r="X561" s="1" t="s">
        <v>1344</v>
      </c>
      <c r="Y561" s="1" t="s">
        <v>1345</v>
      </c>
      <c r="Z561" s="10">
        <v>14286</v>
      </c>
      <c r="AK561" s="35"/>
      <c r="AL561" s="35"/>
      <c r="AO561" s="1" t="s">
        <v>2129</v>
      </c>
      <c r="AP561" s="1" t="s">
        <v>1065</v>
      </c>
      <c r="AQ561" s="1">
        <v>286</v>
      </c>
      <c r="AR561" s="19">
        <v>39491</v>
      </c>
      <c r="AS561" s="13">
        <v>39491</v>
      </c>
      <c r="AT561" s="22">
        <v>0.28125</v>
      </c>
      <c r="AU561" s="1" t="b">
        <v>0</v>
      </c>
      <c r="AV561" s="1" t="b">
        <v>0</v>
      </c>
      <c r="AW561" s="1" t="b">
        <v>0</v>
      </c>
      <c r="AX561" s="10">
        <v>39631</v>
      </c>
      <c r="AY561" s="1" t="s">
        <v>303</v>
      </c>
      <c r="AZ561" s="1" t="s">
        <v>250</v>
      </c>
    </row>
    <row r="562" spans="4:52" customFormat="1" ht="15.75" customHeight="1" x14ac:dyDescent="0.2">
      <c r="D562" s="35"/>
      <c r="E562" s="38"/>
      <c r="L562" s="1" t="s">
        <v>687</v>
      </c>
      <c r="M562" s="1" t="s">
        <v>203</v>
      </c>
      <c r="N562" s="1" t="s">
        <v>203</v>
      </c>
      <c r="O562" s="1" t="b">
        <v>0</v>
      </c>
      <c r="P562" s="1">
        <v>14.01</v>
      </c>
      <c r="Q562" s="2" t="s">
        <v>880</v>
      </c>
      <c r="R562" s="10">
        <v>33980</v>
      </c>
      <c r="S562" s="1" t="s">
        <v>6</v>
      </c>
      <c r="T562" s="1" t="s">
        <v>385</v>
      </c>
      <c r="U562" s="1" t="s">
        <v>12</v>
      </c>
      <c r="V562" s="1" t="s">
        <v>1047</v>
      </c>
      <c r="W562" s="1" t="s">
        <v>1335</v>
      </c>
      <c r="X562" s="1" t="s">
        <v>1344</v>
      </c>
      <c r="Y562" s="1" t="s">
        <v>1345</v>
      </c>
      <c r="Z562" s="10">
        <v>23835</v>
      </c>
      <c r="AK562" s="35"/>
      <c r="AL562" s="35"/>
      <c r="AO562" s="1" t="s">
        <v>2129</v>
      </c>
      <c r="AP562" s="1" t="s">
        <v>866</v>
      </c>
      <c r="AQ562" s="1">
        <v>286</v>
      </c>
      <c r="AR562" s="19">
        <v>39491</v>
      </c>
      <c r="AS562" s="13">
        <v>39491</v>
      </c>
      <c r="AT562" s="22">
        <v>0.28125</v>
      </c>
      <c r="AU562" s="1" t="b">
        <v>0</v>
      </c>
      <c r="AV562" s="1" t="b">
        <v>0</v>
      </c>
      <c r="AW562" s="1" t="b">
        <v>0</v>
      </c>
      <c r="AX562" s="10">
        <v>39631</v>
      </c>
      <c r="AY562" s="1" t="s">
        <v>303</v>
      </c>
      <c r="AZ562" s="1" t="s">
        <v>250</v>
      </c>
    </row>
    <row r="563" spans="4:52" customFormat="1" ht="15.75" customHeight="1" x14ac:dyDescent="0.2">
      <c r="D563" s="35"/>
      <c r="E563" s="38"/>
      <c r="L563" s="1" t="s">
        <v>883</v>
      </c>
      <c r="M563" s="1" t="s">
        <v>203</v>
      </c>
      <c r="N563" s="1" t="s">
        <v>203</v>
      </c>
      <c r="O563" s="1" t="b">
        <v>0</v>
      </c>
      <c r="P563" s="1">
        <v>14.01</v>
      </c>
      <c r="Q563" s="2" t="s">
        <v>880</v>
      </c>
      <c r="R563" s="10">
        <v>33980</v>
      </c>
      <c r="S563" s="1" t="s">
        <v>6</v>
      </c>
      <c r="T563" s="1" t="s">
        <v>385</v>
      </c>
      <c r="U563" s="1" t="s">
        <v>12</v>
      </c>
      <c r="V563" s="1" t="s">
        <v>892</v>
      </c>
      <c r="W563" s="1" t="s">
        <v>1335</v>
      </c>
      <c r="X563" s="1" t="s">
        <v>1344</v>
      </c>
      <c r="Y563" s="1" t="s">
        <v>1345</v>
      </c>
      <c r="Z563" s="2" t="s">
        <v>1722</v>
      </c>
      <c r="AK563" s="35"/>
      <c r="AL563" s="35"/>
      <c r="AO563" s="1" t="s">
        <v>2129</v>
      </c>
      <c r="AP563" s="1" t="s">
        <v>1065</v>
      </c>
      <c r="AQ563" s="1">
        <v>287</v>
      </c>
      <c r="AR563" s="19">
        <v>39493</v>
      </c>
      <c r="AS563" s="13">
        <v>39493</v>
      </c>
      <c r="AT563" s="22">
        <v>0.30902777777777779</v>
      </c>
      <c r="AU563" s="1" t="b">
        <v>0</v>
      </c>
      <c r="AV563" s="1" t="b">
        <v>0</v>
      </c>
      <c r="AW563" s="1" t="b">
        <v>0</v>
      </c>
      <c r="AX563" s="10">
        <v>39631</v>
      </c>
      <c r="AY563" s="1" t="s">
        <v>303</v>
      </c>
      <c r="AZ563" s="1" t="s">
        <v>250</v>
      </c>
    </row>
    <row r="564" spans="4:52" customFormat="1" ht="15.75" customHeight="1" x14ac:dyDescent="0.2">
      <c r="D564" s="35"/>
      <c r="E564" s="38"/>
      <c r="L564" s="1" t="s">
        <v>844</v>
      </c>
      <c r="M564" s="1" t="s">
        <v>204</v>
      </c>
      <c r="N564" s="1" t="s">
        <v>204</v>
      </c>
      <c r="O564" s="1" t="b">
        <v>0</v>
      </c>
      <c r="P564" s="1">
        <v>10.83</v>
      </c>
      <c r="Q564" s="10">
        <v>34012</v>
      </c>
      <c r="R564" s="2" t="s">
        <v>884</v>
      </c>
      <c r="S564" s="1" t="s">
        <v>6</v>
      </c>
      <c r="T564" s="1" t="s">
        <v>385</v>
      </c>
      <c r="U564" s="1" t="s">
        <v>12</v>
      </c>
      <c r="V564" s="1" t="s">
        <v>569</v>
      </c>
      <c r="W564" s="1" t="s">
        <v>1335</v>
      </c>
      <c r="X564" s="1" t="s">
        <v>1344</v>
      </c>
      <c r="Y564" s="1" t="s">
        <v>1345</v>
      </c>
      <c r="Z564" s="2" t="s">
        <v>1723</v>
      </c>
      <c r="AK564" s="35"/>
      <c r="AL564" s="35"/>
      <c r="AO564" s="1" t="s">
        <v>2129</v>
      </c>
      <c r="AP564" s="1" t="s">
        <v>1154</v>
      </c>
      <c r="AQ564" s="1">
        <v>287</v>
      </c>
      <c r="AR564" s="19">
        <v>39493</v>
      </c>
      <c r="AS564" s="13">
        <v>39493</v>
      </c>
      <c r="AT564" s="22">
        <v>0.30902777777777779</v>
      </c>
      <c r="AU564" s="1" t="b">
        <v>0</v>
      </c>
      <c r="AV564" s="1" t="b">
        <v>0</v>
      </c>
      <c r="AW564" s="1" t="b">
        <v>0</v>
      </c>
      <c r="AX564" s="10">
        <v>39631</v>
      </c>
      <c r="AY564" s="1" t="s">
        <v>303</v>
      </c>
      <c r="AZ564" s="1" t="s">
        <v>250</v>
      </c>
    </row>
    <row r="565" spans="4:52" customFormat="1" ht="15.75" customHeight="1" x14ac:dyDescent="0.2">
      <c r="D565" s="35"/>
      <c r="E565" s="38"/>
      <c r="L565" s="1" t="s">
        <v>673</v>
      </c>
      <c r="M565" s="1" t="s">
        <v>204</v>
      </c>
      <c r="N565" s="1" t="s">
        <v>204</v>
      </c>
      <c r="O565" s="1" t="b">
        <v>0</v>
      </c>
      <c r="P565" s="1">
        <v>10.83</v>
      </c>
      <c r="Q565" s="10">
        <v>34012</v>
      </c>
      <c r="R565" s="2" t="s">
        <v>884</v>
      </c>
      <c r="S565" s="1" t="s">
        <v>6</v>
      </c>
      <c r="T565" s="1" t="s">
        <v>385</v>
      </c>
      <c r="U565" s="1" t="s">
        <v>12</v>
      </c>
      <c r="V565" s="1" t="s">
        <v>939</v>
      </c>
      <c r="W565" s="1" t="s">
        <v>1335</v>
      </c>
      <c r="X565" s="1" t="s">
        <v>1344</v>
      </c>
      <c r="Y565" s="1" t="s">
        <v>1345</v>
      </c>
      <c r="Z565" s="10">
        <v>22434</v>
      </c>
      <c r="AK565" s="35"/>
      <c r="AL565" s="35"/>
      <c r="AO565" s="1" t="s">
        <v>2130</v>
      </c>
      <c r="AP565" s="1" t="s">
        <v>954</v>
      </c>
      <c r="AQ565" s="1">
        <v>288</v>
      </c>
      <c r="AR565" s="19">
        <v>39521</v>
      </c>
      <c r="AS565" s="13">
        <v>39521</v>
      </c>
      <c r="AT565" s="22">
        <v>0.29236111111111113</v>
      </c>
      <c r="AU565" s="1" t="b">
        <v>0</v>
      </c>
      <c r="AV565" s="1" t="b">
        <v>0</v>
      </c>
      <c r="AW565" s="1" t="b">
        <v>0</v>
      </c>
      <c r="AX565" s="10">
        <v>39755</v>
      </c>
      <c r="AY565" s="1" t="s">
        <v>304</v>
      </c>
      <c r="AZ565" s="1" t="s">
        <v>250</v>
      </c>
    </row>
    <row r="566" spans="4:52" customFormat="1" ht="15.75" customHeight="1" x14ac:dyDescent="0.2">
      <c r="D566" s="35"/>
      <c r="E566" s="38"/>
      <c r="L566" s="1" t="s">
        <v>767</v>
      </c>
      <c r="M566" s="1" t="s">
        <v>204</v>
      </c>
      <c r="N566" s="1" t="s">
        <v>204</v>
      </c>
      <c r="O566" s="1" t="b">
        <v>0</v>
      </c>
      <c r="P566" s="1">
        <v>10.83</v>
      </c>
      <c r="Q566" s="10">
        <v>34012</v>
      </c>
      <c r="R566" s="2" t="s">
        <v>884</v>
      </c>
      <c r="S566" s="1" t="s">
        <v>6</v>
      </c>
      <c r="T566" s="1" t="s">
        <v>385</v>
      </c>
      <c r="U566" s="1" t="s">
        <v>12</v>
      </c>
      <c r="V566" s="1" t="s">
        <v>552</v>
      </c>
      <c r="W566" s="1" t="s">
        <v>1335</v>
      </c>
      <c r="X566" s="1" t="s">
        <v>1344</v>
      </c>
      <c r="Y566" s="1" t="s">
        <v>1345</v>
      </c>
      <c r="Z566" s="11">
        <v>15320</v>
      </c>
      <c r="AK566" s="35"/>
      <c r="AL566" s="35"/>
      <c r="AO566" s="1" t="s">
        <v>2130</v>
      </c>
      <c r="AP566" s="1" t="s">
        <v>1155</v>
      </c>
      <c r="AQ566" s="1">
        <v>288</v>
      </c>
      <c r="AR566" s="19">
        <v>39521</v>
      </c>
      <c r="AS566" s="13">
        <v>39521</v>
      </c>
      <c r="AT566" s="22">
        <v>0.29236111111111113</v>
      </c>
      <c r="AU566" s="1" t="b">
        <v>0</v>
      </c>
      <c r="AV566" s="1" t="b">
        <v>0</v>
      </c>
      <c r="AW566" s="1" t="b">
        <v>0</v>
      </c>
      <c r="AX566" s="10">
        <v>39755</v>
      </c>
      <c r="AY566" s="1" t="s">
        <v>304</v>
      </c>
      <c r="AZ566" s="1" t="s">
        <v>250</v>
      </c>
    </row>
    <row r="567" spans="4:52" customFormat="1" ht="15.75" customHeight="1" x14ac:dyDescent="0.2">
      <c r="D567" s="35"/>
      <c r="E567" s="38"/>
      <c r="L567" s="1" t="s">
        <v>837</v>
      </c>
      <c r="M567" s="1" t="s">
        <v>204</v>
      </c>
      <c r="N567" s="1" t="s">
        <v>204</v>
      </c>
      <c r="O567" s="1" t="b">
        <v>0</v>
      </c>
      <c r="P567" s="1">
        <v>10.83</v>
      </c>
      <c r="Q567" s="10">
        <v>34012</v>
      </c>
      <c r="R567" s="2" t="s">
        <v>884</v>
      </c>
      <c r="S567" s="1" t="s">
        <v>6</v>
      </c>
      <c r="T567" s="1" t="s">
        <v>385</v>
      </c>
      <c r="U567" s="1" t="s">
        <v>12</v>
      </c>
      <c r="V567" s="1" t="s">
        <v>1104</v>
      </c>
      <c r="W567" s="1" t="s">
        <v>1335</v>
      </c>
      <c r="X567" s="1" t="s">
        <v>1344</v>
      </c>
      <c r="Y567" s="1" t="s">
        <v>1345</v>
      </c>
      <c r="Z567" s="2" t="s">
        <v>1724</v>
      </c>
      <c r="AK567" s="35"/>
      <c r="AL567" s="35"/>
      <c r="AO567" s="1" t="s">
        <v>2130</v>
      </c>
      <c r="AP567" s="1" t="s">
        <v>954</v>
      </c>
      <c r="AQ567" s="1">
        <v>289</v>
      </c>
      <c r="AR567" s="19">
        <v>39522</v>
      </c>
      <c r="AS567" s="13">
        <v>39523</v>
      </c>
      <c r="AT567" s="22">
        <v>0.29722222222222222</v>
      </c>
      <c r="AU567" s="1" t="b">
        <v>0</v>
      </c>
      <c r="AV567" s="1" t="b">
        <v>0</v>
      </c>
      <c r="AW567" s="1" t="b">
        <v>0</v>
      </c>
      <c r="AX567" s="10">
        <v>39755</v>
      </c>
      <c r="AY567" s="1" t="s">
        <v>304</v>
      </c>
      <c r="AZ567" s="1" t="s">
        <v>250</v>
      </c>
    </row>
    <row r="568" spans="4:52" customFormat="1" ht="15.75" customHeight="1" x14ac:dyDescent="0.2">
      <c r="D568" s="35"/>
      <c r="E568" s="38"/>
      <c r="L568" s="1" t="s">
        <v>698</v>
      </c>
      <c r="M568" s="1" t="s">
        <v>204</v>
      </c>
      <c r="N568" s="1" t="s">
        <v>204</v>
      </c>
      <c r="O568" s="1" t="b">
        <v>0</v>
      </c>
      <c r="P568" s="1">
        <v>10.83</v>
      </c>
      <c r="Q568" s="10">
        <v>34012</v>
      </c>
      <c r="R568" s="2" t="s">
        <v>884</v>
      </c>
      <c r="S568" s="1" t="s">
        <v>6</v>
      </c>
      <c r="T568" s="1" t="s">
        <v>385</v>
      </c>
      <c r="U568" s="1" t="s">
        <v>12</v>
      </c>
      <c r="V568" s="1" t="s">
        <v>886</v>
      </c>
      <c r="W568" s="1" t="s">
        <v>1335</v>
      </c>
      <c r="X568" s="1" t="s">
        <v>1344</v>
      </c>
      <c r="Y568" s="1" t="s">
        <v>1345</v>
      </c>
      <c r="Z568" s="10">
        <v>21073</v>
      </c>
      <c r="AK568" s="35"/>
      <c r="AL568" s="35"/>
      <c r="AO568" s="1" t="s">
        <v>2130</v>
      </c>
      <c r="AP568" s="1" t="s">
        <v>1158</v>
      </c>
      <c r="AQ568" s="1">
        <v>289</v>
      </c>
      <c r="AR568" s="19">
        <v>39522</v>
      </c>
      <c r="AS568" s="13">
        <v>39523</v>
      </c>
      <c r="AT568" s="22">
        <v>0.29722222222222222</v>
      </c>
      <c r="AU568" s="1" t="b">
        <v>0</v>
      </c>
      <c r="AV568" s="1" t="b">
        <v>0</v>
      </c>
      <c r="AW568" s="1" t="b">
        <v>0</v>
      </c>
      <c r="AX568" s="10">
        <v>39755</v>
      </c>
      <c r="AY568" s="1" t="s">
        <v>304</v>
      </c>
      <c r="AZ568" s="1" t="s">
        <v>250</v>
      </c>
    </row>
    <row r="569" spans="4:52" customFormat="1" ht="15.75" customHeight="1" x14ac:dyDescent="0.2">
      <c r="D569" s="35"/>
      <c r="E569" s="38"/>
      <c r="L569" s="1" t="s">
        <v>611</v>
      </c>
      <c r="M569" s="1" t="s">
        <v>204</v>
      </c>
      <c r="N569" s="1" t="s">
        <v>204</v>
      </c>
      <c r="O569" s="1" t="b">
        <v>0</v>
      </c>
      <c r="P569" s="1">
        <v>10.83</v>
      </c>
      <c r="Q569" s="10">
        <v>34012</v>
      </c>
      <c r="R569" s="2" t="s">
        <v>884</v>
      </c>
      <c r="S569" s="1" t="s">
        <v>6</v>
      </c>
      <c r="T569" s="1" t="s">
        <v>385</v>
      </c>
      <c r="U569" s="1" t="s">
        <v>12</v>
      </c>
      <c r="V569" s="1" t="s">
        <v>1175</v>
      </c>
      <c r="W569" s="1" t="s">
        <v>1335</v>
      </c>
      <c r="X569" s="1" t="s">
        <v>1402</v>
      </c>
      <c r="Y569" s="1" t="s">
        <v>1337</v>
      </c>
      <c r="Z569" s="11">
        <v>24390</v>
      </c>
      <c r="AK569" s="35"/>
      <c r="AL569" s="35"/>
      <c r="AO569" s="1" t="s">
        <v>2130</v>
      </c>
      <c r="AP569" s="1" t="s">
        <v>954</v>
      </c>
      <c r="AQ569" s="1">
        <v>290</v>
      </c>
      <c r="AR569" s="19">
        <v>39524</v>
      </c>
      <c r="AS569" s="13">
        <v>39525</v>
      </c>
      <c r="AT569" s="22">
        <v>0.28680555555555554</v>
      </c>
      <c r="AU569" s="1" t="b">
        <v>0</v>
      </c>
      <c r="AV569" s="1" t="b">
        <v>0</v>
      </c>
      <c r="AW569" s="1" t="b">
        <v>0</v>
      </c>
      <c r="AX569" s="10">
        <v>39755</v>
      </c>
      <c r="AY569" s="1" t="s">
        <v>304</v>
      </c>
      <c r="AZ569" s="1" t="s">
        <v>250</v>
      </c>
    </row>
    <row r="570" spans="4:52" customFormat="1" ht="15.75" customHeight="1" x14ac:dyDescent="0.2">
      <c r="D570" s="35"/>
      <c r="E570" s="38"/>
      <c r="L570" s="1" t="s">
        <v>782</v>
      </c>
      <c r="M570" s="1" t="s">
        <v>204</v>
      </c>
      <c r="N570" s="1" t="s">
        <v>204</v>
      </c>
      <c r="O570" s="1" t="b">
        <v>0</v>
      </c>
      <c r="P570" s="1">
        <v>10.83</v>
      </c>
      <c r="Q570" s="10">
        <v>34012</v>
      </c>
      <c r="R570" s="2" t="s">
        <v>884</v>
      </c>
      <c r="S570" s="1" t="s">
        <v>6</v>
      </c>
      <c r="T570" s="1" t="s">
        <v>385</v>
      </c>
      <c r="U570" s="1" t="s">
        <v>12</v>
      </c>
      <c r="V570" s="1" t="s">
        <v>1269</v>
      </c>
      <c r="W570" s="1" t="s">
        <v>1335</v>
      </c>
      <c r="X570" s="1" t="s">
        <v>1402</v>
      </c>
      <c r="Y570" s="1" t="s">
        <v>1337</v>
      </c>
      <c r="Z570" s="10">
        <v>24112</v>
      </c>
      <c r="AK570" s="35"/>
      <c r="AL570" s="35"/>
      <c r="AO570" s="1" t="s">
        <v>2130</v>
      </c>
      <c r="AP570" s="1" t="s">
        <v>1159</v>
      </c>
      <c r="AQ570" s="1">
        <v>290</v>
      </c>
      <c r="AR570" s="19">
        <v>39524</v>
      </c>
      <c r="AS570" s="13">
        <v>39525</v>
      </c>
      <c r="AT570" s="22">
        <v>0.28680555555555554</v>
      </c>
      <c r="AU570" s="1" t="b">
        <v>0</v>
      </c>
      <c r="AV570" s="1" t="b">
        <v>0</v>
      </c>
      <c r="AW570" s="1" t="b">
        <v>0</v>
      </c>
      <c r="AX570" s="10">
        <v>39755</v>
      </c>
      <c r="AY570" s="1" t="s">
        <v>304</v>
      </c>
      <c r="AZ570" s="1" t="s">
        <v>250</v>
      </c>
    </row>
    <row r="571" spans="4:52" customFormat="1" ht="15.75" customHeight="1" x14ac:dyDescent="0.2">
      <c r="D571" s="35"/>
      <c r="E571" s="38"/>
      <c r="L571" s="1" t="s">
        <v>743</v>
      </c>
      <c r="M571" s="1" t="s">
        <v>205</v>
      </c>
      <c r="N571" s="1" t="s">
        <v>213</v>
      </c>
      <c r="O571" s="1" t="b">
        <v>1</v>
      </c>
      <c r="P571" s="1">
        <v>437.75</v>
      </c>
      <c r="Q571" s="10">
        <v>34547</v>
      </c>
      <c r="R571" s="2" t="s">
        <v>885</v>
      </c>
      <c r="S571" s="1" t="s">
        <v>154</v>
      </c>
      <c r="T571" s="1" t="s">
        <v>154</v>
      </c>
      <c r="U571" s="1" t="s">
        <v>12</v>
      </c>
      <c r="AK571" s="35"/>
      <c r="AL571" s="35"/>
      <c r="AO571" s="1" t="s">
        <v>2130</v>
      </c>
      <c r="AP571" s="1" t="s">
        <v>1159</v>
      </c>
      <c r="AQ571" s="1">
        <v>291</v>
      </c>
      <c r="AR571" s="19">
        <v>39527</v>
      </c>
      <c r="AS571" s="13">
        <v>39528</v>
      </c>
      <c r="AT571" s="22">
        <v>0.26666666666666666</v>
      </c>
      <c r="AU571" s="1" t="b">
        <v>0</v>
      </c>
      <c r="AV571" s="1" t="b">
        <v>0</v>
      </c>
      <c r="AW571" s="1" t="b">
        <v>0</v>
      </c>
      <c r="AX571" s="10">
        <v>39755</v>
      </c>
      <c r="AY571" s="1" t="s">
        <v>304</v>
      </c>
      <c r="AZ571" s="1" t="s">
        <v>250</v>
      </c>
    </row>
    <row r="572" spans="4:52" customFormat="1" ht="15.75" customHeight="1" x14ac:dyDescent="0.2">
      <c r="D572" s="35"/>
      <c r="E572" s="38"/>
      <c r="L572" s="1" t="s">
        <v>792</v>
      </c>
      <c r="M572" s="1" t="s">
        <v>205</v>
      </c>
      <c r="N572" s="1" t="s">
        <v>205</v>
      </c>
      <c r="O572" s="1" t="b">
        <v>0</v>
      </c>
      <c r="P572" s="1">
        <v>182.02</v>
      </c>
      <c r="Q572" s="10">
        <v>34547</v>
      </c>
      <c r="R572" s="10">
        <v>34584</v>
      </c>
      <c r="S572" s="1" t="s">
        <v>154</v>
      </c>
      <c r="T572" s="1" t="s">
        <v>154</v>
      </c>
      <c r="U572" s="1" t="s">
        <v>12</v>
      </c>
      <c r="AK572" s="35"/>
      <c r="AL572" s="35"/>
      <c r="AO572" s="1" t="s">
        <v>2130</v>
      </c>
      <c r="AP572" s="1" t="s">
        <v>1158</v>
      </c>
      <c r="AQ572" s="1">
        <v>291</v>
      </c>
      <c r="AR572" s="19">
        <v>39527</v>
      </c>
      <c r="AS572" s="13">
        <v>39528</v>
      </c>
      <c r="AT572" s="22">
        <v>0.26666666666666666</v>
      </c>
      <c r="AU572" s="1" t="b">
        <v>0</v>
      </c>
      <c r="AV572" s="1" t="b">
        <v>0</v>
      </c>
      <c r="AW572" s="1" t="b">
        <v>0</v>
      </c>
      <c r="AX572" s="10">
        <v>39755</v>
      </c>
      <c r="AY572" s="1" t="s">
        <v>304</v>
      </c>
      <c r="AZ572" s="1" t="s">
        <v>250</v>
      </c>
    </row>
    <row r="573" spans="4:52" customFormat="1" ht="15.75" customHeight="1" x14ac:dyDescent="0.2">
      <c r="D573" s="35"/>
      <c r="E573" s="38"/>
      <c r="L573" s="1" t="s">
        <v>886</v>
      </c>
      <c r="M573" s="1" t="s">
        <v>205</v>
      </c>
      <c r="N573" s="1" t="s">
        <v>205</v>
      </c>
      <c r="O573" s="1" t="b">
        <v>0</v>
      </c>
      <c r="P573" s="1">
        <v>182.02</v>
      </c>
      <c r="Q573" s="10">
        <v>34547</v>
      </c>
      <c r="R573" s="10">
        <v>34584</v>
      </c>
      <c r="S573" s="1" t="s">
        <v>154</v>
      </c>
      <c r="T573" s="1" t="s">
        <v>154</v>
      </c>
      <c r="U573" s="1" t="s">
        <v>12</v>
      </c>
      <c r="AK573" s="35"/>
      <c r="AL573" s="35"/>
      <c r="AO573" s="1" t="s">
        <v>2130</v>
      </c>
      <c r="AP573" s="1" t="s">
        <v>1159</v>
      </c>
      <c r="AQ573" s="1">
        <v>292</v>
      </c>
      <c r="AR573" s="19">
        <v>39529</v>
      </c>
      <c r="AS573" s="13">
        <v>39530</v>
      </c>
      <c r="AT573" s="22">
        <v>0.25138888888888888</v>
      </c>
      <c r="AU573" s="1" t="b">
        <v>0</v>
      </c>
      <c r="AV573" s="1" t="b">
        <v>0</v>
      </c>
      <c r="AW573" s="1" t="b">
        <v>0</v>
      </c>
      <c r="AX573" s="10">
        <v>39755</v>
      </c>
      <c r="AY573" s="1" t="s">
        <v>304</v>
      </c>
      <c r="AZ573" s="1" t="s">
        <v>250</v>
      </c>
    </row>
    <row r="574" spans="4:52" customFormat="1" ht="15.75" customHeight="1" x14ac:dyDescent="0.2">
      <c r="D574" s="35"/>
      <c r="E574" s="38"/>
      <c r="L574" s="1" t="s">
        <v>719</v>
      </c>
      <c r="M574" s="1" t="s">
        <v>206</v>
      </c>
      <c r="N574" s="1" t="s">
        <v>206</v>
      </c>
      <c r="O574" s="1" t="b">
        <v>0</v>
      </c>
      <c r="P574" s="1">
        <v>8.3000000000000007</v>
      </c>
      <c r="Q574" s="10">
        <v>34395</v>
      </c>
      <c r="R574" s="10">
        <v>34640</v>
      </c>
      <c r="S574" s="1" t="s">
        <v>6</v>
      </c>
      <c r="T574" s="1" t="s">
        <v>385</v>
      </c>
      <c r="U574" s="1" t="s">
        <v>12</v>
      </c>
      <c r="AK574" s="35"/>
      <c r="AL574" s="35"/>
      <c r="AO574" s="1" t="s">
        <v>2130</v>
      </c>
      <c r="AP574" s="1" t="s">
        <v>1158</v>
      </c>
      <c r="AQ574" s="1">
        <v>292</v>
      </c>
      <c r="AR574" s="19">
        <v>39529</v>
      </c>
      <c r="AS574" s="13">
        <v>39530</v>
      </c>
      <c r="AT574" s="22">
        <v>0.25138888888888888</v>
      </c>
      <c r="AU574" s="1" t="b">
        <v>0</v>
      </c>
      <c r="AV574" s="1" t="b">
        <v>0</v>
      </c>
      <c r="AW574" s="1" t="b">
        <v>0</v>
      </c>
      <c r="AX574" s="10">
        <v>39755</v>
      </c>
      <c r="AY574" s="1" t="s">
        <v>304</v>
      </c>
      <c r="AZ574" s="1" t="s">
        <v>250</v>
      </c>
    </row>
    <row r="575" spans="4:52" customFormat="1" ht="15.75" customHeight="1" x14ac:dyDescent="0.2">
      <c r="D575" s="35"/>
      <c r="E575" s="38"/>
      <c r="L575" s="1" t="s">
        <v>720</v>
      </c>
      <c r="M575" s="1" t="s">
        <v>206</v>
      </c>
      <c r="N575" s="1" t="s">
        <v>206</v>
      </c>
      <c r="O575" s="1" t="b">
        <v>0</v>
      </c>
      <c r="P575" s="1">
        <v>8.3000000000000007</v>
      </c>
      <c r="Q575" s="10">
        <v>34395</v>
      </c>
      <c r="R575" s="10">
        <v>34640</v>
      </c>
      <c r="S575" s="1" t="s">
        <v>6</v>
      </c>
      <c r="T575" s="1" t="s">
        <v>385</v>
      </c>
      <c r="U575" s="1" t="s">
        <v>12</v>
      </c>
      <c r="AK575" s="35"/>
      <c r="AL575" s="35"/>
      <c r="AO575" s="1" t="s">
        <v>2131</v>
      </c>
      <c r="AP575" s="1" t="s">
        <v>1170</v>
      </c>
      <c r="AQ575" s="1">
        <v>293</v>
      </c>
      <c r="AR575" s="18">
        <v>39602</v>
      </c>
      <c r="AS575" s="12">
        <v>39602</v>
      </c>
      <c r="AT575" s="22">
        <v>0.28333333333333333</v>
      </c>
      <c r="AU575" s="1" t="b">
        <v>0</v>
      </c>
      <c r="AV575" s="1" t="b">
        <v>0</v>
      </c>
      <c r="AW575" s="1" t="b">
        <v>0</v>
      </c>
      <c r="AX575" s="2" t="s">
        <v>1165</v>
      </c>
      <c r="AY575" s="1" t="s">
        <v>306</v>
      </c>
      <c r="AZ575" s="1" t="s">
        <v>250</v>
      </c>
    </row>
    <row r="576" spans="4:52" customFormat="1" ht="15.75" customHeight="1" x14ac:dyDescent="0.2">
      <c r="D576" s="35"/>
      <c r="E576" s="38"/>
      <c r="L576" s="1" t="s">
        <v>813</v>
      </c>
      <c r="M576" s="1" t="s">
        <v>206</v>
      </c>
      <c r="N576" s="1" t="s">
        <v>206</v>
      </c>
      <c r="O576" s="1" t="b">
        <v>0</v>
      </c>
      <c r="P576" s="1">
        <v>8.3000000000000007</v>
      </c>
      <c r="Q576" s="10">
        <v>34395</v>
      </c>
      <c r="R576" s="10">
        <v>34640</v>
      </c>
      <c r="S576" s="1" t="s">
        <v>6</v>
      </c>
      <c r="T576" s="1" t="s">
        <v>385</v>
      </c>
      <c r="U576" s="1" t="s">
        <v>12</v>
      </c>
      <c r="AK576" s="35"/>
      <c r="AL576" s="35"/>
      <c r="AO576" s="1" t="s">
        <v>2131</v>
      </c>
      <c r="AP576" s="1" t="s">
        <v>1118</v>
      </c>
      <c r="AQ576" s="1">
        <v>293</v>
      </c>
      <c r="AR576" s="18">
        <v>39602</v>
      </c>
      <c r="AS576" s="12">
        <v>39602</v>
      </c>
      <c r="AT576" s="22">
        <v>0.28333333333333333</v>
      </c>
      <c r="AU576" s="1" t="b">
        <v>0</v>
      </c>
      <c r="AV576" s="1" t="b">
        <v>0</v>
      </c>
      <c r="AW576" s="1" t="b">
        <v>0</v>
      </c>
      <c r="AX576" s="2" t="s">
        <v>1165</v>
      </c>
      <c r="AY576" s="1" t="s">
        <v>306</v>
      </c>
      <c r="AZ576" s="1" t="s">
        <v>250</v>
      </c>
    </row>
    <row r="577" spans="4:52" customFormat="1" x14ac:dyDescent="0.2">
      <c r="D577" s="35"/>
      <c r="E577" s="38"/>
      <c r="L577" s="1" t="s">
        <v>850</v>
      </c>
      <c r="M577" s="1" t="s">
        <v>206</v>
      </c>
      <c r="N577" s="1" t="s">
        <v>206</v>
      </c>
      <c r="O577" s="1" t="b">
        <v>0</v>
      </c>
      <c r="P577" s="1">
        <v>8.3000000000000007</v>
      </c>
      <c r="Q577" s="10">
        <v>34395</v>
      </c>
      <c r="R577" s="10">
        <v>34640</v>
      </c>
      <c r="S577" s="1" t="s">
        <v>6</v>
      </c>
      <c r="T577" s="1" t="s">
        <v>385</v>
      </c>
      <c r="U577" s="1" t="s">
        <v>12</v>
      </c>
      <c r="AK577" s="35"/>
      <c r="AL577" s="35"/>
      <c r="AO577" s="1" t="s">
        <v>2131</v>
      </c>
      <c r="AP577" s="1" t="s">
        <v>1170</v>
      </c>
      <c r="AQ577" s="1">
        <v>294</v>
      </c>
      <c r="AR577" s="18">
        <v>39604</v>
      </c>
      <c r="AS577" s="12">
        <v>39604</v>
      </c>
      <c r="AT577" s="22">
        <v>0.29930555555555555</v>
      </c>
      <c r="AU577" s="1" t="b">
        <v>0</v>
      </c>
      <c r="AV577" s="1" t="b">
        <v>0</v>
      </c>
      <c r="AW577" s="1" t="b">
        <v>0</v>
      </c>
      <c r="AX577" s="2" t="s">
        <v>1165</v>
      </c>
      <c r="AY577" s="1" t="s">
        <v>306</v>
      </c>
      <c r="AZ577" s="1" t="s">
        <v>250</v>
      </c>
    </row>
    <row r="578" spans="4:52" customFormat="1" x14ac:dyDescent="0.2">
      <c r="D578" s="35"/>
      <c r="E578" s="38"/>
      <c r="L578" s="1" t="s">
        <v>887</v>
      </c>
      <c r="M578" s="1" t="s">
        <v>206</v>
      </c>
      <c r="N578" s="1" t="s">
        <v>206</v>
      </c>
      <c r="O578" s="1" t="b">
        <v>0</v>
      </c>
      <c r="P578" s="1">
        <v>8.3000000000000007</v>
      </c>
      <c r="Q578" s="10">
        <v>34395</v>
      </c>
      <c r="R578" s="10">
        <v>34640</v>
      </c>
      <c r="S578" s="1" t="s">
        <v>6</v>
      </c>
      <c r="T578" s="1" t="s">
        <v>385</v>
      </c>
      <c r="U578" s="1" t="s">
        <v>12</v>
      </c>
      <c r="AK578" s="35"/>
      <c r="AL578" s="35"/>
      <c r="AO578" s="1" t="s">
        <v>2131</v>
      </c>
      <c r="AP578" s="1" t="s">
        <v>1118</v>
      </c>
      <c r="AQ578" s="1">
        <v>294</v>
      </c>
      <c r="AR578" s="18">
        <v>39604</v>
      </c>
      <c r="AS578" s="12">
        <v>39604</v>
      </c>
      <c r="AT578" s="22">
        <v>0.29930555555555555</v>
      </c>
      <c r="AU578" s="1" t="b">
        <v>0</v>
      </c>
      <c r="AV578" s="1" t="b">
        <v>0</v>
      </c>
      <c r="AW578" s="1" t="b">
        <v>0</v>
      </c>
      <c r="AX578" s="2" t="s">
        <v>1165</v>
      </c>
      <c r="AY578" s="1" t="s">
        <v>306</v>
      </c>
      <c r="AZ578" s="1" t="s">
        <v>250</v>
      </c>
    </row>
    <row r="579" spans="4:52" customFormat="1" x14ac:dyDescent="0.2">
      <c r="D579" s="35"/>
      <c r="E579" s="38"/>
      <c r="L579" s="1" t="s">
        <v>747</v>
      </c>
      <c r="M579" s="1" t="s">
        <v>206</v>
      </c>
      <c r="N579" s="1" t="s">
        <v>206</v>
      </c>
      <c r="O579" s="1" t="b">
        <v>0</v>
      </c>
      <c r="P579" s="1">
        <v>8.3000000000000007</v>
      </c>
      <c r="Q579" s="10">
        <v>34395</v>
      </c>
      <c r="R579" s="10">
        <v>34640</v>
      </c>
      <c r="S579" s="1" t="s">
        <v>6</v>
      </c>
      <c r="T579" s="1" t="s">
        <v>385</v>
      </c>
      <c r="U579" s="1" t="s">
        <v>12</v>
      </c>
      <c r="AK579" s="35"/>
      <c r="AL579" s="35"/>
      <c r="AO579" s="1" t="s">
        <v>2131</v>
      </c>
      <c r="AP579" s="1" t="s">
        <v>1170</v>
      </c>
      <c r="AQ579" s="1">
        <v>295</v>
      </c>
      <c r="AR579" s="18">
        <v>39607</v>
      </c>
      <c r="AS579" s="12">
        <v>39607</v>
      </c>
      <c r="AT579" s="22">
        <v>0.27291666666666664</v>
      </c>
      <c r="AU579" s="1" t="b">
        <v>0</v>
      </c>
      <c r="AV579" s="1" t="b">
        <v>0</v>
      </c>
      <c r="AW579" s="1" t="b">
        <v>0</v>
      </c>
      <c r="AX579" s="2" t="s">
        <v>1165</v>
      </c>
      <c r="AY579" s="1" t="s">
        <v>306</v>
      </c>
      <c r="AZ579" s="1" t="s">
        <v>250</v>
      </c>
    </row>
    <row r="580" spans="4:52" customFormat="1" x14ac:dyDescent="0.2">
      <c r="D580" s="35"/>
      <c r="E580" s="38"/>
      <c r="L580" s="1" t="s">
        <v>842</v>
      </c>
      <c r="M580" s="1" t="s">
        <v>207</v>
      </c>
      <c r="N580" s="1" t="s">
        <v>207</v>
      </c>
      <c r="O580" s="1" t="b">
        <v>0</v>
      </c>
      <c r="P580" s="1">
        <v>13.97</v>
      </c>
      <c r="Q580" s="10">
        <v>34427</v>
      </c>
      <c r="R580" s="2" t="s">
        <v>888</v>
      </c>
      <c r="S580" s="1" t="s">
        <v>6</v>
      </c>
      <c r="T580" s="1" t="s">
        <v>385</v>
      </c>
      <c r="U580" s="1" t="s">
        <v>12</v>
      </c>
      <c r="AK580" s="35"/>
      <c r="AL580" s="35"/>
      <c r="AO580" s="1" t="s">
        <v>2131</v>
      </c>
      <c r="AP580" s="1" t="s">
        <v>1118</v>
      </c>
      <c r="AQ580" s="1">
        <v>295</v>
      </c>
      <c r="AR580" s="18">
        <v>39607</v>
      </c>
      <c r="AS580" s="12">
        <v>39607</v>
      </c>
      <c r="AT580" s="22">
        <v>0.27291666666666664</v>
      </c>
      <c r="AU580" s="1" t="b">
        <v>0</v>
      </c>
      <c r="AV580" s="1" t="b">
        <v>0</v>
      </c>
      <c r="AW580" s="1" t="b">
        <v>0</v>
      </c>
      <c r="AX580" s="2" t="s">
        <v>1165</v>
      </c>
      <c r="AY580" s="1" t="s">
        <v>306</v>
      </c>
      <c r="AZ580" s="1" t="s">
        <v>250</v>
      </c>
    </row>
    <row r="581" spans="4:52" customFormat="1" x14ac:dyDescent="0.2">
      <c r="D581" s="35"/>
      <c r="E581" s="38"/>
      <c r="L581" s="1" t="s">
        <v>786</v>
      </c>
      <c r="M581" s="1" t="s">
        <v>207</v>
      </c>
      <c r="N581" s="1" t="s">
        <v>207</v>
      </c>
      <c r="O581" s="1" t="b">
        <v>0</v>
      </c>
      <c r="P581" s="1">
        <v>13.97</v>
      </c>
      <c r="Q581" s="10">
        <v>34427</v>
      </c>
      <c r="R581" s="2" t="s">
        <v>888</v>
      </c>
      <c r="S581" s="1" t="s">
        <v>6</v>
      </c>
      <c r="T581" s="1" t="s">
        <v>385</v>
      </c>
      <c r="U581" s="1" t="s">
        <v>12</v>
      </c>
      <c r="AK581" s="35"/>
      <c r="AL581" s="35"/>
      <c r="AO581" s="1" t="s">
        <v>2132</v>
      </c>
      <c r="AP581" s="1" t="s">
        <v>1162</v>
      </c>
      <c r="AQ581" s="1">
        <v>296</v>
      </c>
      <c r="AR581" s="19">
        <v>39639</v>
      </c>
      <c r="AS581" s="13">
        <v>39640</v>
      </c>
      <c r="AT581" s="22">
        <v>0.26250000000000001</v>
      </c>
      <c r="AU581" s="1" t="b">
        <v>0</v>
      </c>
      <c r="AV581" s="1" t="b">
        <v>0</v>
      </c>
      <c r="AW581" s="1" t="b">
        <v>0</v>
      </c>
      <c r="AX581" s="10">
        <v>39664</v>
      </c>
      <c r="AY581" s="1" t="s">
        <v>305</v>
      </c>
      <c r="AZ581" s="1" t="s">
        <v>250</v>
      </c>
    </row>
    <row r="582" spans="4:52" customFormat="1" x14ac:dyDescent="0.2">
      <c r="D582" s="35"/>
      <c r="E582" s="38"/>
      <c r="L582" s="1" t="s">
        <v>775</v>
      </c>
      <c r="M582" s="1" t="s">
        <v>207</v>
      </c>
      <c r="N582" s="1" t="s">
        <v>207</v>
      </c>
      <c r="O582" s="1" t="b">
        <v>0</v>
      </c>
      <c r="P582" s="1">
        <v>13.97</v>
      </c>
      <c r="Q582" s="10">
        <v>34427</v>
      </c>
      <c r="R582" s="2" t="s">
        <v>888</v>
      </c>
      <c r="S582" s="1" t="s">
        <v>6</v>
      </c>
      <c r="T582" s="1" t="s">
        <v>385</v>
      </c>
      <c r="U582" s="1" t="s">
        <v>12</v>
      </c>
      <c r="AK582" s="35"/>
      <c r="AL582" s="35"/>
      <c r="AO582" s="1" t="s">
        <v>2132</v>
      </c>
      <c r="AP582" s="1" t="s">
        <v>1160</v>
      </c>
      <c r="AQ582" s="1">
        <v>296</v>
      </c>
      <c r="AR582" s="19">
        <v>39639</v>
      </c>
      <c r="AS582" s="13">
        <v>39640</v>
      </c>
      <c r="AT582" s="22">
        <v>0.26250000000000001</v>
      </c>
      <c r="AU582" s="1" t="b">
        <v>0</v>
      </c>
      <c r="AV582" s="1" t="b">
        <v>0</v>
      </c>
      <c r="AW582" s="1" t="b">
        <v>0</v>
      </c>
      <c r="AX582" s="10">
        <v>39664</v>
      </c>
      <c r="AY582" s="1" t="s">
        <v>305</v>
      </c>
      <c r="AZ582" s="1" t="s">
        <v>250</v>
      </c>
    </row>
    <row r="583" spans="4:52" customFormat="1" x14ac:dyDescent="0.2">
      <c r="D583" s="35"/>
      <c r="E583" s="38"/>
      <c r="L583" s="1" t="s">
        <v>772</v>
      </c>
      <c r="M583" s="1" t="s">
        <v>207</v>
      </c>
      <c r="N583" s="1" t="s">
        <v>207</v>
      </c>
      <c r="O583" s="1" t="b">
        <v>0</v>
      </c>
      <c r="P583" s="1">
        <v>13.97</v>
      </c>
      <c r="Q583" s="10">
        <v>34427</v>
      </c>
      <c r="R583" s="2" t="s">
        <v>888</v>
      </c>
      <c r="S583" s="1" t="s">
        <v>6</v>
      </c>
      <c r="T583" s="1" t="s">
        <v>385</v>
      </c>
      <c r="U583" s="1" t="s">
        <v>12</v>
      </c>
      <c r="AK583" s="35"/>
      <c r="AL583" s="35"/>
      <c r="AO583" s="1" t="s">
        <v>2132</v>
      </c>
      <c r="AP583" s="1" t="s">
        <v>1162</v>
      </c>
      <c r="AQ583" s="1">
        <v>297</v>
      </c>
      <c r="AR583" s="19">
        <v>39644</v>
      </c>
      <c r="AS583" s="13">
        <v>39644</v>
      </c>
      <c r="AT583" s="22">
        <v>0.24583333333333332</v>
      </c>
      <c r="AU583" s="1" t="b">
        <v>0</v>
      </c>
      <c r="AV583" s="1" t="b">
        <v>0</v>
      </c>
      <c r="AW583" s="1" t="b">
        <v>0</v>
      </c>
      <c r="AX583" s="10">
        <v>39664</v>
      </c>
      <c r="AY583" s="1" t="s">
        <v>305</v>
      </c>
      <c r="AZ583" s="1" t="s">
        <v>250</v>
      </c>
    </row>
    <row r="584" spans="4:52" customFormat="1" x14ac:dyDescent="0.2">
      <c r="D584" s="35"/>
      <c r="E584" s="38"/>
      <c r="L584" s="1" t="s">
        <v>776</v>
      </c>
      <c r="M584" s="1" t="s">
        <v>207</v>
      </c>
      <c r="N584" s="1" t="s">
        <v>207</v>
      </c>
      <c r="O584" s="1" t="b">
        <v>0</v>
      </c>
      <c r="P584" s="1">
        <v>13.97</v>
      </c>
      <c r="Q584" s="10">
        <v>34427</v>
      </c>
      <c r="R584" s="2" t="s">
        <v>888</v>
      </c>
      <c r="S584" s="1" t="s">
        <v>6</v>
      </c>
      <c r="T584" s="1" t="s">
        <v>385</v>
      </c>
      <c r="U584" s="1" t="s">
        <v>12</v>
      </c>
      <c r="AK584" s="35"/>
      <c r="AL584" s="35"/>
      <c r="AO584" s="1" t="s">
        <v>2132</v>
      </c>
      <c r="AP584" s="1" t="s">
        <v>1160</v>
      </c>
      <c r="AQ584" s="1">
        <v>297</v>
      </c>
      <c r="AR584" s="19">
        <v>39644</v>
      </c>
      <c r="AS584" s="13">
        <v>39644</v>
      </c>
      <c r="AT584" s="22">
        <v>0.24583333333333332</v>
      </c>
      <c r="AU584" s="1" t="b">
        <v>0</v>
      </c>
      <c r="AV584" s="1" t="b">
        <v>0</v>
      </c>
      <c r="AW584" s="1" t="b">
        <v>0</v>
      </c>
      <c r="AX584" s="10">
        <v>39664</v>
      </c>
      <c r="AY584" s="1" t="s">
        <v>305</v>
      </c>
      <c r="AZ584" s="1" t="s">
        <v>250</v>
      </c>
    </row>
    <row r="585" spans="4:52" customFormat="1" x14ac:dyDescent="0.2">
      <c r="D585" s="35"/>
      <c r="E585" s="38"/>
      <c r="L585" s="1" t="s">
        <v>793</v>
      </c>
      <c r="M585" s="1" t="s">
        <v>208</v>
      </c>
      <c r="N585" s="1" t="s">
        <v>208</v>
      </c>
      <c r="O585" s="1" t="b">
        <v>0</v>
      </c>
      <c r="P585" s="1">
        <v>11.24</v>
      </c>
      <c r="Q585" s="10">
        <v>34581</v>
      </c>
      <c r="R585" s="2" t="s">
        <v>889</v>
      </c>
      <c r="S585" s="1" t="s">
        <v>6</v>
      </c>
      <c r="T585" s="1" t="s">
        <v>385</v>
      </c>
      <c r="U585" s="1" t="s">
        <v>12</v>
      </c>
      <c r="AK585" s="35"/>
      <c r="AL585" s="35"/>
      <c r="AO585" s="1" t="s">
        <v>307</v>
      </c>
      <c r="AP585" s="1" t="s">
        <v>1175</v>
      </c>
      <c r="AQ585" s="1">
        <v>298</v>
      </c>
      <c r="AR585" s="19">
        <v>39718</v>
      </c>
      <c r="AS585" s="13">
        <v>39718</v>
      </c>
      <c r="AT585" s="22">
        <v>1.5277777777777777E-2</v>
      </c>
      <c r="AU585" s="1" t="b">
        <v>0</v>
      </c>
      <c r="AV585" s="1" t="b">
        <v>0</v>
      </c>
      <c r="AW585" s="1" t="b">
        <v>0</v>
      </c>
      <c r="AX585" s="2" t="s">
        <v>1172</v>
      </c>
      <c r="AY585" s="1" t="s">
        <v>307</v>
      </c>
      <c r="AZ585" s="1" t="s">
        <v>6</v>
      </c>
    </row>
    <row r="586" spans="4:52" customFormat="1" x14ac:dyDescent="0.2">
      <c r="D586" s="35"/>
      <c r="E586" s="38"/>
      <c r="L586" s="1" t="s">
        <v>834</v>
      </c>
      <c r="M586" s="1" t="s">
        <v>208</v>
      </c>
      <c r="N586" s="1" t="s">
        <v>208</v>
      </c>
      <c r="O586" s="1" t="b">
        <v>0</v>
      </c>
      <c r="P586" s="1">
        <v>11.24</v>
      </c>
      <c r="Q586" s="10">
        <v>34581</v>
      </c>
      <c r="R586" s="2" t="s">
        <v>889</v>
      </c>
      <c r="S586" s="1" t="s">
        <v>6</v>
      </c>
      <c r="T586" s="1" t="s">
        <v>385</v>
      </c>
      <c r="U586" s="1" t="s">
        <v>12</v>
      </c>
      <c r="AK586" s="35"/>
      <c r="AL586" s="35"/>
      <c r="AO586" s="1" t="s">
        <v>307</v>
      </c>
      <c r="AP586" s="1" t="s">
        <v>1174</v>
      </c>
      <c r="AQ586" s="1">
        <v>298</v>
      </c>
      <c r="AR586" s="19">
        <v>39718</v>
      </c>
      <c r="AS586" s="13">
        <v>39718</v>
      </c>
      <c r="AT586" s="22">
        <v>1.5277777777777777E-2</v>
      </c>
      <c r="AU586" s="1" t="b">
        <v>0</v>
      </c>
      <c r="AV586" s="1" t="b">
        <v>1</v>
      </c>
      <c r="AW586" s="1" t="b">
        <v>0</v>
      </c>
      <c r="AX586" s="2" t="s">
        <v>1172</v>
      </c>
      <c r="AY586" s="1" t="s">
        <v>307</v>
      </c>
      <c r="AZ586" s="1" t="s">
        <v>6</v>
      </c>
    </row>
    <row r="587" spans="4:52" customFormat="1" x14ac:dyDescent="0.2">
      <c r="D587" s="35"/>
      <c r="E587" s="38"/>
      <c r="L587" s="1" t="s">
        <v>795</v>
      </c>
      <c r="M587" s="1" t="s">
        <v>208</v>
      </c>
      <c r="N587" s="1" t="s">
        <v>208</v>
      </c>
      <c r="O587" s="1" t="b">
        <v>0</v>
      </c>
      <c r="P587" s="1">
        <v>11.24</v>
      </c>
      <c r="Q587" s="10">
        <v>34581</v>
      </c>
      <c r="R587" s="2" t="s">
        <v>889</v>
      </c>
      <c r="S587" s="1" t="s">
        <v>6</v>
      </c>
      <c r="T587" s="1" t="s">
        <v>385</v>
      </c>
      <c r="U587" s="1" t="s">
        <v>12</v>
      </c>
      <c r="AK587" s="35"/>
      <c r="AL587" s="35"/>
      <c r="AO587" s="1" t="s">
        <v>2133</v>
      </c>
      <c r="AP587" s="1" t="s">
        <v>1123</v>
      </c>
      <c r="AQ587" s="1">
        <v>299</v>
      </c>
      <c r="AR587" s="19">
        <v>39770</v>
      </c>
      <c r="AS587" s="13">
        <v>39771</v>
      </c>
      <c r="AT587" s="22">
        <v>0.28611111111111109</v>
      </c>
      <c r="AU587" s="1" t="b">
        <v>0</v>
      </c>
      <c r="AV587" s="1" t="b">
        <v>0</v>
      </c>
      <c r="AW587" s="1" t="b">
        <v>0</v>
      </c>
      <c r="AX587" s="2" t="s">
        <v>1177</v>
      </c>
      <c r="AY587" s="1" t="s">
        <v>309</v>
      </c>
      <c r="AZ587" s="1" t="s">
        <v>250</v>
      </c>
    </row>
    <row r="588" spans="4:52" customFormat="1" x14ac:dyDescent="0.2">
      <c r="D588" s="35"/>
      <c r="E588" s="38"/>
      <c r="L588" s="1" t="s">
        <v>853</v>
      </c>
      <c r="M588" s="1" t="s">
        <v>208</v>
      </c>
      <c r="N588" s="1" t="s">
        <v>208</v>
      </c>
      <c r="O588" s="1" t="b">
        <v>0</v>
      </c>
      <c r="P588" s="1">
        <v>11.24</v>
      </c>
      <c r="Q588" s="10">
        <v>34581</v>
      </c>
      <c r="R588" s="2" t="s">
        <v>889</v>
      </c>
      <c r="S588" s="1" t="s">
        <v>6</v>
      </c>
      <c r="T588" s="1" t="s">
        <v>385</v>
      </c>
      <c r="U588" s="1" t="s">
        <v>12</v>
      </c>
      <c r="AK588" s="35"/>
      <c r="AL588" s="35"/>
      <c r="AO588" s="1" t="s">
        <v>2133</v>
      </c>
      <c r="AP588" s="1" t="s">
        <v>1181</v>
      </c>
      <c r="AQ588" s="1">
        <v>299</v>
      </c>
      <c r="AR588" s="19">
        <v>39770</v>
      </c>
      <c r="AS588" s="13">
        <v>39771</v>
      </c>
      <c r="AT588" s="22">
        <v>0.28611111111111109</v>
      </c>
      <c r="AU588" s="1" t="b">
        <v>0</v>
      </c>
      <c r="AV588" s="1" t="b">
        <v>0</v>
      </c>
      <c r="AW588" s="1" t="b">
        <v>0</v>
      </c>
      <c r="AX588" s="2" t="s">
        <v>1177</v>
      </c>
      <c r="AY588" s="1" t="s">
        <v>309</v>
      </c>
      <c r="AZ588" s="1" t="s">
        <v>250</v>
      </c>
    </row>
    <row r="589" spans="4:52" customFormat="1" x14ac:dyDescent="0.2">
      <c r="D589" s="35"/>
      <c r="E589" s="38"/>
      <c r="L589" s="1" t="s">
        <v>809</v>
      </c>
      <c r="M589" s="1" t="s">
        <v>208</v>
      </c>
      <c r="N589" s="1" t="s">
        <v>208</v>
      </c>
      <c r="O589" s="1" t="b">
        <v>0</v>
      </c>
      <c r="P589" s="1">
        <v>11.24</v>
      </c>
      <c r="Q589" s="10">
        <v>34581</v>
      </c>
      <c r="R589" s="2" t="s">
        <v>889</v>
      </c>
      <c r="S589" s="1" t="s">
        <v>6</v>
      </c>
      <c r="T589" s="1" t="s">
        <v>385</v>
      </c>
      <c r="U589" s="1" t="s">
        <v>12</v>
      </c>
      <c r="AK589" s="35"/>
      <c r="AL589" s="35"/>
      <c r="AO589" s="1" t="s">
        <v>2133</v>
      </c>
      <c r="AP589" s="1" t="s">
        <v>1123</v>
      </c>
      <c r="AQ589" s="1">
        <v>300</v>
      </c>
      <c r="AR589" s="19">
        <v>39772</v>
      </c>
      <c r="AS589" s="13">
        <v>39773</v>
      </c>
      <c r="AT589" s="22">
        <v>0.28125</v>
      </c>
      <c r="AU589" s="1" t="b">
        <v>0</v>
      </c>
      <c r="AV589" s="1" t="b">
        <v>0</v>
      </c>
      <c r="AW589" s="1" t="b">
        <v>0</v>
      </c>
      <c r="AX589" s="2" t="s">
        <v>1177</v>
      </c>
      <c r="AY589" s="1" t="s">
        <v>309</v>
      </c>
      <c r="AZ589" s="1" t="s">
        <v>250</v>
      </c>
    </row>
    <row r="590" spans="4:52" customFormat="1" x14ac:dyDescent="0.2">
      <c r="D590" s="35"/>
      <c r="E590" s="38"/>
      <c r="L590" s="1" t="s">
        <v>890</v>
      </c>
      <c r="M590" s="1" t="s">
        <v>208</v>
      </c>
      <c r="N590" s="1" t="s">
        <v>208</v>
      </c>
      <c r="O590" s="1" t="b">
        <v>0</v>
      </c>
      <c r="P590" s="1">
        <v>11.24</v>
      </c>
      <c r="Q590" s="10">
        <v>34581</v>
      </c>
      <c r="R590" s="2" t="s">
        <v>889</v>
      </c>
      <c r="S590" s="1" t="s">
        <v>6</v>
      </c>
      <c r="T590" s="1" t="s">
        <v>385</v>
      </c>
      <c r="U590" s="1" t="s">
        <v>12</v>
      </c>
      <c r="AK590" s="35"/>
      <c r="AL590" s="35"/>
      <c r="AO590" s="1" t="s">
        <v>2133</v>
      </c>
      <c r="AP590" s="1" t="s">
        <v>1179</v>
      </c>
      <c r="AQ590" s="1">
        <v>300</v>
      </c>
      <c r="AR590" s="19">
        <v>39772</v>
      </c>
      <c r="AS590" s="13">
        <v>39773</v>
      </c>
      <c r="AT590" s="22">
        <v>0.28125</v>
      </c>
      <c r="AU590" s="1" t="b">
        <v>0</v>
      </c>
      <c r="AV590" s="1" t="b">
        <v>0</v>
      </c>
      <c r="AW590" s="1" t="b">
        <v>0</v>
      </c>
      <c r="AX590" s="2" t="s">
        <v>1177</v>
      </c>
      <c r="AY590" s="1" t="s">
        <v>309</v>
      </c>
      <c r="AZ590" s="1" t="s">
        <v>250</v>
      </c>
    </row>
    <row r="591" spans="4:52" customFormat="1" x14ac:dyDescent="0.2">
      <c r="D591" s="35"/>
      <c r="E591" s="38"/>
      <c r="L591" s="1" t="s">
        <v>891</v>
      </c>
      <c r="M591" s="1" t="s">
        <v>209</v>
      </c>
      <c r="N591" s="1" t="s">
        <v>209</v>
      </c>
      <c r="O591" s="1" t="b">
        <v>0</v>
      </c>
      <c r="P591" s="1">
        <v>125.95</v>
      </c>
      <c r="Q591" s="10">
        <v>34341</v>
      </c>
      <c r="R591" s="10">
        <v>34435</v>
      </c>
      <c r="S591" s="1" t="s">
        <v>154</v>
      </c>
      <c r="T591" s="1" t="s">
        <v>154</v>
      </c>
      <c r="U591" s="1" t="s">
        <v>12</v>
      </c>
      <c r="AK591" s="35"/>
      <c r="AL591" s="35"/>
      <c r="AO591" s="1" t="s">
        <v>2133</v>
      </c>
      <c r="AP591" s="1" t="s">
        <v>1123</v>
      </c>
      <c r="AQ591" s="1">
        <v>301</v>
      </c>
      <c r="AR591" s="19">
        <v>39774</v>
      </c>
      <c r="AS591" s="13">
        <v>39775</v>
      </c>
      <c r="AT591" s="22">
        <v>0.33124999999999999</v>
      </c>
      <c r="AU591" s="1" t="b">
        <v>0</v>
      </c>
      <c r="AV591" s="1" t="b">
        <v>0</v>
      </c>
      <c r="AW591" s="1" t="b">
        <v>0</v>
      </c>
      <c r="AX591" s="2" t="s">
        <v>1177</v>
      </c>
      <c r="AY591" s="1" t="s">
        <v>309</v>
      </c>
      <c r="AZ591" s="1" t="s">
        <v>250</v>
      </c>
    </row>
    <row r="592" spans="4:52" customFormat="1" x14ac:dyDescent="0.2">
      <c r="D592" s="35"/>
      <c r="E592" s="38"/>
      <c r="L592" s="1" t="s">
        <v>892</v>
      </c>
      <c r="M592" s="1" t="s">
        <v>209</v>
      </c>
      <c r="N592" s="1" t="s">
        <v>209</v>
      </c>
      <c r="O592" s="1" t="b">
        <v>0</v>
      </c>
      <c r="P592" s="1">
        <v>125.95</v>
      </c>
      <c r="Q592" s="10">
        <v>34341</v>
      </c>
      <c r="R592" s="10">
        <v>34435</v>
      </c>
      <c r="S592" s="1" t="s">
        <v>154</v>
      </c>
      <c r="T592" s="1" t="s">
        <v>154</v>
      </c>
      <c r="U592" s="1" t="s">
        <v>12</v>
      </c>
      <c r="AK592" s="35"/>
      <c r="AL592" s="35"/>
      <c r="AO592" s="1" t="s">
        <v>2133</v>
      </c>
      <c r="AP592" s="1" t="s">
        <v>1181</v>
      </c>
      <c r="AQ592" s="1">
        <v>301</v>
      </c>
      <c r="AR592" s="19">
        <v>39774</v>
      </c>
      <c r="AS592" s="13">
        <v>39775</v>
      </c>
      <c r="AT592" s="22">
        <v>0.33124999999999999</v>
      </c>
      <c r="AU592" s="1" t="b">
        <v>0</v>
      </c>
      <c r="AV592" s="1" t="b">
        <v>0</v>
      </c>
      <c r="AW592" s="1" t="b">
        <v>0</v>
      </c>
      <c r="AX592" s="2" t="s">
        <v>1177</v>
      </c>
      <c r="AY592" s="1" t="s">
        <v>309</v>
      </c>
      <c r="AZ592" s="1" t="s">
        <v>250</v>
      </c>
    </row>
    <row r="593" spans="4:52" customFormat="1" x14ac:dyDescent="0.2">
      <c r="D593" s="35"/>
      <c r="E593" s="38"/>
      <c r="L593" s="1" t="s">
        <v>875</v>
      </c>
      <c r="M593" s="1" t="s">
        <v>210</v>
      </c>
      <c r="N593" s="1" t="s">
        <v>210</v>
      </c>
      <c r="O593" s="1" t="b">
        <v>0</v>
      </c>
      <c r="P593" s="1">
        <v>14.75</v>
      </c>
      <c r="Q593" s="10">
        <v>34553</v>
      </c>
      <c r="R593" s="2" t="s">
        <v>893</v>
      </c>
      <c r="S593" s="1" t="s">
        <v>6</v>
      </c>
      <c r="T593" s="1" t="s">
        <v>385</v>
      </c>
      <c r="U593" s="1" t="s">
        <v>12</v>
      </c>
      <c r="AK593" s="35"/>
      <c r="AL593" s="35"/>
      <c r="AO593" s="1" t="s">
        <v>2133</v>
      </c>
      <c r="AP593" s="1" t="s">
        <v>1181</v>
      </c>
      <c r="AQ593" s="1">
        <v>302</v>
      </c>
      <c r="AR593" s="19">
        <v>39776</v>
      </c>
      <c r="AS593" s="13">
        <v>39777</v>
      </c>
      <c r="AT593" s="22">
        <v>0.25486111111111109</v>
      </c>
      <c r="AU593" s="1" t="b">
        <v>0</v>
      </c>
      <c r="AV593" s="1" t="b">
        <v>0</v>
      </c>
      <c r="AW593" s="1" t="b">
        <v>0</v>
      </c>
      <c r="AX593" s="2" t="s">
        <v>1177</v>
      </c>
      <c r="AY593" s="1" t="s">
        <v>309</v>
      </c>
      <c r="AZ593" s="1" t="s">
        <v>250</v>
      </c>
    </row>
    <row r="594" spans="4:52" customFormat="1" x14ac:dyDescent="0.2">
      <c r="D594" s="35"/>
      <c r="E594" s="38"/>
      <c r="L594" s="1" t="s">
        <v>894</v>
      </c>
      <c r="M594" s="1" t="s">
        <v>210</v>
      </c>
      <c r="N594" s="1" t="s">
        <v>210</v>
      </c>
      <c r="O594" s="1" t="b">
        <v>0</v>
      </c>
      <c r="P594" s="1">
        <v>14.75</v>
      </c>
      <c r="Q594" s="10">
        <v>34553</v>
      </c>
      <c r="R594" s="2" t="s">
        <v>893</v>
      </c>
      <c r="S594" s="1" t="s">
        <v>6</v>
      </c>
      <c r="T594" s="1" t="s">
        <v>385</v>
      </c>
      <c r="U594" s="1" t="s">
        <v>12</v>
      </c>
      <c r="AK594" s="35"/>
      <c r="AL594" s="35"/>
      <c r="AO594" s="1" t="s">
        <v>2133</v>
      </c>
      <c r="AP594" s="1" t="s">
        <v>1179</v>
      </c>
      <c r="AQ594" s="1">
        <v>302</v>
      </c>
      <c r="AR594" s="19">
        <v>39776</v>
      </c>
      <c r="AS594" s="13">
        <v>39777</v>
      </c>
      <c r="AT594" s="22">
        <v>0.25486111111111109</v>
      </c>
      <c r="AU594" s="1" t="b">
        <v>0</v>
      </c>
      <c r="AV594" s="1" t="b">
        <v>0</v>
      </c>
      <c r="AW594" s="1" t="b">
        <v>0</v>
      </c>
      <c r="AX594" s="2" t="s">
        <v>1177</v>
      </c>
      <c r="AY594" s="1" t="s">
        <v>309</v>
      </c>
      <c r="AZ594" s="1" t="s">
        <v>250</v>
      </c>
    </row>
    <row r="595" spans="4:52" customFormat="1" x14ac:dyDescent="0.2">
      <c r="D595" s="35"/>
      <c r="E595" s="38"/>
      <c r="L595" s="1" t="s">
        <v>895</v>
      </c>
      <c r="M595" s="1" t="s">
        <v>210</v>
      </c>
      <c r="N595" s="1" t="s">
        <v>210</v>
      </c>
      <c r="O595" s="1" t="b">
        <v>0</v>
      </c>
      <c r="P595" s="1">
        <v>14.75</v>
      </c>
      <c r="Q595" s="10">
        <v>34553</v>
      </c>
      <c r="R595" s="2" t="s">
        <v>893</v>
      </c>
      <c r="S595" s="1" t="s">
        <v>6</v>
      </c>
      <c r="T595" s="1" t="s">
        <v>385</v>
      </c>
      <c r="U595" s="1" t="s">
        <v>12</v>
      </c>
      <c r="AK595" s="35"/>
      <c r="AL595" s="35"/>
      <c r="AO595" s="1" t="s">
        <v>2134</v>
      </c>
      <c r="AP595" s="1" t="s">
        <v>1047</v>
      </c>
      <c r="AQ595" s="1">
        <v>303</v>
      </c>
      <c r="AR595" s="19">
        <v>39805</v>
      </c>
      <c r="AS595" s="13">
        <v>39805</v>
      </c>
      <c r="AT595" s="22">
        <v>0.23472222222222222</v>
      </c>
      <c r="AU595" s="1" t="b">
        <v>0</v>
      </c>
      <c r="AV595" s="1" t="b">
        <v>0</v>
      </c>
      <c r="AW595" s="1" t="b">
        <v>0</v>
      </c>
      <c r="AX595" s="11">
        <v>39792</v>
      </c>
      <c r="AY595" s="1" t="s">
        <v>308</v>
      </c>
      <c r="AZ595" s="1" t="s">
        <v>250</v>
      </c>
    </row>
    <row r="596" spans="4:52" customFormat="1" x14ac:dyDescent="0.2">
      <c r="D596" s="35"/>
      <c r="E596" s="38"/>
      <c r="L596" s="1" t="s">
        <v>896</v>
      </c>
      <c r="M596" s="1" t="s">
        <v>210</v>
      </c>
      <c r="N596" s="1" t="s">
        <v>210</v>
      </c>
      <c r="O596" s="1" t="b">
        <v>0</v>
      </c>
      <c r="P596" s="1">
        <v>14.75</v>
      </c>
      <c r="Q596" s="10">
        <v>34553</v>
      </c>
      <c r="R596" s="2" t="s">
        <v>893</v>
      </c>
      <c r="S596" s="1" t="s">
        <v>6</v>
      </c>
      <c r="T596" s="1" t="s">
        <v>385</v>
      </c>
      <c r="U596" s="1" t="s">
        <v>12</v>
      </c>
      <c r="AK596" s="35"/>
      <c r="AL596" s="35"/>
      <c r="AO596" s="1" t="s">
        <v>2134</v>
      </c>
      <c r="AP596" s="1" t="s">
        <v>1097</v>
      </c>
      <c r="AQ596" s="1">
        <v>303</v>
      </c>
      <c r="AR596" s="19">
        <v>39805</v>
      </c>
      <c r="AS596" s="13">
        <v>39805</v>
      </c>
      <c r="AT596" s="22">
        <v>0.23472222222222222</v>
      </c>
      <c r="AU596" s="1" t="b">
        <v>0</v>
      </c>
      <c r="AV596" s="1" t="b">
        <v>0</v>
      </c>
      <c r="AW596" s="1" t="b">
        <v>0</v>
      </c>
      <c r="AX596" s="11">
        <v>39792</v>
      </c>
      <c r="AY596" s="1" t="s">
        <v>308</v>
      </c>
      <c r="AZ596" s="1" t="s">
        <v>250</v>
      </c>
    </row>
    <row r="597" spans="4:52" customFormat="1" x14ac:dyDescent="0.2">
      <c r="D597" s="35"/>
      <c r="E597" s="38"/>
      <c r="L597" s="1" t="s">
        <v>897</v>
      </c>
      <c r="M597" s="1" t="s">
        <v>210</v>
      </c>
      <c r="N597" s="1" t="s">
        <v>210</v>
      </c>
      <c r="O597" s="1" t="b">
        <v>0</v>
      </c>
      <c r="P597" s="1">
        <v>14.75</v>
      </c>
      <c r="Q597" s="10">
        <v>34553</v>
      </c>
      <c r="R597" s="2" t="s">
        <v>893</v>
      </c>
      <c r="S597" s="1" t="s">
        <v>6</v>
      </c>
      <c r="T597" s="1" t="s">
        <v>385</v>
      </c>
      <c r="U597" s="1" t="s">
        <v>12</v>
      </c>
      <c r="AK597" s="35"/>
      <c r="AL597" s="35"/>
      <c r="AO597" s="1" t="s">
        <v>2134</v>
      </c>
      <c r="AP597" s="1" t="s">
        <v>1047</v>
      </c>
      <c r="AQ597" s="1">
        <v>304</v>
      </c>
      <c r="AR597" s="19">
        <v>39882</v>
      </c>
      <c r="AS597" s="13">
        <v>39882</v>
      </c>
      <c r="AT597" s="22">
        <v>0.20069444444444445</v>
      </c>
      <c r="AU597" s="1" t="b">
        <v>0</v>
      </c>
      <c r="AV597" s="1" t="b">
        <v>0</v>
      </c>
      <c r="AW597" s="1" t="b">
        <v>0</v>
      </c>
      <c r="AX597" s="11">
        <v>39792</v>
      </c>
      <c r="AY597" s="1" t="s">
        <v>308</v>
      </c>
      <c r="AZ597" s="1" t="s">
        <v>250</v>
      </c>
    </row>
    <row r="598" spans="4:52" customFormat="1" x14ac:dyDescent="0.2">
      <c r="D598" s="35"/>
      <c r="E598" s="38"/>
      <c r="L598" s="1" t="s">
        <v>801</v>
      </c>
      <c r="M598" s="1" t="s">
        <v>210</v>
      </c>
      <c r="N598" s="1" t="s">
        <v>210</v>
      </c>
      <c r="O598" s="1" t="b">
        <v>0</v>
      </c>
      <c r="P598" s="1">
        <v>14.75</v>
      </c>
      <c r="Q598" s="10">
        <v>34553</v>
      </c>
      <c r="R598" s="2" t="s">
        <v>893</v>
      </c>
      <c r="S598" s="1" t="s">
        <v>6</v>
      </c>
      <c r="T598" s="1" t="s">
        <v>385</v>
      </c>
      <c r="U598" s="1" t="s">
        <v>12</v>
      </c>
      <c r="AK598" s="35"/>
      <c r="AL598" s="35"/>
      <c r="AO598" s="1" t="s">
        <v>2134</v>
      </c>
      <c r="AP598" s="1" t="s">
        <v>1097</v>
      </c>
      <c r="AQ598" s="1">
        <v>304</v>
      </c>
      <c r="AR598" s="19">
        <v>39882</v>
      </c>
      <c r="AS598" s="13">
        <v>39882</v>
      </c>
      <c r="AT598" s="22">
        <v>0.20069444444444445</v>
      </c>
      <c r="AU598" s="1" t="b">
        <v>0</v>
      </c>
      <c r="AV598" s="1" t="b">
        <v>0</v>
      </c>
      <c r="AW598" s="1" t="b">
        <v>0</v>
      </c>
      <c r="AX598" s="11">
        <v>39792</v>
      </c>
      <c r="AY598" s="1" t="s">
        <v>308</v>
      </c>
      <c r="AZ598" s="1" t="s">
        <v>250</v>
      </c>
    </row>
    <row r="599" spans="4:52" customFormat="1" x14ac:dyDescent="0.2">
      <c r="D599" s="35"/>
      <c r="E599" s="38"/>
      <c r="L599" s="1" t="s">
        <v>781</v>
      </c>
      <c r="M599" s="1" t="s">
        <v>210</v>
      </c>
      <c r="N599" s="1" t="s">
        <v>210</v>
      </c>
      <c r="O599" s="1" t="b">
        <v>0</v>
      </c>
      <c r="P599" s="1">
        <v>14.75</v>
      </c>
      <c r="Q599" s="10">
        <v>34553</v>
      </c>
      <c r="R599" s="2" t="s">
        <v>893</v>
      </c>
      <c r="S599" s="1" t="s">
        <v>6</v>
      </c>
      <c r="T599" s="1" t="s">
        <v>385</v>
      </c>
      <c r="U599" s="1" t="s">
        <v>12</v>
      </c>
      <c r="AK599" s="35"/>
      <c r="AL599" s="35"/>
      <c r="AO599" s="1" t="s">
        <v>2135</v>
      </c>
      <c r="AP599" s="1" t="s">
        <v>1139</v>
      </c>
      <c r="AQ599" s="1">
        <v>305</v>
      </c>
      <c r="AR599" s="19">
        <v>39891</v>
      </c>
      <c r="AS599" s="13">
        <v>39891</v>
      </c>
      <c r="AT599" s="22">
        <v>0.25486111111111109</v>
      </c>
      <c r="AU599" s="1" t="b">
        <v>0</v>
      </c>
      <c r="AV599" s="1" t="b">
        <v>0</v>
      </c>
      <c r="AW599" s="1" t="b">
        <v>0</v>
      </c>
      <c r="AX599" s="2" t="s">
        <v>1183</v>
      </c>
      <c r="AY599" s="1" t="s">
        <v>310</v>
      </c>
      <c r="AZ599" s="1" t="s">
        <v>250</v>
      </c>
    </row>
    <row r="600" spans="4:52" customFormat="1" x14ac:dyDescent="0.2">
      <c r="D600" s="35"/>
      <c r="E600" s="38"/>
      <c r="L600" s="1" t="s">
        <v>783</v>
      </c>
      <c r="M600" s="1" t="s">
        <v>211</v>
      </c>
      <c r="N600" s="1" t="s">
        <v>211</v>
      </c>
      <c r="O600" s="1" t="b">
        <v>0</v>
      </c>
      <c r="P600" s="1">
        <v>10.95</v>
      </c>
      <c r="Q600" s="10">
        <v>34586</v>
      </c>
      <c r="R600" s="2" t="s">
        <v>898</v>
      </c>
      <c r="S600" s="1" t="s">
        <v>6</v>
      </c>
      <c r="T600" s="1" t="s">
        <v>385</v>
      </c>
      <c r="U600" s="1" t="s">
        <v>12</v>
      </c>
      <c r="AK600" s="35"/>
      <c r="AL600" s="35"/>
      <c r="AO600" s="1" t="s">
        <v>2135</v>
      </c>
      <c r="AP600" s="1" t="s">
        <v>1186</v>
      </c>
      <c r="AQ600" s="1">
        <v>305</v>
      </c>
      <c r="AR600" s="19">
        <v>39891</v>
      </c>
      <c r="AS600" s="13">
        <v>39891</v>
      </c>
      <c r="AT600" s="22">
        <v>0.25486111111111109</v>
      </c>
      <c r="AU600" s="1" t="b">
        <v>0</v>
      </c>
      <c r="AV600" s="1" t="b">
        <v>0</v>
      </c>
      <c r="AW600" s="1" t="b">
        <v>0</v>
      </c>
      <c r="AX600" s="2" t="s">
        <v>1183</v>
      </c>
      <c r="AY600" s="1" t="s">
        <v>310</v>
      </c>
      <c r="AZ600" s="1" t="s">
        <v>250</v>
      </c>
    </row>
    <row r="601" spans="4:52" customFormat="1" x14ac:dyDescent="0.2">
      <c r="D601" s="35"/>
      <c r="E601" s="38"/>
      <c r="L601" s="1" t="s">
        <v>899</v>
      </c>
      <c r="M601" s="1" t="s">
        <v>211</v>
      </c>
      <c r="N601" s="1" t="s">
        <v>211</v>
      </c>
      <c r="O601" s="1" t="b">
        <v>0</v>
      </c>
      <c r="P601" s="1">
        <v>10.95</v>
      </c>
      <c r="Q601" s="10">
        <v>34586</v>
      </c>
      <c r="R601" s="2" t="s">
        <v>898</v>
      </c>
      <c r="S601" s="1" t="s">
        <v>6</v>
      </c>
      <c r="T601" s="1" t="s">
        <v>385</v>
      </c>
      <c r="U601" s="1" t="s">
        <v>12</v>
      </c>
      <c r="AK601" s="35"/>
      <c r="AL601" s="35"/>
      <c r="AO601" s="1" t="s">
        <v>2135</v>
      </c>
      <c r="AP601" s="1" t="s">
        <v>1139</v>
      </c>
      <c r="AQ601" s="1">
        <v>306</v>
      </c>
      <c r="AR601" s="19">
        <v>39893</v>
      </c>
      <c r="AS601" s="13">
        <v>39893</v>
      </c>
      <c r="AT601" s="22">
        <v>0.27083333333333331</v>
      </c>
      <c r="AU601" s="1" t="b">
        <v>0</v>
      </c>
      <c r="AV601" s="1" t="b">
        <v>0</v>
      </c>
      <c r="AW601" s="1" t="b">
        <v>0</v>
      </c>
      <c r="AX601" s="2" t="s">
        <v>1183</v>
      </c>
      <c r="AY601" s="1" t="s">
        <v>310</v>
      </c>
      <c r="AZ601" s="1" t="s">
        <v>250</v>
      </c>
    </row>
    <row r="602" spans="4:52" customFormat="1" x14ac:dyDescent="0.2">
      <c r="D602" s="35"/>
      <c r="E602" s="38"/>
      <c r="L602" s="1" t="s">
        <v>800</v>
      </c>
      <c r="M602" s="1" t="s">
        <v>211</v>
      </c>
      <c r="N602" s="1" t="s">
        <v>211</v>
      </c>
      <c r="O602" s="1" t="b">
        <v>0</v>
      </c>
      <c r="P602" s="1">
        <v>10.95</v>
      </c>
      <c r="Q602" s="10">
        <v>34586</v>
      </c>
      <c r="R602" s="2" t="s">
        <v>898</v>
      </c>
      <c r="S602" s="1" t="s">
        <v>6</v>
      </c>
      <c r="T602" s="1" t="s">
        <v>385</v>
      </c>
      <c r="U602" s="1" t="s">
        <v>12</v>
      </c>
      <c r="AK602" s="35"/>
      <c r="AL602" s="35"/>
      <c r="AO602" s="1" t="s">
        <v>2135</v>
      </c>
      <c r="AP602" s="1" t="s">
        <v>1184</v>
      </c>
      <c r="AQ602" s="1">
        <v>306</v>
      </c>
      <c r="AR602" s="19">
        <v>39893</v>
      </c>
      <c r="AS602" s="13">
        <v>39893</v>
      </c>
      <c r="AT602" s="22">
        <v>0.27083333333333331</v>
      </c>
      <c r="AU602" s="1" t="b">
        <v>0</v>
      </c>
      <c r="AV602" s="1" t="b">
        <v>0</v>
      </c>
      <c r="AW602" s="1" t="b">
        <v>0</v>
      </c>
      <c r="AX602" s="2" t="s">
        <v>1183</v>
      </c>
      <c r="AY602" s="1" t="s">
        <v>310</v>
      </c>
      <c r="AZ602" s="1" t="s">
        <v>250</v>
      </c>
    </row>
    <row r="603" spans="4:52" customFormat="1" x14ac:dyDescent="0.2">
      <c r="D603" s="35"/>
      <c r="E603" s="38"/>
      <c r="L603" s="1" t="s">
        <v>755</v>
      </c>
      <c r="M603" s="1" t="s">
        <v>211</v>
      </c>
      <c r="N603" s="1" t="s">
        <v>211</v>
      </c>
      <c r="O603" s="1" t="b">
        <v>0</v>
      </c>
      <c r="P603" s="1">
        <v>10.95</v>
      </c>
      <c r="Q603" s="10">
        <v>34586</v>
      </c>
      <c r="R603" s="2" t="s">
        <v>898</v>
      </c>
      <c r="S603" s="1" t="s">
        <v>6</v>
      </c>
      <c r="T603" s="1" t="s">
        <v>385</v>
      </c>
      <c r="U603" s="1" t="s">
        <v>12</v>
      </c>
      <c r="AK603" s="35"/>
      <c r="AL603" s="35"/>
      <c r="AO603" s="1" t="s">
        <v>2135</v>
      </c>
      <c r="AP603" s="1" t="s">
        <v>1184</v>
      </c>
      <c r="AQ603" s="1">
        <v>307</v>
      </c>
      <c r="AR603" s="19">
        <v>39895</v>
      </c>
      <c r="AS603" s="13">
        <v>39895</v>
      </c>
      <c r="AT603" s="22">
        <v>0.26874999999999999</v>
      </c>
      <c r="AU603" s="1" t="b">
        <v>0</v>
      </c>
      <c r="AV603" s="1" t="b">
        <v>0</v>
      </c>
      <c r="AW603" s="1" t="b">
        <v>0</v>
      </c>
      <c r="AX603" s="2" t="s">
        <v>1183</v>
      </c>
      <c r="AY603" s="1" t="s">
        <v>310</v>
      </c>
      <c r="AZ603" s="1" t="s">
        <v>250</v>
      </c>
    </row>
    <row r="604" spans="4:52" customFormat="1" x14ac:dyDescent="0.2">
      <c r="D604" s="35"/>
      <c r="E604" s="38"/>
      <c r="L604" s="1" t="s">
        <v>759</v>
      </c>
      <c r="M604" s="1" t="s">
        <v>211</v>
      </c>
      <c r="N604" s="1" t="s">
        <v>211</v>
      </c>
      <c r="O604" s="1" t="b">
        <v>0</v>
      </c>
      <c r="P604" s="1">
        <v>10.95</v>
      </c>
      <c r="Q604" s="10">
        <v>34586</v>
      </c>
      <c r="R604" s="2" t="s">
        <v>898</v>
      </c>
      <c r="S604" s="1" t="s">
        <v>6</v>
      </c>
      <c r="T604" s="1" t="s">
        <v>385</v>
      </c>
      <c r="U604" s="1" t="s">
        <v>12</v>
      </c>
      <c r="AK604" s="35"/>
      <c r="AL604" s="35"/>
      <c r="AO604" s="1" t="s">
        <v>2135</v>
      </c>
      <c r="AP604" s="1" t="s">
        <v>1186</v>
      </c>
      <c r="AQ604" s="1">
        <v>307</v>
      </c>
      <c r="AR604" s="19">
        <v>39895</v>
      </c>
      <c r="AS604" s="13">
        <v>39895</v>
      </c>
      <c r="AT604" s="22">
        <v>0.26874999999999999</v>
      </c>
      <c r="AU604" s="1" t="b">
        <v>0</v>
      </c>
      <c r="AV604" s="1" t="b">
        <v>0</v>
      </c>
      <c r="AW604" s="1" t="b">
        <v>0</v>
      </c>
      <c r="AX604" s="2" t="s">
        <v>1183</v>
      </c>
      <c r="AY604" s="1" t="s">
        <v>310</v>
      </c>
      <c r="AZ604" s="1" t="s">
        <v>250</v>
      </c>
    </row>
    <row r="605" spans="4:52" customFormat="1" x14ac:dyDescent="0.2">
      <c r="D605" s="35"/>
      <c r="E605" s="38"/>
      <c r="L605" s="1" t="s">
        <v>856</v>
      </c>
      <c r="M605" s="1" t="s">
        <v>211</v>
      </c>
      <c r="N605" s="1" t="s">
        <v>211</v>
      </c>
      <c r="O605" s="1" t="b">
        <v>0</v>
      </c>
      <c r="P605" s="1">
        <v>10.95</v>
      </c>
      <c r="Q605" s="10">
        <v>34586</v>
      </c>
      <c r="R605" s="2" t="s">
        <v>898</v>
      </c>
      <c r="S605" s="1" t="s">
        <v>6</v>
      </c>
      <c r="T605" s="1" t="s">
        <v>385</v>
      </c>
      <c r="U605" s="1" t="s">
        <v>12</v>
      </c>
      <c r="AK605" s="35"/>
      <c r="AL605" s="35"/>
      <c r="AO605" s="1" t="s">
        <v>2136</v>
      </c>
      <c r="AP605" s="1" t="s">
        <v>909</v>
      </c>
      <c r="AQ605" s="1">
        <v>308</v>
      </c>
      <c r="AR605" s="20">
        <v>39947</v>
      </c>
      <c r="AS605" s="15">
        <v>39947</v>
      </c>
      <c r="AT605" s="22">
        <v>0.30555555555555558</v>
      </c>
      <c r="AU605" s="1" t="b">
        <v>0</v>
      </c>
      <c r="AV605" s="1" t="b">
        <v>0</v>
      </c>
      <c r="AW605" s="1" t="b">
        <v>0</v>
      </c>
      <c r="AX605" s="10">
        <v>40122</v>
      </c>
      <c r="AY605" s="1" t="s">
        <v>312</v>
      </c>
      <c r="AZ605" s="1" t="s">
        <v>6</v>
      </c>
    </row>
    <row r="606" spans="4:52" customFormat="1" x14ac:dyDescent="0.2">
      <c r="D606" s="35"/>
      <c r="E606" s="38"/>
      <c r="L606" s="1" t="s">
        <v>877</v>
      </c>
      <c r="M606" s="1" t="s">
        <v>212</v>
      </c>
      <c r="N606" s="1" t="s">
        <v>212</v>
      </c>
      <c r="O606" s="1" t="b">
        <v>0</v>
      </c>
      <c r="P606" s="1">
        <v>11.24</v>
      </c>
      <c r="Q606" s="2" t="s">
        <v>900</v>
      </c>
      <c r="R606" s="11">
        <v>34648</v>
      </c>
      <c r="S606" s="1" t="s">
        <v>6</v>
      </c>
      <c r="T606" s="1" t="s">
        <v>385</v>
      </c>
      <c r="U606" s="1" t="s">
        <v>12</v>
      </c>
      <c r="AK606" s="35"/>
      <c r="AL606" s="35"/>
      <c r="AO606" s="1" t="s">
        <v>2136</v>
      </c>
      <c r="AP606" s="1" t="s">
        <v>1189</v>
      </c>
      <c r="AQ606" s="1">
        <v>308</v>
      </c>
      <c r="AR606" s="20">
        <v>39947</v>
      </c>
      <c r="AS606" s="15">
        <v>39947</v>
      </c>
      <c r="AT606" s="22">
        <v>0.30555555555555558</v>
      </c>
      <c r="AU606" s="1" t="b">
        <v>0</v>
      </c>
      <c r="AV606" s="1" t="b">
        <v>0</v>
      </c>
      <c r="AW606" s="1" t="b">
        <v>0</v>
      </c>
      <c r="AX606" s="10">
        <v>40122</v>
      </c>
      <c r="AY606" s="1" t="s">
        <v>312</v>
      </c>
      <c r="AZ606" s="1" t="s">
        <v>6</v>
      </c>
    </row>
    <row r="607" spans="4:52" customFormat="1" x14ac:dyDescent="0.2">
      <c r="D607" s="35"/>
      <c r="E607" s="38"/>
      <c r="L607" s="1" t="s">
        <v>811</v>
      </c>
      <c r="M607" s="1" t="s">
        <v>212</v>
      </c>
      <c r="N607" s="1" t="s">
        <v>212</v>
      </c>
      <c r="O607" s="1" t="b">
        <v>0</v>
      </c>
      <c r="P607" s="1">
        <v>11.24</v>
      </c>
      <c r="Q607" s="2" t="s">
        <v>900</v>
      </c>
      <c r="R607" s="11">
        <v>34648</v>
      </c>
      <c r="S607" s="1" t="s">
        <v>6</v>
      </c>
      <c r="T607" s="1" t="s">
        <v>385</v>
      </c>
      <c r="U607" s="1" t="s">
        <v>12</v>
      </c>
      <c r="AK607" s="35"/>
      <c r="AL607" s="35"/>
      <c r="AO607" s="1" t="s">
        <v>2136</v>
      </c>
      <c r="AP607" s="1" t="s">
        <v>1062</v>
      </c>
      <c r="AQ607" s="1">
        <v>309</v>
      </c>
      <c r="AR607" s="20">
        <v>39948</v>
      </c>
      <c r="AS607" s="15">
        <v>39948</v>
      </c>
      <c r="AT607" s="22">
        <v>0.33055555555555555</v>
      </c>
      <c r="AU607" s="1" t="b">
        <v>0</v>
      </c>
      <c r="AV607" s="1" t="b">
        <v>0</v>
      </c>
      <c r="AW607" s="1" t="b">
        <v>0</v>
      </c>
      <c r="AX607" s="10">
        <v>40122</v>
      </c>
      <c r="AY607" s="1" t="s">
        <v>312</v>
      </c>
      <c r="AZ607" s="1" t="s">
        <v>6</v>
      </c>
    </row>
    <row r="608" spans="4:52" customFormat="1" x14ac:dyDescent="0.2">
      <c r="D608" s="35"/>
      <c r="E608" s="38"/>
      <c r="L608" s="1" t="s">
        <v>871</v>
      </c>
      <c r="M608" s="1" t="s">
        <v>212</v>
      </c>
      <c r="N608" s="1" t="s">
        <v>212</v>
      </c>
      <c r="O608" s="1" t="b">
        <v>0</v>
      </c>
      <c r="P608" s="1">
        <v>11.24</v>
      </c>
      <c r="Q608" s="2" t="s">
        <v>900</v>
      </c>
      <c r="R608" s="11">
        <v>34648</v>
      </c>
      <c r="S608" s="1" t="s">
        <v>6</v>
      </c>
      <c r="T608" s="1" t="s">
        <v>385</v>
      </c>
      <c r="U608" s="1" t="s">
        <v>12</v>
      </c>
      <c r="AK608" s="35"/>
      <c r="AL608" s="35"/>
      <c r="AO608" s="1" t="s">
        <v>2136</v>
      </c>
      <c r="AP608" s="1" t="s">
        <v>1193</v>
      </c>
      <c r="AQ608" s="1">
        <v>309</v>
      </c>
      <c r="AR608" s="20">
        <v>39948</v>
      </c>
      <c r="AS608" s="15">
        <v>39948</v>
      </c>
      <c r="AT608" s="22">
        <v>0.33055555555555555</v>
      </c>
      <c r="AU608" s="1" t="b">
        <v>0</v>
      </c>
      <c r="AV608" s="1" t="b">
        <v>0</v>
      </c>
      <c r="AW608" s="1" t="b">
        <v>0</v>
      </c>
      <c r="AX608" s="10">
        <v>40122</v>
      </c>
      <c r="AY608" s="1" t="s">
        <v>312</v>
      </c>
      <c r="AZ608" s="1" t="s">
        <v>6</v>
      </c>
    </row>
    <row r="609" spans="4:52" customFormat="1" x14ac:dyDescent="0.2">
      <c r="D609" s="35"/>
      <c r="E609" s="38"/>
      <c r="L609" s="1" t="s">
        <v>901</v>
      </c>
      <c r="M609" s="1" t="s">
        <v>212</v>
      </c>
      <c r="N609" s="1" t="s">
        <v>212</v>
      </c>
      <c r="O609" s="1" t="b">
        <v>0</v>
      </c>
      <c r="P609" s="1">
        <v>11.24</v>
      </c>
      <c r="Q609" s="2" t="s">
        <v>900</v>
      </c>
      <c r="R609" s="11">
        <v>34648</v>
      </c>
      <c r="S609" s="1" t="s">
        <v>6</v>
      </c>
      <c r="T609" s="1" t="s">
        <v>385</v>
      </c>
      <c r="U609" s="1" t="s">
        <v>12</v>
      </c>
      <c r="AK609" s="35"/>
      <c r="AL609" s="35"/>
      <c r="AO609" s="1" t="s">
        <v>2136</v>
      </c>
      <c r="AP609" s="1" t="s">
        <v>909</v>
      </c>
      <c r="AQ609" s="1">
        <v>310</v>
      </c>
      <c r="AR609" s="20">
        <v>39949</v>
      </c>
      <c r="AS609" s="15">
        <v>39949</v>
      </c>
      <c r="AT609" s="22">
        <v>0.27500000000000002</v>
      </c>
      <c r="AU609" s="1" t="b">
        <v>0</v>
      </c>
      <c r="AV609" s="1" t="b">
        <v>0</v>
      </c>
      <c r="AW609" s="1" t="b">
        <v>0</v>
      </c>
      <c r="AX609" s="10">
        <v>40122</v>
      </c>
      <c r="AY609" s="1" t="s">
        <v>312</v>
      </c>
      <c r="AZ609" s="1" t="s">
        <v>6</v>
      </c>
    </row>
    <row r="610" spans="4:52" customFormat="1" x14ac:dyDescent="0.2">
      <c r="D610" s="35"/>
      <c r="E610" s="38"/>
      <c r="L610" s="1" t="s">
        <v>902</v>
      </c>
      <c r="M610" s="1" t="s">
        <v>212</v>
      </c>
      <c r="N610" s="1" t="s">
        <v>212</v>
      </c>
      <c r="O610" s="1" t="b">
        <v>0</v>
      </c>
      <c r="P610" s="1">
        <v>11.24</v>
      </c>
      <c r="Q610" s="2" t="s">
        <v>900</v>
      </c>
      <c r="R610" s="11">
        <v>34648</v>
      </c>
      <c r="S610" s="1" t="s">
        <v>6</v>
      </c>
      <c r="T610" s="1" t="s">
        <v>385</v>
      </c>
      <c r="U610" s="1" t="s">
        <v>12</v>
      </c>
      <c r="AK610" s="35"/>
      <c r="AL610" s="35"/>
      <c r="AO610" s="1" t="s">
        <v>2136</v>
      </c>
      <c r="AP610" s="1" t="s">
        <v>1189</v>
      </c>
      <c r="AQ610" s="1">
        <v>310</v>
      </c>
      <c r="AR610" s="20">
        <v>39949</v>
      </c>
      <c r="AS610" s="15">
        <v>39949</v>
      </c>
      <c r="AT610" s="22">
        <v>0.27500000000000002</v>
      </c>
      <c r="AU610" s="1" t="b">
        <v>0</v>
      </c>
      <c r="AV610" s="1" t="b">
        <v>0</v>
      </c>
      <c r="AW610" s="1" t="b">
        <v>0</v>
      </c>
      <c r="AX610" s="10">
        <v>40122</v>
      </c>
      <c r="AY610" s="1" t="s">
        <v>312</v>
      </c>
      <c r="AZ610" s="1" t="s">
        <v>6</v>
      </c>
    </row>
    <row r="611" spans="4:52" customFormat="1" x14ac:dyDescent="0.2">
      <c r="D611" s="35"/>
      <c r="E611" s="38"/>
      <c r="L611" s="1" t="s">
        <v>890</v>
      </c>
      <c r="M611" s="1" t="s">
        <v>212</v>
      </c>
      <c r="N611" s="1" t="s">
        <v>212</v>
      </c>
      <c r="O611" s="1" t="b">
        <v>0</v>
      </c>
      <c r="P611" s="1">
        <v>11.24</v>
      </c>
      <c r="Q611" s="2" t="s">
        <v>900</v>
      </c>
      <c r="R611" s="11">
        <v>34648</v>
      </c>
      <c r="S611" s="1" t="s">
        <v>6</v>
      </c>
      <c r="T611" s="1" t="s">
        <v>385</v>
      </c>
      <c r="U611" s="1" t="s">
        <v>12</v>
      </c>
      <c r="AK611" s="35"/>
      <c r="AL611" s="35"/>
      <c r="AO611" s="1" t="s">
        <v>2136</v>
      </c>
      <c r="AP611" s="1" t="s">
        <v>1062</v>
      </c>
      <c r="AQ611" s="1">
        <v>311</v>
      </c>
      <c r="AR611" s="20">
        <v>39950</v>
      </c>
      <c r="AS611" s="15">
        <v>39950</v>
      </c>
      <c r="AT611" s="22">
        <v>0.3347222222222222</v>
      </c>
      <c r="AU611" s="1" t="b">
        <v>0</v>
      </c>
      <c r="AV611" s="1" t="b">
        <v>0</v>
      </c>
      <c r="AW611" s="1" t="b">
        <v>0</v>
      </c>
      <c r="AX611" s="10">
        <v>40122</v>
      </c>
      <c r="AY611" s="1" t="s">
        <v>312</v>
      </c>
      <c r="AZ611" s="1" t="s">
        <v>6</v>
      </c>
    </row>
    <row r="612" spans="4:52" customFormat="1" x14ac:dyDescent="0.2">
      <c r="D612" s="35"/>
      <c r="E612" s="38"/>
      <c r="L612" s="1" t="s">
        <v>732</v>
      </c>
      <c r="M612" s="1" t="s">
        <v>213</v>
      </c>
      <c r="N612" s="1" t="s">
        <v>213</v>
      </c>
      <c r="O612" s="1" t="b">
        <v>0</v>
      </c>
      <c r="P612" s="1">
        <v>169.22</v>
      </c>
      <c r="Q612" s="10">
        <v>34403</v>
      </c>
      <c r="R612" s="2" t="s">
        <v>885</v>
      </c>
      <c r="S612" s="1" t="s">
        <v>154</v>
      </c>
      <c r="T612" s="1" t="s">
        <v>154</v>
      </c>
      <c r="U612" s="1" t="s">
        <v>12</v>
      </c>
      <c r="AK612" s="35"/>
      <c r="AL612" s="35"/>
      <c r="AO612" s="1" t="s">
        <v>2136</v>
      </c>
      <c r="AP612" s="1" t="s">
        <v>1193</v>
      </c>
      <c r="AQ612" s="1">
        <v>311</v>
      </c>
      <c r="AR612" s="20">
        <v>39950</v>
      </c>
      <c r="AS612" s="15">
        <v>39950</v>
      </c>
      <c r="AT612" s="22">
        <v>0.3347222222222222</v>
      </c>
      <c r="AU612" s="1" t="b">
        <v>0</v>
      </c>
      <c r="AV612" s="1" t="b">
        <v>0</v>
      </c>
      <c r="AW612" s="1" t="b">
        <v>0</v>
      </c>
      <c r="AX612" s="10">
        <v>40122</v>
      </c>
      <c r="AY612" s="1" t="s">
        <v>312</v>
      </c>
      <c r="AZ612" s="1" t="s">
        <v>6</v>
      </c>
    </row>
    <row r="613" spans="4:52" customFormat="1" x14ac:dyDescent="0.2">
      <c r="D613" s="35"/>
      <c r="E613" s="38"/>
      <c r="L613" s="1" t="s">
        <v>633</v>
      </c>
      <c r="M613" s="1" t="s">
        <v>213</v>
      </c>
      <c r="N613" s="1" t="s">
        <v>209</v>
      </c>
      <c r="O613" s="1" t="b">
        <v>1</v>
      </c>
      <c r="P613" s="1">
        <v>31.53</v>
      </c>
      <c r="Q613" s="10">
        <v>34403</v>
      </c>
      <c r="R613" s="10">
        <v>34435</v>
      </c>
      <c r="S613" s="1" t="s">
        <v>154</v>
      </c>
      <c r="T613" s="1" t="s">
        <v>154</v>
      </c>
      <c r="U613" s="1" t="s">
        <v>12</v>
      </c>
      <c r="AK613" s="35"/>
      <c r="AL613" s="35"/>
      <c r="AO613" s="1" t="s">
        <v>2136</v>
      </c>
      <c r="AP613" s="1" t="s">
        <v>909</v>
      </c>
      <c r="AQ613" s="1">
        <v>312</v>
      </c>
      <c r="AR613" s="20">
        <v>39951</v>
      </c>
      <c r="AS613" s="15">
        <v>39951</v>
      </c>
      <c r="AT613" s="22">
        <v>0.29305555555555557</v>
      </c>
      <c r="AU613" s="1" t="b">
        <v>0</v>
      </c>
      <c r="AV613" s="1" t="b">
        <v>0</v>
      </c>
      <c r="AW613" s="1" t="b">
        <v>0</v>
      </c>
      <c r="AX613" s="10">
        <v>40122</v>
      </c>
      <c r="AY613" s="1" t="s">
        <v>312</v>
      </c>
      <c r="AZ613" s="1" t="s">
        <v>6</v>
      </c>
    </row>
    <row r="614" spans="4:52" customFormat="1" x14ac:dyDescent="0.2">
      <c r="D614" s="35"/>
      <c r="E614" s="38"/>
      <c r="L614" s="1" t="s">
        <v>903</v>
      </c>
      <c r="M614" s="1" t="s">
        <v>213</v>
      </c>
      <c r="N614" s="1" t="s">
        <v>213</v>
      </c>
      <c r="O614" s="1" t="b">
        <v>0</v>
      </c>
      <c r="P614" s="1">
        <v>169.22</v>
      </c>
      <c r="Q614" s="10">
        <v>34403</v>
      </c>
      <c r="R614" s="2" t="s">
        <v>885</v>
      </c>
      <c r="S614" s="1" t="s">
        <v>154</v>
      </c>
      <c r="T614" s="1" t="s">
        <v>154</v>
      </c>
      <c r="U614" s="1" t="s">
        <v>12</v>
      </c>
      <c r="AK614" s="35"/>
      <c r="AL614" s="35"/>
      <c r="AO614" s="1" t="s">
        <v>2136</v>
      </c>
      <c r="AP614" s="1" t="s">
        <v>1189</v>
      </c>
      <c r="AQ614" s="1">
        <v>312</v>
      </c>
      <c r="AR614" s="20">
        <v>39951</v>
      </c>
      <c r="AS614" s="15">
        <v>39951</v>
      </c>
      <c r="AT614" s="22">
        <v>0.29305555555555557</v>
      </c>
      <c r="AU614" s="1" t="b">
        <v>0</v>
      </c>
      <c r="AV614" s="1" t="b">
        <v>0</v>
      </c>
      <c r="AW614" s="1" t="b">
        <v>0</v>
      </c>
      <c r="AX614" s="10">
        <v>40122</v>
      </c>
      <c r="AY614" s="1" t="s">
        <v>312</v>
      </c>
      <c r="AZ614" s="1" t="s">
        <v>6</v>
      </c>
    </row>
    <row r="615" spans="4:52" customFormat="1" x14ac:dyDescent="0.2">
      <c r="D615" s="35"/>
      <c r="E615" s="38"/>
      <c r="L615" s="1" t="s">
        <v>846</v>
      </c>
      <c r="M615" s="1" t="s">
        <v>214</v>
      </c>
      <c r="N615" s="1" t="s">
        <v>214</v>
      </c>
      <c r="O615" s="1" t="b">
        <v>0</v>
      </c>
      <c r="P615" s="1">
        <v>10.94</v>
      </c>
      <c r="Q615" s="10">
        <v>34404</v>
      </c>
      <c r="R615" s="2" t="s">
        <v>904</v>
      </c>
      <c r="S615" s="1" t="s">
        <v>6</v>
      </c>
      <c r="T615" s="1" t="s">
        <v>385</v>
      </c>
      <c r="U615" s="1" t="s">
        <v>12</v>
      </c>
      <c r="AK615" s="35"/>
      <c r="AL615" s="35"/>
      <c r="AO615" s="1" t="s">
        <v>2137</v>
      </c>
      <c r="AP615" s="1" t="s">
        <v>1004</v>
      </c>
      <c r="AQ615" s="1">
        <v>313</v>
      </c>
      <c r="AR615" s="18">
        <v>39969</v>
      </c>
      <c r="AS615" s="12">
        <v>39969</v>
      </c>
      <c r="AT615" s="22">
        <v>0.20416666666666666</v>
      </c>
      <c r="AU615" s="1" t="b">
        <v>0</v>
      </c>
      <c r="AV615" s="1" t="b">
        <v>0</v>
      </c>
      <c r="AW615" s="1" t="b">
        <v>0</v>
      </c>
      <c r="AX615" s="2" t="s">
        <v>1187</v>
      </c>
      <c r="AY615" s="1" t="s">
        <v>311</v>
      </c>
      <c r="AZ615" s="1" t="s">
        <v>250</v>
      </c>
    </row>
    <row r="616" spans="4:52" customFormat="1" x14ac:dyDescent="0.2">
      <c r="D616" s="35"/>
      <c r="E616" s="38"/>
      <c r="L616" s="1" t="s">
        <v>798</v>
      </c>
      <c r="M616" s="1" t="s">
        <v>214</v>
      </c>
      <c r="N616" s="1" t="s">
        <v>214</v>
      </c>
      <c r="O616" s="1" t="b">
        <v>0</v>
      </c>
      <c r="P616" s="1">
        <v>10.94</v>
      </c>
      <c r="Q616" s="10">
        <v>34404</v>
      </c>
      <c r="R616" s="2" t="s">
        <v>904</v>
      </c>
      <c r="S616" s="1" t="s">
        <v>6</v>
      </c>
      <c r="T616" s="1" t="s">
        <v>385</v>
      </c>
      <c r="U616" s="1" t="s">
        <v>12</v>
      </c>
      <c r="AK616" s="35"/>
      <c r="AL616" s="35"/>
      <c r="AO616" s="1" t="s">
        <v>2137</v>
      </c>
      <c r="AP616" s="1" t="s">
        <v>1188</v>
      </c>
      <c r="AQ616" s="1">
        <v>313</v>
      </c>
      <c r="AR616" s="18">
        <v>39969</v>
      </c>
      <c r="AS616" s="12">
        <v>39969</v>
      </c>
      <c r="AT616" s="22">
        <v>0.20416666666666666</v>
      </c>
      <c r="AU616" s="1" t="b">
        <v>0</v>
      </c>
      <c r="AV616" s="1" t="b">
        <v>0</v>
      </c>
      <c r="AW616" s="1" t="b">
        <v>0</v>
      </c>
      <c r="AX616" s="2" t="s">
        <v>1187</v>
      </c>
      <c r="AY616" s="1" t="s">
        <v>311</v>
      </c>
      <c r="AZ616" s="1" t="s">
        <v>250</v>
      </c>
    </row>
    <row r="617" spans="4:52" customFormat="1" x14ac:dyDescent="0.2">
      <c r="D617" s="35"/>
      <c r="E617" s="38"/>
      <c r="L617" s="1" t="s">
        <v>860</v>
      </c>
      <c r="M617" s="1" t="s">
        <v>214</v>
      </c>
      <c r="N617" s="1" t="s">
        <v>214</v>
      </c>
      <c r="O617" s="1" t="b">
        <v>0</v>
      </c>
      <c r="P617" s="1">
        <v>10.94</v>
      </c>
      <c r="Q617" s="10">
        <v>34404</v>
      </c>
      <c r="R617" s="2" t="s">
        <v>904</v>
      </c>
      <c r="S617" s="1" t="s">
        <v>6</v>
      </c>
      <c r="T617" s="1" t="s">
        <v>385</v>
      </c>
      <c r="U617" s="1" t="s">
        <v>12</v>
      </c>
      <c r="AK617" s="35"/>
      <c r="AL617" s="35"/>
      <c r="AO617" s="1" t="s">
        <v>2137</v>
      </c>
      <c r="AP617" s="1" t="s">
        <v>1004</v>
      </c>
      <c r="AQ617" s="1">
        <v>314</v>
      </c>
      <c r="AR617" s="19">
        <v>39974</v>
      </c>
      <c r="AS617" s="13">
        <v>39974</v>
      </c>
      <c r="AT617" s="22">
        <v>8.3333333333333332E-3</v>
      </c>
      <c r="AU617" s="1" t="b">
        <v>0</v>
      </c>
      <c r="AV617" s="1" t="b">
        <v>0</v>
      </c>
      <c r="AW617" s="1" t="b">
        <v>0</v>
      </c>
      <c r="AX617" s="2" t="s">
        <v>1187</v>
      </c>
      <c r="AY617" s="1" t="s">
        <v>311</v>
      </c>
      <c r="AZ617" s="1" t="s">
        <v>250</v>
      </c>
    </row>
    <row r="618" spans="4:52" customFormat="1" x14ac:dyDescent="0.2">
      <c r="D618" s="35"/>
      <c r="E618" s="38"/>
      <c r="L618" s="1" t="s">
        <v>905</v>
      </c>
      <c r="M618" s="1" t="s">
        <v>214</v>
      </c>
      <c r="N618" s="1" t="s">
        <v>214</v>
      </c>
      <c r="O618" s="1" t="b">
        <v>0</v>
      </c>
      <c r="P618" s="1">
        <v>10.94</v>
      </c>
      <c r="Q618" s="10">
        <v>34404</v>
      </c>
      <c r="R618" s="2" t="s">
        <v>904</v>
      </c>
      <c r="S618" s="1" t="s">
        <v>6</v>
      </c>
      <c r="T618" s="1" t="s">
        <v>385</v>
      </c>
      <c r="U618" s="1" t="s">
        <v>12</v>
      </c>
      <c r="AK618" s="35"/>
      <c r="AL618" s="35"/>
      <c r="AO618" s="1" t="s">
        <v>2137</v>
      </c>
      <c r="AP618" s="1" t="s">
        <v>1188</v>
      </c>
      <c r="AQ618" s="1">
        <v>314</v>
      </c>
      <c r="AR618" s="19">
        <v>39974</v>
      </c>
      <c r="AS618" s="13">
        <v>39974</v>
      </c>
      <c r="AT618" s="22">
        <v>8.3333333333333332E-3</v>
      </c>
      <c r="AU618" s="1" t="b">
        <v>0</v>
      </c>
      <c r="AV618" s="1" t="b">
        <v>0</v>
      </c>
      <c r="AW618" s="1" t="b">
        <v>0</v>
      </c>
      <c r="AX618" s="2" t="s">
        <v>1187</v>
      </c>
      <c r="AY618" s="1" t="s">
        <v>311</v>
      </c>
      <c r="AZ618" s="1" t="s">
        <v>250</v>
      </c>
    </row>
    <row r="619" spans="4:52" customFormat="1" x14ac:dyDescent="0.2">
      <c r="D619" s="35"/>
      <c r="E619" s="38"/>
      <c r="L619" s="1" t="s">
        <v>906</v>
      </c>
      <c r="M619" s="1" t="s">
        <v>214</v>
      </c>
      <c r="N619" s="1" t="s">
        <v>214</v>
      </c>
      <c r="O619" s="1" t="b">
        <v>0</v>
      </c>
      <c r="P619" s="1">
        <v>10.94</v>
      </c>
      <c r="Q619" s="10">
        <v>34404</v>
      </c>
      <c r="R619" s="2" t="s">
        <v>904</v>
      </c>
      <c r="S619" s="1" t="s">
        <v>6</v>
      </c>
      <c r="T619" s="1" t="s">
        <v>385</v>
      </c>
      <c r="U619" s="1" t="s">
        <v>12</v>
      </c>
      <c r="AK619" s="35"/>
      <c r="AL619" s="35"/>
      <c r="AO619" s="1" t="s">
        <v>2138</v>
      </c>
      <c r="AP619" s="1" t="s">
        <v>879</v>
      </c>
      <c r="AQ619" s="1">
        <v>315</v>
      </c>
      <c r="AR619" s="19">
        <v>40012</v>
      </c>
      <c r="AS619" s="13">
        <v>40012</v>
      </c>
      <c r="AT619" s="22">
        <v>0.23055555555555557</v>
      </c>
      <c r="AU619" s="1" t="b">
        <v>0</v>
      </c>
      <c r="AV619" s="1" t="b">
        <v>0</v>
      </c>
      <c r="AW619" s="1" t="b">
        <v>0</v>
      </c>
      <c r="AX619" s="2" t="s">
        <v>1197</v>
      </c>
      <c r="AY619" s="1" t="s">
        <v>314</v>
      </c>
      <c r="AZ619" s="1" t="s">
        <v>250</v>
      </c>
    </row>
    <row r="620" spans="4:52" customFormat="1" x14ac:dyDescent="0.2">
      <c r="D620" s="35"/>
      <c r="E620" s="38"/>
      <c r="L620" s="1" t="s">
        <v>907</v>
      </c>
      <c r="M620" s="1" t="s">
        <v>214</v>
      </c>
      <c r="N620" s="1" t="s">
        <v>214</v>
      </c>
      <c r="O620" s="1" t="b">
        <v>0</v>
      </c>
      <c r="P620" s="1">
        <v>10.94</v>
      </c>
      <c r="Q620" s="10">
        <v>34404</v>
      </c>
      <c r="R620" s="2" t="s">
        <v>904</v>
      </c>
      <c r="S620" s="1" t="s">
        <v>6</v>
      </c>
      <c r="T620" s="1" t="s">
        <v>385</v>
      </c>
      <c r="U620" s="1" t="s">
        <v>12</v>
      </c>
      <c r="AK620" s="35"/>
      <c r="AL620" s="35"/>
      <c r="AO620" s="1" t="s">
        <v>2138</v>
      </c>
      <c r="AP620" s="1" t="s">
        <v>1200</v>
      </c>
      <c r="AQ620" s="1">
        <v>315</v>
      </c>
      <c r="AR620" s="19">
        <v>40012</v>
      </c>
      <c r="AS620" s="13">
        <v>40012</v>
      </c>
      <c r="AT620" s="22">
        <v>0.23055555555555557</v>
      </c>
      <c r="AU620" s="1" t="b">
        <v>0</v>
      </c>
      <c r="AV620" s="1" t="b">
        <v>0</v>
      </c>
      <c r="AW620" s="1" t="b">
        <v>0</v>
      </c>
      <c r="AX620" s="2" t="s">
        <v>1197</v>
      </c>
      <c r="AY620" s="1" t="s">
        <v>314</v>
      </c>
      <c r="AZ620" s="1" t="s">
        <v>250</v>
      </c>
    </row>
    <row r="621" spans="4:52" customFormat="1" x14ac:dyDescent="0.2">
      <c r="D621" s="35"/>
      <c r="E621" s="38"/>
      <c r="L621" s="1" t="s">
        <v>863</v>
      </c>
      <c r="M621" s="1" t="s">
        <v>215</v>
      </c>
      <c r="N621" s="1" t="s">
        <v>215</v>
      </c>
      <c r="O621" s="1" t="b">
        <v>0</v>
      </c>
      <c r="P621" s="1">
        <v>8.27</v>
      </c>
      <c r="Q621" s="10">
        <v>34760</v>
      </c>
      <c r="R621" s="10">
        <v>35005</v>
      </c>
      <c r="S621" s="1" t="s">
        <v>6</v>
      </c>
      <c r="T621" s="1" t="s">
        <v>385</v>
      </c>
      <c r="U621" s="1" t="s">
        <v>12</v>
      </c>
      <c r="AK621" s="35"/>
      <c r="AL621" s="35"/>
      <c r="AO621" s="1" t="s">
        <v>2138</v>
      </c>
      <c r="AP621" s="1" t="s">
        <v>879</v>
      </c>
      <c r="AQ621" s="1">
        <v>316</v>
      </c>
      <c r="AR621" s="19">
        <v>40014</v>
      </c>
      <c r="AS621" s="13">
        <v>40014</v>
      </c>
      <c r="AT621" s="22">
        <v>0.28680555555555554</v>
      </c>
      <c r="AU621" s="1" t="b">
        <v>0</v>
      </c>
      <c r="AV621" s="1" t="b">
        <v>0</v>
      </c>
      <c r="AW621" s="1" t="b">
        <v>0</v>
      </c>
      <c r="AX621" s="2" t="s">
        <v>1197</v>
      </c>
      <c r="AY621" s="1" t="s">
        <v>314</v>
      </c>
      <c r="AZ621" s="1" t="s">
        <v>250</v>
      </c>
    </row>
    <row r="622" spans="4:52" customFormat="1" x14ac:dyDescent="0.2">
      <c r="D622" s="35"/>
      <c r="E622" s="38"/>
      <c r="L622" s="1" t="s">
        <v>908</v>
      </c>
      <c r="M622" s="1" t="s">
        <v>215</v>
      </c>
      <c r="N622" s="1" t="s">
        <v>215</v>
      </c>
      <c r="O622" s="1" t="b">
        <v>0</v>
      </c>
      <c r="P622" s="1">
        <v>8.27</v>
      </c>
      <c r="Q622" s="10">
        <v>34760</v>
      </c>
      <c r="R622" s="10">
        <v>35005</v>
      </c>
      <c r="S622" s="1" t="s">
        <v>6</v>
      </c>
      <c r="T622" s="1" t="s">
        <v>385</v>
      </c>
      <c r="U622" s="1" t="s">
        <v>12</v>
      </c>
      <c r="AK622" s="35"/>
      <c r="AL622" s="35"/>
      <c r="AO622" s="1" t="s">
        <v>2138</v>
      </c>
      <c r="AP622" s="1" t="s">
        <v>1199</v>
      </c>
      <c r="AQ622" s="1">
        <v>316</v>
      </c>
      <c r="AR622" s="19">
        <v>40014</v>
      </c>
      <c r="AS622" s="13">
        <v>40014</v>
      </c>
      <c r="AT622" s="22">
        <v>0.28680555555555554</v>
      </c>
      <c r="AU622" s="1" t="b">
        <v>0</v>
      </c>
      <c r="AV622" s="1" t="b">
        <v>0</v>
      </c>
      <c r="AW622" s="1" t="b">
        <v>0</v>
      </c>
      <c r="AX622" s="2" t="s">
        <v>1197</v>
      </c>
      <c r="AY622" s="1" t="s">
        <v>314</v>
      </c>
      <c r="AZ622" s="1" t="s">
        <v>250</v>
      </c>
    </row>
    <row r="623" spans="4:52" customFormat="1" x14ac:dyDescent="0.2">
      <c r="D623" s="35"/>
      <c r="E623" s="38"/>
      <c r="L623" s="1" t="s">
        <v>771</v>
      </c>
      <c r="M623" s="1" t="s">
        <v>215</v>
      </c>
      <c r="N623" s="1" t="s">
        <v>215</v>
      </c>
      <c r="O623" s="1" t="b">
        <v>0</v>
      </c>
      <c r="P623" s="1">
        <v>8.27</v>
      </c>
      <c r="Q623" s="10">
        <v>34760</v>
      </c>
      <c r="R623" s="10">
        <v>35005</v>
      </c>
      <c r="S623" s="1" t="s">
        <v>6</v>
      </c>
      <c r="T623" s="1" t="s">
        <v>385</v>
      </c>
      <c r="U623" s="1" t="s">
        <v>12</v>
      </c>
      <c r="AK623" s="35"/>
      <c r="AL623" s="35"/>
      <c r="AO623" s="1" t="s">
        <v>2138</v>
      </c>
      <c r="AP623" s="1" t="s">
        <v>879</v>
      </c>
      <c r="AQ623" s="1">
        <v>317</v>
      </c>
      <c r="AR623" s="19">
        <v>40016</v>
      </c>
      <c r="AS623" s="13">
        <v>40016</v>
      </c>
      <c r="AT623" s="22">
        <v>0.24930555555555556</v>
      </c>
      <c r="AU623" s="1" t="b">
        <v>0</v>
      </c>
      <c r="AV623" s="1" t="b">
        <v>0</v>
      </c>
      <c r="AW623" s="1" t="b">
        <v>0</v>
      </c>
      <c r="AX623" s="2" t="s">
        <v>1197</v>
      </c>
      <c r="AY623" s="1" t="s">
        <v>314</v>
      </c>
      <c r="AZ623" s="1" t="s">
        <v>250</v>
      </c>
    </row>
    <row r="624" spans="4:52" customFormat="1" x14ac:dyDescent="0.2">
      <c r="D624" s="35"/>
      <c r="E624" s="38"/>
      <c r="L624" s="1" t="s">
        <v>869</v>
      </c>
      <c r="M624" s="1" t="s">
        <v>215</v>
      </c>
      <c r="N624" s="1" t="s">
        <v>215</v>
      </c>
      <c r="O624" s="1" t="b">
        <v>0</v>
      </c>
      <c r="P624" s="1">
        <v>8.27</v>
      </c>
      <c r="Q624" s="10">
        <v>34760</v>
      </c>
      <c r="R624" s="10">
        <v>35005</v>
      </c>
      <c r="S624" s="1" t="s">
        <v>6</v>
      </c>
      <c r="T624" s="1" t="s">
        <v>385</v>
      </c>
      <c r="U624" s="1" t="s">
        <v>12</v>
      </c>
      <c r="AK624" s="35"/>
      <c r="AL624" s="35"/>
      <c r="AO624" s="1" t="s">
        <v>2138</v>
      </c>
      <c r="AP624" s="1" t="s">
        <v>1196</v>
      </c>
      <c r="AQ624" s="1">
        <v>317</v>
      </c>
      <c r="AR624" s="19">
        <v>40016</v>
      </c>
      <c r="AS624" s="13">
        <v>40016</v>
      </c>
      <c r="AT624" s="22">
        <v>0.24930555555555556</v>
      </c>
      <c r="AU624" s="1" t="b">
        <v>0</v>
      </c>
      <c r="AV624" s="1" t="b">
        <v>0</v>
      </c>
      <c r="AW624" s="1" t="b">
        <v>0</v>
      </c>
      <c r="AX624" s="2" t="s">
        <v>1197</v>
      </c>
      <c r="AY624" s="1" t="s">
        <v>314</v>
      </c>
      <c r="AZ624" s="1" t="s">
        <v>250</v>
      </c>
    </row>
    <row r="625" spans="4:52" customFormat="1" x14ac:dyDescent="0.2">
      <c r="D625" s="35"/>
      <c r="E625" s="38"/>
      <c r="L625" s="1" t="s">
        <v>832</v>
      </c>
      <c r="M625" s="1" t="s">
        <v>215</v>
      </c>
      <c r="N625" s="1" t="s">
        <v>215</v>
      </c>
      <c r="O625" s="1" t="b">
        <v>0</v>
      </c>
      <c r="P625" s="1">
        <v>8.27</v>
      </c>
      <c r="Q625" s="10">
        <v>34760</v>
      </c>
      <c r="R625" s="10">
        <v>35005</v>
      </c>
      <c r="S625" s="1" t="s">
        <v>6</v>
      </c>
      <c r="T625" s="1" t="s">
        <v>385</v>
      </c>
      <c r="U625" s="1" t="s">
        <v>12</v>
      </c>
      <c r="AK625" s="35"/>
      <c r="AL625" s="35"/>
      <c r="AO625" s="1" t="s">
        <v>2138</v>
      </c>
      <c r="AP625" s="1" t="s">
        <v>1199</v>
      </c>
      <c r="AQ625" s="1">
        <v>318</v>
      </c>
      <c r="AR625" s="19">
        <v>40018</v>
      </c>
      <c r="AS625" s="13">
        <v>40018</v>
      </c>
      <c r="AT625" s="22">
        <v>0.3</v>
      </c>
      <c r="AU625" s="1" t="b">
        <v>0</v>
      </c>
      <c r="AV625" s="1" t="b">
        <v>0</v>
      </c>
      <c r="AW625" s="1" t="b">
        <v>0</v>
      </c>
      <c r="AX625" s="2" t="s">
        <v>1197</v>
      </c>
      <c r="AY625" s="1" t="s">
        <v>314</v>
      </c>
      <c r="AZ625" s="1" t="s">
        <v>250</v>
      </c>
    </row>
    <row r="626" spans="4:52" customFormat="1" x14ac:dyDescent="0.2">
      <c r="D626" s="35"/>
      <c r="E626" s="38"/>
      <c r="L626" s="1" t="s">
        <v>614</v>
      </c>
      <c r="M626" s="1" t="s">
        <v>215</v>
      </c>
      <c r="N626" s="1" t="s">
        <v>215</v>
      </c>
      <c r="O626" s="1" t="b">
        <v>0</v>
      </c>
      <c r="P626" s="1">
        <v>8.27</v>
      </c>
      <c r="Q626" s="10">
        <v>34760</v>
      </c>
      <c r="R626" s="10">
        <v>35005</v>
      </c>
      <c r="S626" s="1" t="s">
        <v>6</v>
      </c>
      <c r="T626" s="1" t="s">
        <v>385</v>
      </c>
      <c r="U626" s="1" t="s">
        <v>12</v>
      </c>
      <c r="AK626" s="35"/>
      <c r="AL626" s="35"/>
      <c r="AO626" s="1" t="s">
        <v>2138</v>
      </c>
      <c r="AP626" s="1" t="s">
        <v>1196</v>
      </c>
      <c r="AQ626" s="1">
        <v>318</v>
      </c>
      <c r="AR626" s="19">
        <v>40018</v>
      </c>
      <c r="AS626" s="13">
        <v>40018</v>
      </c>
      <c r="AT626" s="22">
        <v>0.3</v>
      </c>
      <c r="AU626" s="1" t="b">
        <v>0</v>
      </c>
      <c r="AV626" s="1" t="b">
        <v>0</v>
      </c>
      <c r="AW626" s="1" t="b">
        <v>0</v>
      </c>
      <c r="AX626" s="2" t="s">
        <v>1197</v>
      </c>
      <c r="AY626" s="1" t="s">
        <v>314</v>
      </c>
      <c r="AZ626" s="1" t="s">
        <v>250</v>
      </c>
    </row>
    <row r="627" spans="4:52" customFormat="1" x14ac:dyDescent="0.2">
      <c r="D627" s="35"/>
      <c r="E627" s="38"/>
      <c r="L627" s="1" t="s">
        <v>909</v>
      </c>
      <c r="M627" s="1" t="s">
        <v>216</v>
      </c>
      <c r="N627" s="1" t="s">
        <v>216</v>
      </c>
      <c r="O627" s="1" t="b">
        <v>0</v>
      </c>
      <c r="P627" s="1">
        <v>16.63</v>
      </c>
      <c r="Q627" s="10">
        <v>34733</v>
      </c>
      <c r="R627" s="2" t="s">
        <v>910</v>
      </c>
      <c r="S627" s="1" t="s">
        <v>6</v>
      </c>
      <c r="T627" s="1" t="s">
        <v>385</v>
      </c>
      <c r="U627" s="1" t="s">
        <v>12</v>
      </c>
      <c r="AK627" s="35"/>
      <c r="AL627" s="35"/>
      <c r="AO627" s="1" t="s">
        <v>2138</v>
      </c>
      <c r="AP627" s="1" t="s">
        <v>1199</v>
      </c>
      <c r="AQ627" s="1">
        <v>319</v>
      </c>
      <c r="AR627" s="19">
        <v>40021</v>
      </c>
      <c r="AS627" s="13">
        <v>40021</v>
      </c>
      <c r="AT627" s="22">
        <v>0.20416666666666666</v>
      </c>
      <c r="AU627" s="1" t="b">
        <v>0</v>
      </c>
      <c r="AV627" s="1" t="b">
        <v>0</v>
      </c>
      <c r="AW627" s="1" t="b">
        <v>0</v>
      </c>
      <c r="AX627" s="2" t="s">
        <v>1197</v>
      </c>
      <c r="AY627" s="1" t="s">
        <v>314</v>
      </c>
      <c r="AZ627" s="1" t="s">
        <v>250</v>
      </c>
    </row>
    <row r="628" spans="4:52" customFormat="1" x14ac:dyDescent="0.2">
      <c r="D628" s="35"/>
      <c r="E628" s="38"/>
      <c r="L628" s="1" t="s">
        <v>788</v>
      </c>
      <c r="M628" s="1" t="s">
        <v>216</v>
      </c>
      <c r="N628" s="1" t="s">
        <v>216</v>
      </c>
      <c r="O628" s="1" t="b">
        <v>0</v>
      </c>
      <c r="P628" s="1">
        <v>16.63</v>
      </c>
      <c r="Q628" s="10">
        <v>34733</v>
      </c>
      <c r="R628" s="2" t="s">
        <v>910</v>
      </c>
      <c r="S628" s="1" t="s">
        <v>6</v>
      </c>
      <c r="T628" s="1" t="s">
        <v>385</v>
      </c>
      <c r="U628" s="1" t="s">
        <v>12</v>
      </c>
      <c r="AK628" s="35"/>
      <c r="AL628" s="35"/>
      <c r="AO628" s="1" t="s">
        <v>2138</v>
      </c>
      <c r="AP628" s="1" t="s">
        <v>1196</v>
      </c>
      <c r="AQ628" s="1">
        <v>319</v>
      </c>
      <c r="AR628" s="19">
        <v>40021</v>
      </c>
      <c r="AS628" s="13">
        <v>40021</v>
      </c>
      <c r="AT628" s="22">
        <v>0.20416666666666666</v>
      </c>
      <c r="AU628" s="1" t="b">
        <v>0</v>
      </c>
      <c r="AV628" s="1" t="b">
        <v>0</v>
      </c>
      <c r="AW628" s="1" t="b">
        <v>0</v>
      </c>
      <c r="AX628" s="2" t="s">
        <v>1197</v>
      </c>
      <c r="AY628" s="1" t="s">
        <v>314</v>
      </c>
      <c r="AZ628" s="1" t="s">
        <v>250</v>
      </c>
    </row>
    <row r="629" spans="4:52" customFormat="1" x14ac:dyDescent="0.2">
      <c r="D629" s="35"/>
      <c r="E629" s="38"/>
      <c r="L629" s="1" t="s">
        <v>789</v>
      </c>
      <c r="M629" s="1" t="s">
        <v>216</v>
      </c>
      <c r="N629" s="1" t="s">
        <v>216</v>
      </c>
      <c r="O629" s="1" t="b">
        <v>0</v>
      </c>
      <c r="P629" s="1">
        <v>16.63</v>
      </c>
      <c r="Q629" s="10">
        <v>34733</v>
      </c>
      <c r="R629" s="2" t="s">
        <v>910</v>
      </c>
      <c r="S629" s="1" t="s">
        <v>6</v>
      </c>
      <c r="T629" s="1" t="s">
        <v>385</v>
      </c>
      <c r="U629" s="1" t="s">
        <v>12</v>
      </c>
      <c r="AK629" s="35"/>
      <c r="AL629" s="35"/>
      <c r="AO629" s="1" t="s">
        <v>2139</v>
      </c>
      <c r="AP629" s="1" t="s">
        <v>1137</v>
      </c>
      <c r="AQ629" s="1">
        <v>320</v>
      </c>
      <c r="AR629" s="18">
        <v>40057</v>
      </c>
      <c r="AS629" s="12">
        <v>40058</v>
      </c>
      <c r="AT629" s="22">
        <v>0.27430555555555558</v>
      </c>
      <c r="AU629" s="1" t="b">
        <v>0</v>
      </c>
      <c r="AV629" s="1" t="b">
        <v>0</v>
      </c>
      <c r="AW629" s="1" t="b">
        <v>0</v>
      </c>
      <c r="AX629" s="2" t="s">
        <v>1201</v>
      </c>
      <c r="AY629" s="1" t="s">
        <v>315</v>
      </c>
      <c r="AZ629" s="1" t="s">
        <v>250</v>
      </c>
    </row>
    <row r="630" spans="4:52" customFormat="1" x14ac:dyDescent="0.2">
      <c r="D630" s="35"/>
      <c r="E630" s="38"/>
      <c r="L630" s="1" t="s">
        <v>824</v>
      </c>
      <c r="M630" s="1" t="s">
        <v>216</v>
      </c>
      <c r="N630" s="1" t="s">
        <v>216</v>
      </c>
      <c r="O630" s="1" t="b">
        <v>0</v>
      </c>
      <c r="P630" s="1">
        <v>16.63</v>
      </c>
      <c r="Q630" s="10">
        <v>34733</v>
      </c>
      <c r="R630" s="2" t="s">
        <v>910</v>
      </c>
      <c r="S630" s="1" t="s">
        <v>6</v>
      </c>
      <c r="T630" s="1" t="s">
        <v>385</v>
      </c>
      <c r="U630" s="1" t="s">
        <v>12</v>
      </c>
      <c r="AK630" s="35"/>
      <c r="AL630" s="35"/>
      <c r="AO630" s="1" t="s">
        <v>2139</v>
      </c>
      <c r="AP630" s="1" t="s">
        <v>1204</v>
      </c>
      <c r="AQ630" s="1">
        <v>320</v>
      </c>
      <c r="AR630" s="18">
        <v>40057</v>
      </c>
      <c r="AS630" s="12">
        <v>40058</v>
      </c>
      <c r="AT630" s="22">
        <v>0.27430555555555558</v>
      </c>
      <c r="AU630" s="1" t="b">
        <v>0</v>
      </c>
      <c r="AV630" s="1" t="b">
        <v>0</v>
      </c>
      <c r="AW630" s="1" t="b">
        <v>0</v>
      </c>
      <c r="AX630" s="2" t="s">
        <v>1201</v>
      </c>
      <c r="AY630" s="1" t="s">
        <v>315</v>
      </c>
      <c r="AZ630" s="1" t="s">
        <v>250</v>
      </c>
    </row>
    <row r="631" spans="4:52" customFormat="1" x14ac:dyDescent="0.2">
      <c r="D631" s="35"/>
      <c r="E631" s="38"/>
      <c r="L631" s="1" t="s">
        <v>810</v>
      </c>
      <c r="M631" s="1" t="s">
        <v>216</v>
      </c>
      <c r="N631" s="1" t="s">
        <v>216</v>
      </c>
      <c r="O631" s="1" t="b">
        <v>0</v>
      </c>
      <c r="P631" s="1">
        <v>16.63</v>
      </c>
      <c r="Q631" s="10">
        <v>34733</v>
      </c>
      <c r="R631" s="2" t="s">
        <v>910</v>
      </c>
      <c r="S631" s="1" t="s">
        <v>6</v>
      </c>
      <c r="T631" s="1" t="s">
        <v>385</v>
      </c>
      <c r="U631" s="1" t="s">
        <v>12</v>
      </c>
      <c r="AK631" s="35"/>
      <c r="AL631" s="35"/>
      <c r="AO631" s="1" t="s">
        <v>2139</v>
      </c>
      <c r="AP631" s="1" t="s">
        <v>1127</v>
      </c>
      <c r="AQ631" s="1">
        <v>321</v>
      </c>
      <c r="AR631" s="18">
        <v>40059</v>
      </c>
      <c r="AS631" s="12">
        <v>40060</v>
      </c>
      <c r="AT631" s="22">
        <v>0.27638888888888891</v>
      </c>
      <c r="AU631" s="1" t="b">
        <v>0</v>
      </c>
      <c r="AV631" s="1" t="b">
        <v>0</v>
      </c>
      <c r="AW631" s="1" t="b">
        <v>0</v>
      </c>
      <c r="AX631" s="2" t="s">
        <v>1201</v>
      </c>
      <c r="AY631" s="1" t="s">
        <v>315</v>
      </c>
      <c r="AZ631" s="1" t="s">
        <v>250</v>
      </c>
    </row>
    <row r="632" spans="4:52" customFormat="1" x14ac:dyDescent="0.2">
      <c r="D632" s="35"/>
      <c r="E632" s="38"/>
      <c r="L632" s="1" t="s">
        <v>911</v>
      </c>
      <c r="M632" s="1" t="s">
        <v>216</v>
      </c>
      <c r="N632" s="1" t="s">
        <v>216</v>
      </c>
      <c r="O632" s="1" t="b">
        <v>0</v>
      </c>
      <c r="P632" s="1">
        <v>16.63</v>
      </c>
      <c r="Q632" s="10">
        <v>34733</v>
      </c>
      <c r="R632" s="2" t="s">
        <v>910</v>
      </c>
      <c r="S632" s="1" t="s">
        <v>6</v>
      </c>
      <c r="T632" s="1" t="s">
        <v>385</v>
      </c>
      <c r="U632" s="1" t="s">
        <v>12</v>
      </c>
      <c r="AK632" s="35"/>
      <c r="AL632" s="35"/>
      <c r="AO632" s="1" t="s">
        <v>2139</v>
      </c>
      <c r="AP632" s="1" t="s">
        <v>1137</v>
      </c>
      <c r="AQ632" s="1">
        <v>321</v>
      </c>
      <c r="AR632" s="18">
        <v>40059</v>
      </c>
      <c r="AS632" s="12">
        <v>40060</v>
      </c>
      <c r="AT632" s="22">
        <v>0.27638888888888891</v>
      </c>
      <c r="AU632" s="1" t="b">
        <v>0</v>
      </c>
      <c r="AV632" s="1" t="b">
        <v>0</v>
      </c>
      <c r="AW632" s="1" t="b">
        <v>0</v>
      </c>
      <c r="AX632" s="2" t="s">
        <v>1201</v>
      </c>
      <c r="AY632" s="1" t="s">
        <v>315</v>
      </c>
      <c r="AZ632" s="1" t="s">
        <v>250</v>
      </c>
    </row>
    <row r="633" spans="4:52" customFormat="1" x14ac:dyDescent="0.2">
      <c r="D633" s="35"/>
      <c r="E633" s="38"/>
      <c r="L633" s="1" t="s">
        <v>912</v>
      </c>
      <c r="M633" s="1" t="s">
        <v>216</v>
      </c>
      <c r="N633" s="1" t="s">
        <v>216</v>
      </c>
      <c r="O633" s="1" t="b">
        <v>0</v>
      </c>
      <c r="P633" s="1">
        <v>16.63</v>
      </c>
      <c r="Q633" s="10">
        <v>34733</v>
      </c>
      <c r="R633" s="2" t="s">
        <v>910</v>
      </c>
      <c r="S633" s="1" t="s">
        <v>6</v>
      </c>
      <c r="T633" s="1" t="s">
        <v>385</v>
      </c>
      <c r="U633" s="1" t="s">
        <v>12</v>
      </c>
      <c r="AK633" s="35"/>
      <c r="AL633" s="35"/>
      <c r="AO633" s="1" t="s">
        <v>2139</v>
      </c>
      <c r="AP633" s="1" t="s">
        <v>1127</v>
      </c>
      <c r="AQ633" s="1">
        <v>322</v>
      </c>
      <c r="AR633" s="18">
        <v>40061</v>
      </c>
      <c r="AS633" s="12">
        <v>40062</v>
      </c>
      <c r="AT633" s="22">
        <v>0.29236111111111113</v>
      </c>
      <c r="AU633" s="1" t="b">
        <v>0</v>
      </c>
      <c r="AV633" s="1" t="b">
        <v>0</v>
      </c>
      <c r="AW633" s="1" t="b">
        <v>0</v>
      </c>
      <c r="AX633" s="2" t="s">
        <v>1201</v>
      </c>
      <c r="AY633" s="1" t="s">
        <v>315</v>
      </c>
      <c r="AZ633" s="1" t="s">
        <v>250</v>
      </c>
    </row>
    <row r="634" spans="4:52" customFormat="1" x14ac:dyDescent="0.2">
      <c r="D634" s="35"/>
      <c r="E634" s="38"/>
      <c r="L634" s="1" t="s">
        <v>576</v>
      </c>
      <c r="M634" s="1" t="s">
        <v>217</v>
      </c>
      <c r="N634" s="1" t="s">
        <v>218</v>
      </c>
      <c r="O634" s="1" t="b">
        <v>1</v>
      </c>
      <c r="P634" s="1">
        <v>115.36</v>
      </c>
      <c r="Q634" s="2" t="s">
        <v>913</v>
      </c>
      <c r="R634" s="10">
        <v>34887</v>
      </c>
      <c r="S634" s="1" t="s">
        <v>154</v>
      </c>
      <c r="T634" s="1" t="s">
        <v>154</v>
      </c>
      <c r="U634" s="1" t="s">
        <v>12</v>
      </c>
      <c r="AK634" s="35"/>
      <c r="AL634" s="35"/>
      <c r="AO634" s="1" t="s">
        <v>2139</v>
      </c>
      <c r="AP634" s="1" t="s">
        <v>1137</v>
      </c>
      <c r="AQ634" s="1">
        <v>322</v>
      </c>
      <c r="AR634" s="18">
        <v>40061</v>
      </c>
      <c r="AS634" s="12">
        <v>40062</v>
      </c>
      <c r="AT634" s="22">
        <v>0.29236111111111113</v>
      </c>
      <c r="AU634" s="1" t="b">
        <v>0</v>
      </c>
      <c r="AV634" s="1" t="b">
        <v>0</v>
      </c>
      <c r="AW634" s="1" t="b">
        <v>0</v>
      </c>
      <c r="AX634" s="2" t="s">
        <v>1201</v>
      </c>
      <c r="AY634" s="1" t="s">
        <v>315</v>
      </c>
      <c r="AZ634" s="1" t="s">
        <v>250</v>
      </c>
    </row>
    <row r="635" spans="4:52" customFormat="1" x14ac:dyDescent="0.2">
      <c r="D635" s="35"/>
      <c r="E635" s="38"/>
      <c r="L635" s="1" t="s">
        <v>619</v>
      </c>
      <c r="M635" s="1" t="s">
        <v>217</v>
      </c>
      <c r="N635" s="1" t="s">
        <v>218</v>
      </c>
      <c r="O635" s="1" t="b">
        <v>1</v>
      </c>
      <c r="P635" s="1">
        <v>115.36</v>
      </c>
      <c r="Q635" s="2" t="s">
        <v>913</v>
      </c>
      <c r="R635" s="10">
        <v>34887</v>
      </c>
      <c r="S635" s="1" t="s">
        <v>154</v>
      </c>
      <c r="T635" s="1" t="s">
        <v>154</v>
      </c>
      <c r="U635" s="1" t="s">
        <v>12</v>
      </c>
      <c r="AK635" s="35"/>
      <c r="AL635" s="35"/>
      <c r="AO635" s="1" t="s">
        <v>2140</v>
      </c>
      <c r="AP635" s="1" t="s">
        <v>1158</v>
      </c>
      <c r="AQ635" s="1">
        <v>323</v>
      </c>
      <c r="AR635" s="19">
        <v>40136</v>
      </c>
      <c r="AS635" s="13">
        <v>40136</v>
      </c>
      <c r="AT635" s="22">
        <v>0.27569444444444446</v>
      </c>
      <c r="AU635" s="1" t="b">
        <v>0</v>
      </c>
      <c r="AV635" s="1" t="b">
        <v>0</v>
      </c>
      <c r="AW635" s="1" t="b">
        <v>0</v>
      </c>
      <c r="AX635" s="2" t="s">
        <v>1211</v>
      </c>
      <c r="AY635" s="1" t="s">
        <v>317</v>
      </c>
      <c r="AZ635" s="1" t="s">
        <v>250</v>
      </c>
    </row>
    <row r="636" spans="4:52" customFormat="1" x14ac:dyDescent="0.2">
      <c r="D636" s="35"/>
      <c r="E636" s="38"/>
      <c r="L636" s="1" t="s">
        <v>914</v>
      </c>
      <c r="M636" s="1" t="s">
        <v>217</v>
      </c>
      <c r="N636" s="1" t="s">
        <v>218</v>
      </c>
      <c r="O636" s="1" t="b">
        <v>1</v>
      </c>
      <c r="P636" s="1">
        <v>115.36</v>
      </c>
      <c r="Q636" s="2" t="s">
        <v>913</v>
      </c>
      <c r="R636" s="10">
        <v>34887</v>
      </c>
      <c r="S636" s="1" t="s">
        <v>154</v>
      </c>
      <c r="T636" s="1" t="s">
        <v>154</v>
      </c>
      <c r="U636" s="1" t="s">
        <v>12</v>
      </c>
      <c r="AK636" s="35"/>
      <c r="AL636" s="35"/>
      <c r="AO636" s="1" t="s">
        <v>2140</v>
      </c>
      <c r="AP636" s="1" t="s">
        <v>1213</v>
      </c>
      <c r="AQ636" s="1">
        <v>323</v>
      </c>
      <c r="AR636" s="19">
        <v>40136</v>
      </c>
      <c r="AS636" s="13">
        <v>40136</v>
      </c>
      <c r="AT636" s="22">
        <v>0.27569444444444446</v>
      </c>
      <c r="AU636" s="1" t="b">
        <v>0</v>
      </c>
      <c r="AV636" s="1" t="b">
        <v>0</v>
      </c>
      <c r="AW636" s="1" t="b">
        <v>0</v>
      </c>
      <c r="AX636" s="2" t="s">
        <v>1211</v>
      </c>
      <c r="AY636" s="1" t="s">
        <v>317</v>
      </c>
      <c r="AZ636" s="1" t="s">
        <v>250</v>
      </c>
    </row>
    <row r="637" spans="4:52" customFormat="1" x14ac:dyDescent="0.2">
      <c r="D637" s="35"/>
      <c r="E637" s="38"/>
      <c r="L637" s="1" t="s">
        <v>740</v>
      </c>
      <c r="M637" s="1" t="s">
        <v>218</v>
      </c>
      <c r="N637" s="1" t="s">
        <v>217</v>
      </c>
      <c r="O637" s="1" t="b">
        <v>1</v>
      </c>
      <c r="P637" s="1">
        <v>75.47</v>
      </c>
      <c r="Q637" s="2" t="s">
        <v>915</v>
      </c>
      <c r="R637" s="10">
        <v>35012</v>
      </c>
      <c r="S637" s="1" t="s">
        <v>154</v>
      </c>
      <c r="T637" s="1" t="s">
        <v>154</v>
      </c>
      <c r="U637" s="1" t="s">
        <v>12</v>
      </c>
      <c r="AK637" s="35"/>
      <c r="AL637" s="35"/>
      <c r="AO637" s="1" t="s">
        <v>2140</v>
      </c>
      <c r="AP637" s="1" t="s">
        <v>1158</v>
      </c>
      <c r="AQ637" s="1">
        <v>324</v>
      </c>
      <c r="AR637" s="19">
        <v>40138</v>
      </c>
      <c r="AS637" s="13">
        <v>40138</v>
      </c>
      <c r="AT637" s="22">
        <v>0.25555555555555554</v>
      </c>
      <c r="AU637" s="1" t="b">
        <v>0</v>
      </c>
      <c r="AV637" s="1" t="b">
        <v>0</v>
      </c>
      <c r="AW637" s="1" t="b">
        <v>0</v>
      </c>
      <c r="AX637" s="2" t="s">
        <v>1211</v>
      </c>
      <c r="AY637" s="1" t="s">
        <v>317</v>
      </c>
      <c r="AZ637" s="1" t="s">
        <v>250</v>
      </c>
    </row>
    <row r="638" spans="4:52" customFormat="1" x14ac:dyDescent="0.2">
      <c r="D638" s="35"/>
      <c r="E638" s="38"/>
      <c r="L638" s="1" t="s">
        <v>706</v>
      </c>
      <c r="M638" s="1" t="s">
        <v>218</v>
      </c>
      <c r="N638" s="1" t="s">
        <v>218</v>
      </c>
      <c r="O638" s="1" t="b">
        <v>0</v>
      </c>
      <c r="P638" s="1">
        <v>9.81</v>
      </c>
      <c r="Q638" s="2" t="s">
        <v>915</v>
      </c>
      <c r="R638" s="10">
        <v>34887</v>
      </c>
      <c r="S638" s="1" t="s">
        <v>154</v>
      </c>
      <c r="T638" s="1" t="s">
        <v>154</v>
      </c>
      <c r="U638" s="1" t="s">
        <v>12</v>
      </c>
      <c r="AK638" s="35"/>
      <c r="AL638" s="35"/>
      <c r="AO638" s="1" t="s">
        <v>2140</v>
      </c>
      <c r="AP638" s="1" t="s">
        <v>1212</v>
      </c>
      <c r="AQ638" s="1">
        <v>324</v>
      </c>
      <c r="AR638" s="19">
        <v>40138</v>
      </c>
      <c r="AS638" s="13">
        <v>40138</v>
      </c>
      <c r="AT638" s="22">
        <v>0.25555555555555554</v>
      </c>
      <c r="AU638" s="1" t="b">
        <v>0</v>
      </c>
      <c r="AV638" s="1" t="b">
        <v>0</v>
      </c>
      <c r="AW638" s="1" t="b">
        <v>0</v>
      </c>
      <c r="AX638" s="2" t="s">
        <v>1211</v>
      </c>
      <c r="AY638" s="1" t="s">
        <v>317</v>
      </c>
      <c r="AZ638" s="1" t="s">
        <v>250</v>
      </c>
    </row>
    <row r="639" spans="4:52" customFormat="1" x14ac:dyDescent="0.2">
      <c r="D639" s="35"/>
      <c r="E639" s="38"/>
      <c r="L639" s="1" t="s">
        <v>865</v>
      </c>
      <c r="M639" s="1" t="s">
        <v>218</v>
      </c>
      <c r="N639" s="1" t="s">
        <v>218</v>
      </c>
      <c r="O639" s="1" t="b">
        <v>0</v>
      </c>
      <c r="P639" s="1">
        <v>9.81</v>
      </c>
      <c r="Q639" s="2" t="s">
        <v>915</v>
      </c>
      <c r="R639" s="10">
        <v>34887</v>
      </c>
      <c r="S639" s="1" t="s">
        <v>154</v>
      </c>
      <c r="T639" s="1" t="s">
        <v>154</v>
      </c>
      <c r="U639" s="1" t="s">
        <v>12</v>
      </c>
      <c r="AK639" s="35"/>
      <c r="AL639" s="35"/>
      <c r="AO639" s="1" t="s">
        <v>2140</v>
      </c>
      <c r="AP639" s="1" t="s">
        <v>1213</v>
      </c>
      <c r="AQ639" s="1">
        <v>325</v>
      </c>
      <c r="AR639" s="19">
        <v>40140</v>
      </c>
      <c r="AS639" s="13">
        <v>40140</v>
      </c>
      <c r="AT639" s="22">
        <v>0.23749999999999999</v>
      </c>
      <c r="AU639" s="1" t="b">
        <v>0</v>
      </c>
      <c r="AV639" s="1" t="b">
        <v>0</v>
      </c>
      <c r="AW639" s="1" t="b">
        <v>0</v>
      </c>
      <c r="AX639" s="2" t="s">
        <v>1211</v>
      </c>
      <c r="AY639" s="1" t="s">
        <v>317</v>
      </c>
      <c r="AZ639" s="1" t="s">
        <v>250</v>
      </c>
    </row>
    <row r="640" spans="4:52" customFormat="1" x14ac:dyDescent="0.2">
      <c r="D640" s="35"/>
      <c r="E640" s="38"/>
      <c r="L640" s="1" t="s">
        <v>763</v>
      </c>
      <c r="M640" s="1" t="s">
        <v>218</v>
      </c>
      <c r="N640" s="1" t="s">
        <v>218</v>
      </c>
      <c r="O640" s="1" t="b">
        <v>0</v>
      </c>
      <c r="P640" s="1">
        <v>9.81</v>
      </c>
      <c r="Q640" s="2" t="s">
        <v>915</v>
      </c>
      <c r="R640" s="10">
        <v>34887</v>
      </c>
      <c r="S640" s="1" t="s">
        <v>154</v>
      </c>
      <c r="T640" s="1" t="s">
        <v>154</v>
      </c>
      <c r="U640" s="1" t="s">
        <v>12</v>
      </c>
      <c r="AK640" s="35"/>
      <c r="AL640" s="35"/>
      <c r="AO640" s="1" t="s">
        <v>2140</v>
      </c>
      <c r="AP640" s="1" t="s">
        <v>1212</v>
      </c>
      <c r="AQ640" s="1">
        <v>325</v>
      </c>
      <c r="AR640" s="19">
        <v>40140</v>
      </c>
      <c r="AS640" s="13">
        <v>40140</v>
      </c>
      <c r="AT640" s="22">
        <v>0.23749999999999999</v>
      </c>
      <c r="AU640" s="1" t="b">
        <v>0</v>
      </c>
      <c r="AV640" s="1" t="b">
        <v>0</v>
      </c>
      <c r="AW640" s="1" t="b">
        <v>0</v>
      </c>
      <c r="AX640" s="2" t="s">
        <v>1211</v>
      </c>
      <c r="AY640" s="1" t="s">
        <v>317</v>
      </c>
      <c r="AZ640" s="1" t="s">
        <v>250</v>
      </c>
    </row>
    <row r="641" spans="4:52" customFormat="1" x14ac:dyDescent="0.2">
      <c r="D641" s="35"/>
      <c r="E641" s="38"/>
      <c r="L641" s="1" t="s">
        <v>799</v>
      </c>
      <c r="M641" s="1" t="s">
        <v>218</v>
      </c>
      <c r="N641" s="1" t="s">
        <v>218</v>
      </c>
      <c r="O641" s="1" t="b">
        <v>0</v>
      </c>
      <c r="P641" s="1">
        <v>9.81</v>
      </c>
      <c r="Q641" s="2" t="s">
        <v>915</v>
      </c>
      <c r="R641" s="10">
        <v>34887</v>
      </c>
      <c r="S641" s="1" t="s">
        <v>154</v>
      </c>
      <c r="T641" s="1" t="s">
        <v>154</v>
      </c>
      <c r="U641" s="1" t="s">
        <v>12</v>
      </c>
      <c r="AK641" s="35"/>
      <c r="AL641" s="35"/>
      <c r="AO641" s="1" t="s">
        <v>2141</v>
      </c>
      <c r="AP641" s="1" t="s">
        <v>1135</v>
      </c>
      <c r="AQ641" s="1">
        <v>326</v>
      </c>
      <c r="AR641" s="19">
        <v>40192</v>
      </c>
      <c r="AS641" s="13">
        <v>40192</v>
      </c>
      <c r="AT641" s="22">
        <v>0.2388888888888889</v>
      </c>
      <c r="AU641" s="1" t="b">
        <v>0</v>
      </c>
      <c r="AV641" s="1" t="b">
        <v>0</v>
      </c>
      <c r="AW641" s="1" t="b">
        <v>0</v>
      </c>
      <c r="AX641" s="2" t="s">
        <v>1214</v>
      </c>
      <c r="AY641" s="1" t="s">
        <v>318</v>
      </c>
      <c r="AZ641" s="1" t="s">
        <v>250</v>
      </c>
    </row>
    <row r="642" spans="4:52" customFormat="1" x14ac:dyDescent="0.2">
      <c r="D642" s="35"/>
      <c r="E642" s="38"/>
      <c r="L642" s="1" t="s">
        <v>916</v>
      </c>
      <c r="M642" s="1" t="s">
        <v>218</v>
      </c>
      <c r="N642" s="1" t="s">
        <v>217</v>
      </c>
      <c r="O642" s="1" t="b">
        <v>1</v>
      </c>
      <c r="P642" s="1">
        <v>75.47</v>
      </c>
      <c r="Q642" s="2" t="s">
        <v>915</v>
      </c>
      <c r="R642" s="10">
        <v>35012</v>
      </c>
      <c r="S642" s="1" t="s">
        <v>154</v>
      </c>
      <c r="T642" s="1" t="s">
        <v>154</v>
      </c>
      <c r="U642" s="1" t="s">
        <v>12</v>
      </c>
      <c r="AK642" s="35"/>
      <c r="AL642" s="35"/>
      <c r="AO642" s="1" t="s">
        <v>2141</v>
      </c>
      <c r="AP642" s="1" t="s">
        <v>1209</v>
      </c>
      <c r="AQ642" s="1">
        <v>326</v>
      </c>
      <c r="AR642" s="19">
        <v>40192</v>
      </c>
      <c r="AS642" s="13">
        <v>40192</v>
      </c>
      <c r="AT642" s="22">
        <v>0.2388888888888889</v>
      </c>
      <c r="AU642" s="1" t="b">
        <v>0</v>
      </c>
      <c r="AV642" s="1" t="b">
        <v>0</v>
      </c>
      <c r="AW642" s="1" t="b">
        <v>0</v>
      </c>
      <c r="AX642" s="2" t="s">
        <v>1207</v>
      </c>
      <c r="AY642" s="1" t="s">
        <v>316</v>
      </c>
      <c r="AZ642" s="1" t="s">
        <v>250</v>
      </c>
    </row>
    <row r="643" spans="4:52" customFormat="1" x14ac:dyDescent="0.2">
      <c r="D643" s="35"/>
      <c r="E643" s="38"/>
      <c r="L643" s="1" t="s">
        <v>635</v>
      </c>
      <c r="M643" s="1" t="s">
        <v>218</v>
      </c>
      <c r="N643" s="1" t="s">
        <v>218</v>
      </c>
      <c r="O643" s="1" t="b">
        <v>0</v>
      </c>
      <c r="P643" s="1">
        <v>9.81</v>
      </c>
      <c r="Q643" s="2" t="s">
        <v>915</v>
      </c>
      <c r="R643" s="10">
        <v>34887</v>
      </c>
      <c r="S643" s="1" t="s">
        <v>154</v>
      </c>
      <c r="T643" s="1" t="s">
        <v>154</v>
      </c>
      <c r="U643" s="1" t="s">
        <v>12</v>
      </c>
      <c r="AK643" s="35"/>
      <c r="AL643" s="35"/>
      <c r="AO643" s="1" t="s">
        <v>2142</v>
      </c>
      <c r="AP643" s="1" t="s">
        <v>1159</v>
      </c>
      <c r="AQ643" s="1">
        <v>327</v>
      </c>
      <c r="AR643" s="19">
        <v>40221</v>
      </c>
      <c r="AS643" s="13">
        <v>40221</v>
      </c>
      <c r="AT643" s="22">
        <v>0.2722222222222222</v>
      </c>
      <c r="AU643" s="1" t="b">
        <v>0</v>
      </c>
      <c r="AV643" s="1" t="b">
        <v>0</v>
      </c>
      <c r="AW643" s="1" t="b">
        <v>0</v>
      </c>
      <c r="AX643" s="10">
        <v>40392</v>
      </c>
      <c r="AY643" s="1" t="s">
        <v>319</v>
      </c>
      <c r="AZ643" s="1" t="s">
        <v>250</v>
      </c>
    </row>
    <row r="644" spans="4:52" customFormat="1" x14ac:dyDescent="0.2">
      <c r="D644" s="35"/>
      <c r="E644" s="38"/>
      <c r="L644" s="1" t="s">
        <v>895</v>
      </c>
      <c r="M644" s="1" t="s">
        <v>219</v>
      </c>
      <c r="N644" s="1" t="s">
        <v>219</v>
      </c>
      <c r="O644" s="1" t="b">
        <v>0</v>
      </c>
      <c r="P644" s="1">
        <v>8.93</v>
      </c>
      <c r="Q644" s="2" t="s">
        <v>917</v>
      </c>
      <c r="R644" s="2" t="s">
        <v>918</v>
      </c>
      <c r="S644" s="1" t="s">
        <v>6</v>
      </c>
      <c r="T644" s="1" t="s">
        <v>385</v>
      </c>
      <c r="U644" s="1" t="s">
        <v>12</v>
      </c>
      <c r="AK644" s="35"/>
      <c r="AL644" s="35"/>
      <c r="AO644" s="1" t="s">
        <v>2142</v>
      </c>
      <c r="AP644" s="1" t="s">
        <v>1129</v>
      </c>
      <c r="AQ644" s="1">
        <v>327</v>
      </c>
      <c r="AR644" s="19">
        <v>40221</v>
      </c>
      <c r="AS644" s="13">
        <v>40221</v>
      </c>
      <c r="AT644" s="22">
        <v>0.2722222222222222</v>
      </c>
      <c r="AU644" s="1" t="b">
        <v>0</v>
      </c>
      <c r="AV644" s="1" t="b">
        <v>0</v>
      </c>
      <c r="AW644" s="1" t="b">
        <v>0</v>
      </c>
      <c r="AX644" s="10">
        <v>40392</v>
      </c>
      <c r="AY644" s="1" t="s">
        <v>319</v>
      </c>
      <c r="AZ644" s="1" t="s">
        <v>250</v>
      </c>
    </row>
    <row r="645" spans="4:52" customFormat="1" x14ac:dyDescent="0.2">
      <c r="D645" s="35"/>
      <c r="E645" s="38"/>
      <c r="L645" s="1" t="s">
        <v>919</v>
      </c>
      <c r="M645" s="1" t="s">
        <v>219</v>
      </c>
      <c r="N645" s="1" t="s">
        <v>219</v>
      </c>
      <c r="O645" s="1" t="b">
        <v>0</v>
      </c>
      <c r="P645" s="1">
        <v>8.93</v>
      </c>
      <c r="Q645" s="2" t="s">
        <v>917</v>
      </c>
      <c r="R645" s="2" t="s">
        <v>918</v>
      </c>
      <c r="S645" s="1" t="s">
        <v>6</v>
      </c>
      <c r="T645" s="1" t="s">
        <v>385</v>
      </c>
      <c r="U645" s="1" t="s">
        <v>12</v>
      </c>
      <c r="AK645" s="35"/>
      <c r="AL645" s="35"/>
      <c r="AO645" s="1" t="s">
        <v>2142</v>
      </c>
      <c r="AP645" s="1" t="s">
        <v>1159</v>
      </c>
      <c r="AQ645" s="1">
        <v>328</v>
      </c>
      <c r="AR645" s="19">
        <v>40223</v>
      </c>
      <c r="AS645" s="13">
        <v>40223</v>
      </c>
      <c r="AT645" s="22">
        <v>0.24583333333333332</v>
      </c>
      <c r="AU645" s="1" t="b">
        <v>0</v>
      </c>
      <c r="AV645" s="1" t="b">
        <v>0</v>
      </c>
      <c r="AW645" s="1" t="b">
        <v>0</v>
      </c>
      <c r="AX645" s="10">
        <v>40392</v>
      </c>
      <c r="AY645" s="1" t="s">
        <v>319</v>
      </c>
      <c r="AZ645" s="1" t="s">
        <v>250</v>
      </c>
    </row>
    <row r="646" spans="4:52" customFormat="1" x14ac:dyDescent="0.2">
      <c r="D646" s="35"/>
      <c r="E646" s="38"/>
      <c r="L646" s="1" t="s">
        <v>920</v>
      </c>
      <c r="M646" s="1" t="s">
        <v>219</v>
      </c>
      <c r="N646" s="1" t="s">
        <v>219</v>
      </c>
      <c r="O646" s="1" t="b">
        <v>0</v>
      </c>
      <c r="P646" s="1">
        <v>8.93</v>
      </c>
      <c r="Q646" s="2" t="s">
        <v>917</v>
      </c>
      <c r="R646" s="2" t="s">
        <v>918</v>
      </c>
      <c r="S646" s="1" t="s">
        <v>6</v>
      </c>
      <c r="T646" s="1" t="s">
        <v>385</v>
      </c>
      <c r="U646" s="1" t="s">
        <v>12</v>
      </c>
      <c r="AK646" s="35"/>
      <c r="AL646" s="35"/>
      <c r="AO646" s="1" t="s">
        <v>2142</v>
      </c>
      <c r="AP646" s="1" t="s">
        <v>1129</v>
      </c>
      <c r="AQ646" s="1">
        <v>328</v>
      </c>
      <c r="AR646" s="19">
        <v>40223</v>
      </c>
      <c r="AS646" s="13">
        <v>40223</v>
      </c>
      <c r="AT646" s="22">
        <v>0.24583333333333332</v>
      </c>
      <c r="AU646" s="1" t="b">
        <v>0</v>
      </c>
      <c r="AV646" s="1" t="b">
        <v>0</v>
      </c>
      <c r="AW646" s="1" t="b">
        <v>0</v>
      </c>
      <c r="AX646" s="10">
        <v>40392</v>
      </c>
      <c r="AY646" s="1" t="s">
        <v>319</v>
      </c>
      <c r="AZ646" s="1" t="s">
        <v>250</v>
      </c>
    </row>
    <row r="647" spans="4:52" customFormat="1" x14ac:dyDescent="0.2">
      <c r="D647" s="35"/>
      <c r="E647" s="38"/>
      <c r="L647" s="1" t="s">
        <v>870</v>
      </c>
      <c r="M647" s="1" t="s">
        <v>219</v>
      </c>
      <c r="N647" s="1" t="s">
        <v>219</v>
      </c>
      <c r="O647" s="1" t="b">
        <v>0</v>
      </c>
      <c r="P647" s="1">
        <v>8.93</v>
      </c>
      <c r="Q647" s="2" t="s">
        <v>917</v>
      </c>
      <c r="R647" s="2" t="s">
        <v>918</v>
      </c>
      <c r="S647" s="1" t="s">
        <v>6</v>
      </c>
      <c r="T647" s="1" t="s">
        <v>385</v>
      </c>
      <c r="U647" s="1" t="s">
        <v>12</v>
      </c>
      <c r="AK647" s="35"/>
      <c r="AL647" s="35"/>
      <c r="AO647" s="1" t="s">
        <v>2142</v>
      </c>
      <c r="AP647" s="1" t="s">
        <v>1159</v>
      </c>
      <c r="AQ647" s="1">
        <v>329</v>
      </c>
      <c r="AR647" s="19">
        <v>40226</v>
      </c>
      <c r="AS647" s="13">
        <v>40226</v>
      </c>
      <c r="AT647" s="22">
        <v>0.24166666666666667</v>
      </c>
      <c r="AU647" s="1" t="b">
        <v>0</v>
      </c>
      <c r="AV647" s="1" t="b">
        <v>0</v>
      </c>
      <c r="AW647" s="1" t="b">
        <v>0</v>
      </c>
      <c r="AX647" s="10">
        <v>40392</v>
      </c>
      <c r="AY647" s="1" t="s">
        <v>319</v>
      </c>
      <c r="AZ647" s="1" t="s">
        <v>250</v>
      </c>
    </row>
    <row r="648" spans="4:52" customFormat="1" x14ac:dyDescent="0.2">
      <c r="D648" s="35"/>
      <c r="E648" s="38"/>
      <c r="L648" s="1" t="s">
        <v>819</v>
      </c>
      <c r="M648" s="1" t="s">
        <v>219</v>
      </c>
      <c r="N648" s="1" t="s">
        <v>219</v>
      </c>
      <c r="O648" s="1" t="b">
        <v>0</v>
      </c>
      <c r="P648" s="1">
        <v>8.93</v>
      </c>
      <c r="Q648" s="2" t="s">
        <v>917</v>
      </c>
      <c r="R648" s="2" t="s">
        <v>918</v>
      </c>
      <c r="S648" s="1" t="s">
        <v>6</v>
      </c>
      <c r="T648" s="1" t="s">
        <v>385</v>
      </c>
      <c r="U648" s="1" t="s">
        <v>12</v>
      </c>
      <c r="AK648" s="35"/>
      <c r="AL648" s="35"/>
      <c r="AO648" s="1" t="s">
        <v>2142</v>
      </c>
      <c r="AP648" s="1" t="s">
        <v>1129</v>
      </c>
      <c r="AQ648" s="1">
        <v>329</v>
      </c>
      <c r="AR648" s="19">
        <v>40226</v>
      </c>
      <c r="AS648" s="13">
        <v>40226</v>
      </c>
      <c r="AT648" s="22">
        <v>0.24166666666666667</v>
      </c>
      <c r="AU648" s="1" t="b">
        <v>0</v>
      </c>
      <c r="AV648" s="1" t="b">
        <v>0</v>
      </c>
      <c r="AW648" s="1" t="b">
        <v>0</v>
      </c>
      <c r="AX648" s="10">
        <v>40392</v>
      </c>
      <c r="AY648" s="1" t="s">
        <v>319</v>
      </c>
      <c r="AZ648" s="1" t="s">
        <v>250</v>
      </c>
    </row>
    <row r="649" spans="4:52" customFormat="1" x14ac:dyDescent="0.2">
      <c r="D649" s="35"/>
      <c r="E649" s="38"/>
      <c r="L649" s="1" t="s">
        <v>841</v>
      </c>
      <c r="M649" s="1" t="s">
        <v>220</v>
      </c>
      <c r="N649" s="1" t="s">
        <v>220</v>
      </c>
      <c r="O649" s="1" t="b">
        <v>0</v>
      </c>
      <c r="P649" s="1">
        <v>179.07</v>
      </c>
      <c r="Q649" s="10">
        <v>34767</v>
      </c>
      <c r="R649" s="2" t="s">
        <v>921</v>
      </c>
      <c r="S649" s="1" t="s">
        <v>154</v>
      </c>
      <c r="T649" s="1" t="s">
        <v>154</v>
      </c>
      <c r="U649" s="1" t="s">
        <v>12</v>
      </c>
      <c r="AK649" s="35"/>
      <c r="AL649" s="35"/>
      <c r="AO649" s="1" t="s">
        <v>2143</v>
      </c>
      <c r="AP649" s="1" t="s">
        <v>1035</v>
      </c>
      <c r="AQ649" s="1">
        <v>330</v>
      </c>
      <c r="AR649" s="18">
        <v>40277</v>
      </c>
      <c r="AS649" s="12">
        <v>40277</v>
      </c>
      <c r="AT649" s="22">
        <v>0.26874999999999999</v>
      </c>
      <c r="AU649" s="1" t="b">
        <v>0</v>
      </c>
      <c r="AV649" s="1" t="b">
        <v>0</v>
      </c>
      <c r="AW649" s="1" t="b">
        <v>0</v>
      </c>
      <c r="AX649" s="10">
        <v>40302</v>
      </c>
      <c r="AY649" s="1" t="s">
        <v>321</v>
      </c>
      <c r="AZ649" s="1" t="s">
        <v>250</v>
      </c>
    </row>
    <row r="650" spans="4:52" customFormat="1" x14ac:dyDescent="0.2">
      <c r="D650" s="35"/>
      <c r="E650" s="38"/>
      <c r="L650" s="1" t="s">
        <v>922</v>
      </c>
      <c r="M650" s="1" t="s">
        <v>220</v>
      </c>
      <c r="N650" s="1" t="s">
        <v>220</v>
      </c>
      <c r="O650" s="1" t="b">
        <v>0</v>
      </c>
      <c r="P650" s="1">
        <v>179.07</v>
      </c>
      <c r="Q650" s="10">
        <v>34767</v>
      </c>
      <c r="R650" s="2" t="s">
        <v>921</v>
      </c>
      <c r="S650" s="1" t="s">
        <v>154</v>
      </c>
      <c r="T650" s="1" t="s">
        <v>154</v>
      </c>
      <c r="U650" s="1" t="s">
        <v>12</v>
      </c>
      <c r="AK650" s="35"/>
      <c r="AL650" s="35"/>
      <c r="AO650" s="1" t="s">
        <v>2143</v>
      </c>
      <c r="AP650" s="1" t="s">
        <v>1136</v>
      </c>
      <c r="AQ650" s="1">
        <v>330</v>
      </c>
      <c r="AR650" s="18">
        <v>40277</v>
      </c>
      <c r="AS650" s="12">
        <v>40277</v>
      </c>
      <c r="AT650" s="22">
        <v>0.26874999999999999</v>
      </c>
      <c r="AU650" s="1" t="b">
        <v>0</v>
      </c>
      <c r="AV650" s="1" t="b">
        <v>0</v>
      </c>
      <c r="AW650" s="1" t="b">
        <v>0</v>
      </c>
      <c r="AX650" s="10">
        <v>40302</v>
      </c>
      <c r="AY650" s="1" t="s">
        <v>321</v>
      </c>
      <c r="AZ650" s="1" t="s">
        <v>250</v>
      </c>
    </row>
    <row r="651" spans="4:52" customFormat="1" x14ac:dyDescent="0.2">
      <c r="D651" s="35"/>
      <c r="E651" s="38"/>
      <c r="L651" s="1" t="s">
        <v>923</v>
      </c>
      <c r="M651" s="1" t="s">
        <v>220</v>
      </c>
      <c r="N651" s="1" t="s">
        <v>220</v>
      </c>
      <c r="O651" s="1" t="b">
        <v>0</v>
      </c>
      <c r="P651" s="1">
        <v>179.07</v>
      </c>
      <c r="Q651" s="10">
        <v>34767</v>
      </c>
      <c r="R651" s="2" t="s">
        <v>921</v>
      </c>
      <c r="S651" s="1" t="s">
        <v>154</v>
      </c>
      <c r="T651" s="1" t="s">
        <v>154</v>
      </c>
      <c r="U651" s="1" t="s">
        <v>12</v>
      </c>
      <c r="AK651" s="35"/>
      <c r="AL651" s="35"/>
      <c r="AO651" s="1" t="s">
        <v>2143</v>
      </c>
      <c r="AP651" s="1" t="s">
        <v>1035</v>
      </c>
      <c r="AQ651" s="1">
        <v>331</v>
      </c>
      <c r="AR651" s="19">
        <v>40279</v>
      </c>
      <c r="AS651" s="13">
        <v>40279</v>
      </c>
      <c r="AT651" s="22">
        <v>0.30972222222222223</v>
      </c>
      <c r="AU651" s="1" t="b">
        <v>0</v>
      </c>
      <c r="AV651" s="1" t="b">
        <v>0</v>
      </c>
      <c r="AW651" s="1" t="b">
        <v>0</v>
      </c>
      <c r="AX651" s="10">
        <v>40302</v>
      </c>
      <c r="AY651" s="1" t="s">
        <v>321</v>
      </c>
      <c r="AZ651" s="1" t="s">
        <v>250</v>
      </c>
    </row>
    <row r="652" spans="4:52" customFormat="1" x14ac:dyDescent="0.2">
      <c r="D652" s="35"/>
      <c r="E652" s="38"/>
      <c r="L652" s="1" t="s">
        <v>663</v>
      </c>
      <c r="M652" s="1" t="s">
        <v>221</v>
      </c>
      <c r="N652" s="1" t="s">
        <v>221</v>
      </c>
      <c r="O652" s="1" t="b">
        <v>0</v>
      </c>
      <c r="P652" s="1">
        <v>10.85</v>
      </c>
      <c r="Q652" s="10">
        <v>34889</v>
      </c>
      <c r="R652" s="2" t="s">
        <v>924</v>
      </c>
      <c r="S652" s="1" t="s">
        <v>6</v>
      </c>
      <c r="T652" s="1" t="s">
        <v>385</v>
      </c>
      <c r="U652" s="1" t="s">
        <v>12</v>
      </c>
      <c r="AK652" s="35"/>
      <c r="AL652" s="35"/>
      <c r="AO652" s="1" t="s">
        <v>2143</v>
      </c>
      <c r="AP652" s="1" t="s">
        <v>1136</v>
      </c>
      <c r="AQ652" s="1">
        <v>331</v>
      </c>
      <c r="AR652" s="19">
        <v>40279</v>
      </c>
      <c r="AS652" s="13">
        <v>40279</v>
      </c>
      <c r="AT652" s="22">
        <v>0.30972222222222223</v>
      </c>
      <c r="AU652" s="1" t="b">
        <v>0</v>
      </c>
      <c r="AV652" s="1" t="b">
        <v>0</v>
      </c>
      <c r="AW652" s="1" t="b">
        <v>0</v>
      </c>
      <c r="AX652" s="10">
        <v>40302</v>
      </c>
      <c r="AY652" s="1" t="s">
        <v>321</v>
      </c>
      <c r="AZ652" s="1" t="s">
        <v>250</v>
      </c>
    </row>
    <row r="653" spans="4:52" customFormat="1" x14ac:dyDescent="0.2">
      <c r="D653" s="35"/>
      <c r="E653" s="38"/>
      <c r="L653" s="1" t="s">
        <v>878</v>
      </c>
      <c r="M653" s="1" t="s">
        <v>221</v>
      </c>
      <c r="N653" s="1" t="s">
        <v>221</v>
      </c>
      <c r="O653" s="1" t="b">
        <v>0</v>
      </c>
      <c r="P653" s="1">
        <v>10.85</v>
      </c>
      <c r="Q653" s="10">
        <v>34889</v>
      </c>
      <c r="R653" s="2" t="s">
        <v>924</v>
      </c>
      <c r="S653" s="1" t="s">
        <v>6</v>
      </c>
      <c r="T653" s="1" t="s">
        <v>385</v>
      </c>
      <c r="U653" s="1" t="s">
        <v>12</v>
      </c>
      <c r="AK653" s="35"/>
      <c r="AL653" s="35"/>
      <c r="AO653" s="1" t="s">
        <v>2143</v>
      </c>
      <c r="AP653" s="1" t="s">
        <v>1035</v>
      </c>
      <c r="AQ653" s="1">
        <v>332</v>
      </c>
      <c r="AR653" s="19">
        <v>40281</v>
      </c>
      <c r="AS653" s="13">
        <v>40281</v>
      </c>
      <c r="AT653" s="22">
        <v>0.26527777777777778</v>
      </c>
      <c r="AU653" s="1" t="b">
        <v>0</v>
      </c>
      <c r="AV653" s="1" t="b">
        <v>0</v>
      </c>
      <c r="AW653" s="1" t="b">
        <v>0</v>
      </c>
      <c r="AX653" s="10">
        <v>40302</v>
      </c>
      <c r="AY653" s="1" t="s">
        <v>321</v>
      </c>
      <c r="AZ653" s="1" t="s">
        <v>250</v>
      </c>
    </row>
    <row r="654" spans="4:52" customFormat="1" x14ac:dyDescent="0.2">
      <c r="D654" s="35"/>
      <c r="E654" s="38"/>
      <c r="L654" s="1" t="s">
        <v>817</v>
      </c>
      <c r="M654" s="1" t="s">
        <v>221</v>
      </c>
      <c r="N654" s="1" t="s">
        <v>221</v>
      </c>
      <c r="O654" s="1" t="b">
        <v>0</v>
      </c>
      <c r="P654" s="1">
        <v>10.85</v>
      </c>
      <c r="Q654" s="10">
        <v>34889</v>
      </c>
      <c r="R654" s="2" t="s">
        <v>924</v>
      </c>
      <c r="S654" s="1" t="s">
        <v>6</v>
      </c>
      <c r="T654" s="1" t="s">
        <v>385</v>
      </c>
      <c r="U654" s="1" t="s">
        <v>12</v>
      </c>
      <c r="AK654" s="35"/>
      <c r="AL654" s="35"/>
      <c r="AO654" s="1" t="s">
        <v>2143</v>
      </c>
      <c r="AP654" s="1" t="s">
        <v>1136</v>
      </c>
      <c r="AQ654" s="1">
        <v>332</v>
      </c>
      <c r="AR654" s="19">
        <v>40281</v>
      </c>
      <c r="AS654" s="13">
        <v>40281</v>
      </c>
      <c r="AT654" s="22">
        <v>0.26527777777777778</v>
      </c>
      <c r="AU654" s="1" t="b">
        <v>0</v>
      </c>
      <c r="AV654" s="1" t="b">
        <v>0</v>
      </c>
      <c r="AW654" s="1" t="b">
        <v>0</v>
      </c>
      <c r="AX654" s="10">
        <v>40302</v>
      </c>
      <c r="AY654" s="1" t="s">
        <v>321</v>
      </c>
      <c r="AZ654" s="1" t="s">
        <v>250</v>
      </c>
    </row>
    <row r="655" spans="4:52" customFormat="1" x14ac:dyDescent="0.2">
      <c r="D655" s="35"/>
      <c r="E655" s="38"/>
      <c r="L655" s="1" t="s">
        <v>862</v>
      </c>
      <c r="M655" s="1" t="s">
        <v>221</v>
      </c>
      <c r="N655" s="1" t="s">
        <v>221</v>
      </c>
      <c r="O655" s="1" t="b">
        <v>0</v>
      </c>
      <c r="P655" s="1">
        <v>10.85</v>
      </c>
      <c r="Q655" s="10">
        <v>34889</v>
      </c>
      <c r="R655" s="2" t="s">
        <v>924</v>
      </c>
      <c r="S655" s="1" t="s">
        <v>6</v>
      </c>
      <c r="T655" s="1" t="s">
        <v>385</v>
      </c>
      <c r="U655" s="1" t="s">
        <v>12</v>
      </c>
      <c r="AK655" s="35"/>
      <c r="AL655" s="35"/>
      <c r="AO655" s="1" t="s">
        <v>2144</v>
      </c>
      <c r="AP655" s="1" t="s">
        <v>1155</v>
      </c>
      <c r="AQ655" s="1">
        <v>333</v>
      </c>
      <c r="AR655" s="20">
        <v>40315</v>
      </c>
      <c r="AS655" s="15">
        <v>40315</v>
      </c>
      <c r="AT655" s="22">
        <v>0.30902777777777779</v>
      </c>
      <c r="AU655" s="1" t="b">
        <v>0</v>
      </c>
      <c r="AV655" s="1" t="b">
        <v>0</v>
      </c>
      <c r="AW655" s="1" t="b">
        <v>0</v>
      </c>
      <c r="AX655" s="2" t="s">
        <v>1225</v>
      </c>
      <c r="AY655" s="1" t="s">
        <v>322</v>
      </c>
      <c r="AZ655" s="1" t="s">
        <v>250</v>
      </c>
    </row>
    <row r="656" spans="4:52" customFormat="1" x14ac:dyDescent="0.2">
      <c r="D656" s="35"/>
      <c r="E656" s="38"/>
      <c r="L656" s="1" t="s">
        <v>925</v>
      </c>
      <c r="M656" s="1" t="s">
        <v>221</v>
      </c>
      <c r="N656" s="1" t="s">
        <v>221</v>
      </c>
      <c r="O656" s="1" t="b">
        <v>0</v>
      </c>
      <c r="P656" s="1">
        <v>10.85</v>
      </c>
      <c r="Q656" s="10">
        <v>34889</v>
      </c>
      <c r="R656" s="2" t="s">
        <v>924</v>
      </c>
      <c r="S656" s="1" t="s">
        <v>6</v>
      </c>
      <c r="T656" s="1" t="s">
        <v>385</v>
      </c>
      <c r="U656" s="1" t="s">
        <v>12</v>
      </c>
      <c r="AK656" s="35"/>
      <c r="AL656" s="35"/>
      <c r="AO656" s="1" t="s">
        <v>2144</v>
      </c>
      <c r="AP656" s="1" t="s">
        <v>1181</v>
      </c>
      <c r="AQ656" s="1">
        <v>333</v>
      </c>
      <c r="AR656" s="20">
        <v>40315</v>
      </c>
      <c r="AS656" s="15">
        <v>40315</v>
      </c>
      <c r="AT656" s="22">
        <v>0.30902777777777779</v>
      </c>
      <c r="AU656" s="1" t="b">
        <v>0</v>
      </c>
      <c r="AV656" s="1" t="b">
        <v>0</v>
      </c>
      <c r="AW656" s="1" t="b">
        <v>0</v>
      </c>
      <c r="AX656" s="2" t="s">
        <v>1225</v>
      </c>
      <c r="AY656" s="1" t="s">
        <v>322</v>
      </c>
      <c r="AZ656" s="1" t="s">
        <v>250</v>
      </c>
    </row>
    <row r="657" spans="4:52" customFormat="1" x14ac:dyDescent="0.2">
      <c r="D657" s="35"/>
      <c r="E657" s="38"/>
      <c r="L657" s="1" t="s">
        <v>926</v>
      </c>
      <c r="M657" s="1" t="s">
        <v>222</v>
      </c>
      <c r="N657" s="1" t="s">
        <v>222</v>
      </c>
      <c r="O657" s="1" t="b">
        <v>0</v>
      </c>
      <c r="P657" s="1">
        <v>15.91</v>
      </c>
      <c r="Q657" s="2" t="s">
        <v>927</v>
      </c>
      <c r="R657" s="10">
        <v>34830</v>
      </c>
      <c r="S657" s="1" t="s">
        <v>6</v>
      </c>
      <c r="T657" s="1" t="s">
        <v>385</v>
      </c>
      <c r="U657" s="1" t="s">
        <v>12</v>
      </c>
      <c r="AK657" s="35"/>
      <c r="AL657" s="35"/>
      <c r="AO657" s="1" t="s">
        <v>2144</v>
      </c>
      <c r="AP657" s="1" t="s">
        <v>1181</v>
      </c>
      <c r="AQ657" s="1">
        <v>334</v>
      </c>
      <c r="AR657" s="20">
        <v>40317</v>
      </c>
      <c r="AS657" s="15">
        <v>40317</v>
      </c>
      <c r="AT657" s="22">
        <v>0.29791666666666666</v>
      </c>
      <c r="AU657" s="1" t="b">
        <v>0</v>
      </c>
      <c r="AV657" s="1" t="b">
        <v>0</v>
      </c>
      <c r="AW657" s="1" t="b">
        <v>0</v>
      </c>
      <c r="AX657" s="2" t="s">
        <v>1225</v>
      </c>
      <c r="AY657" s="1" t="s">
        <v>322</v>
      </c>
      <c r="AZ657" s="1" t="s">
        <v>250</v>
      </c>
    </row>
    <row r="658" spans="4:52" customFormat="1" x14ac:dyDescent="0.2">
      <c r="D658" s="35"/>
      <c r="E658" s="38"/>
      <c r="L658" s="1" t="s">
        <v>928</v>
      </c>
      <c r="M658" s="1" t="s">
        <v>222</v>
      </c>
      <c r="N658" s="1" t="s">
        <v>222</v>
      </c>
      <c r="O658" s="1" t="b">
        <v>0</v>
      </c>
      <c r="P658" s="1">
        <v>15.91</v>
      </c>
      <c r="Q658" s="2" t="s">
        <v>927</v>
      </c>
      <c r="R658" s="10">
        <v>34830</v>
      </c>
      <c r="S658" s="1" t="s">
        <v>6</v>
      </c>
      <c r="T658" s="1" t="s">
        <v>385</v>
      </c>
      <c r="U658" s="1" t="s">
        <v>12</v>
      </c>
      <c r="AK658" s="35"/>
      <c r="AL658" s="35"/>
      <c r="AO658" s="1" t="s">
        <v>2144</v>
      </c>
      <c r="AP658" s="1" t="s">
        <v>1193</v>
      </c>
      <c r="AQ658" s="1">
        <v>334</v>
      </c>
      <c r="AR658" s="20">
        <v>40317</v>
      </c>
      <c r="AS658" s="15">
        <v>40317</v>
      </c>
      <c r="AT658" s="22">
        <v>0.29791666666666666</v>
      </c>
      <c r="AU658" s="1" t="b">
        <v>0</v>
      </c>
      <c r="AV658" s="1" t="b">
        <v>0</v>
      </c>
      <c r="AW658" s="1" t="b">
        <v>0</v>
      </c>
      <c r="AX658" s="2" t="s">
        <v>1225</v>
      </c>
      <c r="AY658" s="1" t="s">
        <v>322</v>
      </c>
      <c r="AZ658" s="1" t="s">
        <v>250</v>
      </c>
    </row>
    <row r="659" spans="4:52" customFormat="1" x14ac:dyDescent="0.2">
      <c r="D659" s="35"/>
      <c r="E659" s="38"/>
      <c r="L659" s="1" t="s">
        <v>929</v>
      </c>
      <c r="M659" s="1" t="s">
        <v>222</v>
      </c>
      <c r="N659" s="1" t="s">
        <v>222</v>
      </c>
      <c r="O659" s="1" t="b">
        <v>0</v>
      </c>
      <c r="P659" s="1">
        <v>15.91</v>
      </c>
      <c r="Q659" s="2" t="s">
        <v>927</v>
      </c>
      <c r="R659" s="10">
        <v>34830</v>
      </c>
      <c r="S659" s="1" t="s">
        <v>6</v>
      </c>
      <c r="T659" s="1" t="s">
        <v>385</v>
      </c>
      <c r="U659" s="1" t="s">
        <v>12</v>
      </c>
      <c r="AK659" s="35"/>
      <c r="AL659" s="35"/>
      <c r="AO659" s="1" t="s">
        <v>2144</v>
      </c>
      <c r="AP659" s="1" t="s">
        <v>1193</v>
      </c>
      <c r="AQ659" s="1">
        <v>335</v>
      </c>
      <c r="AR659" s="20">
        <v>40319</v>
      </c>
      <c r="AS659" s="15">
        <v>40319</v>
      </c>
      <c r="AT659" s="22">
        <v>0.28194444444444444</v>
      </c>
      <c r="AU659" s="1" t="b">
        <v>0</v>
      </c>
      <c r="AV659" s="1" t="b">
        <v>0</v>
      </c>
      <c r="AW659" s="1" t="b">
        <v>0</v>
      </c>
      <c r="AX659" s="2" t="s">
        <v>1225</v>
      </c>
      <c r="AY659" s="1" t="s">
        <v>322</v>
      </c>
      <c r="AZ659" s="1" t="s">
        <v>250</v>
      </c>
    </row>
    <row r="660" spans="4:52" customFormat="1" x14ac:dyDescent="0.2">
      <c r="D660" s="35"/>
      <c r="E660" s="38"/>
      <c r="L660" s="1" t="s">
        <v>767</v>
      </c>
      <c r="M660" s="1" t="s">
        <v>222</v>
      </c>
      <c r="N660" s="1" t="s">
        <v>222</v>
      </c>
      <c r="O660" s="1" t="b">
        <v>0</v>
      </c>
      <c r="P660" s="1">
        <v>15.91</v>
      </c>
      <c r="Q660" s="2" t="s">
        <v>927</v>
      </c>
      <c r="R660" s="10">
        <v>34830</v>
      </c>
      <c r="S660" s="1" t="s">
        <v>6</v>
      </c>
      <c r="T660" s="1" t="s">
        <v>385</v>
      </c>
      <c r="U660" s="1" t="s">
        <v>12</v>
      </c>
      <c r="AK660" s="35"/>
      <c r="AL660" s="35"/>
      <c r="AO660" s="1" t="s">
        <v>2144</v>
      </c>
      <c r="AP660" s="1" t="s">
        <v>1155</v>
      </c>
      <c r="AQ660" s="1">
        <v>335</v>
      </c>
      <c r="AR660" s="20">
        <v>40319</v>
      </c>
      <c r="AS660" s="15">
        <v>40319</v>
      </c>
      <c r="AT660" s="22">
        <v>0.28194444444444444</v>
      </c>
      <c r="AU660" s="1" t="b">
        <v>0</v>
      </c>
      <c r="AV660" s="1" t="b">
        <v>0</v>
      </c>
      <c r="AW660" s="1" t="b">
        <v>0</v>
      </c>
      <c r="AX660" s="2" t="s">
        <v>1225</v>
      </c>
      <c r="AY660" s="1" t="s">
        <v>322</v>
      </c>
      <c r="AZ660" s="1" t="s">
        <v>250</v>
      </c>
    </row>
    <row r="661" spans="4:52" customFormat="1" x14ac:dyDescent="0.2">
      <c r="D661" s="35"/>
      <c r="E661" s="38"/>
      <c r="L661" s="1" t="s">
        <v>837</v>
      </c>
      <c r="M661" s="1" t="s">
        <v>222</v>
      </c>
      <c r="N661" s="1" t="s">
        <v>222</v>
      </c>
      <c r="O661" s="1" t="b">
        <v>0</v>
      </c>
      <c r="P661" s="1">
        <v>15.91</v>
      </c>
      <c r="Q661" s="2" t="s">
        <v>927</v>
      </c>
      <c r="R661" s="10">
        <v>34830</v>
      </c>
      <c r="S661" s="1" t="s">
        <v>6</v>
      </c>
      <c r="T661" s="1" t="s">
        <v>385</v>
      </c>
      <c r="U661" s="1" t="s">
        <v>12</v>
      </c>
      <c r="AK661" s="35"/>
      <c r="AL661" s="35"/>
      <c r="AO661" s="1" t="s">
        <v>2145</v>
      </c>
      <c r="AP661" s="1" t="s">
        <v>1075</v>
      </c>
      <c r="AQ661" s="1">
        <v>336</v>
      </c>
      <c r="AR661" s="19">
        <v>40386</v>
      </c>
      <c r="AS661" s="13">
        <v>40386</v>
      </c>
      <c r="AT661" s="22">
        <v>0.27916666666666667</v>
      </c>
      <c r="AU661" s="1" t="b">
        <v>0</v>
      </c>
      <c r="AV661" s="1" t="b">
        <v>0</v>
      </c>
      <c r="AW661" s="1" t="b">
        <v>0</v>
      </c>
      <c r="AX661" s="2" t="s">
        <v>1227</v>
      </c>
      <c r="AY661" s="1" t="s">
        <v>323</v>
      </c>
      <c r="AZ661" s="1" t="s">
        <v>250</v>
      </c>
    </row>
    <row r="662" spans="4:52" customFormat="1" x14ac:dyDescent="0.2">
      <c r="D662" s="35"/>
      <c r="E662" s="38"/>
      <c r="L662" s="1" t="s">
        <v>930</v>
      </c>
      <c r="M662" s="1" t="s">
        <v>222</v>
      </c>
      <c r="N662" s="1" t="s">
        <v>222</v>
      </c>
      <c r="O662" s="1" t="b">
        <v>0</v>
      </c>
      <c r="P662" s="1">
        <v>15.91</v>
      </c>
      <c r="Q662" s="2" t="s">
        <v>927</v>
      </c>
      <c r="R662" s="10">
        <v>34830</v>
      </c>
      <c r="S662" s="1" t="s">
        <v>6</v>
      </c>
      <c r="T662" s="1" t="s">
        <v>385</v>
      </c>
      <c r="U662" s="1" t="s">
        <v>12</v>
      </c>
      <c r="AK662" s="35"/>
      <c r="AL662" s="35"/>
      <c r="AO662" s="1" t="s">
        <v>2145</v>
      </c>
      <c r="AP662" s="1" t="s">
        <v>1220</v>
      </c>
      <c r="AQ662" s="1">
        <v>336</v>
      </c>
      <c r="AR662" s="19">
        <v>40386</v>
      </c>
      <c r="AS662" s="13">
        <v>40386</v>
      </c>
      <c r="AT662" s="22">
        <v>0.27916666666666667</v>
      </c>
      <c r="AU662" s="1" t="b">
        <v>0</v>
      </c>
      <c r="AV662" s="1" t="b">
        <v>0</v>
      </c>
      <c r="AW662" s="1" t="b">
        <v>0</v>
      </c>
      <c r="AX662" s="10">
        <v>40213</v>
      </c>
      <c r="AY662" s="1" t="s">
        <v>320</v>
      </c>
      <c r="AZ662" s="1" t="s">
        <v>250</v>
      </c>
    </row>
    <row r="663" spans="4:52" customFormat="1" x14ac:dyDescent="0.2">
      <c r="D663" s="35"/>
      <c r="E663" s="38"/>
      <c r="L663" s="1" t="s">
        <v>931</v>
      </c>
      <c r="M663" s="1" t="s">
        <v>222</v>
      </c>
      <c r="N663" s="1" t="s">
        <v>222</v>
      </c>
      <c r="O663" s="1" t="b">
        <v>0</v>
      </c>
      <c r="P663" s="1">
        <v>15.91</v>
      </c>
      <c r="Q663" s="2" t="s">
        <v>927</v>
      </c>
      <c r="R663" s="10">
        <v>34830</v>
      </c>
      <c r="S663" s="1" t="s">
        <v>6</v>
      </c>
      <c r="T663" s="1" t="s">
        <v>385</v>
      </c>
      <c r="U663" s="1" t="s">
        <v>12</v>
      </c>
      <c r="AK663" s="35"/>
      <c r="AL663" s="35"/>
      <c r="AO663" s="1" t="s">
        <v>2145</v>
      </c>
      <c r="AP663" s="1" t="s">
        <v>1148</v>
      </c>
      <c r="AQ663" s="1">
        <v>337</v>
      </c>
      <c r="AR663" s="18">
        <v>40397</v>
      </c>
      <c r="AS663" s="12">
        <v>40397</v>
      </c>
      <c r="AT663" s="22">
        <v>0.33541666666666664</v>
      </c>
      <c r="AU663" s="1" t="b">
        <v>0</v>
      </c>
      <c r="AV663" s="1" t="b">
        <v>0</v>
      </c>
      <c r="AW663" s="1" t="b">
        <v>0</v>
      </c>
      <c r="AX663" s="2" t="s">
        <v>1227</v>
      </c>
      <c r="AY663" s="1" t="s">
        <v>323</v>
      </c>
      <c r="AZ663" s="1" t="s">
        <v>250</v>
      </c>
    </row>
    <row r="664" spans="4:52" customFormat="1" x14ac:dyDescent="0.2">
      <c r="D664" s="35"/>
      <c r="E664" s="38"/>
      <c r="L664" s="1" t="s">
        <v>932</v>
      </c>
      <c r="M664" s="1" t="s">
        <v>223</v>
      </c>
      <c r="N664" s="1" t="s">
        <v>223</v>
      </c>
      <c r="O664" s="1" t="b">
        <v>0</v>
      </c>
      <c r="P664" s="1">
        <v>8.19</v>
      </c>
      <c r="Q664" s="11">
        <v>35044</v>
      </c>
      <c r="R664" s="2" t="s">
        <v>933</v>
      </c>
      <c r="S664" s="1" t="s">
        <v>154</v>
      </c>
      <c r="T664" s="1" t="s">
        <v>154</v>
      </c>
      <c r="U664" s="1" t="s">
        <v>12</v>
      </c>
      <c r="AK664" s="35"/>
      <c r="AL664" s="35"/>
      <c r="AO664" s="1" t="s">
        <v>2145</v>
      </c>
      <c r="AP664" s="1" t="s">
        <v>1143</v>
      </c>
      <c r="AQ664" s="1">
        <v>337</v>
      </c>
      <c r="AR664" s="18">
        <v>40397</v>
      </c>
      <c r="AS664" s="12">
        <v>40397</v>
      </c>
      <c r="AT664" s="22">
        <v>0.33541666666666664</v>
      </c>
      <c r="AU664" s="1" t="b">
        <v>0</v>
      </c>
      <c r="AV664" s="1" t="b">
        <v>0</v>
      </c>
      <c r="AW664" s="1" t="b">
        <v>0</v>
      </c>
      <c r="AX664" s="10">
        <v>40213</v>
      </c>
      <c r="AY664" s="1" t="s">
        <v>320</v>
      </c>
      <c r="AZ664" s="1" t="s">
        <v>250</v>
      </c>
    </row>
    <row r="665" spans="4:52" customFormat="1" x14ac:dyDescent="0.2">
      <c r="D665" s="35"/>
      <c r="E665" s="38"/>
      <c r="L665" s="1" t="s">
        <v>896</v>
      </c>
      <c r="M665" s="1" t="s">
        <v>223</v>
      </c>
      <c r="N665" s="1" t="s">
        <v>223</v>
      </c>
      <c r="O665" s="1" t="b">
        <v>0</v>
      </c>
      <c r="P665" s="1">
        <v>8.19</v>
      </c>
      <c r="Q665" s="11">
        <v>35044</v>
      </c>
      <c r="R665" s="2" t="s">
        <v>933</v>
      </c>
      <c r="S665" s="1" t="s">
        <v>154</v>
      </c>
      <c r="T665" s="1" t="s">
        <v>154</v>
      </c>
      <c r="U665" s="1" t="s">
        <v>12</v>
      </c>
      <c r="AK665" s="35"/>
      <c r="AL665" s="35"/>
      <c r="AO665" s="1" t="s">
        <v>2145</v>
      </c>
      <c r="AP665" s="1" t="s">
        <v>1148</v>
      </c>
      <c r="AQ665" s="1">
        <v>338</v>
      </c>
      <c r="AR665" s="19">
        <v>40401</v>
      </c>
      <c r="AS665" s="13">
        <v>40401</v>
      </c>
      <c r="AT665" s="22">
        <v>0.30972222222222223</v>
      </c>
      <c r="AU665" s="1" t="b">
        <v>0</v>
      </c>
      <c r="AV665" s="1" t="b">
        <v>0</v>
      </c>
      <c r="AW665" s="1" t="b">
        <v>0</v>
      </c>
      <c r="AX665" s="2" t="s">
        <v>1227</v>
      </c>
      <c r="AY665" s="1" t="s">
        <v>323</v>
      </c>
      <c r="AZ665" s="1" t="s">
        <v>250</v>
      </c>
    </row>
    <row r="666" spans="4:52" customFormat="1" x14ac:dyDescent="0.2">
      <c r="D666" s="35"/>
      <c r="E666" s="38"/>
      <c r="L666" s="1" t="s">
        <v>713</v>
      </c>
      <c r="M666" s="1" t="s">
        <v>223</v>
      </c>
      <c r="N666" s="1" t="s">
        <v>223</v>
      </c>
      <c r="O666" s="1" t="b">
        <v>0</v>
      </c>
      <c r="P666" s="1">
        <v>8.19</v>
      </c>
      <c r="Q666" s="11">
        <v>35044</v>
      </c>
      <c r="R666" s="2" t="s">
        <v>933</v>
      </c>
      <c r="S666" s="1" t="s">
        <v>154</v>
      </c>
      <c r="T666" s="1" t="s">
        <v>154</v>
      </c>
      <c r="U666" s="1" t="s">
        <v>12</v>
      </c>
      <c r="AK666" s="35"/>
      <c r="AL666" s="35"/>
      <c r="AO666" s="1" t="s">
        <v>2145</v>
      </c>
      <c r="AP666" s="1" t="s">
        <v>1143</v>
      </c>
      <c r="AQ666" s="1">
        <v>338</v>
      </c>
      <c r="AR666" s="19">
        <v>40401</v>
      </c>
      <c r="AS666" s="13">
        <v>40401</v>
      </c>
      <c r="AT666" s="22">
        <v>0.30972222222222223</v>
      </c>
      <c r="AU666" s="1" t="b">
        <v>0</v>
      </c>
      <c r="AV666" s="1" t="b">
        <v>0</v>
      </c>
      <c r="AW666" s="1" t="b">
        <v>0</v>
      </c>
      <c r="AX666" s="10">
        <v>40213</v>
      </c>
      <c r="AY666" s="1" t="s">
        <v>320</v>
      </c>
      <c r="AZ666" s="1" t="s">
        <v>250</v>
      </c>
    </row>
    <row r="667" spans="4:52" customFormat="1" x14ac:dyDescent="0.2">
      <c r="D667" s="35"/>
      <c r="E667" s="38"/>
      <c r="L667" s="1" t="s">
        <v>794</v>
      </c>
      <c r="M667" s="1" t="s">
        <v>223</v>
      </c>
      <c r="N667" s="1" t="s">
        <v>223</v>
      </c>
      <c r="O667" s="1" t="b">
        <v>0</v>
      </c>
      <c r="P667" s="1">
        <v>8.19</v>
      </c>
      <c r="Q667" s="11">
        <v>35044</v>
      </c>
      <c r="R667" s="2" t="s">
        <v>933</v>
      </c>
      <c r="S667" s="1" t="s">
        <v>154</v>
      </c>
      <c r="T667" s="1" t="s">
        <v>154</v>
      </c>
      <c r="U667" s="1" t="s">
        <v>12</v>
      </c>
      <c r="AK667" s="35"/>
      <c r="AL667" s="35"/>
      <c r="AO667" s="1" t="s">
        <v>2145</v>
      </c>
      <c r="AP667" s="1" t="s">
        <v>1148</v>
      </c>
      <c r="AQ667" s="1">
        <v>339</v>
      </c>
      <c r="AR667" s="19">
        <v>40406</v>
      </c>
      <c r="AS667" s="13">
        <v>40406</v>
      </c>
      <c r="AT667" s="22">
        <v>0.30555555555555558</v>
      </c>
      <c r="AU667" s="1" t="b">
        <v>0</v>
      </c>
      <c r="AV667" s="1" t="b">
        <v>0</v>
      </c>
      <c r="AW667" s="1" t="b">
        <v>0</v>
      </c>
      <c r="AX667" s="2" t="s">
        <v>1227</v>
      </c>
      <c r="AY667" s="1" t="s">
        <v>323</v>
      </c>
      <c r="AZ667" s="1" t="s">
        <v>250</v>
      </c>
    </row>
    <row r="668" spans="4:52" customFormat="1" x14ac:dyDescent="0.2">
      <c r="D668" s="35"/>
      <c r="E668" s="38"/>
      <c r="L668" s="1" t="s">
        <v>883</v>
      </c>
      <c r="M668" s="1" t="s">
        <v>223</v>
      </c>
      <c r="N668" s="1" t="s">
        <v>223</v>
      </c>
      <c r="O668" s="1" t="b">
        <v>0</v>
      </c>
      <c r="P668" s="1">
        <v>8.19</v>
      </c>
      <c r="Q668" s="11">
        <v>35044</v>
      </c>
      <c r="R668" s="2" t="s">
        <v>933</v>
      </c>
      <c r="S668" s="1" t="s">
        <v>154</v>
      </c>
      <c r="T668" s="1" t="s">
        <v>154</v>
      </c>
      <c r="U668" s="1" t="s">
        <v>12</v>
      </c>
      <c r="AK668" s="35"/>
      <c r="AL668" s="35"/>
      <c r="AO668" s="1" t="s">
        <v>2145</v>
      </c>
      <c r="AP668" s="1" t="s">
        <v>1143</v>
      </c>
      <c r="AQ668" s="1">
        <v>339</v>
      </c>
      <c r="AR668" s="19">
        <v>40406</v>
      </c>
      <c r="AS668" s="13">
        <v>40406</v>
      </c>
      <c r="AT668" s="22">
        <v>0.30555555555555558</v>
      </c>
      <c r="AU668" s="1" t="b">
        <v>0</v>
      </c>
      <c r="AV668" s="1" t="b">
        <v>0</v>
      </c>
      <c r="AW668" s="1" t="b">
        <v>0</v>
      </c>
      <c r="AX668" s="10">
        <v>40213</v>
      </c>
      <c r="AY668" s="1" t="s">
        <v>320</v>
      </c>
      <c r="AZ668" s="1" t="s">
        <v>250</v>
      </c>
    </row>
    <row r="669" spans="4:52" customFormat="1" x14ac:dyDescent="0.2">
      <c r="D669" s="35"/>
      <c r="E669" s="38"/>
      <c r="L669" s="1" t="s">
        <v>934</v>
      </c>
      <c r="M669" s="1" t="s">
        <v>224</v>
      </c>
      <c r="N669" s="1" t="s">
        <v>224</v>
      </c>
      <c r="O669" s="1" t="b">
        <v>0</v>
      </c>
      <c r="P669" s="1">
        <v>8.92</v>
      </c>
      <c r="Q669" s="10">
        <v>35370</v>
      </c>
      <c r="R669" s="2" t="s">
        <v>935</v>
      </c>
      <c r="S669" s="1" t="s">
        <v>6</v>
      </c>
      <c r="T669" s="1" t="s">
        <v>385</v>
      </c>
      <c r="U669" s="1" t="s">
        <v>12</v>
      </c>
      <c r="AK669" s="35"/>
      <c r="AL669" s="35"/>
      <c r="AO669" s="1" t="s">
        <v>2146</v>
      </c>
      <c r="AP669" s="1" t="s">
        <v>1075</v>
      </c>
      <c r="AQ669" s="1">
        <v>340</v>
      </c>
      <c r="AR669" s="19">
        <v>40497</v>
      </c>
      <c r="AS669" s="13">
        <v>40497</v>
      </c>
      <c r="AT669" s="22">
        <v>0.26874999999999999</v>
      </c>
      <c r="AU669" s="1" t="b">
        <v>0</v>
      </c>
      <c r="AV669" s="1" t="b">
        <v>0</v>
      </c>
      <c r="AW669" s="1" t="b">
        <v>0</v>
      </c>
      <c r="AX669" s="2" t="s">
        <v>1227</v>
      </c>
      <c r="AY669" s="1" t="s">
        <v>323</v>
      </c>
      <c r="AZ669" s="1" t="s">
        <v>250</v>
      </c>
    </row>
    <row r="670" spans="4:52" customFormat="1" x14ac:dyDescent="0.2">
      <c r="D670" s="35"/>
      <c r="E670" s="38"/>
      <c r="L670" s="1" t="s">
        <v>829</v>
      </c>
      <c r="M670" s="1" t="s">
        <v>224</v>
      </c>
      <c r="N670" s="1" t="s">
        <v>224</v>
      </c>
      <c r="O670" s="1" t="b">
        <v>0</v>
      </c>
      <c r="P670" s="1">
        <v>8.92</v>
      </c>
      <c r="Q670" s="10">
        <v>35370</v>
      </c>
      <c r="R670" s="2" t="s">
        <v>935</v>
      </c>
      <c r="S670" s="1" t="s">
        <v>6</v>
      </c>
      <c r="T670" s="1" t="s">
        <v>385</v>
      </c>
      <c r="U670" s="1" t="s">
        <v>12</v>
      </c>
      <c r="AK670" s="35"/>
      <c r="AL670" s="35"/>
      <c r="AO670" s="1" t="s">
        <v>2146</v>
      </c>
      <c r="AP670" s="1" t="s">
        <v>1231</v>
      </c>
      <c r="AQ670" s="1">
        <v>340</v>
      </c>
      <c r="AR670" s="19">
        <v>40497</v>
      </c>
      <c r="AS670" s="13">
        <v>40497</v>
      </c>
      <c r="AT670" s="22">
        <v>0.26874999999999999</v>
      </c>
      <c r="AU670" s="1" t="b">
        <v>0</v>
      </c>
      <c r="AV670" s="1" t="b">
        <v>0</v>
      </c>
      <c r="AW670" s="1" t="b">
        <v>0</v>
      </c>
      <c r="AX670" s="10">
        <v>40369</v>
      </c>
      <c r="AY670" s="1" t="s">
        <v>324</v>
      </c>
      <c r="AZ670" s="1" t="s">
        <v>250</v>
      </c>
    </row>
    <row r="671" spans="4:52" customFormat="1" x14ac:dyDescent="0.2">
      <c r="D671" s="35"/>
      <c r="E671" s="38"/>
      <c r="L671" s="1" t="s">
        <v>936</v>
      </c>
      <c r="M671" s="1" t="s">
        <v>224</v>
      </c>
      <c r="N671" s="1" t="s">
        <v>224</v>
      </c>
      <c r="O671" s="1" t="b">
        <v>0</v>
      </c>
      <c r="P671" s="1">
        <v>8.92</v>
      </c>
      <c r="Q671" s="10">
        <v>35370</v>
      </c>
      <c r="R671" s="2" t="s">
        <v>935</v>
      </c>
      <c r="S671" s="1" t="s">
        <v>6</v>
      </c>
      <c r="T671" s="1" t="s">
        <v>385</v>
      </c>
      <c r="U671" s="1" t="s">
        <v>12</v>
      </c>
      <c r="AK671" s="35"/>
      <c r="AL671" s="35"/>
      <c r="AO671" s="1" t="s">
        <v>2147</v>
      </c>
      <c r="AP671" s="1" t="s">
        <v>1234</v>
      </c>
      <c r="AQ671" s="1">
        <v>341</v>
      </c>
      <c r="AR671" s="19">
        <v>40564</v>
      </c>
      <c r="AS671" s="13">
        <v>40564</v>
      </c>
      <c r="AT671" s="22">
        <v>0.22430555555555556</v>
      </c>
      <c r="AU671" s="1" t="b">
        <v>0</v>
      </c>
      <c r="AV671" s="1" t="b">
        <v>0</v>
      </c>
      <c r="AW671" s="1" t="b">
        <v>0</v>
      </c>
      <c r="AX671" s="2" t="s">
        <v>1232</v>
      </c>
      <c r="AY671" s="1" t="s">
        <v>325</v>
      </c>
      <c r="AZ671" s="1" t="s">
        <v>250</v>
      </c>
    </row>
    <row r="672" spans="4:52" customFormat="1" x14ac:dyDescent="0.2">
      <c r="D672" s="35"/>
      <c r="E672" s="38"/>
      <c r="L672" s="1" t="s">
        <v>937</v>
      </c>
      <c r="M672" s="1" t="s">
        <v>224</v>
      </c>
      <c r="N672" s="1" t="s">
        <v>224</v>
      </c>
      <c r="O672" s="1" t="b">
        <v>0</v>
      </c>
      <c r="P672" s="1">
        <v>8.92</v>
      </c>
      <c r="Q672" s="10">
        <v>35370</v>
      </c>
      <c r="R672" s="2" t="s">
        <v>935</v>
      </c>
      <c r="S672" s="1" t="s">
        <v>6</v>
      </c>
      <c r="T672" s="1" t="s">
        <v>385</v>
      </c>
      <c r="U672" s="1" t="s">
        <v>12</v>
      </c>
      <c r="AK672" s="35"/>
      <c r="AL672" s="35"/>
      <c r="AO672" s="1" t="s">
        <v>2147</v>
      </c>
      <c r="AP672" s="1" t="s">
        <v>1231</v>
      </c>
      <c r="AQ672" s="1">
        <v>341</v>
      </c>
      <c r="AR672" s="19">
        <v>40564</v>
      </c>
      <c r="AS672" s="13">
        <v>40564</v>
      </c>
      <c r="AT672" s="22">
        <v>0.22430555555555556</v>
      </c>
      <c r="AU672" s="1" t="b">
        <v>0</v>
      </c>
      <c r="AV672" s="1" t="b">
        <v>0</v>
      </c>
      <c r="AW672" s="1" t="b">
        <v>0</v>
      </c>
      <c r="AX672" s="10">
        <v>40369</v>
      </c>
      <c r="AY672" s="1" t="s">
        <v>324</v>
      </c>
      <c r="AZ672" s="1" t="s">
        <v>250</v>
      </c>
    </row>
    <row r="673" spans="4:52" customFormat="1" x14ac:dyDescent="0.2">
      <c r="D673" s="35"/>
      <c r="E673" s="38"/>
      <c r="L673" s="1" t="s">
        <v>897</v>
      </c>
      <c r="M673" s="1" t="s">
        <v>224</v>
      </c>
      <c r="N673" s="1" t="s">
        <v>224</v>
      </c>
      <c r="O673" s="1" t="b">
        <v>0</v>
      </c>
      <c r="P673" s="1">
        <v>8.92</v>
      </c>
      <c r="Q673" s="10">
        <v>35370</v>
      </c>
      <c r="R673" s="2" t="s">
        <v>935</v>
      </c>
      <c r="S673" s="1" t="s">
        <v>6</v>
      </c>
      <c r="T673" s="1" t="s">
        <v>385</v>
      </c>
      <c r="U673" s="1" t="s">
        <v>12</v>
      </c>
      <c r="AK673" s="35"/>
      <c r="AL673" s="35"/>
      <c r="AO673" s="1" t="s">
        <v>2147</v>
      </c>
      <c r="AP673" s="1" t="s">
        <v>1234</v>
      </c>
      <c r="AQ673" s="1">
        <v>342</v>
      </c>
      <c r="AR673" s="19">
        <v>40590</v>
      </c>
      <c r="AS673" s="13">
        <v>40590</v>
      </c>
      <c r="AT673" s="22">
        <v>0.20208333333333334</v>
      </c>
      <c r="AU673" s="1" t="b">
        <v>0</v>
      </c>
      <c r="AV673" s="1" t="b">
        <v>0</v>
      </c>
      <c r="AW673" s="1" t="b">
        <v>0</v>
      </c>
      <c r="AX673" s="2" t="s">
        <v>1232</v>
      </c>
      <c r="AY673" s="1" t="s">
        <v>325</v>
      </c>
      <c r="AZ673" s="1" t="s">
        <v>250</v>
      </c>
    </row>
    <row r="674" spans="4:52" customFormat="1" x14ac:dyDescent="0.2">
      <c r="D674" s="35"/>
      <c r="E674" s="38"/>
      <c r="L674" s="1" t="s">
        <v>938</v>
      </c>
      <c r="M674" s="1" t="s">
        <v>224</v>
      </c>
      <c r="N674" s="1" t="s">
        <v>224</v>
      </c>
      <c r="O674" s="1" t="b">
        <v>0</v>
      </c>
      <c r="P674" s="1">
        <v>8.92</v>
      </c>
      <c r="Q674" s="10">
        <v>35370</v>
      </c>
      <c r="R674" s="2" t="s">
        <v>935</v>
      </c>
      <c r="S674" s="1" t="s">
        <v>6</v>
      </c>
      <c r="T674" s="1" t="s">
        <v>385</v>
      </c>
      <c r="U674" s="1" t="s">
        <v>12</v>
      </c>
      <c r="AK674" s="35"/>
      <c r="AL674" s="35"/>
      <c r="AO674" s="1" t="s">
        <v>2147</v>
      </c>
      <c r="AP674" s="1" t="s">
        <v>1231</v>
      </c>
      <c r="AQ674" s="1">
        <v>342</v>
      </c>
      <c r="AR674" s="19">
        <v>40590</v>
      </c>
      <c r="AS674" s="13">
        <v>40590</v>
      </c>
      <c r="AT674" s="22">
        <v>0.20208333333333334</v>
      </c>
      <c r="AU674" s="1" t="b">
        <v>0</v>
      </c>
      <c r="AV674" s="1" t="b">
        <v>0</v>
      </c>
      <c r="AW674" s="1" t="b">
        <v>0</v>
      </c>
      <c r="AX674" s="10">
        <v>40369</v>
      </c>
      <c r="AY674" s="1" t="s">
        <v>324</v>
      </c>
      <c r="AZ674" s="1" t="s">
        <v>250</v>
      </c>
    </row>
    <row r="675" spans="4:52" customFormat="1" x14ac:dyDescent="0.2">
      <c r="D675" s="35"/>
      <c r="E675" s="38"/>
      <c r="L675" s="1" t="s">
        <v>939</v>
      </c>
      <c r="M675" s="1" t="s">
        <v>225</v>
      </c>
      <c r="N675" s="1" t="s">
        <v>225</v>
      </c>
      <c r="O675" s="1" t="b">
        <v>0</v>
      </c>
      <c r="P675" s="1">
        <v>193.8</v>
      </c>
      <c r="Q675" s="2" t="s">
        <v>940</v>
      </c>
      <c r="R675" s="10">
        <v>35104</v>
      </c>
      <c r="S675" s="1" t="s">
        <v>154</v>
      </c>
      <c r="T675" s="1" t="s">
        <v>154</v>
      </c>
      <c r="U675" s="1" t="s">
        <v>12</v>
      </c>
      <c r="AK675" s="35"/>
      <c r="AL675" s="35"/>
      <c r="AO675" s="1" t="s">
        <v>2148</v>
      </c>
      <c r="AP675" s="1" t="s">
        <v>1140</v>
      </c>
      <c r="AQ675" s="1">
        <v>343</v>
      </c>
      <c r="AR675" s="19">
        <v>40602</v>
      </c>
      <c r="AS675" s="13">
        <v>40602</v>
      </c>
      <c r="AT675" s="22">
        <v>0.27361111111111114</v>
      </c>
      <c r="AU675" s="1" t="b">
        <v>0</v>
      </c>
      <c r="AV675" s="1" t="b">
        <v>0</v>
      </c>
      <c r="AW675" s="1" t="b">
        <v>0</v>
      </c>
      <c r="AX675" s="2" t="s">
        <v>1235</v>
      </c>
      <c r="AY675" s="1" t="s">
        <v>326</v>
      </c>
      <c r="AZ675" s="1" t="s">
        <v>250</v>
      </c>
    </row>
    <row r="676" spans="4:52" customFormat="1" x14ac:dyDescent="0.2">
      <c r="D676" s="35"/>
      <c r="E676" s="38"/>
      <c r="L676" s="1" t="s">
        <v>886</v>
      </c>
      <c r="M676" s="1" t="s">
        <v>225</v>
      </c>
      <c r="N676" s="1" t="s">
        <v>225</v>
      </c>
      <c r="O676" s="1" t="b">
        <v>0</v>
      </c>
      <c r="P676" s="1">
        <v>193.8</v>
      </c>
      <c r="Q676" s="2" t="s">
        <v>940</v>
      </c>
      <c r="R676" s="10">
        <v>35104</v>
      </c>
      <c r="S676" s="1" t="s">
        <v>154</v>
      </c>
      <c r="T676" s="1" t="s">
        <v>154</v>
      </c>
      <c r="U676" s="1" t="s">
        <v>12</v>
      </c>
      <c r="AK676" s="35"/>
      <c r="AL676" s="35"/>
      <c r="AO676" s="1" t="s">
        <v>2148</v>
      </c>
      <c r="AP676" s="1" t="s">
        <v>1181</v>
      </c>
      <c r="AQ676" s="1">
        <v>343</v>
      </c>
      <c r="AR676" s="19">
        <v>40602</v>
      </c>
      <c r="AS676" s="13">
        <v>40602</v>
      </c>
      <c r="AT676" s="22">
        <v>0.27361111111111114</v>
      </c>
      <c r="AU676" s="1" t="b">
        <v>0</v>
      </c>
      <c r="AV676" s="1" t="b">
        <v>0</v>
      </c>
      <c r="AW676" s="1" t="b">
        <v>0</v>
      </c>
      <c r="AX676" s="2" t="s">
        <v>1235</v>
      </c>
      <c r="AY676" s="1" t="s">
        <v>326</v>
      </c>
      <c r="AZ676" s="1" t="s">
        <v>250</v>
      </c>
    </row>
    <row r="677" spans="4:52" customFormat="1" x14ac:dyDescent="0.2">
      <c r="D677" s="35"/>
      <c r="E677" s="38"/>
      <c r="L677" s="1" t="s">
        <v>842</v>
      </c>
      <c r="M677" s="1" t="s">
        <v>226</v>
      </c>
      <c r="N677" s="1" t="s">
        <v>226</v>
      </c>
      <c r="O677" s="1" t="b">
        <v>0</v>
      </c>
      <c r="P677" s="1">
        <v>15.74</v>
      </c>
      <c r="Q677" s="2" t="s">
        <v>941</v>
      </c>
      <c r="R677" s="10">
        <v>35311</v>
      </c>
      <c r="S677" s="1" t="s">
        <v>6</v>
      </c>
      <c r="T677" s="1" t="s">
        <v>385</v>
      </c>
      <c r="U677" s="1" t="s">
        <v>12</v>
      </c>
      <c r="AK677" s="35"/>
      <c r="AL677" s="35"/>
      <c r="AO677" s="1" t="s">
        <v>2148</v>
      </c>
      <c r="AP677" s="1" t="s">
        <v>1140</v>
      </c>
      <c r="AQ677" s="1">
        <v>344</v>
      </c>
      <c r="AR677" s="18">
        <v>40604</v>
      </c>
      <c r="AS677" s="12">
        <v>40604</v>
      </c>
      <c r="AT677" s="22">
        <v>0.25972222222222224</v>
      </c>
      <c r="AU677" s="1" t="b">
        <v>0</v>
      </c>
      <c r="AV677" s="1" t="b">
        <v>0</v>
      </c>
      <c r="AW677" s="1" t="b">
        <v>0</v>
      </c>
      <c r="AX677" s="2" t="s">
        <v>1235</v>
      </c>
      <c r="AY677" s="1" t="s">
        <v>326</v>
      </c>
      <c r="AZ677" s="1" t="s">
        <v>250</v>
      </c>
    </row>
    <row r="678" spans="4:52" customFormat="1" x14ac:dyDescent="0.2">
      <c r="D678" s="35"/>
      <c r="E678" s="38"/>
      <c r="L678" s="1" t="s">
        <v>844</v>
      </c>
      <c r="M678" s="1" t="s">
        <v>226</v>
      </c>
      <c r="N678" s="1" t="s">
        <v>226</v>
      </c>
      <c r="O678" s="1" t="b">
        <v>0</v>
      </c>
      <c r="P678" s="1">
        <v>15.74</v>
      </c>
      <c r="Q678" s="2" t="s">
        <v>941</v>
      </c>
      <c r="R678" s="10">
        <v>35311</v>
      </c>
      <c r="S678" s="1" t="s">
        <v>6</v>
      </c>
      <c r="T678" s="1" t="s">
        <v>385</v>
      </c>
      <c r="U678" s="1" t="s">
        <v>12</v>
      </c>
      <c r="AK678" s="35"/>
      <c r="AL678" s="35"/>
      <c r="AO678" s="1" t="s">
        <v>2148</v>
      </c>
      <c r="AP678" s="1" t="s">
        <v>1181</v>
      </c>
      <c r="AQ678" s="1">
        <v>344</v>
      </c>
      <c r="AR678" s="18">
        <v>40604</v>
      </c>
      <c r="AS678" s="12">
        <v>40604</v>
      </c>
      <c r="AT678" s="22">
        <v>0.25972222222222224</v>
      </c>
      <c r="AU678" s="1" t="b">
        <v>0</v>
      </c>
      <c r="AV678" s="1" t="b">
        <v>0</v>
      </c>
      <c r="AW678" s="1" t="b">
        <v>0</v>
      </c>
      <c r="AX678" s="2" t="s">
        <v>1235</v>
      </c>
      <c r="AY678" s="1" t="s">
        <v>326</v>
      </c>
      <c r="AZ678" s="1" t="s">
        <v>250</v>
      </c>
    </row>
    <row r="679" spans="4:52" customFormat="1" x14ac:dyDescent="0.2">
      <c r="D679" s="35"/>
      <c r="E679" s="38"/>
      <c r="L679" s="1" t="s">
        <v>720</v>
      </c>
      <c r="M679" s="1" t="s">
        <v>226</v>
      </c>
      <c r="N679" s="1" t="s">
        <v>226</v>
      </c>
      <c r="O679" s="1" t="b">
        <v>0</v>
      </c>
      <c r="P679" s="1">
        <v>15.74</v>
      </c>
      <c r="Q679" s="2" t="s">
        <v>941</v>
      </c>
      <c r="R679" s="10">
        <v>35311</v>
      </c>
      <c r="S679" s="1" t="s">
        <v>6</v>
      </c>
      <c r="T679" s="1" t="s">
        <v>385</v>
      </c>
      <c r="U679" s="1" t="s">
        <v>12</v>
      </c>
      <c r="AK679" s="35"/>
      <c r="AL679" s="35"/>
      <c r="AO679" s="1" t="s">
        <v>2149</v>
      </c>
      <c r="AP679" s="1" t="s">
        <v>1189</v>
      </c>
      <c r="AQ679" s="1">
        <v>345</v>
      </c>
      <c r="AR679" s="20">
        <v>40683</v>
      </c>
      <c r="AS679" s="15">
        <v>40683</v>
      </c>
      <c r="AT679" s="22">
        <v>0.26319444444444445</v>
      </c>
      <c r="AU679" s="1" t="b">
        <v>0</v>
      </c>
      <c r="AV679" s="1" t="b">
        <v>0</v>
      </c>
      <c r="AW679" s="1" t="b">
        <v>0</v>
      </c>
      <c r="AX679" s="2" t="s">
        <v>1239</v>
      </c>
      <c r="AY679" s="1" t="s">
        <v>328</v>
      </c>
      <c r="AZ679" s="1" t="s">
        <v>250</v>
      </c>
    </row>
    <row r="680" spans="4:52" customFormat="1" x14ac:dyDescent="0.2">
      <c r="D680" s="35"/>
      <c r="E680" s="38"/>
      <c r="L680" s="1" t="s">
        <v>673</v>
      </c>
      <c r="M680" s="1" t="s">
        <v>226</v>
      </c>
      <c r="N680" s="1" t="s">
        <v>226</v>
      </c>
      <c r="O680" s="1" t="b">
        <v>0</v>
      </c>
      <c r="P680" s="1">
        <v>15.74</v>
      </c>
      <c r="Q680" s="2" t="s">
        <v>941</v>
      </c>
      <c r="R680" s="10">
        <v>35311</v>
      </c>
      <c r="S680" s="1" t="s">
        <v>6</v>
      </c>
      <c r="T680" s="1" t="s">
        <v>385</v>
      </c>
      <c r="U680" s="1" t="s">
        <v>12</v>
      </c>
      <c r="AK680" s="35"/>
      <c r="AL680" s="35"/>
      <c r="AO680" s="1" t="s">
        <v>2149</v>
      </c>
      <c r="AP680" s="1" t="s">
        <v>1166</v>
      </c>
      <c r="AQ680" s="1">
        <v>345</v>
      </c>
      <c r="AR680" s="20">
        <v>40683</v>
      </c>
      <c r="AS680" s="15">
        <v>40683</v>
      </c>
      <c r="AT680" s="22">
        <v>0.26319444444444445</v>
      </c>
      <c r="AU680" s="1" t="b">
        <v>0</v>
      </c>
      <c r="AV680" s="1" t="b">
        <v>0</v>
      </c>
      <c r="AW680" s="1" t="b">
        <v>0</v>
      </c>
      <c r="AX680" s="2" t="s">
        <v>1239</v>
      </c>
      <c r="AY680" s="1" t="s">
        <v>328</v>
      </c>
      <c r="AZ680" s="1" t="s">
        <v>250</v>
      </c>
    </row>
    <row r="681" spans="4:52" customFormat="1" x14ac:dyDescent="0.2">
      <c r="D681" s="35"/>
      <c r="E681" s="38"/>
      <c r="L681" s="1" t="s">
        <v>942</v>
      </c>
      <c r="M681" s="1" t="s">
        <v>226</v>
      </c>
      <c r="N681" s="1" t="s">
        <v>226</v>
      </c>
      <c r="O681" s="1" t="b">
        <v>0</v>
      </c>
      <c r="P681" s="1">
        <v>15.74</v>
      </c>
      <c r="Q681" s="2" t="s">
        <v>941</v>
      </c>
      <c r="R681" s="10">
        <v>35311</v>
      </c>
      <c r="S681" s="1" t="s">
        <v>6</v>
      </c>
      <c r="T681" s="1" t="s">
        <v>385</v>
      </c>
      <c r="U681" s="1" t="s">
        <v>12</v>
      </c>
      <c r="AK681" s="35"/>
      <c r="AL681" s="35"/>
      <c r="AO681" s="1" t="s">
        <v>2149</v>
      </c>
      <c r="AP681" s="1" t="s">
        <v>1189</v>
      </c>
      <c r="AQ681" s="1">
        <v>346</v>
      </c>
      <c r="AR681" s="20">
        <v>40685</v>
      </c>
      <c r="AS681" s="15">
        <v>40685</v>
      </c>
      <c r="AT681" s="22">
        <v>0.33819444444444446</v>
      </c>
      <c r="AU681" s="1" t="b">
        <v>0</v>
      </c>
      <c r="AV681" s="1" t="b">
        <v>0</v>
      </c>
      <c r="AW681" s="1" t="b">
        <v>0</v>
      </c>
      <c r="AX681" s="2" t="s">
        <v>1239</v>
      </c>
      <c r="AY681" s="1" t="s">
        <v>328</v>
      </c>
      <c r="AZ681" s="1" t="s">
        <v>250</v>
      </c>
    </row>
    <row r="682" spans="4:52" customFormat="1" x14ac:dyDescent="0.2">
      <c r="D682" s="35"/>
      <c r="E682" s="38"/>
      <c r="L682" s="1" t="s">
        <v>943</v>
      </c>
      <c r="M682" s="1" t="s">
        <v>226</v>
      </c>
      <c r="N682" s="1" t="s">
        <v>226</v>
      </c>
      <c r="O682" s="1" t="b">
        <v>0</v>
      </c>
      <c r="P682" s="1">
        <v>15.74</v>
      </c>
      <c r="Q682" s="2" t="s">
        <v>941</v>
      </c>
      <c r="R682" s="10">
        <v>35311</v>
      </c>
      <c r="S682" s="1" t="s">
        <v>6</v>
      </c>
      <c r="T682" s="1" t="s">
        <v>385</v>
      </c>
      <c r="U682" s="1" t="s">
        <v>12</v>
      </c>
      <c r="AK682" s="35"/>
      <c r="AL682" s="35"/>
      <c r="AO682" s="1" t="s">
        <v>2149</v>
      </c>
      <c r="AP682" s="1" t="s">
        <v>1097</v>
      </c>
      <c r="AQ682" s="1">
        <v>346</v>
      </c>
      <c r="AR682" s="20">
        <v>40685</v>
      </c>
      <c r="AS682" s="15">
        <v>40685</v>
      </c>
      <c r="AT682" s="22">
        <v>0.33819444444444446</v>
      </c>
      <c r="AU682" s="1" t="b">
        <v>0</v>
      </c>
      <c r="AV682" s="1" t="b">
        <v>0</v>
      </c>
      <c r="AW682" s="1" t="b">
        <v>0</v>
      </c>
      <c r="AX682" s="2" t="s">
        <v>1239</v>
      </c>
      <c r="AY682" s="1" t="s">
        <v>328</v>
      </c>
      <c r="AZ682" s="1" t="s">
        <v>250</v>
      </c>
    </row>
    <row r="683" spans="4:52" customFormat="1" x14ac:dyDescent="0.2">
      <c r="D683" s="35"/>
      <c r="E683" s="38"/>
      <c r="L683" s="1" t="s">
        <v>944</v>
      </c>
      <c r="M683" s="1" t="s">
        <v>226</v>
      </c>
      <c r="N683" s="1" t="s">
        <v>226</v>
      </c>
      <c r="O683" s="1" t="b">
        <v>0</v>
      </c>
      <c r="P683" s="1">
        <v>15.74</v>
      </c>
      <c r="Q683" s="2" t="s">
        <v>941</v>
      </c>
      <c r="R683" s="10">
        <v>35311</v>
      </c>
      <c r="S683" s="1" t="s">
        <v>6</v>
      </c>
      <c r="T683" s="1" t="s">
        <v>385</v>
      </c>
      <c r="U683" s="1" t="s">
        <v>12</v>
      </c>
      <c r="AK683" s="35"/>
      <c r="AL683" s="35"/>
      <c r="AO683" s="1" t="s">
        <v>2149</v>
      </c>
      <c r="AP683" s="1" t="s">
        <v>1189</v>
      </c>
      <c r="AQ683" s="1">
        <v>347</v>
      </c>
      <c r="AR683" s="20">
        <v>40688</v>
      </c>
      <c r="AS683" s="15">
        <v>40688</v>
      </c>
      <c r="AT683" s="22">
        <v>0.28749999999999998</v>
      </c>
      <c r="AU683" s="1" t="b">
        <v>0</v>
      </c>
      <c r="AV683" s="1" t="b">
        <v>0</v>
      </c>
      <c r="AW683" s="1" t="b">
        <v>0</v>
      </c>
      <c r="AX683" s="2" t="s">
        <v>1239</v>
      </c>
      <c r="AY683" s="1" t="s">
        <v>328</v>
      </c>
      <c r="AZ683" s="1" t="s">
        <v>250</v>
      </c>
    </row>
    <row r="684" spans="4:52" customFormat="1" x14ac:dyDescent="0.2">
      <c r="D684" s="35"/>
      <c r="E684" s="38"/>
      <c r="L684" s="1" t="s">
        <v>834</v>
      </c>
      <c r="M684" s="1" t="s">
        <v>227</v>
      </c>
      <c r="N684" s="1" t="s">
        <v>227</v>
      </c>
      <c r="O684" s="1" t="b">
        <v>0</v>
      </c>
      <c r="P684" s="1">
        <v>9.2200000000000006</v>
      </c>
      <c r="Q684" s="2" t="s">
        <v>945</v>
      </c>
      <c r="R684" s="2" t="s">
        <v>946</v>
      </c>
      <c r="S684" s="1" t="s">
        <v>154</v>
      </c>
      <c r="T684" s="1" t="s">
        <v>154</v>
      </c>
      <c r="U684" s="1" t="s">
        <v>12</v>
      </c>
      <c r="AK684" s="35"/>
      <c r="AL684" s="35"/>
      <c r="AO684" s="1" t="s">
        <v>2149</v>
      </c>
      <c r="AP684" s="1" t="s">
        <v>1097</v>
      </c>
      <c r="AQ684" s="1">
        <v>347</v>
      </c>
      <c r="AR684" s="20">
        <v>40688</v>
      </c>
      <c r="AS684" s="15">
        <v>40688</v>
      </c>
      <c r="AT684" s="22">
        <v>0.28749999999999998</v>
      </c>
      <c r="AU684" s="1" t="b">
        <v>0</v>
      </c>
      <c r="AV684" s="1" t="b">
        <v>0</v>
      </c>
      <c r="AW684" s="1" t="b">
        <v>0</v>
      </c>
      <c r="AX684" s="2" t="s">
        <v>1239</v>
      </c>
      <c r="AY684" s="1" t="s">
        <v>328</v>
      </c>
      <c r="AZ684" s="1" t="s">
        <v>250</v>
      </c>
    </row>
    <row r="685" spans="4:52" customFormat="1" x14ac:dyDescent="0.2">
      <c r="D685" s="35"/>
      <c r="E685" s="38"/>
      <c r="L685" s="1" t="s">
        <v>795</v>
      </c>
      <c r="M685" s="1" t="s">
        <v>227</v>
      </c>
      <c r="N685" s="1" t="s">
        <v>227</v>
      </c>
      <c r="O685" s="1" t="b">
        <v>0</v>
      </c>
      <c r="P685" s="1">
        <v>9.2200000000000006</v>
      </c>
      <c r="Q685" s="2" t="s">
        <v>945</v>
      </c>
      <c r="R685" s="2" t="s">
        <v>946</v>
      </c>
      <c r="S685" s="1" t="s">
        <v>154</v>
      </c>
      <c r="T685" s="1" t="s">
        <v>154</v>
      </c>
      <c r="U685" s="1" t="s">
        <v>12</v>
      </c>
      <c r="AK685" s="35"/>
      <c r="AL685" s="35"/>
      <c r="AO685" s="1" t="s">
        <v>2149</v>
      </c>
      <c r="AP685" s="1" t="s">
        <v>1097</v>
      </c>
      <c r="AQ685" s="1">
        <v>348</v>
      </c>
      <c r="AR685" s="20">
        <v>40690</v>
      </c>
      <c r="AS685" s="15">
        <v>40690</v>
      </c>
      <c r="AT685" s="22">
        <v>0.30833333333333335</v>
      </c>
      <c r="AU685" s="1" t="b">
        <v>0</v>
      </c>
      <c r="AV685" s="1" t="b">
        <v>0</v>
      </c>
      <c r="AW685" s="1" t="b">
        <v>0</v>
      </c>
      <c r="AX685" s="2" t="s">
        <v>1239</v>
      </c>
      <c r="AY685" s="1" t="s">
        <v>328</v>
      </c>
      <c r="AZ685" s="1" t="s">
        <v>250</v>
      </c>
    </row>
    <row r="686" spans="4:52" customFormat="1" x14ac:dyDescent="0.2">
      <c r="D686" s="35"/>
      <c r="E686" s="38"/>
      <c r="L686" s="1" t="s">
        <v>853</v>
      </c>
      <c r="M686" s="1" t="s">
        <v>227</v>
      </c>
      <c r="N686" s="1" t="s">
        <v>227</v>
      </c>
      <c r="O686" s="1" t="b">
        <v>0</v>
      </c>
      <c r="P686" s="1">
        <v>9.2200000000000006</v>
      </c>
      <c r="Q686" s="2" t="s">
        <v>945</v>
      </c>
      <c r="R686" s="2" t="s">
        <v>946</v>
      </c>
      <c r="S686" s="1" t="s">
        <v>154</v>
      </c>
      <c r="T686" s="1" t="s">
        <v>154</v>
      </c>
      <c r="U686" s="1" t="s">
        <v>12</v>
      </c>
      <c r="AK686" s="35"/>
      <c r="AL686" s="35"/>
      <c r="AO686" s="1" t="s">
        <v>2149</v>
      </c>
      <c r="AP686" s="1" t="s">
        <v>1166</v>
      </c>
      <c r="AQ686" s="1">
        <v>348</v>
      </c>
      <c r="AR686" s="20">
        <v>40690</v>
      </c>
      <c r="AS686" s="15">
        <v>40690</v>
      </c>
      <c r="AT686" s="22">
        <v>0.30833333333333335</v>
      </c>
      <c r="AU686" s="1" t="b">
        <v>0</v>
      </c>
      <c r="AV686" s="1" t="b">
        <v>0</v>
      </c>
      <c r="AW686" s="1" t="b">
        <v>0</v>
      </c>
      <c r="AX686" s="2" t="s">
        <v>1239</v>
      </c>
      <c r="AY686" s="1" t="s">
        <v>328</v>
      </c>
      <c r="AZ686" s="1" t="s">
        <v>250</v>
      </c>
    </row>
    <row r="687" spans="4:52" customFormat="1" x14ac:dyDescent="0.2">
      <c r="D687" s="35"/>
      <c r="E687" s="38"/>
      <c r="L687" s="1" t="s">
        <v>882</v>
      </c>
      <c r="M687" s="1" t="s">
        <v>227</v>
      </c>
      <c r="N687" s="1" t="s">
        <v>227</v>
      </c>
      <c r="O687" s="1" t="b">
        <v>0</v>
      </c>
      <c r="P687" s="1">
        <v>9.2200000000000006</v>
      </c>
      <c r="Q687" s="2" t="s">
        <v>945</v>
      </c>
      <c r="R687" s="2" t="s">
        <v>946</v>
      </c>
      <c r="S687" s="1" t="s">
        <v>154</v>
      </c>
      <c r="T687" s="1" t="s">
        <v>154</v>
      </c>
      <c r="U687" s="1" t="s">
        <v>12</v>
      </c>
      <c r="AK687" s="35"/>
      <c r="AL687" s="35"/>
      <c r="AO687" s="1" t="s">
        <v>2150</v>
      </c>
      <c r="AP687" s="1" t="s">
        <v>1170</v>
      </c>
      <c r="AQ687" s="1">
        <v>349</v>
      </c>
      <c r="AR687" s="19">
        <v>40736</v>
      </c>
      <c r="AS687" s="13">
        <v>40736</v>
      </c>
      <c r="AT687" s="22">
        <v>0.27152777777777776</v>
      </c>
      <c r="AU687" s="1" t="b">
        <v>0</v>
      </c>
      <c r="AV687" s="1" t="b">
        <v>0</v>
      </c>
      <c r="AW687" s="1" t="b">
        <v>0</v>
      </c>
      <c r="AX687" s="10">
        <v>40637</v>
      </c>
      <c r="AY687" s="1" t="s">
        <v>327</v>
      </c>
      <c r="AZ687" s="1" t="s">
        <v>250</v>
      </c>
    </row>
    <row r="688" spans="4:52" customFormat="1" x14ac:dyDescent="0.2">
      <c r="D688" s="35"/>
      <c r="E688" s="38"/>
      <c r="L688" s="1" t="s">
        <v>887</v>
      </c>
      <c r="M688" s="1" t="s">
        <v>227</v>
      </c>
      <c r="N688" s="1" t="s">
        <v>227</v>
      </c>
      <c r="O688" s="1" t="b">
        <v>0</v>
      </c>
      <c r="P688" s="1">
        <v>9.2200000000000006</v>
      </c>
      <c r="Q688" s="2" t="s">
        <v>945</v>
      </c>
      <c r="R688" s="2" t="s">
        <v>946</v>
      </c>
      <c r="S688" s="1" t="s">
        <v>154</v>
      </c>
      <c r="T688" s="1" t="s">
        <v>154</v>
      </c>
      <c r="U688" s="1" t="s">
        <v>12</v>
      </c>
      <c r="AK688" s="35"/>
      <c r="AL688" s="35"/>
      <c r="AO688" s="1" t="s">
        <v>2150</v>
      </c>
      <c r="AP688" s="1" t="s">
        <v>1118</v>
      </c>
      <c r="AQ688" s="1">
        <v>349</v>
      </c>
      <c r="AR688" s="19">
        <v>40736</v>
      </c>
      <c r="AS688" s="13">
        <v>40736</v>
      </c>
      <c r="AT688" s="22">
        <v>0.27152777777777776</v>
      </c>
      <c r="AU688" s="1" t="b">
        <v>0</v>
      </c>
      <c r="AV688" s="1" t="b">
        <v>0</v>
      </c>
      <c r="AW688" s="1" t="b">
        <v>0</v>
      </c>
      <c r="AX688" s="10">
        <v>40730</v>
      </c>
      <c r="AY688" s="1" t="s">
        <v>329</v>
      </c>
      <c r="AZ688" s="1" t="s">
        <v>250</v>
      </c>
    </row>
    <row r="689" spans="4:52" customFormat="1" x14ac:dyDescent="0.2">
      <c r="D689" s="35"/>
      <c r="E689" s="38"/>
      <c r="L689" s="1" t="s">
        <v>687</v>
      </c>
      <c r="M689" s="1" t="s">
        <v>227</v>
      </c>
      <c r="N689" s="1" t="s">
        <v>231</v>
      </c>
      <c r="O689" s="1" t="b">
        <v>1</v>
      </c>
      <c r="P689" s="1">
        <v>188.17</v>
      </c>
      <c r="Q689" s="2" t="s">
        <v>945</v>
      </c>
      <c r="R689" s="2" t="s">
        <v>947</v>
      </c>
      <c r="S689" s="1" t="s">
        <v>154</v>
      </c>
      <c r="T689" s="1" t="s">
        <v>154</v>
      </c>
      <c r="U689" s="1" t="s">
        <v>12</v>
      </c>
      <c r="AK689" s="35"/>
      <c r="AL689" s="35"/>
      <c r="AO689" s="1" t="s">
        <v>2150</v>
      </c>
      <c r="AP689" s="1" t="s">
        <v>1162</v>
      </c>
      <c r="AQ689" s="1">
        <v>350</v>
      </c>
      <c r="AR689" s="18">
        <v>40758</v>
      </c>
      <c r="AS689" s="12">
        <v>40758</v>
      </c>
      <c r="AT689" s="22">
        <v>0.26597222222222222</v>
      </c>
      <c r="AU689" s="1" t="b">
        <v>0</v>
      </c>
      <c r="AV689" s="1" t="b">
        <v>0</v>
      </c>
      <c r="AW689" s="1" t="b">
        <v>0</v>
      </c>
      <c r="AX689" s="10">
        <v>40730</v>
      </c>
      <c r="AY689" s="1" t="s">
        <v>329</v>
      </c>
      <c r="AZ689" s="1" t="s">
        <v>250</v>
      </c>
    </row>
    <row r="690" spans="4:52" customFormat="1" x14ac:dyDescent="0.2">
      <c r="D690" s="35"/>
      <c r="E690" s="38"/>
      <c r="L690" s="1" t="s">
        <v>948</v>
      </c>
      <c r="M690" s="1" t="s">
        <v>228</v>
      </c>
      <c r="N690" s="1" t="s">
        <v>228</v>
      </c>
      <c r="O690" s="1" t="b">
        <v>0</v>
      </c>
      <c r="P690" s="1">
        <v>10.029999999999999</v>
      </c>
      <c r="Q690" s="2" t="s">
        <v>949</v>
      </c>
      <c r="R690" s="2" t="s">
        <v>950</v>
      </c>
      <c r="S690" s="1" t="s">
        <v>6</v>
      </c>
      <c r="T690" s="1" t="s">
        <v>385</v>
      </c>
      <c r="U690" s="1" t="s">
        <v>12</v>
      </c>
      <c r="AK690" s="35"/>
      <c r="AL690" s="35"/>
      <c r="AO690" s="1" t="s">
        <v>2150</v>
      </c>
      <c r="AP690" s="1" t="s">
        <v>1236</v>
      </c>
      <c r="AQ690" s="1">
        <v>350</v>
      </c>
      <c r="AR690" s="18">
        <v>40758</v>
      </c>
      <c r="AS690" s="12">
        <v>40758</v>
      </c>
      <c r="AT690" s="22">
        <v>0.26597222222222222</v>
      </c>
      <c r="AU690" s="1" t="b">
        <v>0</v>
      </c>
      <c r="AV690" s="1" t="b">
        <v>0</v>
      </c>
      <c r="AW690" s="1" t="b">
        <v>0</v>
      </c>
      <c r="AX690" s="10">
        <v>40637</v>
      </c>
      <c r="AY690" s="1" t="s">
        <v>327</v>
      </c>
      <c r="AZ690" s="1" t="s">
        <v>250</v>
      </c>
    </row>
    <row r="691" spans="4:52" customFormat="1" x14ac:dyDescent="0.2">
      <c r="D691" s="35"/>
      <c r="E691" s="38"/>
      <c r="L691" s="1" t="s">
        <v>846</v>
      </c>
      <c r="M691" s="1" t="s">
        <v>228</v>
      </c>
      <c r="N691" s="1" t="s">
        <v>228</v>
      </c>
      <c r="O691" s="1" t="b">
        <v>0</v>
      </c>
      <c r="P691" s="1">
        <v>10.029999999999999</v>
      </c>
      <c r="Q691" s="2" t="s">
        <v>949</v>
      </c>
      <c r="R691" s="2" t="s">
        <v>950</v>
      </c>
      <c r="S691" s="1" t="s">
        <v>6</v>
      </c>
      <c r="T691" s="1" t="s">
        <v>385</v>
      </c>
      <c r="U691" s="1" t="s">
        <v>12</v>
      </c>
      <c r="AK691" s="35"/>
      <c r="AL691" s="35"/>
      <c r="AO691" s="1" t="s">
        <v>2151</v>
      </c>
      <c r="AP691" s="1" t="s">
        <v>1160</v>
      </c>
      <c r="AQ691" s="1">
        <v>351</v>
      </c>
      <c r="AR691" s="19">
        <v>40955</v>
      </c>
      <c r="AS691" s="13">
        <v>40955</v>
      </c>
      <c r="AT691" s="22">
        <v>0.26041666666666669</v>
      </c>
      <c r="AU691" s="1" t="b">
        <v>0</v>
      </c>
      <c r="AV691" s="1" t="b">
        <v>0</v>
      </c>
      <c r="AW691" s="1" t="b">
        <v>0</v>
      </c>
      <c r="AX691" s="2" t="s">
        <v>1247</v>
      </c>
      <c r="AY691" s="1" t="s">
        <v>332</v>
      </c>
      <c r="AZ691" s="1" t="s">
        <v>250</v>
      </c>
    </row>
    <row r="692" spans="4:52" customFormat="1" x14ac:dyDescent="0.2">
      <c r="D692" s="35"/>
      <c r="E692" s="38"/>
      <c r="L692" s="1" t="s">
        <v>877</v>
      </c>
      <c r="M692" s="1" t="s">
        <v>228</v>
      </c>
      <c r="N692" s="1" t="s">
        <v>228</v>
      </c>
      <c r="O692" s="1" t="b">
        <v>0</v>
      </c>
      <c r="P692" s="1">
        <v>10.029999999999999</v>
      </c>
      <c r="Q692" s="2" t="s">
        <v>949</v>
      </c>
      <c r="R692" s="2" t="s">
        <v>950</v>
      </c>
      <c r="S692" s="1" t="s">
        <v>6</v>
      </c>
      <c r="T692" s="1" t="s">
        <v>385</v>
      </c>
      <c r="U692" s="1" t="s">
        <v>12</v>
      </c>
      <c r="AK692" s="35"/>
      <c r="AL692" s="35"/>
      <c r="AO692" s="1" t="s">
        <v>2151</v>
      </c>
      <c r="AP692" s="1" t="s">
        <v>1246</v>
      </c>
      <c r="AQ692" s="1">
        <v>351</v>
      </c>
      <c r="AR692" s="19">
        <v>40955</v>
      </c>
      <c r="AS692" s="13">
        <v>40955</v>
      </c>
      <c r="AT692" s="22">
        <v>0.26041666666666669</v>
      </c>
      <c r="AU692" s="1" t="b">
        <v>0</v>
      </c>
      <c r="AV692" s="1" t="b">
        <v>0</v>
      </c>
      <c r="AW692" s="1" t="b">
        <v>0</v>
      </c>
      <c r="AX692" s="2" t="s">
        <v>1244</v>
      </c>
      <c r="AY692" s="1" t="s">
        <v>331</v>
      </c>
      <c r="AZ692" s="1" t="s">
        <v>250</v>
      </c>
    </row>
    <row r="693" spans="4:52" customFormat="1" x14ac:dyDescent="0.2">
      <c r="D693" s="35"/>
      <c r="E693" s="38"/>
      <c r="L693" s="1" t="s">
        <v>775</v>
      </c>
      <c r="M693" s="1" t="s">
        <v>228</v>
      </c>
      <c r="N693" s="1" t="s">
        <v>228</v>
      </c>
      <c r="O693" s="1" t="b">
        <v>0</v>
      </c>
      <c r="P693" s="1">
        <v>10.029999999999999</v>
      </c>
      <c r="Q693" s="2" t="s">
        <v>949</v>
      </c>
      <c r="R693" s="2" t="s">
        <v>950</v>
      </c>
      <c r="S693" s="1" t="s">
        <v>6</v>
      </c>
      <c r="T693" s="1" t="s">
        <v>385</v>
      </c>
      <c r="U693" s="1" t="s">
        <v>12</v>
      </c>
      <c r="AK693" s="35"/>
      <c r="AL693" s="35"/>
      <c r="AO693" s="1" t="s">
        <v>2152</v>
      </c>
      <c r="AP693" s="1" t="s">
        <v>1004</v>
      </c>
      <c r="AQ693" s="1">
        <v>352</v>
      </c>
      <c r="AR693" s="19">
        <v>41141</v>
      </c>
      <c r="AS693" s="13">
        <v>41141</v>
      </c>
      <c r="AT693" s="22">
        <v>0.24374999999999999</v>
      </c>
      <c r="AU693" s="1" t="b">
        <v>0</v>
      </c>
      <c r="AV693" s="1" t="b">
        <v>0</v>
      </c>
      <c r="AW693" s="1" t="b">
        <v>0</v>
      </c>
      <c r="AX693" s="2" t="s">
        <v>1248</v>
      </c>
      <c r="AY693" s="1" t="s">
        <v>333</v>
      </c>
      <c r="AZ693" s="1" t="s">
        <v>250</v>
      </c>
    </row>
    <row r="694" spans="4:52" customFormat="1" x14ac:dyDescent="0.2">
      <c r="D694" s="35"/>
      <c r="E694" s="38"/>
      <c r="L694" s="1" t="s">
        <v>659</v>
      </c>
      <c r="M694" s="1" t="s">
        <v>228</v>
      </c>
      <c r="N694" s="1" t="s">
        <v>228</v>
      </c>
      <c r="O694" s="1" t="b">
        <v>0</v>
      </c>
      <c r="P694" s="1">
        <v>10.029999999999999</v>
      </c>
      <c r="Q694" s="2" t="s">
        <v>949</v>
      </c>
      <c r="R694" s="2" t="s">
        <v>950</v>
      </c>
      <c r="S694" s="1" t="s">
        <v>6</v>
      </c>
      <c r="T694" s="1" t="s">
        <v>385</v>
      </c>
      <c r="U694" s="1" t="s">
        <v>12</v>
      </c>
      <c r="AK694" s="35"/>
      <c r="AL694" s="35"/>
      <c r="AO694" s="1" t="s">
        <v>2152</v>
      </c>
      <c r="AP694" s="1" t="s">
        <v>892</v>
      </c>
      <c r="AQ694" s="1">
        <v>352</v>
      </c>
      <c r="AR694" s="19">
        <v>41141</v>
      </c>
      <c r="AS694" s="13">
        <v>41141</v>
      </c>
      <c r="AT694" s="22">
        <v>0.24374999999999999</v>
      </c>
      <c r="AU694" s="1" t="b">
        <v>0</v>
      </c>
      <c r="AV694" s="1" t="b">
        <v>0</v>
      </c>
      <c r="AW694" s="1" t="b">
        <v>0</v>
      </c>
      <c r="AX694" s="2" t="s">
        <v>1255</v>
      </c>
      <c r="AY694" s="1" t="s">
        <v>336</v>
      </c>
      <c r="AZ694" s="1" t="s">
        <v>250</v>
      </c>
    </row>
    <row r="695" spans="4:52" customFormat="1" x14ac:dyDescent="0.2">
      <c r="D695" s="35"/>
      <c r="E695" s="38"/>
      <c r="L695" s="1" t="s">
        <v>818</v>
      </c>
      <c r="M695" s="1" t="s">
        <v>228</v>
      </c>
      <c r="N695" s="1" t="s">
        <v>228</v>
      </c>
      <c r="O695" s="1" t="b">
        <v>0</v>
      </c>
      <c r="P695" s="1">
        <v>10.029999999999999</v>
      </c>
      <c r="Q695" s="2" t="s">
        <v>949</v>
      </c>
      <c r="R695" s="2" t="s">
        <v>950</v>
      </c>
      <c r="S695" s="1" t="s">
        <v>6</v>
      </c>
      <c r="T695" s="1" t="s">
        <v>385</v>
      </c>
      <c r="U695" s="1" t="s">
        <v>12</v>
      </c>
      <c r="AK695" s="35"/>
      <c r="AL695" s="35"/>
      <c r="AO695" s="1" t="s">
        <v>2152</v>
      </c>
      <c r="AP695" s="1" t="s">
        <v>1130</v>
      </c>
      <c r="AQ695" s="1">
        <v>353</v>
      </c>
      <c r="AR695" s="19">
        <v>41151</v>
      </c>
      <c r="AS695" s="13">
        <v>41151</v>
      </c>
      <c r="AT695" s="22">
        <v>0.34513888888888888</v>
      </c>
      <c r="AU695" s="1" t="b">
        <v>0</v>
      </c>
      <c r="AV695" s="1" t="b">
        <v>0</v>
      </c>
      <c r="AW695" s="1" t="b">
        <v>0</v>
      </c>
      <c r="AX695" s="2" t="s">
        <v>1255</v>
      </c>
      <c r="AY695" s="1" t="s">
        <v>336</v>
      </c>
      <c r="AZ695" s="1" t="s">
        <v>250</v>
      </c>
    </row>
    <row r="696" spans="4:52" customFormat="1" x14ac:dyDescent="0.2">
      <c r="D696" s="35"/>
      <c r="E696" s="38"/>
      <c r="L696" s="1" t="s">
        <v>951</v>
      </c>
      <c r="M696" s="1" t="s">
        <v>229</v>
      </c>
      <c r="N696" s="1" t="s">
        <v>229</v>
      </c>
      <c r="O696" s="1" t="b">
        <v>0</v>
      </c>
      <c r="P696" s="1">
        <v>16.91</v>
      </c>
      <c r="Q696" s="2" t="s">
        <v>952</v>
      </c>
      <c r="R696" s="10">
        <v>35253</v>
      </c>
      <c r="S696" s="1" t="s">
        <v>6</v>
      </c>
      <c r="T696" s="1" t="s">
        <v>385</v>
      </c>
      <c r="U696" s="1" t="s">
        <v>12</v>
      </c>
      <c r="AK696" s="35"/>
      <c r="AL696" s="35"/>
      <c r="AO696" s="1" t="s">
        <v>2152</v>
      </c>
      <c r="AP696" s="1" t="s">
        <v>1164</v>
      </c>
      <c r="AQ696" s="1">
        <v>353</v>
      </c>
      <c r="AR696" s="19">
        <v>41151</v>
      </c>
      <c r="AS696" s="13">
        <v>41151</v>
      </c>
      <c r="AT696" s="22">
        <v>0.34513888888888888</v>
      </c>
      <c r="AU696" s="1" t="b">
        <v>0</v>
      </c>
      <c r="AV696" s="1" t="b">
        <v>0</v>
      </c>
      <c r="AW696" s="1" t="b">
        <v>0</v>
      </c>
      <c r="AX696" s="2" t="s">
        <v>1255</v>
      </c>
      <c r="AY696" s="1" t="s">
        <v>336</v>
      </c>
      <c r="AZ696" s="1" t="s">
        <v>250</v>
      </c>
    </row>
    <row r="697" spans="4:52" customFormat="1" x14ac:dyDescent="0.2">
      <c r="D697" s="35"/>
      <c r="E697" s="38"/>
      <c r="L697" s="1" t="s">
        <v>953</v>
      </c>
      <c r="M697" s="1" t="s">
        <v>229</v>
      </c>
      <c r="N697" s="1" t="s">
        <v>229</v>
      </c>
      <c r="O697" s="1" t="b">
        <v>0</v>
      </c>
      <c r="P697" s="1">
        <v>16.91</v>
      </c>
      <c r="Q697" s="2" t="s">
        <v>952</v>
      </c>
      <c r="R697" s="10">
        <v>35253</v>
      </c>
      <c r="S697" s="1" t="s">
        <v>6</v>
      </c>
      <c r="T697" s="1" t="s">
        <v>385</v>
      </c>
      <c r="U697" s="1" t="s">
        <v>12</v>
      </c>
      <c r="AK697" s="35"/>
      <c r="AL697" s="35"/>
      <c r="AO697" s="1" t="s">
        <v>2152</v>
      </c>
      <c r="AP697" s="1" t="s">
        <v>1130</v>
      </c>
      <c r="AQ697" s="1">
        <v>354</v>
      </c>
      <c r="AR697" s="18">
        <v>41157</v>
      </c>
      <c r="AS697" s="12">
        <v>41157</v>
      </c>
      <c r="AT697" s="22">
        <v>0.26944444444444443</v>
      </c>
      <c r="AU697" s="1" t="b">
        <v>0</v>
      </c>
      <c r="AV697" s="1" t="b">
        <v>0</v>
      </c>
      <c r="AW697" s="1" t="b">
        <v>0</v>
      </c>
      <c r="AX697" s="2" t="s">
        <v>1255</v>
      </c>
      <c r="AY697" s="1" t="s">
        <v>336</v>
      </c>
      <c r="AZ697" s="1" t="s">
        <v>250</v>
      </c>
    </row>
    <row r="698" spans="4:52" customFormat="1" x14ac:dyDescent="0.2">
      <c r="D698" s="35"/>
      <c r="E698" s="38"/>
      <c r="L698" s="1" t="s">
        <v>919</v>
      </c>
      <c r="M698" s="1" t="s">
        <v>229</v>
      </c>
      <c r="N698" s="1" t="s">
        <v>229</v>
      </c>
      <c r="O698" s="1" t="b">
        <v>0</v>
      </c>
      <c r="P698" s="1">
        <v>16.91</v>
      </c>
      <c r="Q698" s="2" t="s">
        <v>952</v>
      </c>
      <c r="R698" s="10">
        <v>35253</v>
      </c>
      <c r="S698" s="1" t="s">
        <v>6</v>
      </c>
      <c r="T698" s="1" t="s">
        <v>385</v>
      </c>
      <c r="U698" s="1" t="s">
        <v>12</v>
      </c>
      <c r="AK698" s="35"/>
      <c r="AL698" s="35"/>
      <c r="AO698" s="1" t="s">
        <v>2152</v>
      </c>
      <c r="AP698" s="1" t="s">
        <v>1164</v>
      </c>
      <c r="AQ698" s="1">
        <v>354</v>
      </c>
      <c r="AR698" s="18">
        <v>41157</v>
      </c>
      <c r="AS698" s="12">
        <v>41157</v>
      </c>
      <c r="AT698" s="22">
        <v>0.26944444444444443</v>
      </c>
      <c r="AU698" s="1" t="b">
        <v>0</v>
      </c>
      <c r="AV698" s="1" t="b">
        <v>0</v>
      </c>
      <c r="AW698" s="1" t="b">
        <v>0</v>
      </c>
      <c r="AX698" s="2" t="s">
        <v>1255</v>
      </c>
      <c r="AY698" s="1" t="s">
        <v>336</v>
      </c>
      <c r="AZ698" s="1" t="s">
        <v>250</v>
      </c>
    </row>
    <row r="699" spans="4:52" customFormat="1" x14ac:dyDescent="0.2">
      <c r="D699" s="35"/>
      <c r="E699" s="38"/>
      <c r="L699" s="1" t="s">
        <v>954</v>
      </c>
      <c r="M699" s="1" t="s">
        <v>229</v>
      </c>
      <c r="N699" s="1" t="s">
        <v>229</v>
      </c>
      <c r="O699" s="1" t="b">
        <v>0</v>
      </c>
      <c r="P699" s="1">
        <v>16.91</v>
      </c>
      <c r="Q699" s="2" t="s">
        <v>952</v>
      </c>
      <c r="R699" s="10">
        <v>35253</v>
      </c>
      <c r="S699" s="1" t="s">
        <v>6</v>
      </c>
      <c r="T699" s="1" t="s">
        <v>385</v>
      </c>
      <c r="U699" s="1" t="s">
        <v>12</v>
      </c>
      <c r="AK699" s="35"/>
      <c r="AL699" s="35"/>
      <c r="AO699" s="1" t="s">
        <v>2153</v>
      </c>
      <c r="AP699" s="1" t="s">
        <v>1130</v>
      </c>
      <c r="AQ699" s="1">
        <v>355</v>
      </c>
      <c r="AR699" s="18">
        <v>41214</v>
      </c>
      <c r="AS699" s="12">
        <v>41214</v>
      </c>
      <c r="AT699" s="22">
        <v>0.27638888888888891</v>
      </c>
      <c r="AU699" s="1" t="b">
        <v>0</v>
      </c>
      <c r="AV699" s="1" t="b">
        <v>0</v>
      </c>
      <c r="AW699" s="1" t="b">
        <v>0</v>
      </c>
      <c r="AX699" s="2" t="s">
        <v>1255</v>
      </c>
      <c r="AY699" s="1" t="s">
        <v>336</v>
      </c>
      <c r="AZ699" s="1" t="s">
        <v>250</v>
      </c>
    </row>
    <row r="700" spans="4:52" customFormat="1" x14ac:dyDescent="0.2">
      <c r="D700" s="35"/>
      <c r="E700" s="38"/>
      <c r="L700" s="1" t="s">
        <v>955</v>
      </c>
      <c r="M700" s="1" t="s">
        <v>229</v>
      </c>
      <c r="N700" s="1" t="s">
        <v>229</v>
      </c>
      <c r="O700" s="1" t="b">
        <v>0</v>
      </c>
      <c r="P700" s="1">
        <v>16.91</v>
      </c>
      <c r="Q700" s="2" t="s">
        <v>952</v>
      </c>
      <c r="R700" s="10">
        <v>35253</v>
      </c>
      <c r="S700" s="1" t="s">
        <v>6</v>
      </c>
      <c r="T700" s="1" t="s">
        <v>385</v>
      </c>
      <c r="U700" s="1" t="s">
        <v>12</v>
      </c>
      <c r="AK700" s="35"/>
      <c r="AL700" s="35"/>
      <c r="AO700" s="1" t="s">
        <v>2153</v>
      </c>
      <c r="AP700" s="1" t="s">
        <v>1164</v>
      </c>
      <c r="AQ700" s="1">
        <v>355</v>
      </c>
      <c r="AR700" s="18">
        <v>41214</v>
      </c>
      <c r="AS700" s="12">
        <v>41214</v>
      </c>
      <c r="AT700" s="22">
        <v>0.27638888888888891</v>
      </c>
      <c r="AU700" s="1" t="b">
        <v>0</v>
      </c>
      <c r="AV700" s="1" t="b">
        <v>0</v>
      </c>
      <c r="AW700" s="1" t="b">
        <v>0</v>
      </c>
      <c r="AX700" s="2" t="s">
        <v>1255</v>
      </c>
      <c r="AY700" s="1" t="s">
        <v>336</v>
      </c>
      <c r="AZ700" s="1" t="s">
        <v>250</v>
      </c>
    </row>
    <row r="701" spans="4:52" customFormat="1" x14ac:dyDescent="0.2">
      <c r="D701" s="35"/>
      <c r="E701" s="38"/>
      <c r="L701" s="1" t="s">
        <v>856</v>
      </c>
      <c r="M701" s="1" t="s">
        <v>229</v>
      </c>
      <c r="N701" s="1" t="s">
        <v>229</v>
      </c>
      <c r="O701" s="1" t="b">
        <v>0</v>
      </c>
      <c r="P701" s="1">
        <v>16.91</v>
      </c>
      <c r="Q701" s="2" t="s">
        <v>952</v>
      </c>
      <c r="R701" s="10">
        <v>35253</v>
      </c>
      <c r="S701" s="1" t="s">
        <v>6</v>
      </c>
      <c r="T701" s="1" t="s">
        <v>385</v>
      </c>
      <c r="U701" s="1" t="s">
        <v>12</v>
      </c>
      <c r="AK701" s="35"/>
      <c r="AL701" s="35"/>
      <c r="AO701" s="1" t="s">
        <v>2154</v>
      </c>
      <c r="AP701" s="1" t="s">
        <v>975</v>
      </c>
      <c r="AQ701" s="1">
        <v>356</v>
      </c>
      <c r="AR701" s="19">
        <v>41383</v>
      </c>
      <c r="AS701" s="13">
        <v>41383</v>
      </c>
      <c r="AT701" s="22">
        <v>0.27638888888888891</v>
      </c>
      <c r="AU701" s="1" t="b">
        <v>0</v>
      </c>
      <c r="AV701" s="1" t="b">
        <v>0</v>
      </c>
      <c r="AW701" s="1" t="b">
        <v>0</v>
      </c>
      <c r="AX701" s="2" t="s">
        <v>1264</v>
      </c>
      <c r="AY701" s="1" t="s">
        <v>339</v>
      </c>
      <c r="AZ701" s="1" t="s">
        <v>250</v>
      </c>
    </row>
    <row r="702" spans="4:52" customFormat="1" x14ac:dyDescent="0.2">
      <c r="D702" s="35"/>
      <c r="E702" s="38"/>
      <c r="L702" s="1" t="s">
        <v>819</v>
      </c>
      <c r="M702" s="1" t="s">
        <v>229</v>
      </c>
      <c r="N702" s="1" t="s">
        <v>229</v>
      </c>
      <c r="O702" s="1" t="b">
        <v>0</v>
      </c>
      <c r="P702" s="1">
        <v>16.91</v>
      </c>
      <c r="Q702" s="2" t="s">
        <v>952</v>
      </c>
      <c r="R702" s="10">
        <v>35253</v>
      </c>
      <c r="S702" s="1" t="s">
        <v>6</v>
      </c>
      <c r="T702" s="1" t="s">
        <v>385</v>
      </c>
      <c r="U702" s="1" t="s">
        <v>12</v>
      </c>
      <c r="AK702" s="35"/>
      <c r="AL702" s="35"/>
      <c r="AO702" s="1" t="s">
        <v>2154</v>
      </c>
      <c r="AP702" s="1" t="s">
        <v>1195</v>
      </c>
      <c r="AQ702" s="1">
        <v>356</v>
      </c>
      <c r="AR702" s="19">
        <v>41383</v>
      </c>
      <c r="AS702" s="13">
        <v>41383</v>
      </c>
      <c r="AT702" s="22">
        <v>0.27638888888888891</v>
      </c>
      <c r="AU702" s="1" t="b">
        <v>0</v>
      </c>
      <c r="AV702" s="1" t="b">
        <v>0</v>
      </c>
      <c r="AW702" s="1" t="b">
        <v>0</v>
      </c>
      <c r="AX702" s="2" t="s">
        <v>1261</v>
      </c>
      <c r="AY702" s="1" t="s">
        <v>338</v>
      </c>
      <c r="AZ702" s="1" t="s">
        <v>250</v>
      </c>
    </row>
    <row r="703" spans="4:52" customFormat="1" x14ac:dyDescent="0.2">
      <c r="D703" s="35"/>
      <c r="E703" s="38"/>
      <c r="L703" s="1" t="s">
        <v>827</v>
      </c>
      <c r="M703" s="1" t="s">
        <v>230</v>
      </c>
      <c r="N703" s="1" t="s">
        <v>230</v>
      </c>
      <c r="O703" s="1" t="b">
        <v>0</v>
      </c>
      <c r="P703" s="1">
        <v>196.73</v>
      </c>
      <c r="Q703" s="2" t="s">
        <v>956</v>
      </c>
      <c r="R703" s="10">
        <v>35464</v>
      </c>
      <c r="S703" s="1" t="s">
        <v>154</v>
      </c>
      <c r="T703" s="1" t="s">
        <v>154</v>
      </c>
      <c r="U703" s="1" t="s">
        <v>12</v>
      </c>
      <c r="AK703" s="35"/>
      <c r="AL703" s="35"/>
      <c r="AO703" s="1" t="s">
        <v>2154</v>
      </c>
      <c r="AP703" s="1" t="s">
        <v>1196</v>
      </c>
      <c r="AQ703" s="1">
        <v>357</v>
      </c>
      <c r="AR703" s="20">
        <v>41405</v>
      </c>
      <c r="AS703" s="15">
        <v>41405</v>
      </c>
      <c r="AT703" s="22">
        <v>0.22916666666666666</v>
      </c>
      <c r="AU703" s="1" t="b">
        <v>0</v>
      </c>
      <c r="AV703" s="1" t="b">
        <v>0</v>
      </c>
      <c r="AW703" s="1" t="b">
        <v>0</v>
      </c>
      <c r="AX703" s="2" t="s">
        <v>1264</v>
      </c>
      <c r="AY703" s="1" t="s">
        <v>339</v>
      </c>
      <c r="AZ703" s="1" t="s">
        <v>250</v>
      </c>
    </row>
    <row r="704" spans="4:52" customFormat="1" x14ac:dyDescent="0.2">
      <c r="D704" s="35"/>
      <c r="E704" s="38"/>
      <c r="L704" s="1" t="s">
        <v>957</v>
      </c>
      <c r="M704" s="1" t="s">
        <v>230</v>
      </c>
      <c r="N704" s="1" t="s">
        <v>225</v>
      </c>
      <c r="O704" s="1" t="b">
        <v>1</v>
      </c>
      <c r="P704" s="1">
        <v>15.77</v>
      </c>
      <c r="Q704" s="2" t="s">
        <v>956</v>
      </c>
      <c r="R704" s="10">
        <v>35104</v>
      </c>
      <c r="S704" s="1" t="s">
        <v>154</v>
      </c>
      <c r="T704" s="1" t="s">
        <v>154</v>
      </c>
      <c r="U704" s="1" t="s">
        <v>12</v>
      </c>
      <c r="AK704" s="35"/>
      <c r="AL704" s="35"/>
      <c r="AO704" s="1" t="s">
        <v>2154</v>
      </c>
      <c r="AP704" s="1" t="s">
        <v>1199</v>
      </c>
      <c r="AQ704" s="1">
        <v>357</v>
      </c>
      <c r="AR704" s="20">
        <v>41405</v>
      </c>
      <c r="AS704" s="15">
        <v>41405</v>
      </c>
      <c r="AT704" s="22">
        <v>0.22916666666666666</v>
      </c>
      <c r="AU704" s="1" t="b">
        <v>0</v>
      </c>
      <c r="AV704" s="1" t="b">
        <v>0</v>
      </c>
      <c r="AW704" s="1" t="b">
        <v>0</v>
      </c>
      <c r="AX704" s="2" t="s">
        <v>1261</v>
      </c>
      <c r="AY704" s="1" t="s">
        <v>338</v>
      </c>
      <c r="AZ704" s="1" t="s">
        <v>250</v>
      </c>
    </row>
    <row r="705" spans="4:52" customFormat="1" x14ac:dyDescent="0.2">
      <c r="D705" s="35"/>
      <c r="E705" s="38"/>
      <c r="L705" s="1" t="s">
        <v>958</v>
      </c>
      <c r="M705" s="1" t="s">
        <v>230</v>
      </c>
      <c r="N705" s="1" t="s">
        <v>230</v>
      </c>
      <c r="O705" s="1" t="b">
        <v>0</v>
      </c>
      <c r="P705" s="1">
        <v>196.73</v>
      </c>
      <c r="Q705" s="2" t="s">
        <v>956</v>
      </c>
      <c r="R705" s="10">
        <v>35464</v>
      </c>
      <c r="S705" s="1" t="s">
        <v>154</v>
      </c>
      <c r="T705" s="1" t="s">
        <v>154</v>
      </c>
      <c r="U705" s="1" t="s">
        <v>12</v>
      </c>
      <c r="AK705" s="35"/>
      <c r="AL705" s="35"/>
      <c r="AO705" s="1" t="s">
        <v>2155</v>
      </c>
      <c r="AP705" s="1" t="s">
        <v>1075</v>
      </c>
      <c r="AQ705" s="1">
        <v>358</v>
      </c>
      <c r="AR705" s="19">
        <v>41449</v>
      </c>
      <c r="AS705" s="13">
        <v>41449</v>
      </c>
      <c r="AT705" s="22">
        <v>0.27361111111111114</v>
      </c>
      <c r="AU705" s="1" t="b">
        <v>0</v>
      </c>
      <c r="AV705" s="1" t="b">
        <v>0</v>
      </c>
      <c r="AW705" s="1" t="b">
        <v>0</v>
      </c>
      <c r="AX705" s="2" t="s">
        <v>1265</v>
      </c>
      <c r="AY705" s="1" t="s">
        <v>340</v>
      </c>
      <c r="AZ705" s="1" t="s">
        <v>250</v>
      </c>
    </row>
    <row r="706" spans="4:52" customFormat="1" x14ac:dyDescent="0.2">
      <c r="D706" s="35"/>
      <c r="E706" s="38"/>
      <c r="L706" s="1" t="s">
        <v>875</v>
      </c>
      <c r="M706" s="1" t="s">
        <v>231</v>
      </c>
      <c r="N706" s="1" t="s">
        <v>231</v>
      </c>
      <c r="O706" s="1" t="b">
        <v>0</v>
      </c>
      <c r="P706" s="1">
        <v>10.14</v>
      </c>
      <c r="Q706" s="2" t="s">
        <v>959</v>
      </c>
      <c r="R706" s="2" t="s">
        <v>947</v>
      </c>
      <c r="S706" s="1" t="s">
        <v>154</v>
      </c>
      <c r="T706" s="1" t="s">
        <v>154</v>
      </c>
      <c r="U706" s="1" t="s">
        <v>12</v>
      </c>
      <c r="AK706" s="35"/>
      <c r="AL706" s="35"/>
      <c r="AO706" s="1" t="s">
        <v>2155</v>
      </c>
      <c r="AP706" s="1" t="s">
        <v>1263</v>
      </c>
      <c r="AQ706" s="1">
        <v>358</v>
      </c>
      <c r="AR706" s="19">
        <v>41449</v>
      </c>
      <c r="AS706" s="13">
        <v>41449</v>
      </c>
      <c r="AT706" s="22">
        <v>0.27361111111111114</v>
      </c>
      <c r="AU706" s="1" t="b">
        <v>0</v>
      </c>
      <c r="AV706" s="1" t="b">
        <v>0</v>
      </c>
      <c r="AW706" s="1" t="b">
        <v>0</v>
      </c>
      <c r="AX706" s="2" t="s">
        <v>1264</v>
      </c>
      <c r="AY706" s="1" t="s">
        <v>339</v>
      </c>
      <c r="AZ706" s="1" t="s">
        <v>250</v>
      </c>
    </row>
    <row r="707" spans="4:52" customFormat="1" x14ac:dyDescent="0.2">
      <c r="D707" s="35"/>
      <c r="E707" s="38"/>
      <c r="L707" s="1" t="s">
        <v>793</v>
      </c>
      <c r="M707" s="1" t="s">
        <v>231</v>
      </c>
      <c r="N707" s="1" t="s">
        <v>231</v>
      </c>
      <c r="O707" s="1" t="b">
        <v>0</v>
      </c>
      <c r="P707" s="1">
        <v>10.14</v>
      </c>
      <c r="Q707" s="2" t="s">
        <v>959</v>
      </c>
      <c r="R707" s="2" t="s">
        <v>947</v>
      </c>
      <c r="S707" s="1" t="s">
        <v>154</v>
      </c>
      <c r="T707" s="1" t="s">
        <v>154</v>
      </c>
      <c r="U707" s="1" t="s">
        <v>12</v>
      </c>
      <c r="AK707" s="35"/>
      <c r="AL707" s="35"/>
      <c r="AO707" s="1" t="s">
        <v>2155</v>
      </c>
      <c r="AP707" s="1" t="s">
        <v>1196</v>
      </c>
      <c r="AQ707" s="1">
        <v>359</v>
      </c>
      <c r="AR707" s="18">
        <v>41464</v>
      </c>
      <c r="AS707" s="12">
        <v>41464</v>
      </c>
      <c r="AT707" s="22">
        <v>0.25486111111111109</v>
      </c>
      <c r="AU707" s="1" t="b">
        <v>0</v>
      </c>
      <c r="AV707" s="1" t="b">
        <v>0</v>
      </c>
      <c r="AW707" s="1" t="b">
        <v>0</v>
      </c>
      <c r="AX707" s="2" t="s">
        <v>1264</v>
      </c>
      <c r="AY707" s="1" t="s">
        <v>339</v>
      </c>
      <c r="AZ707" s="1" t="s">
        <v>250</v>
      </c>
    </row>
    <row r="708" spans="4:52" customFormat="1" x14ac:dyDescent="0.2">
      <c r="D708" s="35"/>
      <c r="E708" s="38"/>
      <c r="L708" s="1" t="s">
        <v>753</v>
      </c>
      <c r="M708" s="1" t="s">
        <v>231</v>
      </c>
      <c r="N708" s="1" t="s">
        <v>233</v>
      </c>
      <c r="O708" s="1" t="b">
        <v>1</v>
      </c>
      <c r="P708" s="1">
        <v>128.22999999999999</v>
      </c>
      <c r="Q708" s="2" t="s">
        <v>959</v>
      </c>
      <c r="R708" s="2" t="s">
        <v>960</v>
      </c>
      <c r="S708" s="1" t="s">
        <v>154</v>
      </c>
      <c r="T708" s="1" t="s">
        <v>154</v>
      </c>
      <c r="U708" s="1" t="s">
        <v>12</v>
      </c>
      <c r="AK708" s="35"/>
      <c r="AL708" s="35"/>
      <c r="AO708" s="1" t="s">
        <v>2155</v>
      </c>
      <c r="AP708" s="1" t="s">
        <v>1266</v>
      </c>
      <c r="AQ708" s="1">
        <v>359</v>
      </c>
      <c r="AR708" s="18">
        <v>41464</v>
      </c>
      <c r="AS708" s="12">
        <v>41464</v>
      </c>
      <c r="AT708" s="22">
        <v>0.25486111111111109</v>
      </c>
      <c r="AU708" s="1" t="b">
        <v>0</v>
      </c>
      <c r="AV708" s="1" t="b">
        <v>0</v>
      </c>
      <c r="AW708" s="1" t="b">
        <v>0</v>
      </c>
      <c r="AX708" s="2" t="s">
        <v>1265</v>
      </c>
      <c r="AY708" s="1" t="s">
        <v>340</v>
      </c>
      <c r="AZ708" s="1" t="s">
        <v>250</v>
      </c>
    </row>
    <row r="709" spans="4:52" customFormat="1" x14ac:dyDescent="0.2">
      <c r="D709" s="35"/>
      <c r="E709" s="38"/>
      <c r="L709" s="1" t="s">
        <v>902</v>
      </c>
      <c r="M709" s="1" t="s">
        <v>231</v>
      </c>
      <c r="N709" s="1" t="s">
        <v>231</v>
      </c>
      <c r="O709" s="1" t="b">
        <v>0</v>
      </c>
      <c r="P709" s="1">
        <v>10.14</v>
      </c>
      <c r="Q709" s="2" t="s">
        <v>959</v>
      </c>
      <c r="R709" s="2" t="s">
        <v>947</v>
      </c>
      <c r="S709" s="1" t="s">
        <v>154</v>
      </c>
      <c r="T709" s="1" t="s">
        <v>154</v>
      </c>
      <c r="U709" s="1" t="s">
        <v>12</v>
      </c>
      <c r="AK709" s="35"/>
      <c r="AL709" s="35"/>
      <c r="AO709" s="1" t="s">
        <v>2155</v>
      </c>
      <c r="AP709" s="1" t="s">
        <v>1196</v>
      </c>
      <c r="AQ709" s="1">
        <v>360</v>
      </c>
      <c r="AR709" s="19">
        <v>41471</v>
      </c>
      <c r="AS709" s="13">
        <v>41471</v>
      </c>
      <c r="AT709" s="22">
        <v>6.3888888888888884E-2</v>
      </c>
      <c r="AU709" s="1" t="b">
        <v>0</v>
      </c>
      <c r="AV709" s="1" t="b">
        <v>0</v>
      </c>
      <c r="AW709" s="1" t="b">
        <v>0</v>
      </c>
      <c r="AX709" s="2" t="s">
        <v>1264</v>
      </c>
      <c r="AY709" s="1" t="s">
        <v>339</v>
      </c>
      <c r="AZ709" s="1" t="s">
        <v>250</v>
      </c>
    </row>
    <row r="710" spans="4:52" customFormat="1" x14ac:dyDescent="0.2">
      <c r="D710" s="35"/>
      <c r="E710" s="38"/>
      <c r="L710" s="1" t="s">
        <v>782</v>
      </c>
      <c r="M710" s="1" t="s">
        <v>231</v>
      </c>
      <c r="N710" s="1" t="s">
        <v>231</v>
      </c>
      <c r="O710" s="1" t="b">
        <v>0</v>
      </c>
      <c r="P710" s="1">
        <v>10.14</v>
      </c>
      <c r="Q710" s="2" t="s">
        <v>959</v>
      </c>
      <c r="R710" s="2" t="s">
        <v>947</v>
      </c>
      <c r="S710" s="1" t="s">
        <v>154</v>
      </c>
      <c r="T710" s="1" t="s">
        <v>154</v>
      </c>
      <c r="U710" s="1" t="s">
        <v>12</v>
      </c>
      <c r="AK710" s="35"/>
      <c r="AL710" s="35"/>
      <c r="AO710" s="1" t="s">
        <v>2155</v>
      </c>
      <c r="AP710" s="1" t="s">
        <v>1266</v>
      </c>
      <c r="AQ710" s="1">
        <v>360</v>
      </c>
      <c r="AR710" s="19">
        <v>41471</v>
      </c>
      <c r="AS710" s="13">
        <v>41471</v>
      </c>
      <c r="AT710" s="22">
        <v>6.3888888888888884E-2</v>
      </c>
      <c r="AU710" s="1" t="b">
        <v>0</v>
      </c>
      <c r="AV710" s="1" t="b">
        <v>0</v>
      </c>
      <c r="AW710" s="1" t="b">
        <v>0</v>
      </c>
      <c r="AX710" s="2" t="s">
        <v>1265</v>
      </c>
      <c r="AY710" s="1" t="s">
        <v>340</v>
      </c>
      <c r="AZ710" s="1" t="s">
        <v>250</v>
      </c>
    </row>
    <row r="711" spans="4:52" customFormat="1" x14ac:dyDescent="0.2">
      <c r="D711" s="35"/>
      <c r="E711" s="38"/>
      <c r="L711" s="1" t="s">
        <v>825</v>
      </c>
      <c r="M711" s="1" t="s">
        <v>231</v>
      </c>
      <c r="N711" s="1" t="s">
        <v>231</v>
      </c>
      <c r="O711" s="1" t="b">
        <v>0</v>
      </c>
      <c r="P711" s="1">
        <v>10.14</v>
      </c>
      <c r="Q711" s="2" t="s">
        <v>959</v>
      </c>
      <c r="R711" s="2" t="s">
        <v>947</v>
      </c>
      <c r="S711" s="1" t="s">
        <v>154</v>
      </c>
      <c r="T711" s="1" t="s">
        <v>154</v>
      </c>
      <c r="U711" s="1" t="s">
        <v>12</v>
      </c>
      <c r="AK711" s="35"/>
      <c r="AL711" s="35"/>
      <c r="AO711" s="1" t="s">
        <v>2155</v>
      </c>
      <c r="AP711" s="1" t="s">
        <v>1075</v>
      </c>
      <c r="AQ711" s="1">
        <v>361</v>
      </c>
      <c r="AR711" s="19">
        <v>41502</v>
      </c>
      <c r="AS711" s="13">
        <v>41502</v>
      </c>
      <c r="AT711" s="22">
        <v>0.31180555555555556</v>
      </c>
      <c r="AU711" s="1" t="b">
        <v>0</v>
      </c>
      <c r="AV711" s="1" t="b">
        <v>0</v>
      </c>
      <c r="AW711" s="1" t="b">
        <v>0</v>
      </c>
      <c r="AX711" s="2" t="s">
        <v>1265</v>
      </c>
      <c r="AY711" s="1" t="s">
        <v>340</v>
      </c>
      <c r="AZ711" s="1" t="s">
        <v>250</v>
      </c>
    </row>
    <row r="712" spans="4:52" customFormat="1" x14ac:dyDescent="0.2">
      <c r="D712" s="35"/>
      <c r="E712" s="38"/>
      <c r="L712" s="1" t="s">
        <v>862</v>
      </c>
      <c r="M712" s="1" t="s">
        <v>232</v>
      </c>
      <c r="N712" s="1" t="s">
        <v>232</v>
      </c>
      <c r="O712" s="1" t="b">
        <v>0</v>
      </c>
      <c r="P712" s="1">
        <v>17.66</v>
      </c>
      <c r="Q712" s="2" t="s">
        <v>961</v>
      </c>
      <c r="R712" s="10">
        <v>35258</v>
      </c>
      <c r="S712" s="1" t="s">
        <v>6</v>
      </c>
      <c r="T712" s="1" t="s">
        <v>385</v>
      </c>
      <c r="U712" s="1" t="s">
        <v>12</v>
      </c>
      <c r="AK712" s="35"/>
      <c r="AL712" s="35"/>
      <c r="AO712" s="1" t="s">
        <v>2155</v>
      </c>
      <c r="AP712" s="1" t="s">
        <v>1263</v>
      </c>
      <c r="AQ712" s="1">
        <v>361</v>
      </c>
      <c r="AR712" s="19">
        <v>41502</v>
      </c>
      <c r="AS712" s="13">
        <v>41502</v>
      </c>
      <c r="AT712" s="22">
        <v>0.31180555555555556</v>
      </c>
      <c r="AU712" s="1" t="b">
        <v>0</v>
      </c>
      <c r="AV712" s="1" t="b">
        <v>0</v>
      </c>
      <c r="AW712" s="1" t="b">
        <v>0</v>
      </c>
      <c r="AX712" s="2" t="s">
        <v>1264</v>
      </c>
      <c r="AY712" s="1" t="s">
        <v>339</v>
      </c>
      <c r="AZ712" s="1" t="s">
        <v>250</v>
      </c>
    </row>
    <row r="713" spans="4:52" customFormat="1" x14ac:dyDescent="0.2">
      <c r="D713" s="35"/>
      <c r="E713" s="38"/>
      <c r="L713" s="1" t="s">
        <v>930</v>
      </c>
      <c r="M713" s="1" t="s">
        <v>232</v>
      </c>
      <c r="N713" s="1" t="s">
        <v>232</v>
      </c>
      <c r="O713" s="1" t="b">
        <v>0</v>
      </c>
      <c r="P713" s="1">
        <v>17.66</v>
      </c>
      <c r="Q713" s="2" t="s">
        <v>961</v>
      </c>
      <c r="R713" s="10">
        <v>35258</v>
      </c>
      <c r="S713" s="1" t="s">
        <v>6</v>
      </c>
      <c r="T713" s="1" t="s">
        <v>385</v>
      </c>
      <c r="U713" s="1" t="s">
        <v>12</v>
      </c>
      <c r="AK713" s="35"/>
      <c r="AL713" s="35"/>
      <c r="AO713" s="1" t="s">
        <v>2155</v>
      </c>
      <c r="AP713" s="1" t="s">
        <v>1075</v>
      </c>
      <c r="AQ713" s="1">
        <v>362</v>
      </c>
      <c r="AR713" s="19">
        <v>41508</v>
      </c>
      <c r="AS713" s="13">
        <v>41508</v>
      </c>
      <c r="AT713" s="22">
        <v>0.24861111111111112</v>
      </c>
      <c r="AU713" s="1" t="b">
        <v>0</v>
      </c>
      <c r="AV713" s="1" t="b">
        <v>0</v>
      </c>
      <c r="AW713" s="1" t="b">
        <v>0</v>
      </c>
      <c r="AX713" s="2" t="s">
        <v>1265</v>
      </c>
      <c r="AY713" s="1" t="s">
        <v>340</v>
      </c>
      <c r="AZ713" s="1" t="s">
        <v>250</v>
      </c>
    </row>
    <row r="714" spans="4:52" customFormat="1" x14ac:dyDescent="0.2">
      <c r="D714" s="35"/>
      <c r="E714" s="38"/>
      <c r="L714" s="1" t="s">
        <v>611</v>
      </c>
      <c r="M714" s="1" t="s">
        <v>232</v>
      </c>
      <c r="N714" s="1" t="s">
        <v>232</v>
      </c>
      <c r="O714" s="1" t="b">
        <v>0</v>
      </c>
      <c r="P714" s="1">
        <v>17.66</v>
      </c>
      <c r="Q714" s="2" t="s">
        <v>961</v>
      </c>
      <c r="R714" s="10">
        <v>35258</v>
      </c>
      <c r="S714" s="1" t="s">
        <v>6</v>
      </c>
      <c r="T714" s="1" t="s">
        <v>385</v>
      </c>
      <c r="U714" s="1" t="s">
        <v>12</v>
      </c>
      <c r="AK714" s="35"/>
      <c r="AL714" s="35"/>
      <c r="AO714" s="1" t="s">
        <v>2155</v>
      </c>
      <c r="AP714" s="1" t="s">
        <v>1263</v>
      </c>
      <c r="AQ714" s="1">
        <v>362</v>
      </c>
      <c r="AR714" s="19">
        <v>41508</v>
      </c>
      <c r="AS714" s="13">
        <v>41508</v>
      </c>
      <c r="AT714" s="22">
        <v>0.24861111111111112</v>
      </c>
      <c r="AU714" s="1" t="b">
        <v>0</v>
      </c>
      <c r="AV714" s="1" t="b">
        <v>0</v>
      </c>
      <c r="AW714" s="1" t="b">
        <v>0</v>
      </c>
      <c r="AX714" s="2" t="s">
        <v>1264</v>
      </c>
      <c r="AY714" s="1" t="s">
        <v>339</v>
      </c>
      <c r="AZ714" s="1" t="s">
        <v>250</v>
      </c>
    </row>
    <row r="715" spans="4:52" customFormat="1" x14ac:dyDescent="0.2">
      <c r="D715" s="35"/>
      <c r="E715" s="38"/>
      <c r="L715" s="1" t="s">
        <v>810</v>
      </c>
      <c r="M715" s="1" t="s">
        <v>232</v>
      </c>
      <c r="N715" s="1" t="s">
        <v>232</v>
      </c>
      <c r="O715" s="1" t="b">
        <v>0</v>
      </c>
      <c r="P715" s="1">
        <v>17.66</v>
      </c>
      <c r="Q715" s="2" t="s">
        <v>961</v>
      </c>
      <c r="R715" s="10">
        <v>35258</v>
      </c>
      <c r="S715" s="1" t="s">
        <v>6</v>
      </c>
      <c r="T715" s="1" t="s">
        <v>385</v>
      </c>
      <c r="U715" s="1" t="s">
        <v>12</v>
      </c>
      <c r="AK715" s="35"/>
      <c r="AL715" s="35"/>
      <c r="AO715" s="1" t="s">
        <v>2156</v>
      </c>
      <c r="AP715" s="1" t="s">
        <v>1135</v>
      </c>
      <c r="AQ715" s="1">
        <v>363</v>
      </c>
      <c r="AR715" s="18">
        <v>41587</v>
      </c>
      <c r="AS715" s="12">
        <v>41587</v>
      </c>
      <c r="AT715" s="22">
        <v>0.24305555555555555</v>
      </c>
      <c r="AU715" s="1" t="b">
        <v>0</v>
      </c>
      <c r="AV715" s="1" t="b">
        <v>0</v>
      </c>
      <c r="AW715" s="1" t="b">
        <v>0</v>
      </c>
      <c r="AX715" s="2" t="s">
        <v>1271</v>
      </c>
      <c r="AY715" s="1" t="s">
        <v>342</v>
      </c>
      <c r="AZ715" s="1" t="s">
        <v>250</v>
      </c>
    </row>
    <row r="716" spans="4:52" customFormat="1" x14ac:dyDescent="0.2">
      <c r="D716" s="35"/>
      <c r="E716" s="38"/>
      <c r="L716" s="1" t="s">
        <v>890</v>
      </c>
      <c r="M716" s="1" t="s">
        <v>232</v>
      </c>
      <c r="N716" s="1" t="s">
        <v>232</v>
      </c>
      <c r="O716" s="1" t="b">
        <v>0</v>
      </c>
      <c r="P716" s="1">
        <v>17.66</v>
      </c>
      <c r="Q716" s="2" t="s">
        <v>961</v>
      </c>
      <c r="R716" s="10">
        <v>35258</v>
      </c>
      <c r="S716" s="1" t="s">
        <v>6</v>
      </c>
      <c r="T716" s="1" t="s">
        <v>385</v>
      </c>
      <c r="U716" s="1" t="s">
        <v>12</v>
      </c>
      <c r="AK716" s="35"/>
      <c r="AL716" s="35"/>
      <c r="AO716" s="1" t="s">
        <v>2156</v>
      </c>
      <c r="AP716" s="1" t="s">
        <v>1272</v>
      </c>
      <c r="AQ716" s="1">
        <v>363</v>
      </c>
      <c r="AR716" s="18">
        <v>41587</v>
      </c>
      <c r="AS716" s="12">
        <v>41587</v>
      </c>
      <c r="AT716" s="22">
        <v>0.24305555555555555</v>
      </c>
      <c r="AU716" s="1" t="b">
        <v>0</v>
      </c>
      <c r="AV716" s="1" t="b">
        <v>0</v>
      </c>
      <c r="AW716" s="1" t="b">
        <v>0</v>
      </c>
      <c r="AX716" s="2" t="s">
        <v>1271</v>
      </c>
      <c r="AY716" s="1" t="s">
        <v>342</v>
      </c>
      <c r="AZ716" s="1" t="s">
        <v>250</v>
      </c>
    </row>
    <row r="717" spans="4:52" customFormat="1" x14ac:dyDescent="0.2">
      <c r="D717" s="35"/>
      <c r="E717" s="38"/>
      <c r="L717" s="1" t="s">
        <v>934</v>
      </c>
      <c r="M717" s="1" t="s">
        <v>233</v>
      </c>
      <c r="N717" s="1" t="s">
        <v>233</v>
      </c>
      <c r="O717" s="1" t="b">
        <v>0</v>
      </c>
      <c r="P717" s="1">
        <v>10.210000000000001</v>
      </c>
      <c r="Q717" s="10">
        <v>35765</v>
      </c>
      <c r="R717" s="2" t="s">
        <v>960</v>
      </c>
      <c r="S717" s="1" t="s">
        <v>154</v>
      </c>
      <c r="T717" s="1" t="s">
        <v>154</v>
      </c>
      <c r="U717" s="1" t="s">
        <v>12</v>
      </c>
      <c r="AK717" s="35"/>
      <c r="AL717" s="35"/>
      <c r="AO717" s="1" t="s">
        <v>2157</v>
      </c>
      <c r="AP717" s="1" t="s">
        <v>1035</v>
      </c>
      <c r="AQ717" s="1">
        <v>364</v>
      </c>
      <c r="AR717" s="19">
        <v>41629</v>
      </c>
      <c r="AS717" s="13">
        <v>41629</v>
      </c>
      <c r="AT717" s="22">
        <v>0.22777777777777777</v>
      </c>
      <c r="AU717" s="1" t="b">
        <v>0</v>
      </c>
      <c r="AV717" s="1" t="b">
        <v>0</v>
      </c>
      <c r="AW717" s="1" t="b">
        <v>0</v>
      </c>
      <c r="AX717" s="10">
        <v>41466</v>
      </c>
      <c r="AY717" s="1" t="s">
        <v>343</v>
      </c>
      <c r="AZ717" s="1" t="s">
        <v>250</v>
      </c>
    </row>
    <row r="718" spans="4:52" customFormat="1" x14ac:dyDescent="0.2">
      <c r="D718" s="35"/>
      <c r="E718" s="38"/>
      <c r="L718" s="1" t="s">
        <v>899</v>
      </c>
      <c r="M718" s="1" t="s">
        <v>233</v>
      </c>
      <c r="N718" s="1" t="s">
        <v>237</v>
      </c>
      <c r="O718" s="1" t="b">
        <v>1</v>
      </c>
      <c r="P718" s="1">
        <v>132.16999999999999</v>
      </c>
      <c r="Q718" s="10">
        <v>35765</v>
      </c>
      <c r="R718" s="2" t="s">
        <v>962</v>
      </c>
      <c r="S718" s="1" t="s">
        <v>154</v>
      </c>
      <c r="T718" s="1" t="s">
        <v>154</v>
      </c>
      <c r="U718" s="1" t="s">
        <v>12</v>
      </c>
      <c r="AK718" s="35"/>
      <c r="AL718" s="35"/>
      <c r="AO718" s="1" t="s">
        <v>2157</v>
      </c>
      <c r="AP718" s="1" t="s">
        <v>1270</v>
      </c>
      <c r="AQ718" s="1">
        <v>364</v>
      </c>
      <c r="AR718" s="19">
        <v>41629</v>
      </c>
      <c r="AS718" s="13">
        <v>41629</v>
      </c>
      <c r="AT718" s="22">
        <v>0.22777777777777777</v>
      </c>
      <c r="AU718" s="1" t="b">
        <v>0</v>
      </c>
      <c r="AV718" s="1" t="b">
        <v>0</v>
      </c>
      <c r="AW718" s="1" t="b">
        <v>0</v>
      </c>
      <c r="AX718" s="2" t="s">
        <v>1271</v>
      </c>
      <c r="AY718" s="1" t="s">
        <v>342</v>
      </c>
      <c r="AZ718" s="1" t="s">
        <v>250</v>
      </c>
    </row>
    <row r="719" spans="4:52" customFormat="1" x14ac:dyDescent="0.2">
      <c r="D719" s="35"/>
      <c r="E719" s="38"/>
      <c r="L719" s="1" t="s">
        <v>909</v>
      </c>
      <c r="M719" s="1" t="s">
        <v>233</v>
      </c>
      <c r="N719" s="1" t="s">
        <v>233</v>
      </c>
      <c r="O719" s="1" t="b">
        <v>0</v>
      </c>
      <c r="P719" s="1">
        <v>10.210000000000001</v>
      </c>
      <c r="Q719" s="10">
        <v>35765</v>
      </c>
      <c r="R719" s="2" t="s">
        <v>960</v>
      </c>
      <c r="S719" s="1" t="s">
        <v>154</v>
      </c>
      <c r="T719" s="1" t="s">
        <v>154</v>
      </c>
      <c r="U719" s="1" t="s">
        <v>12</v>
      </c>
      <c r="AK719" s="35"/>
      <c r="AL719" s="35"/>
      <c r="AO719" s="1" t="s">
        <v>2157</v>
      </c>
      <c r="AP719" s="1" t="s">
        <v>1035</v>
      </c>
      <c r="AQ719" s="1">
        <v>365</v>
      </c>
      <c r="AR719" s="19">
        <v>41632</v>
      </c>
      <c r="AS719" s="13">
        <v>41632</v>
      </c>
      <c r="AT719" s="22">
        <v>0.3125</v>
      </c>
      <c r="AU719" s="1" t="b">
        <v>0</v>
      </c>
      <c r="AV719" s="1" t="b">
        <v>0</v>
      </c>
      <c r="AW719" s="1" t="b">
        <v>0</v>
      </c>
      <c r="AX719" s="10">
        <v>41466</v>
      </c>
      <c r="AY719" s="1" t="s">
        <v>343</v>
      </c>
      <c r="AZ719" s="1" t="s">
        <v>250</v>
      </c>
    </row>
    <row r="720" spans="4:52" customFormat="1" x14ac:dyDescent="0.2">
      <c r="D720" s="35"/>
      <c r="E720" s="38"/>
      <c r="L720" s="1" t="s">
        <v>772</v>
      </c>
      <c r="M720" s="1" t="s">
        <v>233</v>
      </c>
      <c r="N720" s="1" t="s">
        <v>233</v>
      </c>
      <c r="O720" s="1" t="b">
        <v>0</v>
      </c>
      <c r="P720" s="1">
        <v>10.210000000000001</v>
      </c>
      <c r="Q720" s="10">
        <v>35765</v>
      </c>
      <c r="R720" s="2" t="s">
        <v>960</v>
      </c>
      <c r="S720" s="1" t="s">
        <v>154</v>
      </c>
      <c r="T720" s="1" t="s">
        <v>154</v>
      </c>
      <c r="U720" s="1" t="s">
        <v>12</v>
      </c>
      <c r="AK720" s="35"/>
      <c r="AL720" s="35"/>
      <c r="AO720" s="1" t="s">
        <v>2157</v>
      </c>
      <c r="AP720" s="1" t="s">
        <v>1270</v>
      </c>
      <c r="AQ720" s="1">
        <v>365</v>
      </c>
      <c r="AR720" s="19">
        <v>41632</v>
      </c>
      <c r="AS720" s="13">
        <v>41632</v>
      </c>
      <c r="AT720" s="22">
        <v>0.3125</v>
      </c>
      <c r="AU720" s="1" t="b">
        <v>0</v>
      </c>
      <c r="AV720" s="1" t="b">
        <v>0</v>
      </c>
      <c r="AW720" s="1" t="b">
        <v>0</v>
      </c>
      <c r="AX720" s="2" t="s">
        <v>1271</v>
      </c>
      <c r="AY720" s="1" t="s">
        <v>342</v>
      </c>
      <c r="AZ720" s="1" t="s">
        <v>250</v>
      </c>
    </row>
    <row r="721" spans="4:52" customFormat="1" x14ac:dyDescent="0.2">
      <c r="D721" s="35"/>
      <c r="E721" s="38"/>
      <c r="L721" s="1" t="s">
        <v>811</v>
      </c>
      <c r="M721" s="1" t="s">
        <v>233</v>
      </c>
      <c r="N721" s="1" t="s">
        <v>233</v>
      </c>
      <c r="O721" s="1" t="b">
        <v>0</v>
      </c>
      <c r="P721" s="1">
        <v>10.210000000000001</v>
      </c>
      <c r="Q721" s="10">
        <v>35765</v>
      </c>
      <c r="R721" s="2" t="s">
        <v>960</v>
      </c>
      <c r="S721" s="1" t="s">
        <v>154</v>
      </c>
      <c r="T721" s="1" t="s">
        <v>154</v>
      </c>
      <c r="U721" s="1" t="s">
        <v>12</v>
      </c>
      <c r="AK721" s="35"/>
      <c r="AL721" s="35"/>
      <c r="AO721" s="1" t="s">
        <v>2157</v>
      </c>
      <c r="AP721" s="1" t="s">
        <v>1135</v>
      </c>
      <c r="AQ721" s="1">
        <v>366</v>
      </c>
      <c r="AR721" s="19">
        <v>41635</v>
      </c>
      <c r="AS721" s="13">
        <v>41635</v>
      </c>
      <c r="AT721" s="22">
        <v>0.33819444444444446</v>
      </c>
      <c r="AU721" s="1" t="b">
        <v>0</v>
      </c>
      <c r="AV721" s="1" t="b">
        <v>0</v>
      </c>
      <c r="AW721" s="1" t="b">
        <v>0</v>
      </c>
      <c r="AX721" s="2" t="s">
        <v>1271</v>
      </c>
      <c r="AY721" s="1" t="s">
        <v>342</v>
      </c>
      <c r="AZ721" s="1" t="s">
        <v>250</v>
      </c>
    </row>
    <row r="722" spans="4:52" customFormat="1" x14ac:dyDescent="0.2">
      <c r="D722" s="35"/>
      <c r="E722" s="38"/>
      <c r="L722" s="1" t="s">
        <v>871</v>
      </c>
      <c r="M722" s="1" t="s">
        <v>233</v>
      </c>
      <c r="N722" s="1" t="s">
        <v>233</v>
      </c>
      <c r="O722" s="1" t="b">
        <v>0</v>
      </c>
      <c r="P722" s="1">
        <v>10.210000000000001</v>
      </c>
      <c r="Q722" s="10">
        <v>35765</v>
      </c>
      <c r="R722" s="2" t="s">
        <v>960</v>
      </c>
      <c r="S722" s="1" t="s">
        <v>154</v>
      </c>
      <c r="T722" s="1" t="s">
        <v>154</v>
      </c>
      <c r="U722" s="1" t="s">
        <v>12</v>
      </c>
      <c r="AK722" s="35"/>
      <c r="AL722" s="35"/>
      <c r="AO722" s="1" t="s">
        <v>2157</v>
      </c>
      <c r="AP722" s="1" t="s">
        <v>1272</v>
      </c>
      <c r="AQ722" s="1">
        <v>366</v>
      </c>
      <c r="AR722" s="19">
        <v>41635</v>
      </c>
      <c r="AS722" s="13">
        <v>41635</v>
      </c>
      <c r="AT722" s="22">
        <v>0.33819444444444446</v>
      </c>
      <c r="AU722" s="1" t="b">
        <v>0</v>
      </c>
      <c r="AV722" s="1" t="b">
        <v>0</v>
      </c>
      <c r="AW722" s="1" t="b">
        <v>0</v>
      </c>
      <c r="AX722" s="2" t="s">
        <v>1271</v>
      </c>
      <c r="AY722" s="1" t="s">
        <v>342</v>
      </c>
      <c r="AZ722" s="1" t="s">
        <v>250</v>
      </c>
    </row>
    <row r="723" spans="4:52" customFormat="1" x14ac:dyDescent="0.2">
      <c r="D723" s="35"/>
      <c r="E723" s="38"/>
      <c r="L723" s="1" t="s">
        <v>963</v>
      </c>
      <c r="M723" s="1" t="s">
        <v>234</v>
      </c>
      <c r="N723" s="1" t="s">
        <v>234</v>
      </c>
      <c r="O723" s="1" t="b">
        <v>0</v>
      </c>
      <c r="P723" s="1">
        <v>184.92</v>
      </c>
      <c r="Q723" s="10">
        <v>35705</v>
      </c>
      <c r="R723" s="2" t="s">
        <v>964</v>
      </c>
      <c r="S723" s="1" t="s">
        <v>154</v>
      </c>
      <c r="T723" s="1" t="s">
        <v>154</v>
      </c>
      <c r="U723" s="1" t="s">
        <v>12</v>
      </c>
      <c r="AK723" s="35"/>
      <c r="AL723" s="35"/>
      <c r="AO723" s="1" t="s">
        <v>2157</v>
      </c>
      <c r="AP723" s="1" t="s">
        <v>1135</v>
      </c>
      <c r="AQ723" s="1">
        <v>367</v>
      </c>
      <c r="AR723" s="19">
        <v>41666</v>
      </c>
      <c r="AS723" s="13">
        <v>41666</v>
      </c>
      <c r="AT723" s="22">
        <v>0.25555555555555554</v>
      </c>
      <c r="AU723" s="1" t="b">
        <v>0</v>
      </c>
      <c r="AV723" s="1" t="b">
        <v>0</v>
      </c>
      <c r="AW723" s="1" t="b">
        <v>0</v>
      </c>
      <c r="AX723" s="2" t="s">
        <v>1271</v>
      </c>
      <c r="AY723" s="1" t="s">
        <v>342</v>
      </c>
      <c r="AZ723" s="1" t="s">
        <v>250</v>
      </c>
    </row>
    <row r="724" spans="4:52" customFormat="1" x14ac:dyDescent="0.2">
      <c r="D724" s="35"/>
      <c r="E724" s="38"/>
      <c r="L724" s="1" t="s">
        <v>965</v>
      </c>
      <c r="M724" s="1" t="s">
        <v>234</v>
      </c>
      <c r="N724" s="1" t="s">
        <v>230</v>
      </c>
      <c r="O724" s="1" t="b">
        <v>1</v>
      </c>
      <c r="P724" s="1">
        <v>19.690000000000001</v>
      </c>
      <c r="Q724" s="10">
        <v>35705</v>
      </c>
      <c r="R724" s="10">
        <v>35464</v>
      </c>
      <c r="S724" s="1" t="s">
        <v>154</v>
      </c>
      <c r="T724" s="1" t="s">
        <v>154</v>
      </c>
      <c r="U724" s="1" t="s">
        <v>12</v>
      </c>
      <c r="AK724" s="35"/>
      <c r="AL724" s="35"/>
      <c r="AO724" s="1" t="s">
        <v>2157</v>
      </c>
      <c r="AP724" s="1" t="s">
        <v>1272</v>
      </c>
      <c r="AQ724" s="1">
        <v>367</v>
      </c>
      <c r="AR724" s="19">
        <v>41666</v>
      </c>
      <c r="AS724" s="13">
        <v>41666</v>
      </c>
      <c r="AT724" s="22">
        <v>0.25555555555555554</v>
      </c>
      <c r="AU724" s="1" t="b">
        <v>0</v>
      </c>
      <c r="AV724" s="1" t="b">
        <v>0</v>
      </c>
      <c r="AW724" s="1" t="b">
        <v>0</v>
      </c>
      <c r="AX724" s="2" t="s">
        <v>1271</v>
      </c>
      <c r="AY724" s="1" t="s">
        <v>342</v>
      </c>
      <c r="AZ724" s="1" t="s">
        <v>250</v>
      </c>
    </row>
    <row r="725" spans="4:52" customFormat="1" x14ac:dyDescent="0.2">
      <c r="D725" s="35"/>
      <c r="E725" s="38"/>
      <c r="L725" s="1" t="s">
        <v>874</v>
      </c>
      <c r="M725" s="1" t="s">
        <v>234</v>
      </c>
      <c r="N725" s="1" t="s">
        <v>234</v>
      </c>
      <c r="O725" s="1" t="b">
        <v>0</v>
      </c>
      <c r="P725" s="1">
        <v>184.92</v>
      </c>
      <c r="Q725" s="10">
        <v>35705</v>
      </c>
      <c r="R725" s="2" t="s">
        <v>964</v>
      </c>
      <c r="S725" s="1" t="s">
        <v>154</v>
      </c>
      <c r="T725" s="1" t="s">
        <v>154</v>
      </c>
      <c r="U725" s="1" t="s">
        <v>12</v>
      </c>
      <c r="AK725" s="35"/>
      <c r="AL725" s="35"/>
      <c r="AO725" s="1" t="s">
        <v>2158</v>
      </c>
      <c r="AP725" s="1" t="s">
        <v>1035</v>
      </c>
      <c r="AQ725" s="1">
        <v>368</v>
      </c>
      <c r="AR725" s="19">
        <v>41752</v>
      </c>
      <c r="AS725" s="13">
        <v>41752</v>
      </c>
      <c r="AT725" s="22">
        <v>6.6666666666666666E-2</v>
      </c>
      <c r="AU725" s="1" t="b">
        <v>0</v>
      </c>
      <c r="AV725" s="1" t="b">
        <v>0</v>
      </c>
      <c r="AW725" s="1" t="b">
        <v>0</v>
      </c>
      <c r="AX725" s="10">
        <v>41466</v>
      </c>
      <c r="AY725" s="1" t="s">
        <v>343</v>
      </c>
      <c r="AZ725" s="1" t="s">
        <v>250</v>
      </c>
    </row>
    <row r="726" spans="4:52" customFormat="1" x14ac:dyDescent="0.2">
      <c r="D726" s="35"/>
      <c r="E726" s="38"/>
      <c r="L726" s="1" t="s">
        <v>799</v>
      </c>
      <c r="M726" s="1" t="s">
        <v>235</v>
      </c>
      <c r="N726" s="1" t="s">
        <v>235</v>
      </c>
      <c r="O726" s="1" t="b">
        <v>0</v>
      </c>
      <c r="P726" s="1">
        <v>9.98</v>
      </c>
      <c r="Q726" s="10">
        <v>35736</v>
      </c>
      <c r="R726" s="2" t="s">
        <v>966</v>
      </c>
      <c r="S726" s="1" t="s">
        <v>6</v>
      </c>
      <c r="T726" s="1" t="s">
        <v>385</v>
      </c>
      <c r="U726" s="1" t="s">
        <v>12</v>
      </c>
      <c r="AK726" s="35"/>
      <c r="AL726" s="35"/>
      <c r="AO726" s="1" t="s">
        <v>2158</v>
      </c>
      <c r="AP726" s="1" t="s">
        <v>1139</v>
      </c>
      <c r="AQ726" s="1">
        <v>368</v>
      </c>
      <c r="AR726" s="19">
        <v>41752</v>
      </c>
      <c r="AS726" s="13">
        <v>41752</v>
      </c>
      <c r="AT726" s="22">
        <v>6.6666666666666666E-2</v>
      </c>
      <c r="AU726" s="1" t="b">
        <v>0</v>
      </c>
      <c r="AV726" s="1" t="b">
        <v>0</v>
      </c>
      <c r="AW726" s="1" t="b">
        <v>0</v>
      </c>
      <c r="AX726" s="2" t="s">
        <v>1274</v>
      </c>
      <c r="AY726" s="1" t="s">
        <v>344</v>
      </c>
      <c r="AZ726" s="1" t="s">
        <v>250</v>
      </c>
    </row>
    <row r="727" spans="4:52" customFormat="1" x14ac:dyDescent="0.2">
      <c r="D727" s="35"/>
      <c r="E727" s="38"/>
      <c r="L727" s="1" t="s">
        <v>906</v>
      </c>
      <c r="M727" s="1" t="s">
        <v>235</v>
      </c>
      <c r="N727" s="1" t="s">
        <v>235</v>
      </c>
      <c r="O727" s="1" t="b">
        <v>0</v>
      </c>
      <c r="P727" s="1">
        <v>9.98</v>
      </c>
      <c r="Q727" s="10">
        <v>35736</v>
      </c>
      <c r="R727" s="2" t="s">
        <v>966</v>
      </c>
      <c r="S727" s="1" t="s">
        <v>6</v>
      </c>
      <c r="T727" s="1" t="s">
        <v>385</v>
      </c>
      <c r="U727" s="1" t="s">
        <v>12</v>
      </c>
      <c r="AK727" s="35"/>
      <c r="AL727" s="35"/>
      <c r="AO727" s="1" t="s">
        <v>2159</v>
      </c>
      <c r="AP727" s="1" t="s">
        <v>1218</v>
      </c>
      <c r="AQ727" s="1">
        <v>369</v>
      </c>
      <c r="AR727" s="19">
        <v>41809</v>
      </c>
      <c r="AS727" s="13">
        <v>41809</v>
      </c>
      <c r="AT727" s="22">
        <v>0.30763888888888891</v>
      </c>
      <c r="AU727" s="1" t="b">
        <v>0</v>
      </c>
      <c r="AV727" s="1" t="b">
        <v>0</v>
      </c>
      <c r="AW727" s="1" t="b">
        <v>0</v>
      </c>
      <c r="AX727" s="2" t="s">
        <v>1274</v>
      </c>
      <c r="AY727" s="1" t="s">
        <v>344</v>
      </c>
      <c r="AZ727" s="1" t="s">
        <v>250</v>
      </c>
    </row>
    <row r="728" spans="4:52" customFormat="1" x14ac:dyDescent="0.2">
      <c r="D728" s="35"/>
      <c r="E728" s="38"/>
      <c r="L728" s="1" t="s">
        <v>837</v>
      </c>
      <c r="M728" s="1" t="s">
        <v>235</v>
      </c>
      <c r="N728" s="1" t="s">
        <v>235</v>
      </c>
      <c r="O728" s="1" t="b">
        <v>0</v>
      </c>
      <c r="P728" s="1">
        <v>9.98</v>
      </c>
      <c r="Q728" s="10">
        <v>35736</v>
      </c>
      <c r="R728" s="2" t="s">
        <v>966</v>
      </c>
      <c r="S728" s="1" t="s">
        <v>6</v>
      </c>
      <c r="T728" s="1" t="s">
        <v>385</v>
      </c>
      <c r="U728" s="1" t="s">
        <v>12</v>
      </c>
      <c r="AK728" s="35"/>
      <c r="AL728" s="35"/>
      <c r="AO728" s="1" t="s">
        <v>2159</v>
      </c>
      <c r="AP728" s="1" t="s">
        <v>1275</v>
      </c>
      <c r="AQ728" s="1">
        <v>369</v>
      </c>
      <c r="AR728" s="19">
        <v>41809</v>
      </c>
      <c r="AS728" s="13">
        <v>41809</v>
      </c>
      <c r="AT728" s="22">
        <v>0.30763888888888891</v>
      </c>
      <c r="AU728" s="1" t="b">
        <v>0</v>
      </c>
      <c r="AV728" s="1" t="b">
        <v>0</v>
      </c>
      <c r="AW728" s="1" t="b">
        <v>0</v>
      </c>
      <c r="AX728" s="2" t="s">
        <v>1274</v>
      </c>
      <c r="AY728" s="1" t="s">
        <v>344</v>
      </c>
      <c r="AZ728" s="1" t="s">
        <v>250</v>
      </c>
    </row>
    <row r="729" spans="4:52" customFormat="1" x14ac:dyDescent="0.2">
      <c r="D729" s="35"/>
      <c r="E729" s="38"/>
      <c r="L729" s="1" t="s">
        <v>755</v>
      </c>
      <c r="M729" s="1" t="s">
        <v>235</v>
      </c>
      <c r="N729" s="1" t="s">
        <v>235</v>
      </c>
      <c r="O729" s="1" t="b">
        <v>0</v>
      </c>
      <c r="P729" s="1">
        <v>9.98</v>
      </c>
      <c r="Q729" s="10">
        <v>35736</v>
      </c>
      <c r="R729" s="2" t="s">
        <v>966</v>
      </c>
      <c r="S729" s="1" t="s">
        <v>6</v>
      </c>
      <c r="T729" s="1" t="s">
        <v>385</v>
      </c>
      <c r="U729" s="1" t="s">
        <v>12</v>
      </c>
      <c r="AK729" s="35"/>
      <c r="AL729" s="35"/>
      <c r="AO729" s="1" t="s">
        <v>2159</v>
      </c>
      <c r="AP729" s="1" t="s">
        <v>1218</v>
      </c>
      <c r="AQ729" s="1">
        <v>370</v>
      </c>
      <c r="AR729" s="19">
        <v>41869</v>
      </c>
      <c r="AS729" s="13">
        <v>41869</v>
      </c>
      <c r="AT729" s="22">
        <v>0.21597222222222223</v>
      </c>
      <c r="AU729" s="1" t="b">
        <v>0</v>
      </c>
      <c r="AV729" s="1" t="b">
        <v>0</v>
      </c>
      <c r="AW729" s="1" t="b">
        <v>0</v>
      </c>
      <c r="AX729" s="2" t="s">
        <v>1274</v>
      </c>
      <c r="AY729" s="1" t="s">
        <v>344</v>
      </c>
      <c r="AZ729" s="1" t="s">
        <v>250</v>
      </c>
    </row>
    <row r="730" spans="4:52" customFormat="1" x14ac:dyDescent="0.2">
      <c r="D730" s="35"/>
      <c r="E730" s="38"/>
      <c r="L730" s="1" t="s">
        <v>943</v>
      </c>
      <c r="M730" s="1" t="s">
        <v>235</v>
      </c>
      <c r="N730" s="1" t="s">
        <v>235</v>
      </c>
      <c r="O730" s="1" t="b">
        <v>0</v>
      </c>
      <c r="P730" s="1">
        <v>9.98</v>
      </c>
      <c r="Q730" s="10">
        <v>35736</v>
      </c>
      <c r="R730" s="2" t="s">
        <v>966</v>
      </c>
      <c r="S730" s="1" t="s">
        <v>6</v>
      </c>
      <c r="T730" s="1" t="s">
        <v>385</v>
      </c>
      <c r="U730" s="1" t="s">
        <v>12</v>
      </c>
      <c r="AK730" s="35"/>
      <c r="AL730" s="35"/>
      <c r="AO730" s="1" t="s">
        <v>2159</v>
      </c>
      <c r="AP730" s="1" t="s">
        <v>1275</v>
      </c>
      <c r="AQ730" s="1">
        <v>370</v>
      </c>
      <c r="AR730" s="19">
        <v>41869</v>
      </c>
      <c r="AS730" s="13">
        <v>41869</v>
      </c>
      <c r="AT730" s="22">
        <v>0.21597222222222223</v>
      </c>
      <c r="AU730" s="1" t="b">
        <v>0</v>
      </c>
      <c r="AV730" s="1" t="b">
        <v>0</v>
      </c>
      <c r="AW730" s="1" t="b">
        <v>0</v>
      </c>
      <c r="AX730" s="2" t="s">
        <v>1274</v>
      </c>
      <c r="AY730" s="1" t="s">
        <v>344</v>
      </c>
      <c r="AZ730" s="1" t="s">
        <v>250</v>
      </c>
    </row>
    <row r="731" spans="4:52" customFormat="1" x14ac:dyDescent="0.2">
      <c r="D731" s="35"/>
      <c r="E731" s="38"/>
      <c r="L731" s="1" t="s">
        <v>654</v>
      </c>
      <c r="M731" s="1" t="s">
        <v>235</v>
      </c>
      <c r="N731" s="1" t="s">
        <v>235</v>
      </c>
      <c r="O731" s="1" t="b">
        <v>0</v>
      </c>
      <c r="P731" s="1">
        <v>9.98</v>
      </c>
      <c r="Q731" s="10">
        <v>35736</v>
      </c>
      <c r="R731" s="2" t="s">
        <v>966</v>
      </c>
      <c r="S731" s="1" t="s">
        <v>6</v>
      </c>
      <c r="T731" s="1" t="s">
        <v>385</v>
      </c>
      <c r="U731" s="1" t="s">
        <v>12</v>
      </c>
      <c r="AK731" s="35"/>
      <c r="AL731" s="35"/>
      <c r="AO731" s="1" t="s">
        <v>2160</v>
      </c>
      <c r="AP731" s="1" t="s">
        <v>1278</v>
      </c>
      <c r="AQ731" s="1">
        <v>371</v>
      </c>
      <c r="AR731" s="18">
        <v>41919</v>
      </c>
      <c r="AS731" s="12">
        <v>41919</v>
      </c>
      <c r="AT731" s="22">
        <v>0.2590277777777778</v>
      </c>
      <c r="AU731" s="1" t="b">
        <v>0</v>
      </c>
      <c r="AV731" s="1" t="b">
        <v>0</v>
      </c>
      <c r="AW731" s="1" t="b">
        <v>0</v>
      </c>
      <c r="AX731" s="2" t="s">
        <v>1277</v>
      </c>
      <c r="AY731" s="1" t="s">
        <v>345</v>
      </c>
      <c r="AZ731" s="1" t="s">
        <v>250</v>
      </c>
    </row>
    <row r="732" spans="4:52" customFormat="1" x14ac:dyDescent="0.2">
      <c r="D732" s="35"/>
      <c r="E732" s="38"/>
      <c r="L732" s="1" t="s">
        <v>901</v>
      </c>
      <c r="M732" s="1" t="s">
        <v>235</v>
      </c>
      <c r="N732" s="1" t="s">
        <v>235</v>
      </c>
      <c r="O732" s="1" t="b">
        <v>0</v>
      </c>
      <c r="P732" s="1">
        <v>9.98</v>
      </c>
      <c r="Q732" s="10">
        <v>35736</v>
      </c>
      <c r="R732" s="2" t="s">
        <v>966</v>
      </c>
      <c r="S732" s="1" t="s">
        <v>6</v>
      </c>
      <c r="T732" s="1" t="s">
        <v>385</v>
      </c>
      <c r="U732" s="1" t="s">
        <v>12</v>
      </c>
      <c r="AK732" s="35"/>
      <c r="AL732" s="35"/>
      <c r="AO732" s="1" t="s">
        <v>2160</v>
      </c>
      <c r="AP732" s="1" t="s">
        <v>1276</v>
      </c>
      <c r="AQ732" s="1">
        <v>371</v>
      </c>
      <c r="AR732" s="18">
        <v>41919</v>
      </c>
      <c r="AS732" s="12">
        <v>41919</v>
      </c>
      <c r="AT732" s="22">
        <v>0.2590277777777778</v>
      </c>
      <c r="AU732" s="1" t="b">
        <v>0</v>
      </c>
      <c r="AV732" s="1" t="b">
        <v>0</v>
      </c>
      <c r="AW732" s="1" t="b">
        <v>0</v>
      </c>
      <c r="AX732" s="2" t="s">
        <v>1277</v>
      </c>
      <c r="AY732" s="1" t="s">
        <v>345</v>
      </c>
      <c r="AZ732" s="1" t="s">
        <v>250</v>
      </c>
    </row>
    <row r="733" spans="4:52" customFormat="1" x14ac:dyDescent="0.2">
      <c r="D733" s="35"/>
      <c r="E733" s="38"/>
      <c r="L733" s="1" t="s">
        <v>895</v>
      </c>
      <c r="M733" s="1" t="s">
        <v>236</v>
      </c>
      <c r="N733" s="1" t="s">
        <v>236</v>
      </c>
      <c r="O733" s="1" t="b">
        <v>0</v>
      </c>
      <c r="P733" s="1">
        <v>3.97</v>
      </c>
      <c r="Q733" s="10">
        <v>35524</v>
      </c>
      <c r="R733" s="10">
        <v>35646</v>
      </c>
      <c r="S733" s="1" t="s">
        <v>6</v>
      </c>
      <c r="T733" s="1" t="s">
        <v>385</v>
      </c>
      <c r="U733" s="1" t="s">
        <v>12</v>
      </c>
      <c r="AK733" s="35"/>
      <c r="AL733" s="35"/>
      <c r="AO733" s="1" t="s">
        <v>2160</v>
      </c>
      <c r="AP733" s="1" t="s">
        <v>1278</v>
      </c>
      <c r="AQ733" s="1">
        <v>372</v>
      </c>
      <c r="AR733" s="19">
        <v>41927</v>
      </c>
      <c r="AS733" s="13">
        <v>41927</v>
      </c>
      <c r="AT733" s="22">
        <v>0.27361111111111114</v>
      </c>
      <c r="AU733" s="1" t="b">
        <v>0</v>
      </c>
      <c r="AV733" s="1" t="b">
        <v>0</v>
      </c>
      <c r="AW733" s="1" t="b">
        <v>0</v>
      </c>
      <c r="AX733" s="2" t="s">
        <v>1277</v>
      </c>
      <c r="AY733" s="1" t="s">
        <v>345</v>
      </c>
      <c r="AZ733" s="1" t="s">
        <v>250</v>
      </c>
    </row>
    <row r="734" spans="4:52" customFormat="1" x14ac:dyDescent="0.2">
      <c r="D734" s="35"/>
      <c r="E734" s="38"/>
      <c r="L734" s="1" t="s">
        <v>967</v>
      </c>
      <c r="M734" s="1" t="s">
        <v>236</v>
      </c>
      <c r="N734" s="1" t="s">
        <v>236</v>
      </c>
      <c r="O734" s="1" t="b">
        <v>0</v>
      </c>
      <c r="P734" s="1">
        <v>3.97</v>
      </c>
      <c r="Q734" s="10">
        <v>35524</v>
      </c>
      <c r="R734" s="10">
        <v>35646</v>
      </c>
      <c r="S734" s="1" t="s">
        <v>6</v>
      </c>
      <c r="T734" s="1" t="s">
        <v>385</v>
      </c>
      <c r="U734" s="1" t="s">
        <v>12</v>
      </c>
      <c r="AK734" s="35"/>
      <c r="AL734" s="35"/>
      <c r="AO734" s="1" t="s">
        <v>2160</v>
      </c>
      <c r="AP734" s="1" t="s">
        <v>1210</v>
      </c>
      <c r="AQ734" s="1">
        <v>372</v>
      </c>
      <c r="AR734" s="19">
        <v>41927</v>
      </c>
      <c r="AS734" s="13">
        <v>41927</v>
      </c>
      <c r="AT734" s="22">
        <v>0.27361111111111114</v>
      </c>
      <c r="AU734" s="1" t="b">
        <v>0</v>
      </c>
      <c r="AV734" s="1" t="b">
        <v>0</v>
      </c>
      <c r="AW734" s="1" t="b">
        <v>0</v>
      </c>
      <c r="AX734" s="2" t="s">
        <v>1279</v>
      </c>
      <c r="AY734" s="1" t="s">
        <v>346</v>
      </c>
      <c r="AZ734" s="1" t="s">
        <v>250</v>
      </c>
    </row>
    <row r="735" spans="4:52" customFormat="1" x14ac:dyDescent="0.2">
      <c r="D735" s="35"/>
      <c r="E735" s="38"/>
      <c r="L735" s="1" t="s">
        <v>896</v>
      </c>
      <c r="M735" s="1" t="s">
        <v>236</v>
      </c>
      <c r="N735" s="1" t="s">
        <v>236</v>
      </c>
      <c r="O735" s="1" t="b">
        <v>0</v>
      </c>
      <c r="P735" s="1">
        <v>3.97</v>
      </c>
      <c r="Q735" s="10">
        <v>35524</v>
      </c>
      <c r="R735" s="10">
        <v>35646</v>
      </c>
      <c r="S735" s="1" t="s">
        <v>6</v>
      </c>
      <c r="T735" s="1" t="s">
        <v>385</v>
      </c>
      <c r="U735" s="1" t="s">
        <v>12</v>
      </c>
      <c r="AK735" s="35"/>
      <c r="AL735" s="35"/>
      <c r="AO735" s="1" t="s">
        <v>2160</v>
      </c>
      <c r="AP735" s="1" t="s">
        <v>1209</v>
      </c>
      <c r="AQ735" s="1">
        <v>373</v>
      </c>
      <c r="AR735" s="19">
        <v>41934</v>
      </c>
      <c r="AS735" s="13">
        <v>41934</v>
      </c>
      <c r="AT735" s="22">
        <v>0.15138888888888888</v>
      </c>
      <c r="AU735" s="1" t="b">
        <v>0</v>
      </c>
      <c r="AV735" s="1" t="b">
        <v>0</v>
      </c>
      <c r="AW735" s="1" t="b">
        <v>0</v>
      </c>
      <c r="AX735" s="2" t="s">
        <v>1277</v>
      </c>
      <c r="AY735" s="1" t="s">
        <v>345</v>
      </c>
      <c r="AZ735" s="1" t="s">
        <v>250</v>
      </c>
    </row>
    <row r="736" spans="4:52" customFormat="1" x14ac:dyDescent="0.2">
      <c r="D736" s="35"/>
      <c r="E736" s="38"/>
      <c r="L736" s="1" t="s">
        <v>869</v>
      </c>
      <c r="M736" s="1" t="s">
        <v>236</v>
      </c>
      <c r="N736" s="1" t="s">
        <v>236</v>
      </c>
      <c r="O736" s="1" t="b">
        <v>0</v>
      </c>
      <c r="P736" s="1">
        <v>3.97</v>
      </c>
      <c r="Q736" s="10">
        <v>35524</v>
      </c>
      <c r="R736" s="10">
        <v>35646</v>
      </c>
      <c r="S736" s="1" t="s">
        <v>6</v>
      </c>
      <c r="T736" s="1" t="s">
        <v>385</v>
      </c>
      <c r="U736" s="1" t="s">
        <v>12</v>
      </c>
      <c r="AK736" s="35"/>
      <c r="AL736" s="35"/>
      <c r="AO736" s="1" t="s">
        <v>2160</v>
      </c>
      <c r="AP736" s="1" t="s">
        <v>1236</v>
      </c>
      <c r="AQ736" s="1">
        <v>373</v>
      </c>
      <c r="AR736" s="19">
        <v>41934</v>
      </c>
      <c r="AS736" s="13">
        <v>41934</v>
      </c>
      <c r="AT736" s="22">
        <v>0.15138888888888888</v>
      </c>
      <c r="AU736" s="1" t="b">
        <v>0</v>
      </c>
      <c r="AV736" s="1" t="b">
        <v>0</v>
      </c>
      <c r="AW736" s="1" t="b">
        <v>0</v>
      </c>
      <c r="AX736" s="2" t="s">
        <v>1279</v>
      </c>
      <c r="AY736" s="1" t="s">
        <v>346</v>
      </c>
      <c r="AZ736" s="1" t="s">
        <v>250</v>
      </c>
    </row>
    <row r="737" spans="4:52" customFormat="1" x14ac:dyDescent="0.2">
      <c r="D737" s="35"/>
      <c r="E737" s="38"/>
      <c r="L737" s="1" t="s">
        <v>925</v>
      </c>
      <c r="M737" s="1" t="s">
        <v>236</v>
      </c>
      <c r="N737" s="1" t="s">
        <v>236</v>
      </c>
      <c r="O737" s="1" t="b">
        <v>0</v>
      </c>
      <c r="P737" s="1">
        <v>3.97</v>
      </c>
      <c r="Q737" s="10">
        <v>35524</v>
      </c>
      <c r="R737" s="10">
        <v>35646</v>
      </c>
      <c r="S737" s="1" t="s">
        <v>6</v>
      </c>
      <c r="T737" s="1" t="s">
        <v>385</v>
      </c>
      <c r="U737" s="1" t="s">
        <v>12</v>
      </c>
      <c r="AK737" s="35"/>
      <c r="AL737" s="35"/>
      <c r="AO737" s="1" t="s">
        <v>2161</v>
      </c>
      <c r="AP737" s="1" t="s">
        <v>1210</v>
      </c>
      <c r="AQ737" s="1">
        <v>374</v>
      </c>
      <c r="AR737" s="19">
        <v>42056</v>
      </c>
      <c r="AS737" s="13">
        <v>42056</v>
      </c>
      <c r="AT737" s="22">
        <v>0.27847222222222223</v>
      </c>
      <c r="AU737" s="1" t="b">
        <v>0</v>
      </c>
      <c r="AV737" s="1" t="b">
        <v>0</v>
      </c>
      <c r="AW737" s="1" t="b">
        <v>0</v>
      </c>
      <c r="AX737" s="2" t="s">
        <v>1279</v>
      </c>
      <c r="AY737" s="1" t="s">
        <v>346</v>
      </c>
      <c r="AZ737" s="1" t="s">
        <v>250</v>
      </c>
    </row>
    <row r="738" spans="4:52" customFormat="1" x14ac:dyDescent="0.2">
      <c r="D738" s="35"/>
      <c r="E738" s="38"/>
      <c r="L738" s="1" t="s">
        <v>968</v>
      </c>
      <c r="M738" s="1" t="s">
        <v>236</v>
      </c>
      <c r="N738" s="1" t="s">
        <v>236</v>
      </c>
      <c r="O738" s="1" t="b">
        <v>0</v>
      </c>
      <c r="P738" s="1">
        <v>3.97</v>
      </c>
      <c r="Q738" s="10">
        <v>35524</v>
      </c>
      <c r="R738" s="10">
        <v>35646</v>
      </c>
      <c r="S738" s="1" t="s">
        <v>6</v>
      </c>
      <c r="T738" s="1" t="s">
        <v>385</v>
      </c>
      <c r="U738" s="1" t="s">
        <v>12</v>
      </c>
      <c r="AK738" s="35"/>
      <c r="AL738" s="35"/>
      <c r="AO738" s="1" t="s">
        <v>2161</v>
      </c>
      <c r="AP738" s="1" t="s">
        <v>1217</v>
      </c>
      <c r="AQ738" s="1">
        <v>374</v>
      </c>
      <c r="AR738" s="19">
        <v>42056</v>
      </c>
      <c r="AS738" s="13">
        <v>42056</v>
      </c>
      <c r="AT738" s="22">
        <v>0.27847222222222223</v>
      </c>
      <c r="AU738" s="1" t="b">
        <v>0</v>
      </c>
      <c r="AV738" s="1" t="b">
        <v>0</v>
      </c>
      <c r="AW738" s="1" t="b">
        <v>0</v>
      </c>
      <c r="AX738" s="2" t="s">
        <v>1281</v>
      </c>
      <c r="AY738" s="1" t="s">
        <v>347</v>
      </c>
      <c r="AZ738" s="1" t="s">
        <v>250</v>
      </c>
    </row>
    <row r="739" spans="4:52" customFormat="1" x14ac:dyDescent="0.2">
      <c r="D739" s="35"/>
      <c r="E739" s="38"/>
      <c r="L739" s="1" t="s">
        <v>969</v>
      </c>
      <c r="M739" s="1" t="s">
        <v>236</v>
      </c>
      <c r="N739" s="1" t="s">
        <v>236</v>
      </c>
      <c r="O739" s="1" t="b">
        <v>0</v>
      </c>
      <c r="P739" s="1">
        <v>3.97</v>
      </c>
      <c r="Q739" s="10">
        <v>35524</v>
      </c>
      <c r="R739" s="10">
        <v>35646</v>
      </c>
      <c r="S739" s="1" t="s">
        <v>6</v>
      </c>
      <c r="T739" s="1" t="s">
        <v>385</v>
      </c>
      <c r="U739" s="1" t="s">
        <v>12</v>
      </c>
      <c r="AK739" s="35"/>
      <c r="AL739" s="35"/>
      <c r="AO739" s="1" t="s">
        <v>2161</v>
      </c>
      <c r="AP739" s="1" t="s">
        <v>1210</v>
      </c>
      <c r="AQ739" s="1">
        <v>375</v>
      </c>
      <c r="AR739" s="19">
        <v>42060</v>
      </c>
      <c r="AS739" s="13">
        <v>42060</v>
      </c>
      <c r="AT739" s="22">
        <v>0.27986111111111112</v>
      </c>
      <c r="AU739" s="1" t="b">
        <v>0</v>
      </c>
      <c r="AV739" s="1" t="b">
        <v>0</v>
      </c>
      <c r="AW739" s="1" t="b">
        <v>0</v>
      </c>
      <c r="AX739" s="2" t="s">
        <v>1279</v>
      </c>
      <c r="AY739" s="1" t="s">
        <v>346</v>
      </c>
      <c r="AZ739" s="1" t="s">
        <v>250</v>
      </c>
    </row>
    <row r="740" spans="4:52" customFormat="1" x14ac:dyDescent="0.2">
      <c r="D740" s="35"/>
      <c r="E740" s="38"/>
      <c r="L740" s="1" t="s">
        <v>970</v>
      </c>
      <c r="M740" s="1" t="s">
        <v>237</v>
      </c>
      <c r="N740" s="1" t="s">
        <v>237</v>
      </c>
      <c r="O740" s="1" t="b">
        <v>0</v>
      </c>
      <c r="P740" s="1">
        <v>9.2200000000000006</v>
      </c>
      <c r="Q740" s="2" t="s">
        <v>971</v>
      </c>
      <c r="R740" s="2" t="s">
        <v>962</v>
      </c>
      <c r="S740" s="1" t="s">
        <v>154</v>
      </c>
      <c r="T740" s="1" t="s">
        <v>154</v>
      </c>
      <c r="U740" s="1" t="s">
        <v>12</v>
      </c>
      <c r="AK740" s="35"/>
      <c r="AL740" s="35"/>
      <c r="AO740" s="1" t="s">
        <v>2161</v>
      </c>
      <c r="AP740" s="1" t="s">
        <v>1217</v>
      </c>
      <c r="AQ740" s="1">
        <v>375</v>
      </c>
      <c r="AR740" s="19">
        <v>42060</v>
      </c>
      <c r="AS740" s="13">
        <v>42060</v>
      </c>
      <c r="AT740" s="22">
        <v>0.27986111111111112</v>
      </c>
      <c r="AU740" s="1" t="b">
        <v>0</v>
      </c>
      <c r="AV740" s="1" t="b">
        <v>0</v>
      </c>
      <c r="AW740" s="1" t="b">
        <v>0</v>
      </c>
      <c r="AX740" s="2" t="s">
        <v>1281</v>
      </c>
      <c r="AY740" s="1" t="s">
        <v>347</v>
      </c>
      <c r="AZ740" s="1" t="s">
        <v>250</v>
      </c>
    </row>
    <row r="741" spans="4:52" customFormat="1" x14ac:dyDescent="0.2">
      <c r="D741" s="35"/>
      <c r="E741" s="38"/>
      <c r="L741" s="1" t="s">
        <v>865</v>
      </c>
      <c r="M741" s="1" t="s">
        <v>237</v>
      </c>
      <c r="N741" s="1" t="s">
        <v>237</v>
      </c>
      <c r="O741" s="1" t="b">
        <v>0</v>
      </c>
      <c r="P741" s="1">
        <v>9.2200000000000006</v>
      </c>
      <c r="Q741" s="2" t="s">
        <v>971</v>
      </c>
      <c r="R741" s="2" t="s">
        <v>962</v>
      </c>
      <c r="S741" s="1" t="s">
        <v>154</v>
      </c>
      <c r="T741" s="1" t="s">
        <v>154</v>
      </c>
      <c r="U741" s="1" t="s">
        <v>12</v>
      </c>
      <c r="AK741" s="35"/>
      <c r="AL741" s="35"/>
      <c r="AO741" s="1" t="s">
        <v>2161</v>
      </c>
      <c r="AP741" s="1" t="s">
        <v>1217</v>
      </c>
      <c r="AQ741" s="1">
        <v>376</v>
      </c>
      <c r="AR741" s="18">
        <v>42064</v>
      </c>
      <c r="AS741" s="12">
        <v>42064</v>
      </c>
      <c r="AT741" s="22">
        <v>0.23472222222222222</v>
      </c>
      <c r="AU741" s="1" t="b">
        <v>0</v>
      </c>
      <c r="AV741" s="1" t="b">
        <v>0</v>
      </c>
      <c r="AW741" s="1" t="b">
        <v>0</v>
      </c>
      <c r="AX741" s="2" t="s">
        <v>1281</v>
      </c>
      <c r="AY741" s="1" t="s">
        <v>347</v>
      </c>
      <c r="AZ741" s="1" t="s">
        <v>250</v>
      </c>
    </row>
    <row r="742" spans="4:52" customFormat="1" x14ac:dyDescent="0.2">
      <c r="D742" s="35"/>
      <c r="E742" s="38"/>
      <c r="L742" s="1" t="s">
        <v>972</v>
      </c>
      <c r="M742" s="1" t="s">
        <v>237</v>
      </c>
      <c r="N742" s="1" t="s">
        <v>237</v>
      </c>
      <c r="O742" s="1" t="b">
        <v>0</v>
      </c>
      <c r="P742" s="1">
        <v>9.2200000000000006</v>
      </c>
      <c r="Q742" s="2" t="s">
        <v>971</v>
      </c>
      <c r="R742" s="2" t="s">
        <v>962</v>
      </c>
      <c r="S742" s="1" t="s">
        <v>154</v>
      </c>
      <c r="T742" s="1" t="s">
        <v>154</v>
      </c>
      <c r="U742" s="1" t="s">
        <v>12</v>
      </c>
      <c r="AK742" s="35"/>
      <c r="AL742" s="35"/>
      <c r="AO742" s="1" t="s">
        <v>2161</v>
      </c>
      <c r="AP742" s="1" t="s">
        <v>1210</v>
      </c>
      <c r="AQ742" s="1">
        <v>376</v>
      </c>
      <c r="AR742" s="18">
        <v>42064</v>
      </c>
      <c r="AS742" s="12">
        <v>42064</v>
      </c>
      <c r="AT742" s="22">
        <v>0.23472222222222222</v>
      </c>
      <c r="AU742" s="1" t="b">
        <v>0</v>
      </c>
      <c r="AV742" s="1" t="b">
        <v>0</v>
      </c>
      <c r="AW742" s="1" t="b">
        <v>0</v>
      </c>
      <c r="AX742" s="2" t="s">
        <v>1279</v>
      </c>
      <c r="AY742" s="1" t="s">
        <v>346</v>
      </c>
      <c r="AZ742" s="1" t="s">
        <v>250</v>
      </c>
    </row>
    <row r="743" spans="4:52" customFormat="1" x14ac:dyDescent="0.2">
      <c r="D743" s="35"/>
      <c r="E743" s="38"/>
      <c r="L743" s="1" t="s">
        <v>908</v>
      </c>
      <c r="M743" s="1" t="s">
        <v>237</v>
      </c>
      <c r="N743" s="1" t="s">
        <v>237</v>
      </c>
      <c r="O743" s="1" t="b">
        <v>0</v>
      </c>
      <c r="P743" s="1">
        <v>9.2200000000000006</v>
      </c>
      <c r="Q743" s="2" t="s">
        <v>971</v>
      </c>
      <c r="R743" s="2" t="s">
        <v>962</v>
      </c>
      <c r="S743" s="1" t="s">
        <v>154</v>
      </c>
      <c r="T743" s="1" t="s">
        <v>154</v>
      </c>
      <c r="U743" s="1" t="s">
        <v>12</v>
      </c>
      <c r="AK743" s="35"/>
      <c r="AL743" s="35"/>
      <c r="AO743" s="1" t="s">
        <v>2162</v>
      </c>
      <c r="AP743" s="1" t="s">
        <v>1004</v>
      </c>
      <c r="AQ743" s="1">
        <v>377</v>
      </c>
      <c r="AR743" s="19">
        <v>42226</v>
      </c>
      <c r="AS743" s="13">
        <v>42226</v>
      </c>
      <c r="AT743" s="22">
        <v>0.2298611111111111</v>
      </c>
      <c r="AU743" s="1" t="b">
        <v>0</v>
      </c>
      <c r="AV743" s="1" t="b">
        <v>0</v>
      </c>
      <c r="AW743" s="1" t="b">
        <v>0</v>
      </c>
      <c r="AX743" s="2" t="s">
        <v>1283</v>
      </c>
      <c r="AY743" s="1" t="s">
        <v>348</v>
      </c>
      <c r="AZ743" s="1" t="s">
        <v>250</v>
      </c>
    </row>
    <row r="744" spans="4:52" customFormat="1" x14ac:dyDescent="0.2">
      <c r="D744" s="35"/>
      <c r="E744" s="38"/>
      <c r="L744" s="1" t="s">
        <v>905</v>
      </c>
      <c r="M744" s="1" t="s">
        <v>237</v>
      </c>
      <c r="N744" s="1" t="s">
        <v>237</v>
      </c>
      <c r="O744" s="1" t="b">
        <v>0</v>
      </c>
      <c r="P744" s="1">
        <v>9.2200000000000006</v>
      </c>
      <c r="Q744" s="2" t="s">
        <v>971</v>
      </c>
      <c r="R744" s="2" t="s">
        <v>962</v>
      </c>
      <c r="S744" s="1" t="s">
        <v>154</v>
      </c>
      <c r="T744" s="1" t="s">
        <v>154</v>
      </c>
      <c r="U744" s="1" t="s">
        <v>12</v>
      </c>
      <c r="AK744" s="35"/>
      <c r="AL744" s="35"/>
      <c r="AO744" s="1" t="s">
        <v>2162</v>
      </c>
      <c r="AP744" s="1" t="s">
        <v>1220</v>
      </c>
      <c r="AQ744" s="1">
        <v>377</v>
      </c>
      <c r="AR744" s="19">
        <v>42226</v>
      </c>
      <c r="AS744" s="13">
        <v>42226</v>
      </c>
      <c r="AT744" s="22">
        <v>0.2298611111111111</v>
      </c>
      <c r="AU744" s="1" t="b">
        <v>0</v>
      </c>
      <c r="AV744" s="1" t="b">
        <v>0</v>
      </c>
      <c r="AW744" s="1" t="b">
        <v>0</v>
      </c>
      <c r="AX744" s="2" t="s">
        <v>1283</v>
      </c>
      <c r="AY744" s="1" t="s">
        <v>348</v>
      </c>
      <c r="AZ744" s="1" t="s">
        <v>250</v>
      </c>
    </row>
    <row r="745" spans="4:52" customFormat="1" x14ac:dyDescent="0.2">
      <c r="D745" s="35"/>
      <c r="E745" s="38"/>
      <c r="L745" s="1" t="s">
        <v>832</v>
      </c>
      <c r="M745" s="1" t="s">
        <v>237</v>
      </c>
      <c r="N745" s="1" t="s">
        <v>241</v>
      </c>
      <c r="O745" s="1" t="b">
        <v>1</v>
      </c>
      <c r="P745" s="1">
        <v>144.08000000000001</v>
      </c>
      <c r="Q745" s="2" t="s">
        <v>971</v>
      </c>
      <c r="R745" s="10">
        <v>35591</v>
      </c>
      <c r="S745" s="1" t="s">
        <v>154</v>
      </c>
      <c r="T745" s="1" t="s">
        <v>154</v>
      </c>
      <c r="U745" s="1" t="s">
        <v>12</v>
      </c>
      <c r="AK745" s="35"/>
      <c r="AL745" s="35"/>
      <c r="AO745" s="1" t="s">
        <v>2163</v>
      </c>
      <c r="AP745" s="1" t="s">
        <v>1024</v>
      </c>
      <c r="AQ745" s="1">
        <v>378</v>
      </c>
      <c r="AR745" s="19">
        <v>42305</v>
      </c>
      <c r="AS745" s="13">
        <v>42305</v>
      </c>
      <c r="AT745" s="22">
        <v>0.30277777777777776</v>
      </c>
      <c r="AU745" s="1" t="b">
        <v>0</v>
      </c>
      <c r="AV745" s="1" t="b">
        <v>0</v>
      </c>
      <c r="AW745" s="1" t="b">
        <v>0</v>
      </c>
      <c r="AX745" s="2" t="s">
        <v>1283</v>
      </c>
      <c r="AY745" s="1" t="s">
        <v>348</v>
      </c>
      <c r="AZ745" s="1" t="s">
        <v>250</v>
      </c>
    </row>
    <row r="746" spans="4:52" customFormat="1" x14ac:dyDescent="0.2">
      <c r="D746" s="35"/>
      <c r="E746" s="38"/>
      <c r="L746" s="1" t="s">
        <v>903</v>
      </c>
      <c r="M746" s="1" t="s">
        <v>237</v>
      </c>
      <c r="N746" s="1" t="s">
        <v>237</v>
      </c>
      <c r="O746" s="1" t="b">
        <v>0</v>
      </c>
      <c r="P746" s="1">
        <v>9.2200000000000006</v>
      </c>
      <c r="Q746" s="2" t="s">
        <v>971</v>
      </c>
      <c r="R746" s="2" t="s">
        <v>962</v>
      </c>
      <c r="S746" s="1" t="s">
        <v>154</v>
      </c>
      <c r="T746" s="1" t="s">
        <v>154</v>
      </c>
      <c r="U746" s="1" t="s">
        <v>12</v>
      </c>
      <c r="AK746" s="35"/>
      <c r="AL746" s="35"/>
      <c r="AO746" s="1" t="s">
        <v>2163</v>
      </c>
      <c r="AP746" s="1" t="s">
        <v>1286</v>
      </c>
      <c r="AQ746" s="1">
        <v>378</v>
      </c>
      <c r="AR746" s="19">
        <v>42305</v>
      </c>
      <c r="AS746" s="13">
        <v>42305</v>
      </c>
      <c r="AT746" s="22">
        <v>0.30277777777777776</v>
      </c>
      <c r="AU746" s="1" t="b">
        <v>0</v>
      </c>
      <c r="AV746" s="1" t="b">
        <v>0</v>
      </c>
      <c r="AW746" s="1" t="b">
        <v>0</v>
      </c>
      <c r="AX746" s="2" t="s">
        <v>1285</v>
      </c>
      <c r="AY746" s="1" t="s">
        <v>349</v>
      </c>
      <c r="AZ746" s="1" t="s">
        <v>250</v>
      </c>
    </row>
    <row r="747" spans="4:52" customFormat="1" x14ac:dyDescent="0.2">
      <c r="D747" s="35"/>
      <c r="E747" s="38"/>
      <c r="L747" s="1" t="s">
        <v>895</v>
      </c>
      <c r="M747" s="1" t="s">
        <v>238</v>
      </c>
      <c r="N747" s="1" t="s">
        <v>238</v>
      </c>
      <c r="O747" s="1" t="b">
        <v>0</v>
      </c>
      <c r="P747" s="1">
        <v>15.7</v>
      </c>
      <c r="Q747" s="10">
        <v>35437</v>
      </c>
      <c r="R747" s="2" t="s">
        <v>973</v>
      </c>
      <c r="S747" s="1" t="s">
        <v>6</v>
      </c>
      <c r="T747" s="1" t="s">
        <v>385</v>
      </c>
      <c r="U747" s="1" t="s">
        <v>12</v>
      </c>
      <c r="AK747" s="35"/>
      <c r="AL747" s="35"/>
      <c r="AO747" s="1" t="s">
        <v>2163</v>
      </c>
      <c r="AP747" s="1" t="s">
        <v>1024</v>
      </c>
      <c r="AQ747" s="1">
        <v>379</v>
      </c>
      <c r="AR747" s="18">
        <v>42314</v>
      </c>
      <c r="AS747" s="12">
        <v>42314</v>
      </c>
      <c r="AT747" s="22">
        <v>0.32500000000000001</v>
      </c>
      <c r="AU747" s="1" t="b">
        <v>0</v>
      </c>
      <c r="AV747" s="1" t="b">
        <v>0</v>
      </c>
      <c r="AW747" s="1" t="b">
        <v>0</v>
      </c>
      <c r="AX747" s="2" t="s">
        <v>1283</v>
      </c>
      <c r="AY747" s="1" t="s">
        <v>348</v>
      </c>
      <c r="AZ747" s="1" t="s">
        <v>250</v>
      </c>
    </row>
    <row r="748" spans="4:52" customFormat="1" x14ac:dyDescent="0.2">
      <c r="D748" s="35"/>
      <c r="E748" s="38"/>
      <c r="L748" s="1" t="s">
        <v>967</v>
      </c>
      <c r="M748" s="1" t="s">
        <v>238</v>
      </c>
      <c r="N748" s="1" t="s">
        <v>238</v>
      </c>
      <c r="O748" s="1" t="b">
        <v>0</v>
      </c>
      <c r="P748" s="1">
        <v>15.7</v>
      </c>
      <c r="Q748" s="10">
        <v>35437</v>
      </c>
      <c r="R748" s="2" t="s">
        <v>973</v>
      </c>
      <c r="S748" s="1" t="s">
        <v>6</v>
      </c>
      <c r="T748" s="1" t="s">
        <v>385</v>
      </c>
      <c r="U748" s="1" t="s">
        <v>12</v>
      </c>
      <c r="AK748" s="35"/>
      <c r="AL748" s="35"/>
      <c r="AO748" s="1" t="s">
        <v>2163</v>
      </c>
      <c r="AP748" s="1" t="s">
        <v>1286</v>
      </c>
      <c r="AQ748" s="1">
        <v>379</v>
      </c>
      <c r="AR748" s="18">
        <v>42314</v>
      </c>
      <c r="AS748" s="12">
        <v>42314</v>
      </c>
      <c r="AT748" s="22">
        <v>0.32500000000000001</v>
      </c>
      <c r="AU748" s="1" t="b">
        <v>0</v>
      </c>
      <c r="AV748" s="1" t="b">
        <v>0</v>
      </c>
      <c r="AW748" s="1" t="b">
        <v>0</v>
      </c>
      <c r="AX748" s="2" t="s">
        <v>1285</v>
      </c>
      <c r="AY748" s="1" t="s">
        <v>349</v>
      </c>
      <c r="AZ748" s="1" t="s">
        <v>250</v>
      </c>
    </row>
    <row r="749" spans="4:52" customFormat="1" x14ac:dyDescent="0.2">
      <c r="D749" s="35"/>
      <c r="E749" s="38"/>
      <c r="L749" s="1" t="s">
        <v>896</v>
      </c>
      <c r="M749" s="1" t="s">
        <v>238</v>
      </c>
      <c r="N749" s="1" t="s">
        <v>238</v>
      </c>
      <c r="O749" s="1" t="b">
        <v>0</v>
      </c>
      <c r="P749" s="1">
        <v>15.7</v>
      </c>
      <c r="Q749" s="10">
        <v>35437</v>
      </c>
      <c r="R749" s="2" t="s">
        <v>973</v>
      </c>
      <c r="S749" s="1" t="s">
        <v>6</v>
      </c>
      <c r="T749" s="1" t="s">
        <v>385</v>
      </c>
      <c r="U749" s="1" t="s">
        <v>12</v>
      </c>
      <c r="AK749" s="35"/>
      <c r="AL749" s="35"/>
      <c r="AO749" s="1" t="s">
        <v>2164</v>
      </c>
      <c r="AP749" s="1" t="s">
        <v>1024</v>
      </c>
      <c r="AQ749" s="1">
        <v>380</v>
      </c>
      <c r="AR749" s="19">
        <v>42359</v>
      </c>
      <c r="AS749" s="13">
        <v>42359</v>
      </c>
      <c r="AT749" s="22">
        <v>0.1361111111111111</v>
      </c>
      <c r="AU749" s="1" t="b">
        <v>0</v>
      </c>
      <c r="AV749" s="1" t="b">
        <v>0</v>
      </c>
      <c r="AW749" s="1" t="b">
        <v>0</v>
      </c>
      <c r="AX749" s="2" t="s">
        <v>1283</v>
      </c>
      <c r="AY749" s="1" t="s">
        <v>348</v>
      </c>
      <c r="AZ749" s="1" t="s">
        <v>250</v>
      </c>
    </row>
    <row r="750" spans="4:52" customFormat="1" x14ac:dyDescent="0.2">
      <c r="D750" s="35"/>
      <c r="E750" s="38"/>
      <c r="L750" s="1" t="s">
        <v>869</v>
      </c>
      <c r="M750" s="1" t="s">
        <v>238</v>
      </c>
      <c r="N750" s="1" t="s">
        <v>238</v>
      </c>
      <c r="O750" s="1" t="b">
        <v>0</v>
      </c>
      <c r="P750" s="1">
        <v>15.7</v>
      </c>
      <c r="Q750" s="10">
        <v>35437</v>
      </c>
      <c r="R750" s="2" t="s">
        <v>973</v>
      </c>
      <c r="S750" s="1" t="s">
        <v>6</v>
      </c>
      <c r="T750" s="1" t="s">
        <v>385</v>
      </c>
      <c r="U750" s="1" t="s">
        <v>12</v>
      </c>
      <c r="AK750" s="35"/>
      <c r="AL750" s="35"/>
      <c r="AO750" s="1" t="s">
        <v>2164</v>
      </c>
      <c r="AP750" s="1" t="s">
        <v>1200</v>
      </c>
      <c r="AQ750" s="1">
        <v>380</v>
      </c>
      <c r="AR750" s="19">
        <v>42359</v>
      </c>
      <c r="AS750" s="13">
        <v>42359</v>
      </c>
      <c r="AT750" s="22">
        <v>0.1361111111111111</v>
      </c>
      <c r="AU750" s="1" t="b">
        <v>0</v>
      </c>
      <c r="AV750" s="1" t="b">
        <v>0</v>
      </c>
      <c r="AW750" s="1" t="b">
        <v>0</v>
      </c>
      <c r="AX750" s="2" t="s">
        <v>1290</v>
      </c>
      <c r="AY750" s="1" t="s">
        <v>351</v>
      </c>
      <c r="AZ750" s="1" t="s">
        <v>250</v>
      </c>
    </row>
    <row r="751" spans="4:52" customFormat="1" x14ac:dyDescent="0.2">
      <c r="D751" s="35"/>
      <c r="E751" s="38"/>
      <c r="L751" s="1" t="s">
        <v>925</v>
      </c>
      <c r="M751" s="1" t="s">
        <v>238</v>
      </c>
      <c r="N751" s="1" t="s">
        <v>238</v>
      </c>
      <c r="O751" s="1" t="b">
        <v>0</v>
      </c>
      <c r="P751" s="1">
        <v>15.7</v>
      </c>
      <c r="Q751" s="10">
        <v>35437</v>
      </c>
      <c r="R751" s="2" t="s">
        <v>973</v>
      </c>
      <c r="S751" s="1" t="s">
        <v>6</v>
      </c>
      <c r="T751" s="1" t="s">
        <v>385</v>
      </c>
      <c r="U751" s="1" t="s">
        <v>12</v>
      </c>
      <c r="AK751" s="35"/>
      <c r="AL751" s="35"/>
      <c r="AO751" s="1" t="s">
        <v>2164</v>
      </c>
      <c r="AP751" s="1" t="s">
        <v>1200</v>
      </c>
      <c r="AQ751" s="1">
        <v>381</v>
      </c>
      <c r="AR751" s="19">
        <v>42384</v>
      </c>
      <c r="AS751" s="13">
        <v>42384</v>
      </c>
      <c r="AT751" s="22">
        <v>0.19652777777777777</v>
      </c>
      <c r="AU751" s="1" t="b">
        <v>0</v>
      </c>
      <c r="AV751" s="1" t="b">
        <v>0</v>
      </c>
      <c r="AW751" s="1" t="b">
        <v>0</v>
      </c>
      <c r="AX751" s="2" t="s">
        <v>1290</v>
      </c>
      <c r="AY751" s="1" t="s">
        <v>351</v>
      </c>
      <c r="AZ751" s="1" t="s">
        <v>250</v>
      </c>
    </row>
    <row r="752" spans="4:52" customFormat="1" x14ac:dyDescent="0.2">
      <c r="D752" s="35"/>
      <c r="E752" s="38"/>
      <c r="L752" s="1" t="s">
        <v>968</v>
      </c>
      <c r="M752" s="1" t="s">
        <v>238</v>
      </c>
      <c r="N752" s="1" t="s">
        <v>238</v>
      </c>
      <c r="O752" s="1" t="b">
        <v>0</v>
      </c>
      <c r="P752" s="1">
        <v>15.7</v>
      </c>
      <c r="Q752" s="10">
        <v>35437</v>
      </c>
      <c r="R752" s="2" t="s">
        <v>973</v>
      </c>
      <c r="S752" s="1" t="s">
        <v>6</v>
      </c>
      <c r="T752" s="1" t="s">
        <v>385</v>
      </c>
      <c r="U752" s="1" t="s">
        <v>12</v>
      </c>
      <c r="AK752" s="35"/>
      <c r="AL752" s="35"/>
      <c r="AO752" s="1" t="s">
        <v>2164</v>
      </c>
      <c r="AP752" s="1" t="s">
        <v>1289</v>
      </c>
      <c r="AQ752" s="1">
        <v>381</v>
      </c>
      <c r="AR752" s="19">
        <v>42384</v>
      </c>
      <c r="AS752" s="13">
        <v>42384</v>
      </c>
      <c r="AT752" s="22">
        <v>0.19652777777777777</v>
      </c>
      <c r="AU752" s="1" t="b">
        <v>0</v>
      </c>
      <c r="AV752" s="1" t="b">
        <v>0</v>
      </c>
      <c r="AW752" s="1" t="b">
        <v>0</v>
      </c>
      <c r="AX752" s="2" t="s">
        <v>1290</v>
      </c>
      <c r="AY752" s="1" t="s">
        <v>351</v>
      </c>
      <c r="AZ752" s="1" t="s">
        <v>250</v>
      </c>
    </row>
    <row r="753" spans="4:52" customFormat="1" x14ac:dyDescent="0.2">
      <c r="D753" s="35"/>
      <c r="E753" s="38"/>
      <c r="L753" s="1" t="s">
        <v>969</v>
      </c>
      <c r="M753" s="1" t="s">
        <v>238</v>
      </c>
      <c r="N753" s="1" t="s">
        <v>238</v>
      </c>
      <c r="O753" s="1" t="b">
        <v>0</v>
      </c>
      <c r="P753" s="1">
        <v>15.7</v>
      </c>
      <c r="Q753" s="10">
        <v>35437</v>
      </c>
      <c r="R753" s="2" t="s">
        <v>973</v>
      </c>
      <c r="S753" s="1" t="s">
        <v>6</v>
      </c>
      <c r="T753" s="1" t="s">
        <v>385</v>
      </c>
      <c r="U753" s="1" t="s">
        <v>12</v>
      </c>
      <c r="AK753" s="35"/>
      <c r="AL753" s="35"/>
      <c r="AO753" s="1" t="s">
        <v>2164</v>
      </c>
      <c r="AP753" s="1" t="s">
        <v>892</v>
      </c>
      <c r="AQ753" s="1">
        <v>382</v>
      </c>
      <c r="AR753" s="18">
        <v>42403</v>
      </c>
      <c r="AS753" s="12">
        <v>42403</v>
      </c>
      <c r="AT753" s="22">
        <v>0.19791666666666666</v>
      </c>
      <c r="AU753" s="1" t="b">
        <v>0</v>
      </c>
      <c r="AV753" s="1" t="b">
        <v>0</v>
      </c>
      <c r="AW753" s="1" t="b">
        <v>0</v>
      </c>
      <c r="AX753" s="2" t="s">
        <v>1290</v>
      </c>
      <c r="AY753" s="1" t="s">
        <v>351</v>
      </c>
      <c r="AZ753" s="1" t="s">
        <v>250</v>
      </c>
    </row>
    <row r="754" spans="4:52" customFormat="1" x14ac:dyDescent="0.2">
      <c r="D754" s="35"/>
      <c r="E754" s="38"/>
      <c r="L754" s="1" t="s">
        <v>740</v>
      </c>
      <c r="M754" s="1" t="s">
        <v>239</v>
      </c>
      <c r="N754" s="1" t="s">
        <v>239</v>
      </c>
      <c r="O754" s="1" t="b">
        <v>0</v>
      </c>
      <c r="P754" s="1">
        <v>197.73</v>
      </c>
      <c r="Q754" s="10">
        <v>35558</v>
      </c>
      <c r="R754" s="2" t="s">
        <v>974</v>
      </c>
      <c r="S754" s="1" t="s">
        <v>154</v>
      </c>
      <c r="T754" s="1" t="s">
        <v>154</v>
      </c>
      <c r="U754" s="1" t="s">
        <v>12</v>
      </c>
      <c r="AK754" s="35"/>
      <c r="AL754" s="35"/>
      <c r="AO754" s="1" t="s">
        <v>2164</v>
      </c>
      <c r="AP754" s="1" t="s">
        <v>1162</v>
      </c>
      <c r="AQ754" s="1">
        <v>382</v>
      </c>
      <c r="AR754" s="18">
        <v>42403</v>
      </c>
      <c r="AS754" s="12">
        <v>42403</v>
      </c>
      <c r="AT754" s="22">
        <v>0.19791666666666666</v>
      </c>
      <c r="AU754" s="1" t="b">
        <v>0</v>
      </c>
      <c r="AV754" s="1" t="b">
        <v>0</v>
      </c>
      <c r="AW754" s="1" t="b">
        <v>0</v>
      </c>
      <c r="AX754" s="10">
        <v>42044</v>
      </c>
      <c r="AY754" s="1" t="s">
        <v>350</v>
      </c>
      <c r="AZ754" s="1" t="s">
        <v>250</v>
      </c>
    </row>
    <row r="755" spans="4:52" customFormat="1" x14ac:dyDescent="0.2">
      <c r="D755" s="35"/>
      <c r="E755" s="38"/>
      <c r="L755" s="1" t="s">
        <v>975</v>
      </c>
      <c r="M755" s="1" t="s">
        <v>239</v>
      </c>
      <c r="N755" s="1" t="s">
        <v>239</v>
      </c>
      <c r="O755" s="1" t="b">
        <v>0</v>
      </c>
      <c r="P755" s="1">
        <v>197.73</v>
      </c>
      <c r="Q755" s="10">
        <v>35558</v>
      </c>
      <c r="R755" s="2" t="s">
        <v>974</v>
      </c>
      <c r="S755" s="1" t="s">
        <v>154</v>
      </c>
      <c r="T755" s="1" t="s">
        <v>154</v>
      </c>
      <c r="U755" s="1" t="s">
        <v>12</v>
      </c>
      <c r="AK755" s="35"/>
      <c r="AL755" s="35"/>
      <c r="AO755" s="1" t="s">
        <v>2165</v>
      </c>
      <c r="AP755" s="1" t="s">
        <v>1031</v>
      </c>
      <c r="AQ755" s="1">
        <v>383</v>
      </c>
      <c r="AR755" s="19">
        <v>42601</v>
      </c>
      <c r="AS755" s="13">
        <v>42601</v>
      </c>
      <c r="AT755" s="22">
        <v>0.24861111111111112</v>
      </c>
      <c r="AU755" s="1" t="b">
        <v>0</v>
      </c>
      <c r="AV755" s="1" t="b">
        <v>0</v>
      </c>
      <c r="AW755" s="1" t="b">
        <v>0</v>
      </c>
      <c r="AX755" s="2" t="s">
        <v>1293</v>
      </c>
      <c r="AY755" s="1" t="s">
        <v>352</v>
      </c>
      <c r="AZ755" s="1" t="s">
        <v>250</v>
      </c>
    </row>
    <row r="756" spans="4:52" customFormat="1" x14ac:dyDescent="0.2">
      <c r="D756" s="35"/>
      <c r="E756" s="38"/>
      <c r="L756" s="1" t="s">
        <v>976</v>
      </c>
      <c r="M756" s="1" t="s">
        <v>240</v>
      </c>
      <c r="N756" s="1" t="s">
        <v>240</v>
      </c>
      <c r="O756" s="1" t="b">
        <v>0</v>
      </c>
      <c r="P756" s="1">
        <v>11.85</v>
      </c>
      <c r="Q756" s="10">
        <v>35619</v>
      </c>
      <c r="R756" s="2" t="s">
        <v>977</v>
      </c>
      <c r="S756" s="1" t="s">
        <v>6</v>
      </c>
      <c r="T756" s="1" t="s">
        <v>385</v>
      </c>
      <c r="U756" s="1" t="s">
        <v>12</v>
      </c>
      <c r="AK756" s="35"/>
      <c r="AL756" s="35"/>
      <c r="AO756" s="1" t="s">
        <v>2165</v>
      </c>
      <c r="AP756" s="1" t="s">
        <v>1295</v>
      </c>
      <c r="AQ756" s="1">
        <v>383</v>
      </c>
      <c r="AR756" s="19">
        <v>42601</v>
      </c>
      <c r="AS756" s="13">
        <v>42601</v>
      </c>
      <c r="AT756" s="22">
        <v>0.24861111111111112</v>
      </c>
      <c r="AU756" s="1" t="b">
        <v>0</v>
      </c>
      <c r="AV756" s="1" t="b">
        <v>0</v>
      </c>
      <c r="AW756" s="1" t="b">
        <v>0</v>
      </c>
      <c r="AX756" s="10">
        <v>42558</v>
      </c>
      <c r="AY756" s="1" t="s">
        <v>353</v>
      </c>
      <c r="AZ756" s="1" t="s">
        <v>250</v>
      </c>
    </row>
    <row r="757" spans="4:52" customFormat="1" x14ac:dyDescent="0.2">
      <c r="D757" s="35"/>
      <c r="E757" s="38"/>
      <c r="L757" s="1" t="s">
        <v>846</v>
      </c>
      <c r="M757" s="1" t="s">
        <v>240</v>
      </c>
      <c r="N757" s="1" t="s">
        <v>240</v>
      </c>
      <c r="O757" s="1" t="b">
        <v>0</v>
      </c>
      <c r="P757" s="1">
        <v>11.85</v>
      </c>
      <c r="Q757" s="10">
        <v>35619</v>
      </c>
      <c r="R757" s="2" t="s">
        <v>977</v>
      </c>
      <c r="S757" s="1" t="s">
        <v>6</v>
      </c>
      <c r="T757" s="1" t="s">
        <v>385</v>
      </c>
      <c r="U757" s="1" t="s">
        <v>12</v>
      </c>
      <c r="AK757" s="35"/>
      <c r="AL757" s="35"/>
      <c r="AO757" s="1" t="s">
        <v>2165</v>
      </c>
      <c r="AP757" s="1" t="s">
        <v>1031</v>
      </c>
      <c r="AQ757" s="1">
        <v>384</v>
      </c>
      <c r="AR757" s="18">
        <v>42614</v>
      </c>
      <c r="AS757" s="12">
        <v>42614</v>
      </c>
      <c r="AT757" s="22">
        <v>0.28333333333333333</v>
      </c>
      <c r="AU757" s="1" t="b">
        <v>0</v>
      </c>
      <c r="AV757" s="1" t="b">
        <v>0</v>
      </c>
      <c r="AW757" s="1" t="b">
        <v>0</v>
      </c>
      <c r="AX757" s="2" t="s">
        <v>1293</v>
      </c>
      <c r="AY757" s="1" t="s">
        <v>352</v>
      </c>
      <c r="AZ757" s="1" t="s">
        <v>250</v>
      </c>
    </row>
    <row r="758" spans="4:52" customFormat="1" x14ac:dyDescent="0.2">
      <c r="D758" s="35"/>
      <c r="E758" s="38"/>
      <c r="L758" s="1" t="s">
        <v>930</v>
      </c>
      <c r="M758" s="1" t="s">
        <v>240</v>
      </c>
      <c r="N758" s="1" t="s">
        <v>240</v>
      </c>
      <c r="O758" s="1" t="b">
        <v>0</v>
      </c>
      <c r="P758" s="1">
        <v>11.85</v>
      </c>
      <c r="Q758" s="10">
        <v>35619</v>
      </c>
      <c r="R758" s="2" t="s">
        <v>977</v>
      </c>
      <c r="S758" s="1" t="s">
        <v>6</v>
      </c>
      <c r="T758" s="1" t="s">
        <v>385</v>
      </c>
      <c r="U758" s="1" t="s">
        <v>12</v>
      </c>
      <c r="AK758" s="35"/>
      <c r="AL758" s="35"/>
      <c r="AO758" s="1" t="s">
        <v>2165</v>
      </c>
      <c r="AP758" s="1" t="s">
        <v>1295</v>
      </c>
      <c r="AQ758" s="1">
        <v>384</v>
      </c>
      <c r="AR758" s="18">
        <v>42614</v>
      </c>
      <c r="AS758" s="12">
        <v>42614</v>
      </c>
      <c r="AT758" s="22">
        <v>0.28333333333333333</v>
      </c>
      <c r="AU758" s="1" t="b">
        <v>0</v>
      </c>
      <c r="AV758" s="1" t="b">
        <v>0</v>
      </c>
      <c r="AW758" s="1" t="b">
        <v>0</v>
      </c>
      <c r="AX758" s="10">
        <v>42558</v>
      </c>
      <c r="AY758" s="1" t="s">
        <v>353</v>
      </c>
      <c r="AZ758" s="1" t="s">
        <v>250</v>
      </c>
    </row>
    <row r="759" spans="4:52" customFormat="1" x14ac:dyDescent="0.2">
      <c r="D759" s="35"/>
      <c r="E759" s="38"/>
      <c r="L759" s="1" t="s">
        <v>850</v>
      </c>
      <c r="M759" s="1" t="s">
        <v>240</v>
      </c>
      <c r="N759" s="1" t="s">
        <v>240</v>
      </c>
      <c r="O759" s="1" t="b">
        <v>0</v>
      </c>
      <c r="P759" s="1">
        <v>11.85</v>
      </c>
      <c r="Q759" s="10">
        <v>35619</v>
      </c>
      <c r="R759" s="2" t="s">
        <v>977</v>
      </c>
      <c r="S759" s="1" t="s">
        <v>6</v>
      </c>
      <c r="T759" s="1" t="s">
        <v>385</v>
      </c>
      <c r="U759" s="1" t="s">
        <v>12</v>
      </c>
      <c r="AK759" s="35"/>
      <c r="AL759" s="35"/>
      <c r="AO759" s="1" t="s">
        <v>2166</v>
      </c>
      <c r="AP759" s="1" t="s">
        <v>1179</v>
      </c>
      <c r="AQ759" s="1">
        <v>385</v>
      </c>
      <c r="AR759" s="18">
        <v>42741</v>
      </c>
      <c r="AS759" s="12">
        <v>42741</v>
      </c>
      <c r="AT759" s="22">
        <v>0.27152777777777776</v>
      </c>
      <c r="AU759" s="1" t="b">
        <v>0</v>
      </c>
      <c r="AV759" s="1" t="b">
        <v>0</v>
      </c>
      <c r="AW759" s="1" t="b">
        <v>0</v>
      </c>
      <c r="AX759" s="2" t="s">
        <v>1300</v>
      </c>
      <c r="AY759" s="1" t="s">
        <v>356</v>
      </c>
      <c r="AZ759" s="1" t="s">
        <v>250</v>
      </c>
    </row>
    <row r="760" spans="4:52" customFormat="1" x14ac:dyDescent="0.2">
      <c r="D760" s="35"/>
      <c r="E760" s="38"/>
      <c r="L760" s="1" t="s">
        <v>978</v>
      </c>
      <c r="M760" s="1" t="s">
        <v>240</v>
      </c>
      <c r="N760" s="1" t="s">
        <v>240</v>
      </c>
      <c r="O760" s="1" t="b">
        <v>0</v>
      </c>
      <c r="P760" s="1">
        <v>11.85</v>
      </c>
      <c r="Q760" s="10">
        <v>35619</v>
      </c>
      <c r="R760" s="2" t="s">
        <v>977</v>
      </c>
      <c r="S760" s="1" t="s">
        <v>6</v>
      </c>
      <c r="T760" s="1" t="s">
        <v>385</v>
      </c>
      <c r="U760" s="1" t="s">
        <v>12</v>
      </c>
      <c r="AK760" s="35"/>
      <c r="AL760" s="35"/>
      <c r="AO760" s="1" t="s">
        <v>2166</v>
      </c>
      <c r="AP760" s="1" t="s">
        <v>1071</v>
      </c>
      <c r="AQ760" s="1">
        <v>385</v>
      </c>
      <c r="AR760" s="18">
        <v>42741</v>
      </c>
      <c r="AS760" s="12">
        <v>42741</v>
      </c>
      <c r="AT760" s="22">
        <v>0.27152777777777776</v>
      </c>
      <c r="AU760" s="1" t="b">
        <v>0</v>
      </c>
      <c r="AV760" s="1" t="b">
        <v>0</v>
      </c>
      <c r="AW760" s="1" t="b">
        <v>0</v>
      </c>
      <c r="AX760" s="2" t="s">
        <v>1302</v>
      </c>
      <c r="AY760" s="1" t="s">
        <v>357</v>
      </c>
      <c r="AZ760" s="1" t="s">
        <v>250</v>
      </c>
    </row>
    <row r="761" spans="4:52" customFormat="1" x14ac:dyDescent="0.2">
      <c r="D761" s="35"/>
      <c r="E761" s="38"/>
      <c r="L761" s="1" t="s">
        <v>979</v>
      </c>
      <c r="M761" s="1" t="s">
        <v>240</v>
      </c>
      <c r="N761" s="1" t="s">
        <v>240</v>
      </c>
      <c r="O761" s="1" t="b">
        <v>0</v>
      </c>
      <c r="P761" s="1">
        <v>11.85</v>
      </c>
      <c r="Q761" s="10">
        <v>35619</v>
      </c>
      <c r="R761" s="2" t="s">
        <v>977</v>
      </c>
      <c r="S761" s="1" t="s">
        <v>6</v>
      </c>
      <c r="T761" s="1" t="s">
        <v>385</v>
      </c>
      <c r="U761" s="1" t="s">
        <v>12</v>
      </c>
      <c r="AK761" s="35"/>
      <c r="AL761" s="35"/>
      <c r="AO761" s="1" t="s">
        <v>2166</v>
      </c>
      <c r="AP761" s="1" t="s">
        <v>1179</v>
      </c>
      <c r="AQ761" s="1">
        <v>386</v>
      </c>
      <c r="AR761" s="19">
        <v>42748</v>
      </c>
      <c r="AS761" s="13">
        <v>42748</v>
      </c>
      <c r="AT761" s="22">
        <v>0.24861111111111112</v>
      </c>
      <c r="AU761" s="1" t="b">
        <v>0</v>
      </c>
      <c r="AV761" s="1" t="b">
        <v>0</v>
      </c>
      <c r="AW761" s="1" t="b">
        <v>0</v>
      </c>
      <c r="AX761" s="2" t="s">
        <v>1300</v>
      </c>
      <c r="AY761" s="1" t="s">
        <v>356</v>
      </c>
      <c r="AZ761" s="1" t="s">
        <v>250</v>
      </c>
    </row>
    <row r="762" spans="4:52" customFormat="1" x14ac:dyDescent="0.2">
      <c r="D762" s="35"/>
      <c r="E762" s="38"/>
      <c r="L762" s="1" t="s">
        <v>879</v>
      </c>
      <c r="M762" s="1" t="s">
        <v>241</v>
      </c>
      <c r="N762" s="1" t="s">
        <v>243</v>
      </c>
      <c r="O762" s="1" t="b">
        <v>1</v>
      </c>
      <c r="P762" s="1">
        <v>128.33000000000001</v>
      </c>
      <c r="Q762" s="2" t="s">
        <v>980</v>
      </c>
      <c r="R762" s="2" t="s">
        <v>981</v>
      </c>
      <c r="S762" s="1" t="s">
        <v>154</v>
      </c>
      <c r="T762" s="1" t="s">
        <v>154</v>
      </c>
      <c r="U762" s="1" t="s">
        <v>12</v>
      </c>
      <c r="AK762" s="35"/>
      <c r="AL762" s="35"/>
      <c r="AO762" s="1" t="s">
        <v>2166</v>
      </c>
      <c r="AP762" s="1" t="s">
        <v>1303</v>
      </c>
      <c r="AQ762" s="1">
        <v>386</v>
      </c>
      <c r="AR762" s="19">
        <v>42748</v>
      </c>
      <c r="AS762" s="13">
        <v>42748</v>
      </c>
      <c r="AT762" s="22">
        <v>0.24861111111111112</v>
      </c>
      <c r="AU762" s="1" t="b">
        <v>0</v>
      </c>
      <c r="AV762" s="1" t="b">
        <v>0</v>
      </c>
      <c r="AW762" s="1" t="b">
        <v>0</v>
      </c>
      <c r="AX762" s="2" t="s">
        <v>1302</v>
      </c>
      <c r="AY762" s="1" t="s">
        <v>357</v>
      </c>
      <c r="AZ762" s="1" t="s">
        <v>250</v>
      </c>
    </row>
    <row r="763" spans="4:52" customFormat="1" x14ac:dyDescent="0.2">
      <c r="D763" s="35"/>
      <c r="E763" s="38"/>
      <c r="L763" s="1" t="s">
        <v>771</v>
      </c>
      <c r="M763" s="1" t="s">
        <v>241</v>
      </c>
      <c r="N763" s="1" t="s">
        <v>241</v>
      </c>
      <c r="O763" s="1" t="b">
        <v>0</v>
      </c>
      <c r="P763" s="1">
        <v>10.81</v>
      </c>
      <c r="Q763" s="2" t="s">
        <v>980</v>
      </c>
      <c r="R763" s="10">
        <v>35591</v>
      </c>
      <c r="S763" s="1" t="s">
        <v>154</v>
      </c>
      <c r="T763" s="1" t="s">
        <v>154</v>
      </c>
      <c r="U763" s="1" t="s">
        <v>12</v>
      </c>
      <c r="AK763" s="35"/>
      <c r="AL763" s="35"/>
      <c r="AO763" s="1" t="s">
        <v>2166</v>
      </c>
      <c r="AP763" s="1" t="s">
        <v>1179</v>
      </c>
      <c r="AQ763" s="1">
        <v>387</v>
      </c>
      <c r="AR763" s="19">
        <v>42818</v>
      </c>
      <c r="AS763" s="13">
        <v>42818</v>
      </c>
      <c r="AT763" s="22">
        <v>0.27361111111111114</v>
      </c>
      <c r="AU763" s="1" t="b">
        <v>0</v>
      </c>
      <c r="AV763" s="1" t="b">
        <v>0</v>
      </c>
      <c r="AW763" s="1" t="b">
        <v>0</v>
      </c>
      <c r="AX763" s="2" t="s">
        <v>1300</v>
      </c>
      <c r="AY763" s="1" t="s">
        <v>356</v>
      </c>
      <c r="AZ763" s="1" t="s">
        <v>250</v>
      </c>
    </row>
    <row r="764" spans="4:52" customFormat="1" x14ac:dyDescent="0.2">
      <c r="D764" s="35"/>
      <c r="E764" s="38"/>
      <c r="L764" s="1" t="s">
        <v>598</v>
      </c>
      <c r="M764" s="1" t="s">
        <v>241</v>
      </c>
      <c r="N764" s="1" t="s">
        <v>241</v>
      </c>
      <c r="O764" s="1" t="b">
        <v>0</v>
      </c>
      <c r="P764" s="1">
        <v>10.81</v>
      </c>
      <c r="Q764" s="2" t="s">
        <v>980</v>
      </c>
      <c r="R764" s="10">
        <v>35591</v>
      </c>
      <c r="S764" s="1" t="s">
        <v>154</v>
      </c>
      <c r="T764" s="1" t="s">
        <v>154</v>
      </c>
      <c r="U764" s="1" t="s">
        <v>12</v>
      </c>
      <c r="AK764" s="35"/>
      <c r="AL764" s="35"/>
      <c r="AO764" s="1" t="s">
        <v>2166</v>
      </c>
      <c r="AP764" s="1" t="s">
        <v>1303</v>
      </c>
      <c r="AQ764" s="1">
        <v>387</v>
      </c>
      <c r="AR764" s="19">
        <v>42818</v>
      </c>
      <c r="AS764" s="13">
        <v>42818</v>
      </c>
      <c r="AT764" s="22">
        <v>0.27361111111111114</v>
      </c>
      <c r="AU764" s="1" t="b">
        <v>0</v>
      </c>
      <c r="AV764" s="1" t="b">
        <v>0</v>
      </c>
      <c r="AW764" s="1" t="b">
        <v>0</v>
      </c>
      <c r="AX764" s="2" t="s">
        <v>1302</v>
      </c>
      <c r="AY764" s="1" t="s">
        <v>357</v>
      </c>
      <c r="AZ764" s="1" t="s">
        <v>250</v>
      </c>
    </row>
    <row r="765" spans="4:52" customFormat="1" x14ac:dyDescent="0.2">
      <c r="D765" s="35"/>
      <c r="E765" s="38"/>
      <c r="L765" s="1" t="s">
        <v>982</v>
      </c>
      <c r="M765" s="1" t="s">
        <v>241</v>
      </c>
      <c r="N765" s="1" t="s">
        <v>241</v>
      </c>
      <c r="O765" s="1" t="b">
        <v>0</v>
      </c>
      <c r="P765" s="1">
        <v>10.81</v>
      </c>
      <c r="Q765" s="2" t="s">
        <v>980</v>
      </c>
      <c r="R765" s="10">
        <v>35591</v>
      </c>
      <c r="S765" s="1" t="s">
        <v>154</v>
      </c>
      <c r="T765" s="1" t="s">
        <v>154</v>
      </c>
      <c r="U765" s="1" t="s">
        <v>12</v>
      </c>
      <c r="AK765" s="35"/>
      <c r="AL765" s="35"/>
      <c r="AO765" s="1" t="s">
        <v>2166</v>
      </c>
      <c r="AP765" s="1" t="s">
        <v>1179</v>
      </c>
      <c r="AQ765" s="1">
        <v>388</v>
      </c>
      <c r="AR765" s="19">
        <v>42824</v>
      </c>
      <c r="AS765" s="13">
        <v>42824</v>
      </c>
      <c r="AT765" s="22">
        <v>0.29444444444444445</v>
      </c>
      <c r="AU765" s="1" t="b">
        <v>0</v>
      </c>
      <c r="AV765" s="1" t="b">
        <v>0</v>
      </c>
      <c r="AW765" s="1" t="b">
        <v>0</v>
      </c>
      <c r="AX765" s="2" t="s">
        <v>1300</v>
      </c>
      <c r="AY765" s="1" t="s">
        <v>356</v>
      </c>
      <c r="AZ765" s="1" t="s">
        <v>250</v>
      </c>
    </row>
    <row r="766" spans="4:52" customFormat="1" x14ac:dyDescent="0.2">
      <c r="D766" s="35"/>
      <c r="E766" s="38"/>
      <c r="L766" s="1" t="s">
        <v>907</v>
      </c>
      <c r="M766" s="1" t="s">
        <v>241</v>
      </c>
      <c r="N766" s="1" t="s">
        <v>241</v>
      </c>
      <c r="O766" s="1" t="b">
        <v>0</v>
      </c>
      <c r="P766" s="1">
        <v>10.81</v>
      </c>
      <c r="Q766" s="2" t="s">
        <v>980</v>
      </c>
      <c r="R766" s="10">
        <v>35591</v>
      </c>
      <c r="S766" s="1" t="s">
        <v>154</v>
      </c>
      <c r="T766" s="1" t="s">
        <v>154</v>
      </c>
      <c r="U766" s="1" t="s">
        <v>12</v>
      </c>
      <c r="AK766" s="35"/>
      <c r="AL766" s="35"/>
      <c r="AO766" s="1" t="s">
        <v>2166</v>
      </c>
      <c r="AP766" s="1" t="s">
        <v>1071</v>
      </c>
      <c r="AQ766" s="1">
        <v>388</v>
      </c>
      <c r="AR766" s="19">
        <v>42824</v>
      </c>
      <c r="AS766" s="13">
        <v>42824</v>
      </c>
      <c r="AT766" s="22">
        <v>0.29444444444444445</v>
      </c>
      <c r="AU766" s="1" t="b">
        <v>0</v>
      </c>
      <c r="AV766" s="1" t="b">
        <v>0</v>
      </c>
      <c r="AW766" s="1" t="b">
        <v>0</v>
      </c>
      <c r="AX766" s="2" t="s">
        <v>1302</v>
      </c>
      <c r="AY766" s="1" t="s">
        <v>357</v>
      </c>
      <c r="AZ766" s="1" t="s">
        <v>250</v>
      </c>
    </row>
    <row r="767" spans="4:52" customFormat="1" x14ac:dyDescent="0.2">
      <c r="D767" s="35"/>
      <c r="E767" s="38"/>
      <c r="L767" s="1" t="s">
        <v>614</v>
      </c>
      <c r="M767" s="1" t="s">
        <v>241</v>
      </c>
      <c r="N767" s="1" t="s">
        <v>241</v>
      </c>
      <c r="O767" s="1" t="b">
        <v>0</v>
      </c>
      <c r="P767" s="1">
        <v>10.81</v>
      </c>
      <c r="Q767" s="2" t="s">
        <v>980</v>
      </c>
      <c r="R767" s="10">
        <v>35591</v>
      </c>
      <c r="S767" s="1" t="s">
        <v>154</v>
      </c>
      <c r="T767" s="1" t="s">
        <v>154</v>
      </c>
      <c r="U767" s="1" t="s">
        <v>12</v>
      </c>
      <c r="AK767" s="35"/>
      <c r="AL767" s="35"/>
      <c r="AO767" s="1" t="s">
        <v>2167</v>
      </c>
      <c r="AP767" s="1" t="s">
        <v>1071</v>
      </c>
      <c r="AQ767" s="1">
        <v>389</v>
      </c>
      <c r="AR767" s="20">
        <v>42867</v>
      </c>
      <c r="AS767" s="15">
        <v>42867</v>
      </c>
      <c r="AT767" s="22">
        <v>0.18055555555555555</v>
      </c>
      <c r="AU767" s="1" t="b">
        <v>0</v>
      </c>
      <c r="AV767" s="1" t="b">
        <v>0</v>
      </c>
      <c r="AW767" s="1" t="b">
        <v>0</v>
      </c>
      <c r="AX767" s="2" t="s">
        <v>1302</v>
      </c>
      <c r="AY767" s="1" t="s">
        <v>357</v>
      </c>
      <c r="AZ767" s="1" t="s">
        <v>250</v>
      </c>
    </row>
    <row r="768" spans="4:52" customFormat="1" x14ac:dyDescent="0.2">
      <c r="D768" s="35"/>
      <c r="E768" s="38"/>
      <c r="L768" s="1" t="s">
        <v>911</v>
      </c>
      <c r="M768" s="1" t="s">
        <v>241</v>
      </c>
      <c r="N768" s="1" t="s">
        <v>241</v>
      </c>
      <c r="O768" s="1" t="b">
        <v>0</v>
      </c>
      <c r="P768" s="1">
        <v>10.81</v>
      </c>
      <c r="Q768" s="2" t="s">
        <v>980</v>
      </c>
      <c r="R768" s="10">
        <v>35591</v>
      </c>
      <c r="S768" s="1" t="s">
        <v>154</v>
      </c>
      <c r="T768" s="1" t="s">
        <v>154</v>
      </c>
      <c r="U768" s="1" t="s">
        <v>12</v>
      </c>
      <c r="AK768" s="35"/>
      <c r="AL768" s="35"/>
      <c r="AO768" s="1" t="s">
        <v>2167</v>
      </c>
      <c r="AP768" s="1" t="s">
        <v>1304</v>
      </c>
      <c r="AQ768" s="1">
        <v>389</v>
      </c>
      <c r="AR768" s="20">
        <v>42867</v>
      </c>
      <c r="AS768" s="15">
        <v>42867</v>
      </c>
      <c r="AT768" s="22">
        <v>0.18055555555555555</v>
      </c>
      <c r="AU768" s="1" t="b">
        <v>0</v>
      </c>
      <c r="AV768" s="1" t="b">
        <v>0</v>
      </c>
      <c r="AW768" s="1" t="b">
        <v>0</v>
      </c>
      <c r="AX768" s="10">
        <v>42770</v>
      </c>
      <c r="AY768" s="1" t="s">
        <v>358</v>
      </c>
      <c r="AZ768" s="1" t="s">
        <v>250</v>
      </c>
    </row>
    <row r="769" spans="4:52" customFormat="1" x14ac:dyDescent="0.2">
      <c r="D769" s="35"/>
      <c r="E769" s="38"/>
      <c r="L769" s="1" t="s">
        <v>983</v>
      </c>
      <c r="M769" s="1" t="s">
        <v>242</v>
      </c>
      <c r="N769" s="1" t="s">
        <v>242</v>
      </c>
      <c r="O769" s="1" t="b">
        <v>0</v>
      </c>
      <c r="P769" s="1">
        <v>15.69</v>
      </c>
      <c r="Q769" s="2" t="s">
        <v>984</v>
      </c>
      <c r="R769" s="10">
        <v>35562</v>
      </c>
      <c r="S769" s="1" t="s">
        <v>6</v>
      </c>
      <c r="T769" s="1" t="s">
        <v>385</v>
      </c>
      <c r="U769" s="1" t="s">
        <v>12</v>
      </c>
      <c r="AK769" s="35"/>
      <c r="AL769" s="35"/>
      <c r="AO769" s="1" t="s">
        <v>2167</v>
      </c>
      <c r="AP769" s="1" t="s">
        <v>1071</v>
      </c>
      <c r="AQ769" s="1">
        <v>390</v>
      </c>
      <c r="AR769" s="20">
        <v>42878</v>
      </c>
      <c r="AS769" s="15">
        <v>42878</v>
      </c>
      <c r="AT769" s="22">
        <v>0.11527777777777778</v>
      </c>
      <c r="AU769" s="1" t="b">
        <v>0</v>
      </c>
      <c r="AV769" s="1" t="b">
        <v>0</v>
      </c>
      <c r="AW769" s="1" t="b">
        <v>0</v>
      </c>
      <c r="AX769" s="2" t="s">
        <v>1302</v>
      </c>
      <c r="AY769" s="1" t="s">
        <v>357</v>
      </c>
      <c r="AZ769" s="1" t="s">
        <v>250</v>
      </c>
    </row>
    <row r="770" spans="4:52" customFormat="1" x14ac:dyDescent="0.2">
      <c r="D770" s="35"/>
      <c r="E770" s="38"/>
      <c r="L770" s="1" t="s">
        <v>919</v>
      </c>
      <c r="M770" s="1" t="s">
        <v>242</v>
      </c>
      <c r="N770" s="1" t="s">
        <v>242</v>
      </c>
      <c r="O770" s="1" t="b">
        <v>0</v>
      </c>
      <c r="P770" s="1">
        <v>15.69</v>
      </c>
      <c r="Q770" s="2" t="s">
        <v>984</v>
      </c>
      <c r="R770" s="10">
        <v>35562</v>
      </c>
      <c r="S770" s="1" t="s">
        <v>6</v>
      </c>
      <c r="T770" s="1" t="s">
        <v>385</v>
      </c>
      <c r="U770" s="1" t="s">
        <v>12</v>
      </c>
      <c r="AK770" s="35"/>
      <c r="AL770" s="35"/>
      <c r="AO770" s="1" t="s">
        <v>2167</v>
      </c>
      <c r="AP770" s="1" t="s">
        <v>1304</v>
      </c>
      <c r="AQ770" s="1">
        <v>390</v>
      </c>
      <c r="AR770" s="20">
        <v>42878</v>
      </c>
      <c r="AS770" s="15">
        <v>42878</v>
      </c>
      <c r="AT770" s="22">
        <v>0.11527777777777778</v>
      </c>
      <c r="AU770" s="1" t="b">
        <v>0</v>
      </c>
      <c r="AV770" s="1" t="b">
        <v>0</v>
      </c>
      <c r="AW770" s="1" t="b">
        <v>0</v>
      </c>
      <c r="AX770" s="10">
        <v>42770</v>
      </c>
      <c r="AY770" s="1" t="s">
        <v>358</v>
      </c>
      <c r="AZ770" s="1" t="s">
        <v>250</v>
      </c>
    </row>
    <row r="771" spans="4:52" customFormat="1" x14ac:dyDescent="0.2">
      <c r="D771" s="35"/>
      <c r="E771" s="38"/>
      <c r="L771" s="1" t="s">
        <v>985</v>
      </c>
      <c r="M771" s="1" t="s">
        <v>242</v>
      </c>
      <c r="N771" s="1" t="s">
        <v>242</v>
      </c>
      <c r="O771" s="1" t="b">
        <v>0</v>
      </c>
      <c r="P771" s="1">
        <v>15.69</v>
      </c>
      <c r="Q771" s="2" t="s">
        <v>984</v>
      </c>
      <c r="R771" s="10">
        <v>35562</v>
      </c>
      <c r="S771" s="1" t="s">
        <v>6</v>
      </c>
      <c r="T771" s="1" t="s">
        <v>385</v>
      </c>
      <c r="U771" s="1" t="s">
        <v>12</v>
      </c>
      <c r="AK771" s="35"/>
      <c r="AL771" s="35"/>
      <c r="AO771" s="1" t="s">
        <v>2168</v>
      </c>
      <c r="AP771" s="1" t="s">
        <v>1075</v>
      </c>
      <c r="AQ771" s="1">
        <v>391</v>
      </c>
      <c r="AR771" s="19">
        <v>42964</v>
      </c>
      <c r="AS771" s="13">
        <v>42964</v>
      </c>
      <c r="AT771" s="22">
        <v>0.31527777777777777</v>
      </c>
      <c r="AU771" s="1" t="b">
        <v>0</v>
      </c>
      <c r="AV771" s="1" t="b">
        <v>0</v>
      </c>
      <c r="AW771" s="1" t="b">
        <v>0</v>
      </c>
      <c r="AX771" s="10">
        <v>42770</v>
      </c>
      <c r="AY771" s="1" t="s">
        <v>358</v>
      </c>
      <c r="AZ771" s="1" t="s">
        <v>250</v>
      </c>
    </row>
    <row r="772" spans="4:52" customFormat="1" x14ac:dyDescent="0.2">
      <c r="D772" s="35"/>
      <c r="E772" s="38"/>
      <c r="L772" s="1" t="s">
        <v>986</v>
      </c>
      <c r="M772" s="1" t="s">
        <v>242</v>
      </c>
      <c r="N772" s="1" t="s">
        <v>242</v>
      </c>
      <c r="O772" s="1" t="b">
        <v>0</v>
      </c>
      <c r="P772" s="1">
        <v>15.69</v>
      </c>
      <c r="Q772" s="2" t="s">
        <v>984</v>
      </c>
      <c r="R772" s="10">
        <v>35562</v>
      </c>
      <c r="S772" s="1" t="s">
        <v>6</v>
      </c>
      <c r="T772" s="1" t="s">
        <v>385</v>
      </c>
      <c r="U772" s="1" t="s">
        <v>12</v>
      </c>
      <c r="AK772" s="35"/>
      <c r="AL772" s="35"/>
      <c r="AO772" s="1" t="s">
        <v>2168</v>
      </c>
      <c r="AP772" s="1" t="s">
        <v>1272</v>
      </c>
      <c r="AQ772" s="1">
        <v>391</v>
      </c>
      <c r="AR772" s="19">
        <v>42964</v>
      </c>
      <c r="AS772" s="13">
        <v>42964</v>
      </c>
      <c r="AT772" s="22">
        <v>0.31527777777777777</v>
      </c>
      <c r="AU772" s="1" t="b">
        <v>0</v>
      </c>
      <c r="AV772" s="1" t="b">
        <v>0</v>
      </c>
      <c r="AW772" s="1" t="b">
        <v>0</v>
      </c>
      <c r="AX772" s="2" t="s">
        <v>1305</v>
      </c>
      <c r="AY772" s="1" t="s">
        <v>359</v>
      </c>
      <c r="AZ772" s="1" t="s">
        <v>250</v>
      </c>
    </row>
    <row r="773" spans="4:52" customFormat="1" x14ac:dyDescent="0.2">
      <c r="D773" s="35"/>
      <c r="E773" s="38"/>
      <c r="L773" s="1" t="s">
        <v>987</v>
      </c>
      <c r="M773" s="1" t="s">
        <v>242</v>
      </c>
      <c r="N773" s="1" t="s">
        <v>242</v>
      </c>
      <c r="O773" s="1" t="b">
        <v>0</v>
      </c>
      <c r="P773" s="1">
        <v>15.69</v>
      </c>
      <c r="Q773" s="2" t="s">
        <v>984</v>
      </c>
      <c r="R773" s="10">
        <v>35562</v>
      </c>
      <c r="S773" s="1" t="s">
        <v>6</v>
      </c>
      <c r="T773" s="1" t="s">
        <v>385</v>
      </c>
      <c r="U773" s="1" t="s">
        <v>12</v>
      </c>
      <c r="AK773" s="35"/>
      <c r="AL773" s="35"/>
      <c r="AO773" s="1" t="s">
        <v>2169</v>
      </c>
      <c r="AP773" s="1" t="s">
        <v>1212</v>
      </c>
      <c r="AQ773" s="1">
        <v>392</v>
      </c>
      <c r="AR773" s="18">
        <v>43013</v>
      </c>
      <c r="AS773" s="12">
        <v>43013</v>
      </c>
      <c r="AT773" s="22">
        <v>0.28819444444444442</v>
      </c>
      <c r="AU773" s="1" t="b">
        <v>0</v>
      </c>
      <c r="AV773" s="1" t="b">
        <v>0</v>
      </c>
      <c r="AW773" s="1" t="b">
        <v>0</v>
      </c>
      <c r="AX773" s="2" t="s">
        <v>1305</v>
      </c>
      <c r="AY773" s="1" t="s">
        <v>359</v>
      </c>
      <c r="AZ773" s="1" t="s">
        <v>250</v>
      </c>
    </row>
    <row r="774" spans="4:52" customFormat="1" x14ac:dyDescent="0.2">
      <c r="D774" s="35"/>
      <c r="E774" s="38"/>
      <c r="L774" s="1" t="s">
        <v>938</v>
      </c>
      <c r="M774" s="1" t="s">
        <v>242</v>
      </c>
      <c r="N774" s="1" t="s">
        <v>242</v>
      </c>
      <c r="O774" s="1" t="b">
        <v>0</v>
      </c>
      <c r="P774" s="1">
        <v>15.69</v>
      </c>
      <c r="Q774" s="2" t="s">
        <v>984</v>
      </c>
      <c r="R774" s="10">
        <v>35562</v>
      </c>
      <c r="S774" s="1" t="s">
        <v>6</v>
      </c>
      <c r="T774" s="1" t="s">
        <v>385</v>
      </c>
      <c r="U774" s="1" t="s">
        <v>12</v>
      </c>
      <c r="AK774" s="35"/>
      <c r="AL774" s="35"/>
      <c r="AO774" s="1" t="s">
        <v>2169</v>
      </c>
      <c r="AP774" s="1" t="s">
        <v>1308</v>
      </c>
      <c r="AQ774" s="1">
        <v>392</v>
      </c>
      <c r="AR774" s="18">
        <v>43013</v>
      </c>
      <c r="AS774" s="12">
        <v>43013</v>
      </c>
      <c r="AT774" s="22">
        <v>0.28819444444444442</v>
      </c>
      <c r="AU774" s="1" t="b">
        <v>0</v>
      </c>
      <c r="AV774" s="1" t="b">
        <v>0</v>
      </c>
      <c r="AW774" s="1" t="b">
        <v>0</v>
      </c>
      <c r="AX774" s="10">
        <v>43078</v>
      </c>
      <c r="AY774" s="1" t="s">
        <v>360</v>
      </c>
      <c r="AZ774" s="1" t="s">
        <v>250</v>
      </c>
    </row>
    <row r="775" spans="4:52" customFormat="1" x14ac:dyDescent="0.2">
      <c r="D775" s="35"/>
      <c r="E775" s="38"/>
      <c r="L775" s="1" t="s">
        <v>948</v>
      </c>
      <c r="M775" s="1" t="s">
        <v>243</v>
      </c>
      <c r="N775" s="1" t="s">
        <v>246</v>
      </c>
      <c r="O775" s="1" t="b">
        <v>1</v>
      </c>
      <c r="P775" s="1">
        <v>140.63</v>
      </c>
      <c r="Q775" s="2" t="s">
        <v>988</v>
      </c>
      <c r="R775" s="10">
        <v>36135</v>
      </c>
      <c r="S775" s="1" t="s">
        <v>154</v>
      </c>
      <c r="T775" s="1" t="s">
        <v>154</v>
      </c>
      <c r="U775" s="1" t="s">
        <v>12</v>
      </c>
      <c r="AK775" s="35"/>
      <c r="AL775" s="35"/>
      <c r="AO775" s="1" t="s">
        <v>2169</v>
      </c>
      <c r="AP775" s="1" t="s">
        <v>1212</v>
      </c>
      <c r="AQ775" s="1">
        <v>393</v>
      </c>
      <c r="AR775" s="19">
        <v>43018</v>
      </c>
      <c r="AS775" s="13">
        <v>43018</v>
      </c>
      <c r="AT775" s="22">
        <v>0.26805555555555555</v>
      </c>
      <c r="AU775" s="1" t="b">
        <v>0</v>
      </c>
      <c r="AV775" s="1" t="b">
        <v>0</v>
      </c>
      <c r="AW775" s="1" t="b">
        <v>0</v>
      </c>
      <c r="AX775" s="2" t="s">
        <v>1305</v>
      </c>
      <c r="AY775" s="1" t="s">
        <v>359</v>
      </c>
      <c r="AZ775" s="1" t="s">
        <v>250</v>
      </c>
    </row>
    <row r="776" spans="4:52" customFormat="1" x14ac:dyDescent="0.2">
      <c r="D776" s="35"/>
      <c r="E776" s="38"/>
      <c r="L776" s="1" t="s">
        <v>706</v>
      </c>
      <c r="M776" s="1" t="s">
        <v>243</v>
      </c>
      <c r="N776" s="1" t="s">
        <v>243</v>
      </c>
      <c r="O776" s="1" t="b">
        <v>0</v>
      </c>
      <c r="P776" s="1">
        <v>8.82</v>
      </c>
      <c r="Q776" s="2" t="s">
        <v>988</v>
      </c>
      <c r="R776" s="2" t="s">
        <v>981</v>
      </c>
      <c r="S776" s="1" t="s">
        <v>154</v>
      </c>
      <c r="T776" s="1" t="s">
        <v>154</v>
      </c>
      <c r="U776" s="1" t="s">
        <v>12</v>
      </c>
      <c r="AK776" s="35"/>
      <c r="AL776" s="35"/>
      <c r="AO776" s="1" t="s">
        <v>2169</v>
      </c>
      <c r="AP776" s="1" t="s">
        <v>1308</v>
      </c>
      <c r="AQ776" s="1">
        <v>393</v>
      </c>
      <c r="AR776" s="19">
        <v>43018</v>
      </c>
      <c r="AS776" s="13">
        <v>43018</v>
      </c>
      <c r="AT776" s="22">
        <v>0.26805555555555555</v>
      </c>
      <c r="AU776" s="1" t="b">
        <v>0</v>
      </c>
      <c r="AV776" s="1" t="b">
        <v>0</v>
      </c>
      <c r="AW776" s="1" t="b">
        <v>0</v>
      </c>
      <c r="AX776" s="10">
        <v>43078</v>
      </c>
      <c r="AY776" s="1" t="s">
        <v>360</v>
      </c>
      <c r="AZ776" s="1" t="s">
        <v>250</v>
      </c>
    </row>
    <row r="777" spans="4:52" customFormat="1" x14ac:dyDescent="0.2">
      <c r="D777" s="35"/>
      <c r="E777" s="38"/>
      <c r="L777" s="1" t="s">
        <v>989</v>
      </c>
      <c r="M777" s="1" t="s">
        <v>243</v>
      </c>
      <c r="N777" s="1" t="s">
        <v>243</v>
      </c>
      <c r="O777" s="1" t="b">
        <v>0</v>
      </c>
      <c r="P777" s="1">
        <v>8.82</v>
      </c>
      <c r="Q777" s="2" t="s">
        <v>988</v>
      </c>
      <c r="R777" s="2" t="s">
        <v>981</v>
      </c>
      <c r="S777" s="1" t="s">
        <v>154</v>
      </c>
      <c r="T777" s="1" t="s">
        <v>154</v>
      </c>
      <c r="U777" s="1" t="s">
        <v>12</v>
      </c>
      <c r="AK777" s="35"/>
      <c r="AL777" s="35"/>
      <c r="AO777" s="1" t="s">
        <v>2169</v>
      </c>
      <c r="AP777" s="1" t="s">
        <v>1212</v>
      </c>
      <c r="AQ777" s="1">
        <v>394</v>
      </c>
      <c r="AR777" s="19">
        <v>43028</v>
      </c>
      <c r="AS777" s="13">
        <v>43028</v>
      </c>
      <c r="AT777" s="22">
        <v>0.28402777777777777</v>
      </c>
      <c r="AU777" s="1" t="b">
        <v>0</v>
      </c>
      <c r="AV777" s="1" t="b">
        <v>0</v>
      </c>
      <c r="AW777" s="1" t="b">
        <v>0</v>
      </c>
      <c r="AX777" s="2" t="s">
        <v>1305</v>
      </c>
      <c r="AY777" s="1" t="s">
        <v>359</v>
      </c>
      <c r="AZ777" s="1" t="s">
        <v>250</v>
      </c>
    </row>
    <row r="778" spans="4:52" customFormat="1" x14ac:dyDescent="0.2">
      <c r="D778" s="35"/>
      <c r="E778" s="38"/>
      <c r="L778" s="1" t="s">
        <v>990</v>
      </c>
      <c r="M778" s="1" t="s">
        <v>243</v>
      </c>
      <c r="N778" s="1" t="s">
        <v>243</v>
      </c>
      <c r="O778" s="1" t="b">
        <v>0</v>
      </c>
      <c r="P778" s="1">
        <v>8.82</v>
      </c>
      <c r="Q778" s="2" t="s">
        <v>988</v>
      </c>
      <c r="R778" s="2" t="s">
        <v>981</v>
      </c>
      <c r="S778" s="1" t="s">
        <v>154</v>
      </c>
      <c r="T778" s="1" t="s">
        <v>154</v>
      </c>
      <c r="U778" s="1" t="s">
        <v>12</v>
      </c>
      <c r="AK778" s="35"/>
      <c r="AL778" s="35"/>
      <c r="AO778" s="1" t="s">
        <v>2169</v>
      </c>
      <c r="AP778" s="1" t="s">
        <v>1184</v>
      </c>
      <c r="AQ778" s="1">
        <v>394</v>
      </c>
      <c r="AR778" s="19">
        <v>43028</v>
      </c>
      <c r="AS778" s="13">
        <v>43028</v>
      </c>
      <c r="AT778" s="22">
        <v>0.28402777777777777</v>
      </c>
      <c r="AU778" s="1" t="b">
        <v>0</v>
      </c>
      <c r="AV778" s="1" t="b">
        <v>0</v>
      </c>
      <c r="AW778" s="1" t="b">
        <v>0</v>
      </c>
      <c r="AX778" s="10">
        <v>43078</v>
      </c>
      <c r="AY778" s="1" t="s">
        <v>360</v>
      </c>
      <c r="AZ778" s="1" t="s">
        <v>250</v>
      </c>
    </row>
    <row r="779" spans="4:52" customFormat="1" x14ac:dyDescent="0.2">
      <c r="D779" s="35"/>
      <c r="E779" s="38"/>
      <c r="L779" s="1" t="s">
        <v>991</v>
      </c>
      <c r="M779" s="1" t="s">
        <v>243</v>
      </c>
      <c r="N779" s="1" t="s">
        <v>243</v>
      </c>
      <c r="O779" s="1" t="b">
        <v>0</v>
      </c>
      <c r="P779" s="1">
        <v>8.82</v>
      </c>
      <c r="Q779" s="2" t="s">
        <v>988</v>
      </c>
      <c r="R779" s="2" t="s">
        <v>981</v>
      </c>
      <c r="S779" s="1" t="s">
        <v>154</v>
      </c>
      <c r="T779" s="1" t="s">
        <v>154</v>
      </c>
      <c r="U779" s="1" t="s">
        <v>12</v>
      </c>
      <c r="AK779" s="35"/>
      <c r="AL779" s="35"/>
      <c r="AO779" s="1" t="s">
        <v>2170</v>
      </c>
      <c r="AP779" s="1" t="s">
        <v>1308</v>
      </c>
      <c r="AQ779" s="1">
        <v>395</v>
      </c>
      <c r="AR779" s="19">
        <v>43123</v>
      </c>
      <c r="AS779" s="13">
        <v>43123</v>
      </c>
      <c r="AT779" s="22">
        <v>0.30833333333333335</v>
      </c>
      <c r="AU779" s="1" t="b">
        <v>0</v>
      </c>
      <c r="AV779" s="1" t="b">
        <v>0</v>
      </c>
      <c r="AW779" s="1" t="b">
        <v>0</v>
      </c>
      <c r="AX779" s="10">
        <v>43078</v>
      </c>
      <c r="AY779" s="1" t="s">
        <v>360</v>
      </c>
      <c r="AZ779" s="1" t="s">
        <v>250</v>
      </c>
    </row>
    <row r="780" spans="4:52" customFormat="1" x14ac:dyDescent="0.2">
      <c r="D780" s="35"/>
      <c r="E780" s="38"/>
      <c r="L780" s="1" t="s">
        <v>992</v>
      </c>
      <c r="M780" s="1" t="s">
        <v>243</v>
      </c>
      <c r="N780" s="1" t="s">
        <v>243</v>
      </c>
      <c r="O780" s="1" t="b">
        <v>0</v>
      </c>
      <c r="P780" s="1">
        <v>8.82</v>
      </c>
      <c r="Q780" s="2" t="s">
        <v>988</v>
      </c>
      <c r="R780" s="2" t="s">
        <v>981</v>
      </c>
      <c r="S780" s="1" t="s">
        <v>154</v>
      </c>
      <c r="T780" s="1" t="s">
        <v>154</v>
      </c>
      <c r="U780" s="1" t="s">
        <v>12</v>
      </c>
      <c r="AK780" s="35"/>
      <c r="AL780" s="35"/>
      <c r="AO780" s="1" t="s">
        <v>2170</v>
      </c>
      <c r="AP780" s="1" t="s">
        <v>1311</v>
      </c>
      <c r="AQ780" s="1">
        <v>395</v>
      </c>
      <c r="AR780" s="19">
        <v>43123</v>
      </c>
      <c r="AS780" s="13">
        <v>43123</v>
      </c>
      <c r="AT780" s="22">
        <v>0.30833333333333335</v>
      </c>
      <c r="AU780" s="1" t="b">
        <v>0</v>
      </c>
      <c r="AV780" s="1" t="b">
        <v>0</v>
      </c>
      <c r="AW780" s="1" t="b">
        <v>0</v>
      </c>
      <c r="AX780" s="2" t="s">
        <v>1309</v>
      </c>
      <c r="AY780" s="1" t="s">
        <v>361</v>
      </c>
      <c r="AZ780" s="1" t="s">
        <v>250</v>
      </c>
    </row>
    <row r="781" spans="4:52" customFormat="1" x14ac:dyDescent="0.2">
      <c r="D781" s="35"/>
      <c r="E781" s="38"/>
      <c r="L781" s="1" t="s">
        <v>902</v>
      </c>
      <c r="M781" s="1" t="s">
        <v>243</v>
      </c>
      <c r="N781" s="1" t="s">
        <v>243</v>
      </c>
      <c r="O781" s="1" t="b">
        <v>0</v>
      </c>
      <c r="P781" s="1">
        <v>8.82</v>
      </c>
      <c r="Q781" s="2" t="s">
        <v>988</v>
      </c>
      <c r="R781" s="2" t="s">
        <v>981</v>
      </c>
      <c r="S781" s="1" t="s">
        <v>154</v>
      </c>
      <c r="T781" s="1" t="s">
        <v>154</v>
      </c>
      <c r="U781" s="1" t="s">
        <v>12</v>
      </c>
      <c r="AK781" s="35"/>
      <c r="AL781" s="35"/>
      <c r="AO781" s="1" t="s">
        <v>2170</v>
      </c>
      <c r="AP781" s="1" t="s">
        <v>1263</v>
      </c>
      <c r="AQ781" s="1">
        <v>396</v>
      </c>
      <c r="AR781" s="18">
        <v>43133</v>
      </c>
      <c r="AS781" s="12">
        <v>43133</v>
      </c>
      <c r="AT781" s="22">
        <v>0.34236111111111112</v>
      </c>
      <c r="AU781" s="1" t="b">
        <v>0</v>
      </c>
      <c r="AV781" s="1" t="b">
        <v>0</v>
      </c>
      <c r="AW781" s="1" t="b">
        <v>0</v>
      </c>
      <c r="AX781" s="10">
        <v>43078</v>
      </c>
      <c r="AY781" s="1" t="s">
        <v>360</v>
      </c>
      <c r="AZ781" s="1" t="s">
        <v>250</v>
      </c>
    </row>
    <row r="782" spans="4:52" customFormat="1" x14ac:dyDescent="0.2">
      <c r="D782" s="35"/>
      <c r="E782" s="38"/>
      <c r="L782" s="1" t="s">
        <v>993</v>
      </c>
      <c r="M782" s="1" t="s">
        <v>244</v>
      </c>
      <c r="N782" s="1" t="s">
        <v>239</v>
      </c>
      <c r="O782" s="1" t="b">
        <v>1</v>
      </c>
      <c r="P782" s="1">
        <v>20.69</v>
      </c>
      <c r="Q782" s="2" t="s">
        <v>994</v>
      </c>
      <c r="R782" s="2" t="s">
        <v>974</v>
      </c>
      <c r="S782" s="1" t="s">
        <v>154</v>
      </c>
      <c r="T782" s="1" t="s">
        <v>154</v>
      </c>
      <c r="U782" s="1" t="s">
        <v>12</v>
      </c>
      <c r="AK782" s="35"/>
      <c r="AL782" s="35"/>
      <c r="AO782" s="1" t="s">
        <v>2170</v>
      </c>
      <c r="AP782" s="1" t="s">
        <v>1246</v>
      </c>
      <c r="AQ782" s="1">
        <v>396</v>
      </c>
      <c r="AR782" s="18">
        <v>43133</v>
      </c>
      <c r="AS782" s="12">
        <v>43133</v>
      </c>
      <c r="AT782" s="22">
        <v>0.34236111111111112</v>
      </c>
      <c r="AU782" s="1" t="b">
        <v>0</v>
      </c>
      <c r="AV782" s="1" t="b">
        <v>0</v>
      </c>
      <c r="AW782" s="1" t="b">
        <v>0</v>
      </c>
      <c r="AX782" s="2" t="s">
        <v>1309</v>
      </c>
      <c r="AY782" s="1" t="s">
        <v>361</v>
      </c>
      <c r="AZ782" s="1" t="s">
        <v>250</v>
      </c>
    </row>
    <row r="783" spans="4:52" customFormat="1" x14ac:dyDescent="0.2">
      <c r="D783" s="35"/>
      <c r="E783" s="38"/>
      <c r="L783" s="1" t="s">
        <v>916</v>
      </c>
      <c r="M783" s="1" t="s">
        <v>244</v>
      </c>
      <c r="N783" s="1" t="s">
        <v>244</v>
      </c>
      <c r="O783" s="1" t="b">
        <v>0</v>
      </c>
      <c r="P783" s="1">
        <v>207.54</v>
      </c>
      <c r="Q783" s="2" t="s">
        <v>994</v>
      </c>
      <c r="R783" s="2" t="s">
        <v>995</v>
      </c>
      <c r="S783" s="1" t="s">
        <v>154</v>
      </c>
      <c r="T783" s="1" t="s">
        <v>154</v>
      </c>
      <c r="U783" s="1" t="s">
        <v>12</v>
      </c>
      <c r="AK783" s="35"/>
      <c r="AL783" s="35"/>
      <c r="AO783" s="1" t="s">
        <v>2170</v>
      </c>
      <c r="AP783" s="1" t="s">
        <v>1308</v>
      </c>
      <c r="AQ783" s="1">
        <v>397</v>
      </c>
      <c r="AR783" s="19">
        <v>43147</v>
      </c>
      <c r="AS783" s="13">
        <v>43147</v>
      </c>
      <c r="AT783" s="22">
        <v>0.24791666666666667</v>
      </c>
      <c r="AU783" s="1" t="b">
        <v>0</v>
      </c>
      <c r="AV783" s="1" t="b">
        <v>0</v>
      </c>
      <c r="AW783" s="1" t="b">
        <v>0</v>
      </c>
      <c r="AX783" s="10">
        <v>43078</v>
      </c>
      <c r="AY783" s="1" t="s">
        <v>360</v>
      </c>
      <c r="AZ783" s="1" t="s">
        <v>250</v>
      </c>
    </row>
    <row r="784" spans="4:52" customFormat="1" x14ac:dyDescent="0.2">
      <c r="D784" s="35"/>
      <c r="E784" s="38"/>
      <c r="L784" s="1" t="s">
        <v>891</v>
      </c>
      <c r="M784" s="1" t="s">
        <v>244</v>
      </c>
      <c r="N784" s="1" t="s">
        <v>244</v>
      </c>
      <c r="O784" s="1" t="b">
        <v>0</v>
      </c>
      <c r="P784" s="1">
        <v>207.54</v>
      </c>
      <c r="Q784" s="2" t="s">
        <v>994</v>
      </c>
      <c r="R784" s="2" t="s">
        <v>995</v>
      </c>
      <c r="S784" s="1" t="s">
        <v>154</v>
      </c>
      <c r="T784" s="1" t="s">
        <v>154</v>
      </c>
      <c r="U784" s="1" t="s">
        <v>12</v>
      </c>
      <c r="AK784" s="35"/>
      <c r="AL784" s="35"/>
      <c r="AO784" s="1" t="s">
        <v>2170</v>
      </c>
      <c r="AP784" s="1" t="s">
        <v>1310</v>
      </c>
      <c r="AQ784" s="1">
        <v>397</v>
      </c>
      <c r="AR784" s="19">
        <v>43147</v>
      </c>
      <c r="AS784" s="13">
        <v>43147</v>
      </c>
      <c r="AT784" s="22">
        <v>0.24791666666666667</v>
      </c>
      <c r="AU784" s="1" t="b">
        <v>0</v>
      </c>
      <c r="AV784" s="1" t="b">
        <v>0</v>
      </c>
      <c r="AW784" s="1" t="b">
        <v>0</v>
      </c>
      <c r="AX784" s="2" t="s">
        <v>1309</v>
      </c>
      <c r="AY784" s="1" t="s">
        <v>361</v>
      </c>
      <c r="AZ784" s="1" t="s">
        <v>250</v>
      </c>
    </row>
    <row r="785" spans="4:52" customFormat="1" x14ac:dyDescent="0.2">
      <c r="D785" s="35"/>
      <c r="E785" s="38"/>
      <c r="L785" s="1" t="s">
        <v>996</v>
      </c>
      <c r="M785" s="1" t="s">
        <v>245</v>
      </c>
      <c r="N785" s="1" t="s">
        <v>245</v>
      </c>
      <c r="O785" s="1" t="b">
        <v>0</v>
      </c>
      <c r="P785" s="1">
        <v>15.91</v>
      </c>
      <c r="Q785" s="2" t="s">
        <v>997</v>
      </c>
      <c r="R785" s="10">
        <v>35859</v>
      </c>
      <c r="S785" s="1" t="s">
        <v>6</v>
      </c>
      <c r="T785" s="1" t="s">
        <v>385</v>
      </c>
      <c r="U785" s="1" t="s">
        <v>12</v>
      </c>
      <c r="AK785" s="35"/>
      <c r="AL785" s="35"/>
      <c r="AO785" s="1" t="s">
        <v>2171</v>
      </c>
      <c r="AP785" s="1" t="s">
        <v>1189</v>
      </c>
      <c r="AQ785" s="1">
        <v>398</v>
      </c>
      <c r="AR785" s="19">
        <v>43188</v>
      </c>
      <c r="AS785" s="13">
        <v>43188</v>
      </c>
      <c r="AT785" s="22">
        <v>0.25694444444444442</v>
      </c>
      <c r="AU785" s="1" t="b">
        <v>0</v>
      </c>
      <c r="AV785" s="1" t="b">
        <v>0</v>
      </c>
      <c r="AW785" s="1" t="b">
        <v>0</v>
      </c>
      <c r="AX785" s="2" t="s">
        <v>1312</v>
      </c>
      <c r="AY785" s="1" t="s">
        <v>362</v>
      </c>
      <c r="AZ785" s="1" t="s">
        <v>250</v>
      </c>
    </row>
    <row r="786" spans="4:52" customFormat="1" x14ac:dyDescent="0.2">
      <c r="D786" s="35"/>
      <c r="E786" s="38"/>
      <c r="L786" s="1" t="s">
        <v>998</v>
      </c>
      <c r="M786" s="1" t="s">
        <v>245</v>
      </c>
      <c r="N786" s="1" t="s">
        <v>245</v>
      </c>
      <c r="O786" s="1" t="b">
        <v>0</v>
      </c>
      <c r="P786" s="1">
        <v>15.91</v>
      </c>
      <c r="Q786" s="2" t="s">
        <v>997</v>
      </c>
      <c r="R786" s="10">
        <v>35859</v>
      </c>
      <c r="S786" s="1" t="s">
        <v>6</v>
      </c>
      <c r="T786" s="1" t="s">
        <v>385</v>
      </c>
      <c r="U786" s="1" t="s">
        <v>12</v>
      </c>
      <c r="AK786" s="35"/>
      <c r="AL786" s="35"/>
      <c r="AO786" s="1" t="s">
        <v>2171</v>
      </c>
      <c r="AP786" s="1" t="s">
        <v>1186</v>
      </c>
      <c r="AQ786" s="1">
        <v>398</v>
      </c>
      <c r="AR786" s="19">
        <v>43188</v>
      </c>
      <c r="AS786" s="13">
        <v>43188</v>
      </c>
      <c r="AT786" s="22">
        <v>0.25694444444444442</v>
      </c>
      <c r="AU786" s="1" t="b">
        <v>0</v>
      </c>
      <c r="AV786" s="1" t="b">
        <v>0</v>
      </c>
      <c r="AW786" s="1" t="b">
        <v>0</v>
      </c>
      <c r="AX786" s="2" t="s">
        <v>1312</v>
      </c>
      <c r="AY786" s="1" t="s">
        <v>362</v>
      </c>
      <c r="AZ786" s="1" t="s">
        <v>250</v>
      </c>
    </row>
    <row r="787" spans="4:52" customFormat="1" x14ac:dyDescent="0.2">
      <c r="D787" s="35"/>
      <c r="E787" s="38"/>
      <c r="L787" s="1" t="s">
        <v>999</v>
      </c>
      <c r="M787" s="1" t="s">
        <v>245</v>
      </c>
      <c r="N787" s="1" t="s">
        <v>245</v>
      </c>
      <c r="O787" s="1" t="b">
        <v>0</v>
      </c>
      <c r="P787" s="1">
        <v>15.91</v>
      </c>
      <c r="Q787" s="2" t="s">
        <v>997</v>
      </c>
      <c r="R787" s="10">
        <v>35859</v>
      </c>
      <c r="S787" s="1" t="s">
        <v>6</v>
      </c>
      <c r="T787" s="1" t="s">
        <v>385</v>
      </c>
      <c r="U787" s="1" t="s">
        <v>12</v>
      </c>
      <c r="AK787" s="35"/>
      <c r="AL787" s="35"/>
      <c r="AO787" s="1" t="s">
        <v>2171</v>
      </c>
      <c r="AP787" s="1" t="s">
        <v>1189</v>
      </c>
      <c r="AQ787" s="1">
        <v>399</v>
      </c>
      <c r="AR787" s="20">
        <v>43236</v>
      </c>
      <c r="AS787" s="15">
        <v>43236</v>
      </c>
      <c r="AT787" s="22">
        <v>0.27152777777777776</v>
      </c>
      <c r="AU787" s="1" t="b">
        <v>0</v>
      </c>
      <c r="AV787" s="1" t="b">
        <v>0</v>
      </c>
      <c r="AW787" s="1" t="b">
        <v>0</v>
      </c>
      <c r="AX787" s="2" t="s">
        <v>1312</v>
      </c>
      <c r="AY787" s="1" t="s">
        <v>362</v>
      </c>
      <c r="AZ787" s="1" t="s">
        <v>250</v>
      </c>
    </row>
    <row r="788" spans="4:52" customFormat="1" x14ac:dyDescent="0.2">
      <c r="D788" s="35"/>
      <c r="E788" s="38"/>
      <c r="L788" s="1" t="s">
        <v>1000</v>
      </c>
      <c r="M788" s="1" t="s">
        <v>245</v>
      </c>
      <c r="N788" s="1" t="s">
        <v>245</v>
      </c>
      <c r="O788" s="1" t="b">
        <v>0</v>
      </c>
      <c r="P788" s="1">
        <v>15.91</v>
      </c>
      <c r="Q788" s="2" t="s">
        <v>997</v>
      </c>
      <c r="R788" s="10">
        <v>35859</v>
      </c>
      <c r="S788" s="1" t="s">
        <v>6</v>
      </c>
      <c r="T788" s="1" t="s">
        <v>385</v>
      </c>
      <c r="U788" s="1" t="s">
        <v>12</v>
      </c>
      <c r="AK788" s="35"/>
      <c r="AL788" s="35"/>
      <c r="AO788" s="1" t="s">
        <v>2171</v>
      </c>
      <c r="AP788" s="1" t="s">
        <v>1186</v>
      </c>
      <c r="AQ788" s="1">
        <v>399</v>
      </c>
      <c r="AR788" s="20">
        <v>43236</v>
      </c>
      <c r="AS788" s="15">
        <v>43236</v>
      </c>
      <c r="AT788" s="22">
        <v>0.27152777777777776</v>
      </c>
      <c r="AU788" s="1" t="b">
        <v>0</v>
      </c>
      <c r="AV788" s="1" t="b">
        <v>0</v>
      </c>
      <c r="AW788" s="1" t="b">
        <v>0</v>
      </c>
      <c r="AX788" s="2" t="s">
        <v>1312</v>
      </c>
      <c r="AY788" s="1" t="s">
        <v>362</v>
      </c>
      <c r="AZ788" s="1" t="s">
        <v>250</v>
      </c>
    </row>
    <row r="789" spans="4:52" customFormat="1" x14ac:dyDescent="0.2">
      <c r="D789" s="35"/>
      <c r="E789" s="38"/>
      <c r="L789" s="1" t="s">
        <v>882</v>
      </c>
      <c r="M789" s="1" t="s">
        <v>245</v>
      </c>
      <c r="N789" s="1" t="s">
        <v>245</v>
      </c>
      <c r="O789" s="1" t="b">
        <v>0</v>
      </c>
      <c r="P789" s="1">
        <v>15.91</v>
      </c>
      <c r="Q789" s="2" t="s">
        <v>997</v>
      </c>
      <c r="R789" s="10">
        <v>35859</v>
      </c>
      <c r="S789" s="1" t="s">
        <v>6</v>
      </c>
      <c r="T789" s="1" t="s">
        <v>385</v>
      </c>
      <c r="U789" s="1" t="s">
        <v>12</v>
      </c>
      <c r="AK789" s="35"/>
      <c r="AL789" s="35"/>
      <c r="AO789" s="1" t="s">
        <v>2172</v>
      </c>
      <c r="AP789" s="1" t="s">
        <v>1189</v>
      </c>
      <c r="AQ789" s="1">
        <v>400</v>
      </c>
      <c r="AR789" s="19">
        <v>43265</v>
      </c>
      <c r="AS789" s="13">
        <v>43265</v>
      </c>
      <c r="AT789" s="22">
        <v>0.28402777777777777</v>
      </c>
      <c r="AU789" s="1" t="b">
        <v>0</v>
      </c>
      <c r="AV789" s="1" t="b">
        <v>0</v>
      </c>
      <c r="AW789" s="1" t="b">
        <v>0</v>
      </c>
      <c r="AX789" s="2" t="s">
        <v>1312</v>
      </c>
      <c r="AY789" s="1" t="s">
        <v>362</v>
      </c>
      <c r="AZ789" s="1" t="s">
        <v>250</v>
      </c>
    </row>
    <row r="790" spans="4:52" customFormat="1" x14ac:dyDescent="0.2">
      <c r="D790" s="35"/>
      <c r="E790" s="38"/>
      <c r="L790" s="1" t="s">
        <v>954</v>
      </c>
      <c r="M790" s="1" t="s">
        <v>245</v>
      </c>
      <c r="N790" s="1" t="s">
        <v>245</v>
      </c>
      <c r="O790" s="1" t="b">
        <v>0</v>
      </c>
      <c r="P790" s="1">
        <v>15.91</v>
      </c>
      <c r="Q790" s="2" t="s">
        <v>997</v>
      </c>
      <c r="R790" s="10">
        <v>35859</v>
      </c>
      <c r="S790" s="1" t="s">
        <v>6</v>
      </c>
      <c r="T790" s="1" t="s">
        <v>385</v>
      </c>
      <c r="U790" s="1" t="s">
        <v>12</v>
      </c>
      <c r="AK790" s="35"/>
      <c r="AL790" s="35"/>
      <c r="AO790" s="1" t="s">
        <v>2172</v>
      </c>
      <c r="AP790" s="1" t="s">
        <v>1186</v>
      </c>
      <c r="AQ790" s="1">
        <v>400</v>
      </c>
      <c r="AR790" s="19">
        <v>43265</v>
      </c>
      <c r="AS790" s="13">
        <v>43265</v>
      </c>
      <c r="AT790" s="22">
        <v>0.28402777777777777</v>
      </c>
      <c r="AU790" s="1" t="b">
        <v>0</v>
      </c>
      <c r="AV790" s="1" t="b">
        <v>0</v>
      </c>
      <c r="AW790" s="1" t="b">
        <v>0</v>
      </c>
      <c r="AX790" s="2" t="s">
        <v>1312</v>
      </c>
      <c r="AY790" s="1" t="s">
        <v>362</v>
      </c>
      <c r="AZ790" s="1" t="s">
        <v>250</v>
      </c>
    </row>
    <row r="791" spans="4:52" customFormat="1" x14ac:dyDescent="0.2">
      <c r="D791" s="35"/>
      <c r="E791" s="38"/>
      <c r="L791" s="1" t="s">
        <v>1001</v>
      </c>
      <c r="M791" s="1" t="s">
        <v>245</v>
      </c>
      <c r="N791" s="1" t="s">
        <v>245</v>
      </c>
      <c r="O791" s="1" t="b">
        <v>0</v>
      </c>
      <c r="P791" s="1">
        <v>15.91</v>
      </c>
      <c r="Q791" s="2" t="s">
        <v>997</v>
      </c>
      <c r="R791" s="10">
        <v>35859</v>
      </c>
      <c r="S791" s="1" t="s">
        <v>6</v>
      </c>
      <c r="T791" s="1" t="s">
        <v>385</v>
      </c>
      <c r="U791" s="1" t="s">
        <v>12</v>
      </c>
      <c r="AK791" s="35"/>
      <c r="AL791" s="35"/>
      <c r="AO791" s="1" t="s">
        <v>2172</v>
      </c>
      <c r="AP791" s="1" t="s">
        <v>1275</v>
      </c>
      <c r="AQ791" s="1">
        <v>401</v>
      </c>
      <c r="AR791" s="19">
        <v>43327</v>
      </c>
      <c r="AS791" s="13">
        <v>43328</v>
      </c>
      <c r="AT791" s="22">
        <v>0.32361111111111113</v>
      </c>
      <c r="AU791" s="1" t="b">
        <v>0</v>
      </c>
      <c r="AV791" s="1" t="b">
        <v>0</v>
      </c>
      <c r="AW791" s="1" t="b">
        <v>0</v>
      </c>
      <c r="AX791" s="2" t="s">
        <v>1312</v>
      </c>
      <c r="AY791" s="1" t="s">
        <v>362</v>
      </c>
      <c r="AZ791" s="1" t="s">
        <v>250</v>
      </c>
    </row>
    <row r="792" spans="4:52" customFormat="1" x14ac:dyDescent="0.2">
      <c r="D792" s="35"/>
      <c r="E792" s="38"/>
      <c r="L792" s="1" t="s">
        <v>865</v>
      </c>
      <c r="M792" s="1" t="s">
        <v>246</v>
      </c>
      <c r="N792" s="1" t="s">
        <v>246</v>
      </c>
      <c r="O792" s="1" t="b">
        <v>0</v>
      </c>
      <c r="P792" s="1">
        <v>9.83</v>
      </c>
      <c r="Q792" s="10">
        <v>35832</v>
      </c>
      <c r="R792" s="10">
        <v>36135</v>
      </c>
      <c r="S792" s="1" t="s">
        <v>154</v>
      </c>
      <c r="T792" s="1" t="s">
        <v>154</v>
      </c>
      <c r="U792" s="1" t="s">
        <v>12</v>
      </c>
      <c r="AK792" s="35"/>
      <c r="AL792" s="35"/>
      <c r="AO792" s="1" t="s">
        <v>2172</v>
      </c>
      <c r="AP792" s="1" t="s">
        <v>1315</v>
      </c>
      <c r="AQ792" s="1">
        <v>401</v>
      </c>
      <c r="AR792" s="19">
        <v>43327</v>
      </c>
      <c r="AS792" s="13">
        <v>43328</v>
      </c>
      <c r="AT792" s="22">
        <v>0.32361111111111113</v>
      </c>
      <c r="AU792" s="1" t="b">
        <v>0</v>
      </c>
      <c r="AV792" s="1" t="b">
        <v>0</v>
      </c>
      <c r="AW792" s="1" t="b">
        <v>0</v>
      </c>
      <c r="AX792" s="10">
        <v>43257</v>
      </c>
      <c r="AY792" s="1" t="s">
        <v>363</v>
      </c>
      <c r="AZ792" s="1" t="s">
        <v>250</v>
      </c>
    </row>
    <row r="793" spans="4:52" customFormat="1" x14ac:dyDescent="0.2">
      <c r="D793" s="35"/>
      <c r="E793" s="38"/>
      <c r="L793" s="1" t="s">
        <v>1002</v>
      </c>
      <c r="M793" s="1" t="s">
        <v>246</v>
      </c>
      <c r="N793" s="1" t="s">
        <v>246</v>
      </c>
      <c r="O793" s="1" t="b">
        <v>0</v>
      </c>
      <c r="P793" s="1">
        <v>9.83</v>
      </c>
      <c r="Q793" s="10">
        <v>35832</v>
      </c>
      <c r="R793" s="10">
        <v>36135</v>
      </c>
      <c r="S793" s="1" t="s">
        <v>154</v>
      </c>
      <c r="T793" s="1" t="s">
        <v>154</v>
      </c>
      <c r="U793" s="1" t="s">
        <v>12</v>
      </c>
      <c r="AK793" s="35"/>
      <c r="AL793" s="35"/>
      <c r="AO793" s="1" t="s">
        <v>2173</v>
      </c>
      <c r="AP793" s="1" t="s">
        <v>1160</v>
      </c>
      <c r="AQ793" s="1">
        <v>402</v>
      </c>
      <c r="AR793" s="19">
        <v>43445</v>
      </c>
      <c r="AS793" s="13">
        <v>43445</v>
      </c>
      <c r="AT793" s="22">
        <v>0.23958333333333334</v>
      </c>
      <c r="AU793" s="1" t="b">
        <v>0</v>
      </c>
      <c r="AV793" s="1" t="b">
        <v>0</v>
      </c>
      <c r="AW793" s="1" t="b">
        <v>0</v>
      </c>
      <c r="AX793" s="10">
        <v>43171</v>
      </c>
      <c r="AY793" s="1" t="s">
        <v>365</v>
      </c>
      <c r="AZ793" s="1" t="s">
        <v>250</v>
      </c>
    </row>
    <row r="794" spans="4:52" customFormat="1" x14ac:dyDescent="0.2">
      <c r="D794" s="35"/>
      <c r="E794" s="38"/>
      <c r="L794" s="1" t="s">
        <v>720</v>
      </c>
      <c r="M794" s="1" t="s">
        <v>246</v>
      </c>
      <c r="N794" s="1" t="s">
        <v>246</v>
      </c>
      <c r="O794" s="1" t="b">
        <v>0</v>
      </c>
      <c r="P794" s="1">
        <v>9.83</v>
      </c>
      <c r="Q794" s="10">
        <v>35832</v>
      </c>
      <c r="R794" s="10">
        <v>36135</v>
      </c>
      <c r="S794" s="1" t="s">
        <v>154</v>
      </c>
      <c r="T794" s="1" t="s">
        <v>154</v>
      </c>
      <c r="U794" s="1" t="s">
        <v>12</v>
      </c>
      <c r="AK794" s="35"/>
      <c r="AL794" s="35"/>
      <c r="AO794" s="1" t="s">
        <v>2173</v>
      </c>
      <c r="AP794" s="1" t="s">
        <v>1315</v>
      </c>
      <c r="AQ794" s="1">
        <v>402</v>
      </c>
      <c r="AR794" s="19">
        <v>43445</v>
      </c>
      <c r="AS794" s="13">
        <v>43445</v>
      </c>
      <c r="AT794" s="22">
        <v>0.23958333333333334</v>
      </c>
      <c r="AU794" s="1" t="b">
        <v>0</v>
      </c>
      <c r="AV794" s="1" t="b">
        <v>0</v>
      </c>
      <c r="AW794" s="1" t="b">
        <v>0</v>
      </c>
      <c r="AX794" s="10">
        <v>43257</v>
      </c>
      <c r="AY794" s="1" t="s">
        <v>363</v>
      </c>
      <c r="AZ794" s="1" t="s">
        <v>250</v>
      </c>
    </row>
    <row r="795" spans="4:52" customFormat="1" x14ac:dyDescent="0.2">
      <c r="D795" s="35"/>
      <c r="E795" s="38"/>
      <c r="L795" s="1" t="s">
        <v>1003</v>
      </c>
      <c r="M795" s="1" t="s">
        <v>246</v>
      </c>
      <c r="N795" s="1" t="s">
        <v>246</v>
      </c>
      <c r="O795" s="1" t="b">
        <v>0</v>
      </c>
      <c r="P795" s="1">
        <v>9.83</v>
      </c>
      <c r="Q795" s="10">
        <v>35832</v>
      </c>
      <c r="R795" s="10">
        <v>36135</v>
      </c>
      <c r="S795" s="1" t="s">
        <v>154</v>
      </c>
      <c r="T795" s="1" t="s">
        <v>154</v>
      </c>
      <c r="U795" s="1" t="s">
        <v>12</v>
      </c>
      <c r="AK795" s="35"/>
      <c r="AL795" s="35"/>
      <c r="AO795" s="1" t="s">
        <v>2174</v>
      </c>
      <c r="AP795" s="1" t="s">
        <v>1317</v>
      </c>
      <c r="AQ795" s="1">
        <v>403</v>
      </c>
      <c r="AR795" s="19">
        <v>43546</v>
      </c>
      <c r="AS795" s="13">
        <v>43546</v>
      </c>
      <c r="AT795" s="22">
        <v>0.27708333333333335</v>
      </c>
      <c r="AU795" s="1" t="b">
        <v>0</v>
      </c>
      <c r="AV795" s="1" t="b">
        <v>0</v>
      </c>
      <c r="AW795" s="1" t="b">
        <v>0</v>
      </c>
      <c r="AX795" s="10">
        <v>43171</v>
      </c>
      <c r="AY795" s="1" t="s">
        <v>365</v>
      </c>
      <c r="AZ795" s="1" t="s">
        <v>250</v>
      </c>
    </row>
    <row r="796" spans="4:52" customFormat="1" x14ac:dyDescent="0.2">
      <c r="D796" s="35"/>
      <c r="E796" s="38"/>
      <c r="L796" s="1" t="s">
        <v>549</v>
      </c>
      <c r="M796" s="1" t="s">
        <v>246</v>
      </c>
      <c r="N796" s="1" t="s">
        <v>246</v>
      </c>
      <c r="O796" s="1" t="b">
        <v>0</v>
      </c>
      <c r="P796" s="1">
        <v>9.83</v>
      </c>
      <c r="Q796" s="10">
        <v>35832</v>
      </c>
      <c r="R796" s="10">
        <v>36135</v>
      </c>
      <c r="S796" s="1" t="s">
        <v>154</v>
      </c>
      <c r="T796" s="1" t="s">
        <v>154</v>
      </c>
      <c r="U796" s="1" t="s">
        <v>12</v>
      </c>
      <c r="AK796" s="35"/>
      <c r="AL796" s="35"/>
      <c r="AO796" s="1" t="s">
        <v>2174</v>
      </c>
      <c r="AP796" s="1" t="s">
        <v>1316</v>
      </c>
      <c r="AQ796" s="1">
        <v>403</v>
      </c>
      <c r="AR796" s="19">
        <v>43546</v>
      </c>
      <c r="AS796" s="13">
        <v>43546</v>
      </c>
      <c r="AT796" s="22">
        <v>0.27708333333333335</v>
      </c>
      <c r="AU796" s="1" t="b">
        <v>0</v>
      </c>
      <c r="AV796" s="1" t="b">
        <v>0</v>
      </c>
      <c r="AW796" s="1" t="b">
        <v>0</v>
      </c>
      <c r="AX796" s="2" t="s">
        <v>1320</v>
      </c>
      <c r="AY796" s="1" t="s">
        <v>366</v>
      </c>
      <c r="AZ796" s="1" t="s">
        <v>250</v>
      </c>
    </row>
    <row r="797" spans="4:52" customFormat="1" x14ac:dyDescent="0.2">
      <c r="D797" s="35"/>
      <c r="E797" s="38"/>
      <c r="L797" s="1" t="s">
        <v>911</v>
      </c>
      <c r="M797" s="1" t="s">
        <v>246</v>
      </c>
      <c r="N797" s="1" t="s">
        <v>246</v>
      </c>
      <c r="O797" s="1" t="b">
        <v>0</v>
      </c>
      <c r="P797" s="1">
        <v>9.83</v>
      </c>
      <c r="Q797" s="10">
        <v>35832</v>
      </c>
      <c r="R797" s="10">
        <v>36135</v>
      </c>
      <c r="S797" s="1" t="s">
        <v>154</v>
      </c>
      <c r="T797" s="1" t="s">
        <v>154</v>
      </c>
      <c r="U797" s="1" t="s">
        <v>12</v>
      </c>
      <c r="AK797" s="35"/>
      <c r="AL797" s="35"/>
      <c r="AO797" s="1" t="s">
        <v>2174</v>
      </c>
      <c r="AP797" s="1" t="s">
        <v>1316</v>
      </c>
      <c r="AQ797" s="1">
        <v>404</v>
      </c>
      <c r="AR797" s="19">
        <v>43553</v>
      </c>
      <c r="AS797" s="13">
        <v>43553</v>
      </c>
      <c r="AT797" s="22">
        <v>0.28125</v>
      </c>
      <c r="AU797" s="1" t="b">
        <v>0</v>
      </c>
      <c r="AV797" s="1" t="b">
        <v>0</v>
      </c>
      <c r="AW797" s="1" t="b">
        <v>0</v>
      </c>
      <c r="AX797" s="2" t="s">
        <v>1320</v>
      </c>
      <c r="AY797" s="1" t="s">
        <v>366</v>
      </c>
      <c r="AZ797" s="1" t="s">
        <v>250</v>
      </c>
    </row>
    <row r="798" spans="4:52" customFormat="1" x14ac:dyDescent="0.2">
      <c r="D798" s="35"/>
      <c r="E798" s="38"/>
      <c r="L798" s="1" t="s">
        <v>1004</v>
      </c>
      <c r="M798" s="1" t="s">
        <v>247</v>
      </c>
      <c r="N798" s="1" t="s">
        <v>247</v>
      </c>
      <c r="O798" s="1" t="b">
        <v>0</v>
      </c>
      <c r="P798" s="1">
        <v>198.69</v>
      </c>
      <c r="Q798" s="2" t="s">
        <v>1005</v>
      </c>
      <c r="R798" s="2" t="s">
        <v>1006</v>
      </c>
      <c r="S798" s="1" t="s">
        <v>154</v>
      </c>
      <c r="T798" s="1" t="s">
        <v>154</v>
      </c>
      <c r="U798" s="1" t="s">
        <v>12</v>
      </c>
      <c r="AK798" s="35"/>
      <c r="AL798" s="35"/>
      <c r="AO798" s="1" t="s">
        <v>2174</v>
      </c>
      <c r="AP798" s="1" t="s">
        <v>1321</v>
      </c>
      <c r="AQ798" s="1">
        <v>404</v>
      </c>
      <c r="AR798" s="19">
        <v>43553</v>
      </c>
      <c r="AS798" s="13">
        <v>43553</v>
      </c>
      <c r="AT798" s="22">
        <v>0.28125</v>
      </c>
      <c r="AU798" s="1" t="b">
        <v>0</v>
      </c>
      <c r="AV798" s="1" t="b">
        <v>0</v>
      </c>
      <c r="AW798" s="1" t="b">
        <v>0</v>
      </c>
      <c r="AX798" s="2" t="s">
        <v>1320</v>
      </c>
      <c r="AY798" s="1" t="s">
        <v>366</v>
      </c>
      <c r="AZ798" s="1" t="s">
        <v>250</v>
      </c>
    </row>
    <row r="799" spans="4:52" customFormat="1" x14ac:dyDescent="0.2">
      <c r="D799" s="35"/>
      <c r="E799" s="38"/>
      <c r="L799" s="1" t="s">
        <v>841</v>
      </c>
      <c r="M799" s="1" t="s">
        <v>247</v>
      </c>
      <c r="N799" s="1" t="s">
        <v>251</v>
      </c>
      <c r="O799" s="1" t="b">
        <v>1</v>
      </c>
      <c r="P799" s="1">
        <v>379.62</v>
      </c>
      <c r="Q799" s="2" t="s">
        <v>1005</v>
      </c>
      <c r="R799" s="2" t="s">
        <v>1007</v>
      </c>
      <c r="S799" s="1" t="s">
        <v>154</v>
      </c>
      <c r="T799" s="1" t="s">
        <v>154</v>
      </c>
      <c r="U799" s="1" t="s">
        <v>12</v>
      </c>
      <c r="AK799" s="35"/>
      <c r="AL799" s="35"/>
      <c r="AO799" s="1" t="s">
        <v>2174</v>
      </c>
      <c r="AP799" s="1" t="s">
        <v>1317</v>
      </c>
      <c r="AQ799" s="1">
        <v>405</v>
      </c>
      <c r="AR799" s="18">
        <v>43563</v>
      </c>
      <c r="AS799" s="12">
        <v>43563</v>
      </c>
      <c r="AT799" s="22">
        <v>0.27013888888888887</v>
      </c>
      <c r="AU799" s="1" t="b">
        <v>0</v>
      </c>
      <c r="AV799" s="1" t="b">
        <v>0</v>
      </c>
      <c r="AW799" s="1" t="b">
        <v>0</v>
      </c>
      <c r="AX799" s="10">
        <v>43171</v>
      </c>
      <c r="AY799" s="1" t="s">
        <v>365</v>
      </c>
      <c r="AZ799" s="1" t="s">
        <v>250</v>
      </c>
    </row>
    <row r="800" spans="4:52" customFormat="1" x14ac:dyDescent="0.2">
      <c r="D800" s="35"/>
      <c r="E800" s="38"/>
      <c r="L800" s="1" t="s">
        <v>1008</v>
      </c>
      <c r="M800" s="1" t="s">
        <v>247</v>
      </c>
      <c r="N800" s="1" t="s">
        <v>244</v>
      </c>
      <c r="O800" s="1" t="b">
        <v>1</v>
      </c>
      <c r="P800" s="1">
        <v>11.82</v>
      </c>
      <c r="Q800" s="2" t="s">
        <v>1005</v>
      </c>
      <c r="R800" s="2" t="s">
        <v>995</v>
      </c>
      <c r="S800" s="1" t="s">
        <v>154</v>
      </c>
      <c r="T800" s="1" t="s">
        <v>154</v>
      </c>
      <c r="U800" s="1" t="s">
        <v>12</v>
      </c>
      <c r="AK800" s="35"/>
      <c r="AL800" s="35"/>
      <c r="AO800" s="1" t="s">
        <v>2174</v>
      </c>
      <c r="AP800" s="1" t="s">
        <v>1319</v>
      </c>
      <c r="AQ800" s="1">
        <v>405</v>
      </c>
      <c r="AR800" s="18">
        <v>43563</v>
      </c>
      <c r="AS800" s="12">
        <v>43563</v>
      </c>
      <c r="AT800" s="22">
        <v>0.27013888888888887</v>
      </c>
      <c r="AU800" s="1" t="b">
        <v>0</v>
      </c>
      <c r="AV800" s="1" t="b">
        <v>0</v>
      </c>
      <c r="AW800" s="1" t="b">
        <v>0</v>
      </c>
      <c r="AX800" s="10">
        <v>43171</v>
      </c>
      <c r="AY800" s="1" t="s">
        <v>365</v>
      </c>
      <c r="AZ800" s="1" t="s">
        <v>250</v>
      </c>
    </row>
    <row r="801" spans="4:52" customFormat="1" x14ac:dyDescent="0.2">
      <c r="D801" s="35"/>
      <c r="E801" s="38"/>
      <c r="L801" s="1" t="s">
        <v>894</v>
      </c>
      <c r="M801" s="1" t="s">
        <v>248</v>
      </c>
      <c r="N801" s="1" t="s">
        <v>248</v>
      </c>
      <c r="O801" s="1" t="b">
        <v>0</v>
      </c>
      <c r="P801" s="1">
        <v>8.91</v>
      </c>
      <c r="Q801" s="2" t="s">
        <v>1009</v>
      </c>
      <c r="R801" s="10">
        <v>35987</v>
      </c>
      <c r="S801" s="1" t="s">
        <v>6</v>
      </c>
      <c r="T801" s="1" t="s">
        <v>385</v>
      </c>
      <c r="U801" s="1" t="s">
        <v>12</v>
      </c>
      <c r="AK801" s="35"/>
      <c r="AL801" s="35"/>
      <c r="AO801" s="1" t="s">
        <v>2174</v>
      </c>
      <c r="AP801" s="1" t="s">
        <v>1160</v>
      </c>
      <c r="AQ801" s="1">
        <v>406</v>
      </c>
      <c r="AR801" s="20">
        <v>43614</v>
      </c>
      <c r="AS801" s="15">
        <v>43614</v>
      </c>
      <c r="AT801" s="22">
        <v>0.25069444444444444</v>
      </c>
      <c r="AU801" s="1" t="b">
        <v>0</v>
      </c>
      <c r="AV801" s="1" t="b">
        <v>0</v>
      </c>
      <c r="AW801" s="1" t="b">
        <v>0</v>
      </c>
      <c r="AX801" s="10">
        <v>43171</v>
      </c>
      <c r="AY801" s="1" t="s">
        <v>365</v>
      </c>
      <c r="AZ801" s="1" t="s">
        <v>250</v>
      </c>
    </row>
    <row r="802" spans="4:52" customFormat="1" x14ac:dyDescent="0.2">
      <c r="D802" s="35"/>
      <c r="E802" s="38"/>
      <c r="L802" s="1" t="s">
        <v>846</v>
      </c>
      <c r="M802" s="1" t="s">
        <v>248</v>
      </c>
      <c r="N802" s="1" t="s">
        <v>248</v>
      </c>
      <c r="O802" s="1" t="b">
        <v>0</v>
      </c>
      <c r="P802" s="1">
        <v>8.91</v>
      </c>
      <c r="Q802" s="2" t="s">
        <v>1009</v>
      </c>
      <c r="R802" s="10">
        <v>35987</v>
      </c>
      <c r="S802" s="1" t="s">
        <v>6</v>
      </c>
      <c r="T802" s="1" t="s">
        <v>385</v>
      </c>
      <c r="U802" s="1" t="s">
        <v>12</v>
      </c>
      <c r="AK802" s="35"/>
      <c r="AL802" s="35"/>
      <c r="AO802" s="1" t="s">
        <v>2174</v>
      </c>
      <c r="AP802" s="1" t="s">
        <v>1292</v>
      </c>
      <c r="AQ802" s="1">
        <v>406</v>
      </c>
      <c r="AR802" s="20">
        <v>43614</v>
      </c>
      <c r="AS802" s="15">
        <v>43614</v>
      </c>
      <c r="AT802" s="22">
        <v>0.25069444444444444</v>
      </c>
      <c r="AU802" s="1" t="b">
        <v>0</v>
      </c>
      <c r="AV802" s="1" t="b">
        <v>0</v>
      </c>
      <c r="AW802" s="1" t="b">
        <v>0</v>
      </c>
      <c r="AX802" s="2" t="s">
        <v>1320</v>
      </c>
      <c r="AY802" s="1" t="s">
        <v>366</v>
      </c>
      <c r="AZ802" s="1" t="s">
        <v>250</v>
      </c>
    </row>
    <row r="803" spans="4:52" customFormat="1" x14ac:dyDescent="0.2">
      <c r="D803" s="35"/>
      <c r="E803" s="38"/>
      <c r="L803" s="1" t="s">
        <v>390</v>
      </c>
      <c r="M803" s="1" t="s">
        <v>248</v>
      </c>
      <c r="N803" s="1" t="s">
        <v>248</v>
      </c>
      <c r="O803" s="1" t="b">
        <v>0</v>
      </c>
      <c r="P803" s="1">
        <v>8.91</v>
      </c>
      <c r="Q803" s="2" t="s">
        <v>1009</v>
      </c>
      <c r="R803" s="10">
        <v>35987</v>
      </c>
      <c r="S803" s="1" t="s">
        <v>6</v>
      </c>
      <c r="T803" s="1" t="s">
        <v>385</v>
      </c>
      <c r="U803" s="1" t="s">
        <v>12</v>
      </c>
      <c r="AK803" s="35"/>
      <c r="AL803" s="35"/>
      <c r="AO803" s="1" t="s">
        <v>2175</v>
      </c>
      <c r="AP803" s="1" t="s">
        <v>1316</v>
      </c>
      <c r="AQ803" s="1">
        <v>407</v>
      </c>
      <c r="AR803" s="19">
        <v>43698</v>
      </c>
      <c r="AS803" s="13">
        <v>43698</v>
      </c>
      <c r="AT803" s="22">
        <v>0.2722222222222222</v>
      </c>
      <c r="AU803" s="1" t="b">
        <v>0</v>
      </c>
      <c r="AV803" s="1" t="b">
        <v>0</v>
      </c>
      <c r="AW803" s="1" t="b">
        <v>0</v>
      </c>
      <c r="AX803" s="2" t="s">
        <v>1320</v>
      </c>
      <c r="AY803" s="1" t="s">
        <v>366</v>
      </c>
      <c r="AZ803" s="1" t="s">
        <v>250</v>
      </c>
    </row>
    <row r="804" spans="4:52" customFormat="1" x14ac:dyDescent="0.2">
      <c r="D804" s="35"/>
      <c r="E804" s="38"/>
      <c r="L804" s="1" t="s">
        <v>1010</v>
      </c>
      <c r="M804" s="1" t="s">
        <v>248</v>
      </c>
      <c r="N804" s="1" t="s">
        <v>248</v>
      </c>
      <c r="O804" s="1" t="b">
        <v>0</v>
      </c>
      <c r="P804" s="1">
        <v>8.91</v>
      </c>
      <c r="Q804" s="2" t="s">
        <v>1009</v>
      </c>
      <c r="R804" s="10">
        <v>35987</v>
      </c>
      <c r="S804" s="1" t="s">
        <v>6</v>
      </c>
      <c r="T804" s="1" t="s">
        <v>385</v>
      </c>
      <c r="U804" s="1" t="s">
        <v>12</v>
      </c>
      <c r="AK804" s="35"/>
      <c r="AL804" s="35"/>
      <c r="AO804" s="1" t="s">
        <v>2175</v>
      </c>
      <c r="AP804" s="1" t="s">
        <v>1323</v>
      </c>
      <c r="AQ804" s="1">
        <v>407</v>
      </c>
      <c r="AR804" s="19">
        <v>43698</v>
      </c>
      <c r="AS804" s="13">
        <v>43698</v>
      </c>
      <c r="AT804" s="22">
        <v>0.2722222222222222</v>
      </c>
      <c r="AU804" s="1" t="b">
        <v>0</v>
      </c>
      <c r="AV804" s="1" t="b">
        <v>0</v>
      </c>
      <c r="AW804" s="1" t="b">
        <v>0</v>
      </c>
      <c r="AX804" s="2" t="s">
        <v>1322</v>
      </c>
      <c r="AY804" s="1" t="s">
        <v>367</v>
      </c>
      <c r="AZ804" s="1" t="s">
        <v>250</v>
      </c>
    </row>
    <row r="805" spans="4:52" customFormat="1" x14ac:dyDescent="0.2">
      <c r="D805" s="35"/>
      <c r="E805" s="38"/>
      <c r="L805" s="1" t="s">
        <v>907</v>
      </c>
      <c r="M805" s="1" t="s">
        <v>248</v>
      </c>
      <c r="N805" s="1" t="s">
        <v>248</v>
      </c>
      <c r="O805" s="1" t="b">
        <v>0</v>
      </c>
      <c r="P805" s="1">
        <v>8.91</v>
      </c>
      <c r="Q805" s="2" t="s">
        <v>1009</v>
      </c>
      <c r="R805" s="10">
        <v>35987</v>
      </c>
      <c r="S805" s="1" t="s">
        <v>6</v>
      </c>
      <c r="T805" s="1" t="s">
        <v>385</v>
      </c>
      <c r="U805" s="1" t="s">
        <v>12</v>
      </c>
      <c r="AK805" s="35"/>
      <c r="AL805" s="35"/>
      <c r="AO805" s="1" t="s">
        <v>2176</v>
      </c>
      <c r="AP805" s="1" t="s">
        <v>1321</v>
      </c>
      <c r="AQ805" s="1">
        <v>408</v>
      </c>
      <c r="AR805" s="18">
        <v>43744</v>
      </c>
      <c r="AS805" s="12">
        <v>43744</v>
      </c>
      <c r="AT805" s="22">
        <v>0.29236111111111113</v>
      </c>
      <c r="AU805" s="1" t="b">
        <v>0</v>
      </c>
      <c r="AV805" s="1" t="b">
        <v>0</v>
      </c>
      <c r="AW805" s="1" t="b">
        <v>0</v>
      </c>
      <c r="AX805" s="2" t="s">
        <v>1320</v>
      </c>
      <c r="AY805" s="1" t="s">
        <v>366</v>
      </c>
      <c r="AZ805" s="1" t="s">
        <v>250</v>
      </c>
    </row>
    <row r="806" spans="4:52" customFormat="1" x14ac:dyDescent="0.2">
      <c r="D806" s="35"/>
      <c r="E806" s="38"/>
      <c r="L806" s="1" t="s">
        <v>979</v>
      </c>
      <c r="M806" s="1" t="s">
        <v>248</v>
      </c>
      <c r="N806" s="1" t="s">
        <v>248</v>
      </c>
      <c r="O806" s="1" t="b">
        <v>0</v>
      </c>
      <c r="P806" s="1">
        <v>8.91</v>
      </c>
      <c r="Q806" s="2" t="s">
        <v>1009</v>
      </c>
      <c r="R806" s="10">
        <v>35987</v>
      </c>
      <c r="S806" s="1" t="s">
        <v>6</v>
      </c>
      <c r="T806" s="1" t="s">
        <v>385</v>
      </c>
      <c r="U806" s="1" t="s">
        <v>12</v>
      </c>
      <c r="AK806" s="35"/>
      <c r="AL806" s="35"/>
      <c r="AO806" s="1" t="s">
        <v>2176</v>
      </c>
      <c r="AP806" s="1" t="s">
        <v>1323</v>
      </c>
      <c r="AQ806" s="1">
        <v>408</v>
      </c>
      <c r="AR806" s="18">
        <v>43744</v>
      </c>
      <c r="AS806" s="12">
        <v>43744</v>
      </c>
      <c r="AT806" s="22">
        <v>0.29236111111111113</v>
      </c>
      <c r="AU806" s="1" t="b">
        <v>0</v>
      </c>
      <c r="AV806" s="1" t="b">
        <v>0</v>
      </c>
      <c r="AW806" s="1" t="b">
        <v>0</v>
      </c>
      <c r="AX806" s="2" t="s">
        <v>1322</v>
      </c>
      <c r="AY806" s="1" t="s">
        <v>367</v>
      </c>
      <c r="AZ806" s="1" t="s">
        <v>250</v>
      </c>
    </row>
    <row r="807" spans="4:52" customFormat="1" x14ac:dyDescent="0.2">
      <c r="D807" s="35"/>
      <c r="E807" s="38"/>
      <c r="L807" s="1" t="s">
        <v>986</v>
      </c>
      <c r="M807" s="1" t="s">
        <v>248</v>
      </c>
      <c r="N807" s="1" t="s">
        <v>248</v>
      </c>
      <c r="O807" s="1" t="b">
        <v>0</v>
      </c>
      <c r="P807" s="1">
        <v>8.91</v>
      </c>
      <c r="Q807" s="2" t="s">
        <v>1009</v>
      </c>
      <c r="R807" s="10">
        <v>35987</v>
      </c>
      <c r="S807" s="1" t="s">
        <v>6</v>
      </c>
      <c r="T807" s="1" t="s">
        <v>385</v>
      </c>
      <c r="U807" s="1" t="s">
        <v>12</v>
      </c>
      <c r="AK807" s="35"/>
      <c r="AL807" s="35"/>
      <c r="AO807" s="1" t="s">
        <v>2176</v>
      </c>
      <c r="AP807" s="1" t="s">
        <v>1323</v>
      </c>
      <c r="AQ807" s="1">
        <v>409</v>
      </c>
      <c r="AR807" s="19">
        <v>43749</v>
      </c>
      <c r="AS807" s="13">
        <v>43749</v>
      </c>
      <c r="AT807" s="22">
        <v>0.28125</v>
      </c>
      <c r="AU807" s="1" t="b">
        <v>0</v>
      </c>
      <c r="AV807" s="1" t="b">
        <v>0</v>
      </c>
      <c r="AW807" s="1" t="b">
        <v>0</v>
      </c>
      <c r="AX807" s="2" t="s">
        <v>1322</v>
      </c>
      <c r="AY807" s="1" t="s">
        <v>367</v>
      </c>
      <c r="AZ807" s="1" t="s">
        <v>250</v>
      </c>
    </row>
    <row r="808" spans="4:52" customFormat="1" x14ac:dyDescent="0.2">
      <c r="D808" s="35"/>
      <c r="E808" s="38"/>
      <c r="L808" s="1" t="s">
        <v>1011</v>
      </c>
      <c r="M808" s="1" t="s">
        <v>249</v>
      </c>
      <c r="N808" s="1" t="s">
        <v>249</v>
      </c>
      <c r="O808" s="1" t="b">
        <v>0</v>
      </c>
      <c r="P808" s="1">
        <v>11.8</v>
      </c>
      <c r="Q808" s="10">
        <v>35897</v>
      </c>
      <c r="R808" s="2" t="s">
        <v>1012</v>
      </c>
      <c r="S808" s="1" t="s">
        <v>250</v>
      </c>
      <c r="T808" s="1" t="s">
        <v>250</v>
      </c>
      <c r="U808" s="1" t="s">
        <v>12</v>
      </c>
      <c r="AK808" s="35"/>
      <c r="AL808" s="35"/>
      <c r="AO808" s="1" t="s">
        <v>2176</v>
      </c>
      <c r="AP808" s="1" t="s">
        <v>1321</v>
      </c>
      <c r="AQ808" s="1">
        <v>409</v>
      </c>
      <c r="AR808" s="19">
        <v>43749</v>
      </c>
      <c r="AS808" s="13">
        <v>43749</v>
      </c>
      <c r="AT808" s="22">
        <v>0.28125</v>
      </c>
      <c r="AU808" s="1" t="b">
        <v>0</v>
      </c>
      <c r="AV808" s="1" t="b">
        <v>0</v>
      </c>
      <c r="AW808" s="1" t="b">
        <v>0</v>
      </c>
      <c r="AX808" s="2" t="s">
        <v>1320</v>
      </c>
      <c r="AY808" s="1" t="s">
        <v>366</v>
      </c>
      <c r="AZ808" s="1" t="s">
        <v>250</v>
      </c>
    </row>
    <row r="809" spans="4:52" customFormat="1" x14ac:dyDescent="0.2">
      <c r="D809" s="35"/>
      <c r="E809" s="38"/>
      <c r="L809" s="1" t="s">
        <v>878</v>
      </c>
      <c r="M809" s="1" t="s">
        <v>249</v>
      </c>
      <c r="N809" s="1" t="s">
        <v>249</v>
      </c>
      <c r="O809" s="1" t="b">
        <v>0</v>
      </c>
      <c r="P809" s="1">
        <v>11.8</v>
      </c>
      <c r="Q809" s="10">
        <v>35897</v>
      </c>
      <c r="R809" s="2" t="s">
        <v>1012</v>
      </c>
      <c r="S809" s="1" t="s">
        <v>250</v>
      </c>
      <c r="T809" s="1" t="s">
        <v>250</v>
      </c>
      <c r="U809" s="1" t="s">
        <v>12</v>
      </c>
      <c r="AK809" s="35"/>
      <c r="AL809" s="35"/>
      <c r="AO809" s="1" t="s">
        <v>2176</v>
      </c>
      <c r="AP809" s="1" t="s">
        <v>1321</v>
      </c>
      <c r="AQ809" s="1">
        <v>410</v>
      </c>
      <c r="AR809" s="19">
        <v>43756</v>
      </c>
      <c r="AS809" s="13">
        <v>43756</v>
      </c>
      <c r="AT809" s="22">
        <v>0.3034722222222222</v>
      </c>
      <c r="AU809" s="1" t="b">
        <v>0</v>
      </c>
      <c r="AV809" s="1" t="b">
        <v>0</v>
      </c>
      <c r="AW809" s="1" t="b">
        <v>0</v>
      </c>
      <c r="AX809" s="2" t="s">
        <v>1320</v>
      </c>
      <c r="AY809" s="1" t="s">
        <v>366</v>
      </c>
      <c r="AZ809" s="1" t="s">
        <v>250</v>
      </c>
    </row>
    <row r="810" spans="4:52" customFormat="1" x14ac:dyDescent="0.2">
      <c r="D810" s="35"/>
      <c r="E810" s="38"/>
      <c r="L810" s="1" t="s">
        <v>713</v>
      </c>
      <c r="M810" s="1" t="s">
        <v>249</v>
      </c>
      <c r="N810" s="1" t="s">
        <v>249</v>
      </c>
      <c r="O810" s="1" t="b">
        <v>0</v>
      </c>
      <c r="P810" s="1">
        <v>11.8</v>
      </c>
      <c r="Q810" s="10">
        <v>35897</v>
      </c>
      <c r="R810" s="2" t="s">
        <v>1012</v>
      </c>
      <c r="S810" s="1" t="s">
        <v>250</v>
      </c>
      <c r="T810" s="1" t="s">
        <v>250</v>
      </c>
      <c r="U810" s="1" t="s">
        <v>12</v>
      </c>
      <c r="AK810" s="35"/>
      <c r="AL810" s="35"/>
      <c r="AO810" s="1" t="s">
        <v>2176</v>
      </c>
      <c r="AP810" s="1" t="s">
        <v>1327</v>
      </c>
      <c r="AQ810" s="1">
        <v>410</v>
      </c>
      <c r="AR810" s="19">
        <v>43756</v>
      </c>
      <c r="AS810" s="13">
        <v>43756</v>
      </c>
      <c r="AT810" s="22">
        <v>0.3034722222222222</v>
      </c>
      <c r="AU810" s="1" t="b">
        <v>0</v>
      </c>
      <c r="AV810" s="1" t="b">
        <v>0</v>
      </c>
      <c r="AW810" s="1" t="b">
        <v>0</v>
      </c>
      <c r="AX810" s="2" t="s">
        <v>1326</v>
      </c>
      <c r="AY810" s="1" t="s">
        <v>368</v>
      </c>
      <c r="AZ810" s="1" t="s">
        <v>250</v>
      </c>
    </row>
    <row r="811" spans="4:52" customFormat="1" x14ac:dyDescent="0.2">
      <c r="D811" s="35"/>
      <c r="E811" s="38"/>
      <c r="L811" s="1" t="s">
        <v>870</v>
      </c>
      <c r="M811" s="1" t="s">
        <v>249</v>
      </c>
      <c r="N811" s="1" t="s">
        <v>249</v>
      </c>
      <c r="O811" s="1" t="b">
        <v>0</v>
      </c>
      <c r="P811" s="1">
        <v>11.8</v>
      </c>
      <c r="Q811" s="10">
        <v>35897</v>
      </c>
      <c r="R811" s="2" t="s">
        <v>1012</v>
      </c>
      <c r="S811" s="1" t="s">
        <v>250</v>
      </c>
      <c r="T811" s="1" t="s">
        <v>250</v>
      </c>
      <c r="U811" s="1" t="s">
        <v>12</v>
      </c>
      <c r="AK811" s="35"/>
      <c r="AL811" s="35"/>
      <c r="AO811" s="1" t="s">
        <v>2176</v>
      </c>
      <c r="AP811" s="1" t="s">
        <v>1266</v>
      </c>
      <c r="AQ811" s="1">
        <v>411</v>
      </c>
      <c r="AR811" s="19">
        <v>43784</v>
      </c>
      <c r="AS811" s="13">
        <v>43784</v>
      </c>
      <c r="AT811" s="22">
        <v>0.27708333333333335</v>
      </c>
      <c r="AU811" s="1" t="b">
        <v>0</v>
      </c>
      <c r="AV811" s="1" t="b">
        <v>0</v>
      </c>
      <c r="AW811" s="1" t="b">
        <v>0</v>
      </c>
      <c r="AX811" s="2" t="s">
        <v>1322</v>
      </c>
      <c r="AY811" s="1" t="s">
        <v>367</v>
      </c>
      <c r="AZ811" s="1" t="s">
        <v>250</v>
      </c>
    </row>
    <row r="812" spans="4:52" customFormat="1" x14ac:dyDescent="0.2">
      <c r="D812" s="35"/>
      <c r="E812" s="38"/>
      <c r="L812" s="1" t="s">
        <v>781</v>
      </c>
      <c r="M812" s="1" t="s">
        <v>249</v>
      </c>
      <c r="N812" s="1" t="s">
        <v>249</v>
      </c>
      <c r="O812" s="1" t="b">
        <v>0</v>
      </c>
      <c r="P812" s="1">
        <v>11.8</v>
      </c>
      <c r="Q812" s="10">
        <v>35897</v>
      </c>
      <c r="R812" s="2" t="s">
        <v>1012</v>
      </c>
      <c r="S812" s="1" t="s">
        <v>250</v>
      </c>
      <c r="T812" s="1" t="s">
        <v>250</v>
      </c>
      <c r="U812" s="1" t="s">
        <v>12</v>
      </c>
      <c r="AK812" s="35"/>
      <c r="AL812" s="35"/>
      <c r="AO812" s="1" t="s">
        <v>2176</v>
      </c>
      <c r="AP812" s="1" t="s">
        <v>1323</v>
      </c>
      <c r="AQ812" s="1">
        <v>411</v>
      </c>
      <c r="AR812" s="19">
        <v>43784</v>
      </c>
      <c r="AS812" s="13">
        <v>43784</v>
      </c>
      <c r="AT812" s="22">
        <v>0.27708333333333335</v>
      </c>
      <c r="AU812" s="1" t="b">
        <v>0</v>
      </c>
      <c r="AV812" s="1" t="b">
        <v>0</v>
      </c>
      <c r="AW812" s="1" t="b">
        <v>0</v>
      </c>
      <c r="AX812" s="2" t="s">
        <v>1322</v>
      </c>
      <c r="AY812" s="1" t="s">
        <v>367</v>
      </c>
      <c r="AZ812" s="1" t="s">
        <v>250</v>
      </c>
    </row>
    <row r="813" spans="4:52" customFormat="1" x14ac:dyDescent="0.2">
      <c r="D813" s="35"/>
      <c r="E813" s="38"/>
      <c r="L813" s="1" t="s">
        <v>747</v>
      </c>
      <c r="M813" s="1" t="s">
        <v>249</v>
      </c>
      <c r="N813" s="1" t="s">
        <v>249</v>
      </c>
      <c r="O813" s="1" t="b">
        <v>0</v>
      </c>
      <c r="P813" s="1">
        <v>11.8</v>
      </c>
      <c r="Q813" s="10">
        <v>35897</v>
      </c>
      <c r="R813" s="2" t="s">
        <v>1012</v>
      </c>
      <c r="S813" s="1" t="s">
        <v>250</v>
      </c>
      <c r="T813" s="1" t="s">
        <v>250</v>
      </c>
      <c r="U813" s="1" t="s">
        <v>12</v>
      </c>
      <c r="AK813" s="35"/>
      <c r="AL813" s="35"/>
      <c r="AO813" s="1" t="s">
        <v>2176</v>
      </c>
      <c r="AP813" s="1" t="s">
        <v>1266</v>
      </c>
      <c r="AQ813" s="1">
        <v>412</v>
      </c>
      <c r="AR813" s="19">
        <v>43791</v>
      </c>
      <c r="AS813" s="13">
        <v>43791</v>
      </c>
      <c r="AT813" s="22">
        <v>0.27291666666666664</v>
      </c>
      <c r="AU813" s="1" t="b">
        <v>0</v>
      </c>
      <c r="AV813" s="1" t="b">
        <v>0</v>
      </c>
      <c r="AW813" s="1" t="b">
        <v>0</v>
      </c>
      <c r="AX813" s="2" t="s">
        <v>1322</v>
      </c>
      <c r="AY813" s="1" t="s">
        <v>367</v>
      </c>
      <c r="AZ813" s="1" t="s">
        <v>250</v>
      </c>
    </row>
    <row r="814" spans="4:52" customFormat="1" x14ac:dyDescent="0.2">
      <c r="D814" s="35"/>
      <c r="E814" s="38"/>
      <c r="L814" s="1" t="s">
        <v>1013</v>
      </c>
      <c r="M814" s="1" t="s">
        <v>251</v>
      </c>
      <c r="N814" s="1" t="s">
        <v>247</v>
      </c>
      <c r="O814" s="1" t="b">
        <v>1</v>
      </c>
      <c r="P814" s="1">
        <v>7.91</v>
      </c>
      <c r="Q814" s="2" t="s">
        <v>1014</v>
      </c>
      <c r="R814" s="2" t="s">
        <v>1006</v>
      </c>
      <c r="S814" s="1" t="s">
        <v>154</v>
      </c>
      <c r="T814" s="1" t="s">
        <v>154</v>
      </c>
      <c r="U814" s="1" t="s">
        <v>12</v>
      </c>
      <c r="AK814" s="35"/>
      <c r="AL814" s="35"/>
      <c r="AO814" s="1" t="s">
        <v>2176</v>
      </c>
      <c r="AP814" s="1" t="s">
        <v>1323</v>
      </c>
      <c r="AQ814" s="1">
        <v>412</v>
      </c>
      <c r="AR814" s="19">
        <v>43791</v>
      </c>
      <c r="AS814" s="13">
        <v>43791</v>
      </c>
      <c r="AT814" s="22">
        <v>0.27291666666666664</v>
      </c>
      <c r="AU814" s="1" t="b">
        <v>0</v>
      </c>
      <c r="AV814" s="1" t="b">
        <v>0</v>
      </c>
      <c r="AW814" s="1" t="b">
        <v>0</v>
      </c>
      <c r="AX814" s="2" t="s">
        <v>1322</v>
      </c>
      <c r="AY814" s="1" t="s">
        <v>367</v>
      </c>
      <c r="AZ814" s="1" t="s">
        <v>250</v>
      </c>
    </row>
    <row r="815" spans="4:52" customFormat="1" x14ac:dyDescent="0.2">
      <c r="D815" s="35"/>
      <c r="E815" s="38"/>
      <c r="L815" s="1" t="s">
        <v>873</v>
      </c>
      <c r="M815" s="1" t="s">
        <v>251</v>
      </c>
      <c r="N815" s="1" t="s">
        <v>251</v>
      </c>
      <c r="O815" s="1" t="b">
        <v>0</v>
      </c>
      <c r="P815" s="1">
        <v>188.84</v>
      </c>
      <c r="Q815" s="2" t="s">
        <v>1014</v>
      </c>
      <c r="R815" s="2" t="s">
        <v>1007</v>
      </c>
      <c r="S815" s="1" t="s">
        <v>154</v>
      </c>
      <c r="T815" s="1" t="s">
        <v>154</v>
      </c>
      <c r="U815" s="1" t="s">
        <v>12</v>
      </c>
      <c r="AK815" s="35"/>
      <c r="AL815" s="35"/>
      <c r="AO815" s="1" t="s">
        <v>2176</v>
      </c>
      <c r="AP815" s="1" t="s">
        <v>1266</v>
      </c>
      <c r="AQ815" s="1">
        <v>413</v>
      </c>
      <c r="AR815" s="18">
        <v>43801</v>
      </c>
      <c r="AS815" s="12">
        <v>43801</v>
      </c>
      <c r="AT815" s="22">
        <v>0.25138888888888888</v>
      </c>
      <c r="AU815" s="1" t="b">
        <v>0</v>
      </c>
      <c r="AV815" s="1" t="b">
        <v>0</v>
      </c>
      <c r="AW815" s="1" t="b">
        <v>0</v>
      </c>
      <c r="AX815" s="2" t="s">
        <v>1322</v>
      </c>
      <c r="AY815" s="1" t="s">
        <v>367</v>
      </c>
      <c r="AZ815" s="1" t="s">
        <v>250</v>
      </c>
    </row>
    <row r="816" spans="4:52" customFormat="1" x14ac:dyDescent="0.2">
      <c r="D816" s="35"/>
      <c r="E816" s="38"/>
      <c r="L816" s="1" t="s">
        <v>792</v>
      </c>
      <c r="M816" s="1" t="s">
        <v>251</v>
      </c>
      <c r="N816" s="1" t="s">
        <v>251</v>
      </c>
      <c r="O816" s="1" t="b">
        <v>0</v>
      </c>
      <c r="P816" s="1">
        <v>188.84</v>
      </c>
      <c r="Q816" s="2" t="s">
        <v>1014</v>
      </c>
      <c r="R816" s="2" t="s">
        <v>1007</v>
      </c>
      <c r="S816" s="1" t="s">
        <v>154</v>
      </c>
      <c r="T816" s="1" t="s">
        <v>154</v>
      </c>
      <c r="U816" s="1" t="s">
        <v>12</v>
      </c>
      <c r="AK816" s="35"/>
      <c r="AL816" s="35"/>
      <c r="AO816" s="1" t="s">
        <v>2176</v>
      </c>
      <c r="AP816" s="1" t="s">
        <v>1323</v>
      </c>
      <c r="AQ816" s="1">
        <v>413</v>
      </c>
      <c r="AR816" s="18">
        <v>43801</v>
      </c>
      <c r="AS816" s="12">
        <v>43801</v>
      </c>
      <c r="AT816" s="22">
        <v>0.25138888888888888</v>
      </c>
      <c r="AU816" s="1" t="b">
        <v>0</v>
      </c>
      <c r="AV816" s="1" t="b">
        <v>0</v>
      </c>
      <c r="AW816" s="1" t="b">
        <v>0</v>
      </c>
      <c r="AX816" s="2" t="s">
        <v>1322</v>
      </c>
      <c r="AY816" s="1" t="s">
        <v>367</v>
      </c>
      <c r="AZ816" s="1" t="s">
        <v>250</v>
      </c>
    </row>
    <row r="817" spans="4:52" customFormat="1" x14ac:dyDescent="0.2">
      <c r="D817" s="35"/>
      <c r="E817" s="38"/>
      <c r="L817" s="1" t="s">
        <v>936</v>
      </c>
      <c r="M817" s="1" t="s">
        <v>252</v>
      </c>
      <c r="N817" s="1" t="s">
        <v>252</v>
      </c>
      <c r="O817" s="1" t="b">
        <v>0</v>
      </c>
      <c r="P817" s="1">
        <v>9.8000000000000007</v>
      </c>
      <c r="Q817" s="2" t="s">
        <v>1015</v>
      </c>
      <c r="R817" s="10">
        <v>36317</v>
      </c>
      <c r="S817" s="1" t="s">
        <v>250</v>
      </c>
      <c r="T817" s="1" t="s">
        <v>250</v>
      </c>
      <c r="U817" s="1" t="s">
        <v>12</v>
      </c>
      <c r="AK817" s="35"/>
      <c r="AL817" s="35"/>
      <c r="AO817" s="1" t="s">
        <v>2176</v>
      </c>
      <c r="AP817" s="1" t="s">
        <v>1321</v>
      </c>
      <c r="AQ817" s="1">
        <v>414</v>
      </c>
      <c r="AR817" s="19">
        <v>43845</v>
      </c>
      <c r="AS817" s="13">
        <v>43845</v>
      </c>
      <c r="AT817" s="22">
        <v>0.31180555555555556</v>
      </c>
      <c r="AU817" s="1" t="b">
        <v>0</v>
      </c>
      <c r="AV817" s="1" t="b">
        <v>0</v>
      </c>
      <c r="AW817" s="1" t="b">
        <v>0</v>
      </c>
      <c r="AX817" s="2" t="s">
        <v>1320</v>
      </c>
      <c r="AY817" s="1" t="s">
        <v>366</v>
      </c>
      <c r="AZ817" s="1" t="s">
        <v>250</v>
      </c>
    </row>
    <row r="818" spans="4:52" customFormat="1" x14ac:dyDescent="0.2">
      <c r="D818" s="35"/>
      <c r="E818" s="38"/>
      <c r="L818" s="1" t="s">
        <v>860</v>
      </c>
      <c r="M818" s="1" t="s">
        <v>252</v>
      </c>
      <c r="N818" s="1" t="s">
        <v>252</v>
      </c>
      <c r="O818" s="1" t="b">
        <v>0</v>
      </c>
      <c r="P818" s="1">
        <v>9.8000000000000007</v>
      </c>
      <c r="Q818" s="2" t="s">
        <v>1015</v>
      </c>
      <c r="R818" s="10">
        <v>36317</v>
      </c>
      <c r="S818" s="1" t="s">
        <v>250</v>
      </c>
      <c r="T818" s="1" t="s">
        <v>250</v>
      </c>
      <c r="U818" s="1" t="s">
        <v>12</v>
      </c>
      <c r="AK818" s="35"/>
      <c r="AL818" s="35"/>
      <c r="AO818" s="1" t="s">
        <v>2176</v>
      </c>
      <c r="AP818" s="1" t="s">
        <v>1327</v>
      </c>
      <c r="AQ818" s="1">
        <v>414</v>
      </c>
      <c r="AR818" s="19">
        <v>43845</v>
      </c>
      <c r="AS818" s="13">
        <v>43845</v>
      </c>
      <c r="AT818" s="22">
        <v>0.31180555555555556</v>
      </c>
      <c r="AU818" s="1" t="b">
        <v>0</v>
      </c>
      <c r="AV818" s="1" t="b">
        <v>0</v>
      </c>
      <c r="AW818" s="1" t="b">
        <v>0</v>
      </c>
      <c r="AX818" s="2" t="s">
        <v>1326</v>
      </c>
      <c r="AY818" s="1" t="s">
        <v>368</v>
      </c>
      <c r="AZ818" s="1" t="s">
        <v>250</v>
      </c>
    </row>
    <row r="819" spans="4:52" customFormat="1" x14ac:dyDescent="0.2">
      <c r="D819" s="35"/>
      <c r="E819" s="38"/>
      <c r="L819" s="1" t="s">
        <v>1016</v>
      </c>
      <c r="M819" s="1" t="s">
        <v>252</v>
      </c>
      <c r="N819" s="1" t="s">
        <v>252</v>
      </c>
      <c r="O819" s="1" t="b">
        <v>0</v>
      </c>
      <c r="P819" s="1">
        <v>9.8000000000000007</v>
      </c>
      <c r="Q819" s="2" t="s">
        <v>1015</v>
      </c>
      <c r="R819" s="10">
        <v>36317</v>
      </c>
      <c r="S819" s="1" t="s">
        <v>250</v>
      </c>
      <c r="T819" s="1" t="s">
        <v>250</v>
      </c>
      <c r="U819" s="1" t="s">
        <v>12</v>
      </c>
      <c r="AK819" s="35"/>
      <c r="AL819" s="35"/>
      <c r="AO819" s="1" t="s">
        <v>2176</v>
      </c>
      <c r="AP819" s="1" t="s">
        <v>1321</v>
      </c>
      <c r="AQ819" s="1">
        <v>415</v>
      </c>
      <c r="AR819" s="19">
        <v>43850</v>
      </c>
      <c r="AS819" s="13">
        <v>43850</v>
      </c>
      <c r="AT819" s="22">
        <v>0.2902777777777778</v>
      </c>
      <c r="AU819" s="1" t="b">
        <v>0</v>
      </c>
      <c r="AV819" s="1" t="b">
        <v>0</v>
      </c>
      <c r="AW819" s="1" t="b">
        <v>0</v>
      </c>
      <c r="AX819" s="2" t="s">
        <v>1320</v>
      </c>
      <c r="AY819" s="1" t="s">
        <v>366</v>
      </c>
      <c r="AZ819" s="1" t="s">
        <v>250</v>
      </c>
    </row>
    <row r="820" spans="4:52" customFormat="1" x14ac:dyDescent="0.2">
      <c r="D820" s="35"/>
      <c r="E820" s="38"/>
      <c r="L820" s="1" t="s">
        <v>930</v>
      </c>
      <c r="M820" s="1" t="s">
        <v>252</v>
      </c>
      <c r="N820" s="1" t="s">
        <v>252</v>
      </c>
      <c r="O820" s="1" t="b">
        <v>0</v>
      </c>
      <c r="P820" s="1">
        <v>9.8000000000000007</v>
      </c>
      <c r="Q820" s="2" t="s">
        <v>1015</v>
      </c>
      <c r="R820" s="10">
        <v>36317</v>
      </c>
      <c r="S820" s="1" t="s">
        <v>250</v>
      </c>
      <c r="T820" s="1" t="s">
        <v>250</v>
      </c>
      <c r="U820" s="1" t="s">
        <v>12</v>
      </c>
      <c r="AK820" s="35"/>
      <c r="AL820" s="35"/>
      <c r="AO820" s="1" t="s">
        <v>2176</v>
      </c>
      <c r="AP820" s="1" t="s">
        <v>1327</v>
      </c>
      <c r="AQ820" s="1">
        <v>415</v>
      </c>
      <c r="AR820" s="19">
        <v>43850</v>
      </c>
      <c r="AS820" s="13">
        <v>43850</v>
      </c>
      <c r="AT820" s="22">
        <v>0.2902777777777778</v>
      </c>
      <c r="AU820" s="1" t="b">
        <v>0</v>
      </c>
      <c r="AV820" s="1" t="b">
        <v>0</v>
      </c>
      <c r="AW820" s="1" t="b">
        <v>0</v>
      </c>
      <c r="AX820" s="2" t="s">
        <v>1326</v>
      </c>
      <c r="AY820" s="1" t="s">
        <v>368</v>
      </c>
      <c r="AZ820" s="1" t="s">
        <v>250</v>
      </c>
    </row>
    <row r="821" spans="4:52" customFormat="1" x14ac:dyDescent="0.2">
      <c r="D821" s="35"/>
      <c r="E821" s="38"/>
      <c r="L821" s="1" t="s">
        <v>1017</v>
      </c>
      <c r="M821" s="1" t="s">
        <v>252</v>
      </c>
      <c r="N821" s="1" t="s">
        <v>252</v>
      </c>
      <c r="O821" s="1" t="b">
        <v>0</v>
      </c>
      <c r="P821" s="1">
        <v>9.8000000000000007</v>
      </c>
      <c r="Q821" s="2" t="s">
        <v>1015</v>
      </c>
      <c r="R821" s="10">
        <v>36317</v>
      </c>
      <c r="S821" s="1" t="s">
        <v>250</v>
      </c>
      <c r="T821" s="1" t="s">
        <v>250</v>
      </c>
      <c r="U821" s="1" t="s">
        <v>12</v>
      </c>
      <c r="AK821" s="35"/>
      <c r="AL821" s="35"/>
      <c r="AO821" s="1" t="s">
        <v>2176</v>
      </c>
      <c r="AP821" s="1" t="s">
        <v>1323</v>
      </c>
      <c r="AQ821" s="1">
        <v>416</v>
      </c>
      <c r="AR821" s="19">
        <v>43855</v>
      </c>
      <c r="AS821" s="13">
        <v>43855</v>
      </c>
      <c r="AT821" s="22">
        <v>0.26111111111111113</v>
      </c>
      <c r="AU821" s="1" t="b">
        <v>0</v>
      </c>
      <c r="AV821" s="1" t="b">
        <v>0</v>
      </c>
      <c r="AW821" s="1" t="b">
        <v>0</v>
      </c>
      <c r="AX821" s="2" t="s">
        <v>1322</v>
      </c>
      <c r="AY821" s="1" t="s">
        <v>367</v>
      </c>
      <c r="AZ821" s="1" t="s">
        <v>250</v>
      </c>
    </row>
    <row r="822" spans="4:52" customFormat="1" x14ac:dyDescent="0.2">
      <c r="D822" s="35"/>
      <c r="E822" s="38"/>
      <c r="L822" s="1" t="s">
        <v>810</v>
      </c>
      <c r="M822" s="1" t="s">
        <v>252</v>
      </c>
      <c r="N822" s="1" t="s">
        <v>252</v>
      </c>
      <c r="O822" s="1" t="b">
        <v>0</v>
      </c>
      <c r="P822" s="1">
        <v>9.8000000000000007</v>
      </c>
      <c r="Q822" s="2" t="s">
        <v>1015</v>
      </c>
      <c r="R822" s="10">
        <v>36317</v>
      </c>
      <c r="S822" s="1" t="s">
        <v>250</v>
      </c>
      <c r="T822" s="1" t="s">
        <v>250</v>
      </c>
      <c r="U822" s="1" t="s">
        <v>12</v>
      </c>
      <c r="AK822" s="35"/>
      <c r="AL822" s="35"/>
      <c r="AO822" s="1" t="s">
        <v>2176</v>
      </c>
      <c r="AP822" s="1" t="s">
        <v>1266</v>
      </c>
      <c r="AQ822" s="1">
        <v>416</v>
      </c>
      <c r="AR822" s="19">
        <v>43855</v>
      </c>
      <c r="AS822" s="13">
        <v>43855</v>
      </c>
      <c r="AT822" s="22">
        <v>0.26111111111111113</v>
      </c>
      <c r="AU822" s="1" t="b">
        <v>0</v>
      </c>
      <c r="AV822" s="1" t="b">
        <v>0</v>
      </c>
      <c r="AW822" s="1" t="b">
        <v>0</v>
      </c>
      <c r="AX822" s="2" t="s">
        <v>1322</v>
      </c>
      <c r="AY822" s="1" t="s">
        <v>367</v>
      </c>
      <c r="AZ822" s="1" t="s">
        <v>250</v>
      </c>
    </row>
    <row r="823" spans="4:52" customFormat="1" x14ac:dyDescent="0.2">
      <c r="D823" s="35"/>
      <c r="E823" s="38"/>
      <c r="L823" s="1" t="s">
        <v>1018</v>
      </c>
      <c r="M823" s="1" t="s">
        <v>252</v>
      </c>
      <c r="N823" s="1" t="s">
        <v>252</v>
      </c>
      <c r="O823" s="1" t="b">
        <v>0</v>
      </c>
      <c r="P823" s="1">
        <v>9.8000000000000007</v>
      </c>
      <c r="Q823" s="2" t="s">
        <v>1015</v>
      </c>
      <c r="R823" s="10">
        <v>36317</v>
      </c>
      <c r="S823" s="1" t="s">
        <v>250</v>
      </c>
      <c r="T823" s="1" t="s">
        <v>250</v>
      </c>
      <c r="U823" s="1" t="s">
        <v>12</v>
      </c>
      <c r="AK823" s="35"/>
      <c r="AL823" s="35"/>
      <c r="AO823" s="1" t="s">
        <v>2177</v>
      </c>
      <c r="AP823" s="1" t="s">
        <v>1196</v>
      </c>
      <c r="AQ823" s="1">
        <v>417</v>
      </c>
      <c r="AR823" s="19">
        <v>44008</v>
      </c>
      <c r="AS823" s="13">
        <v>44008</v>
      </c>
      <c r="AT823" s="22">
        <v>0.25486111111111109</v>
      </c>
      <c r="AU823" s="1" t="b">
        <v>0</v>
      </c>
      <c r="AV823" s="1" t="b">
        <v>0</v>
      </c>
      <c r="AW823" s="1" t="b">
        <v>0</v>
      </c>
      <c r="AX823" s="10">
        <v>44078</v>
      </c>
      <c r="AY823" s="1" t="s">
        <v>369</v>
      </c>
      <c r="AZ823" s="1" t="s">
        <v>250</v>
      </c>
    </row>
    <row r="824" spans="4:52" customFormat="1" x14ac:dyDescent="0.2">
      <c r="D824" s="35"/>
      <c r="E824" s="38"/>
      <c r="L824" s="1" t="s">
        <v>928</v>
      </c>
      <c r="M824" s="1" t="s">
        <v>253</v>
      </c>
      <c r="N824" s="1" t="s">
        <v>253</v>
      </c>
      <c r="O824" s="1" t="b">
        <v>0</v>
      </c>
      <c r="P824" s="1">
        <v>4.95</v>
      </c>
      <c r="Q824" s="2" t="s">
        <v>1019</v>
      </c>
      <c r="R824" s="2" t="s">
        <v>1020</v>
      </c>
      <c r="S824" s="1" t="s">
        <v>6</v>
      </c>
      <c r="T824" s="1" t="s">
        <v>385</v>
      </c>
      <c r="U824" s="1" t="s">
        <v>12</v>
      </c>
      <c r="AK824" s="35"/>
      <c r="AL824" s="35"/>
      <c r="AO824" s="1" t="s">
        <v>2177</v>
      </c>
      <c r="AP824" s="1" t="s">
        <v>1159</v>
      </c>
      <c r="AQ824" s="1">
        <v>417</v>
      </c>
      <c r="AR824" s="19">
        <v>44008</v>
      </c>
      <c r="AS824" s="13">
        <v>44008</v>
      </c>
      <c r="AT824" s="22">
        <v>0.25486111111111109</v>
      </c>
      <c r="AU824" s="1" t="b">
        <v>0</v>
      </c>
      <c r="AV824" s="1" t="b">
        <v>0</v>
      </c>
      <c r="AW824" s="1" t="b">
        <v>0</v>
      </c>
      <c r="AX824" s="2" t="s">
        <v>1329</v>
      </c>
      <c r="AY824" s="1" t="s">
        <v>372</v>
      </c>
      <c r="AZ824" s="1" t="s">
        <v>250</v>
      </c>
    </row>
    <row r="825" spans="4:52" customFormat="1" x14ac:dyDescent="0.2">
      <c r="D825" s="35"/>
      <c r="E825" s="38"/>
      <c r="L825" s="1" t="s">
        <v>908</v>
      </c>
      <c r="M825" s="1" t="s">
        <v>253</v>
      </c>
      <c r="N825" s="1" t="s">
        <v>253</v>
      </c>
      <c r="O825" s="1" t="b">
        <v>0</v>
      </c>
      <c r="P825" s="1">
        <v>4.95</v>
      </c>
      <c r="Q825" s="2" t="s">
        <v>1019</v>
      </c>
      <c r="R825" s="2" t="s">
        <v>1020</v>
      </c>
      <c r="S825" s="1" t="s">
        <v>6</v>
      </c>
      <c r="T825" s="1" t="s">
        <v>385</v>
      </c>
      <c r="U825" s="1" t="s">
        <v>12</v>
      </c>
      <c r="AK825" s="35"/>
      <c r="AL825" s="35"/>
      <c r="AO825" s="1" t="s">
        <v>2177</v>
      </c>
      <c r="AP825" s="1" t="s">
        <v>1196</v>
      </c>
      <c r="AQ825" s="1">
        <v>418</v>
      </c>
      <c r="AR825" s="18">
        <v>44013</v>
      </c>
      <c r="AS825" s="12">
        <v>44013</v>
      </c>
      <c r="AT825" s="22">
        <v>0.25069444444444444</v>
      </c>
      <c r="AU825" s="1" t="b">
        <v>0</v>
      </c>
      <c r="AV825" s="1" t="b">
        <v>0</v>
      </c>
      <c r="AW825" s="1" t="b">
        <v>0</v>
      </c>
      <c r="AX825" s="10">
        <v>44078</v>
      </c>
      <c r="AY825" s="1" t="s">
        <v>369</v>
      </c>
      <c r="AZ825" s="1" t="s">
        <v>250</v>
      </c>
    </row>
    <row r="826" spans="4:52" customFormat="1" x14ac:dyDescent="0.2">
      <c r="D826" s="35"/>
      <c r="E826" s="38"/>
      <c r="L826" s="1" t="s">
        <v>1021</v>
      </c>
      <c r="M826" s="1" t="s">
        <v>253</v>
      </c>
      <c r="N826" s="1" t="s">
        <v>253</v>
      </c>
      <c r="O826" s="1" t="b">
        <v>0</v>
      </c>
      <c r="P826" s="1">
        <v>4.95</v>
      </c>
      <c r="Q826" s="2" t="s">
        <v>1019</v>
      </c>
      <c r="R826" s="2" t="s">
        <v>1020</v>
      </c>
      <c r="S826" s="1" t="s">
        <v>6</v>
      </c>
      <c r="T826" s="1" t="s">
        <v>385</v>
      </c>
      <c r="U826" s="1" t="s">
        <v>12</v>
      </c>
      <c r="AK826" s="35"/>
      <c r="AL826" s="35"/>
      <c r="AO826" s="1" t="s">
        <v>2177</v>
      </c>
      <c r="AP826" s="1" t="s">
        <v>1159</v>
      </c>
      <c r="AQ826" s="1">
        <v>418</v>
      </c>
      <c r="AR826" s="18">
        <v>44013</v>
      </c>
      <c r="AS826" s="12">
        <v>44013</v>
      </c>
      <c r="AT826" s="22">
        <v>0.25069444444444444</v>
      </c>
      <c r="AU826" s="1" t="b">
        <v>0</v>
      </c>
      <c r="AV826" s="1" t="b">
        <v>0</v>
      </c>
      <c r="AW826" s="1" t="b">
        <v>0</v>
      </c>
      <c r="AX826" s="2" t="s">
        <v>1329</v>
      </c>
      <c r="AY826" s="1" t="s">
        <v>372</v>
      </c>
      <c r="AZ826" s="1" t="s">
        <v>250</v>
      </c>
    </row>
    <row r="827" spans="4:52" customFormat="1" x14ac:dyDescent="0.2">
      <c r="D827" s="35"/>
      <c r="E827" s="38"/>
      <c r="L827" s="1" t="s">
        <v>840</v>
      </c>
      <c r="M827" s="1" t="s">
        <v>253</v>
      </c>
      <c r="N827" s="1" t="s">
        <v>253</v>
      </c>
      <c r="O827" s="1" t="b">
        <v>0</v>
      </c>
      <c r="P827" s="1">
        <v>4.95</v>
      </c>
      <c r="Q827" s="2" t="s">
        <v>1019</v>
      </c>
      <c r="R827" s="2" t="s">
        <v>1020</v>
      </c>
      <c r="S827" s="1" t="s">
        <v>6</v>
      </c>
      <c r="T827" s="1" t="s">
        <v>385</v>
      </c>
      <c r="U827" s="1" t="s">
        <v>12</v>
      </c>
      <c r="AK827" s="35"/>
      <c r="AL827" s="35"/>
      <c r="AO827" s="1" t="s">
        <v>2177</v>
      </c>
      <c r="AP827" s="1" t="s">
        <v>1196</v>
      </c>
      <c r="AQ827" s="1">
        <v>419</v>
      </c>
      <c r="AR827" s="19">
        <v>44028</v>
      </c>
      <c r="AS827" s="13">
        <v>44028</v>
      </c>
      <c r="AT827" s="22">
        <v>0.25</v>
      </c>
      <c r="AU827" s="1" t="b">
        <v>0</v>
      </c>
      <c r="AV827" s="1" t="b">
        <v>0</v>
      </c>
      <c r="AW827" s="1" t="b">
        <v>0</v>
      </c>
      <c r="AX827" s="10">
        <v>44078</v>
      </c>
      <c r="AY827" s="1" t="s">
        <v>369</v>
      </c>
      <c r="AZ827" s="1" t="s">
        <v>250</v>
      </c>
    </row>
    <row r="828" spans="4:52" customFormat="1" x14ac:dyDescent="0.2">
      <c r="D828" s="35"/>
      <c r="E828" s="38"/>
      <c r="L828" s="1" t="s">
        <v>654</v>
      </c>
      <c r="M828" s="1" t="s">
        <v>253</v>
      </c>
      <c r="N828" s="1" t="s">
        <v>253</v>
      </c>
      <c r="O828" s="1" t="b">
        <v>0</v>
      </c>
      <c r="P828" s="1">
        <v>4.95</v>
      </c>
      <c r="Q828" s="2" t="s">
        <v>1019</v>
      </c>
      <c r="R828" s="2" t="s">
        <v>1020</v>
      </c>
      <c r="S828" s="1" t="s">
        <v>6</v>
      </c>
      <c r="T828" s="1" t="s">
        <v>385</v>
      </c>
      <c r="U828" s="1" t="s">
        <v>12</v>
      </c>
      <c r="AK828" s="35"/>
      <c r="AL828" s="35"/>
      <c r="AO828" s="1" t="s">
        <v>2177</v>
      </c>
      <c r="AP828" s="1" t="s">
        <v>1159</v>
      </c>
      <c r="AQ828" s="1">
        <v>419</v>
      </c>
      <c r="AR828" s="19">
        <v>44028</v>
      </c>
      <c r="AS828" s="13">
        <v>44028</v>
      </c>
      <c r="AT828" s="22">
        <v>0.25</v>
      </c>
      <c r="AU828" s="1" t="b">
        <v>0</v>
      </c>
      <c r="AV828" s="1" t="b">
        <v>0</v>
      </c>
      <c r="AW828" s="1" t="b">
        <v>0</v>
      </c>
      <c r="AX828" s="2" t="s">
        <v>1329</v>
      </c>
      <c r="AY828" s="1" t="s">
        <v>372</v>
      </c>
      <c r="AZ828" s="1" t="s">
        <v>250</v>
      </c>
    </row>
    <row r="829" spans="4:52" customFormat="1" x14ac:dyDescent="0.2">
      <c r="D829" s="35"/>
      <c r="E829" s="38"/>
      <c r="L829" s="1" t="s">
        <v>844</v>
      </c>
      <c r="M829" s="1" t="s">
        <v>254</v>
      </c>
      <c r="N829" s="1" t="s">
        <v>254</v>
      </c>
      <c r="O829" s="1" t="b">
        <v>0</v>
      </c>
      <c r="P829" s="1">
        <v>7.97</v>
      </c>
      <c r="Q829" s="2" t="s">
        <v>1022</v>
      </c>
      <c r="R829" s="2" t="s">
        <v>1023</v>
      </c>
      <c r="S829" s="1" t="s">
        <v>6</v>
      </c>
      <c r="T829" s="1" t="s">
        <v>385</v>
      </c>
      <c r="U829" s="1" t="s">
        <v>12</v>
      </c>
      <c r="AK829" s="35"/>
      <c r="AL829" s="35"/>
      <c r="AO829" s="1" t="s">
        <v>2177</v>
      </c>
      <c r="AP829" s="1" t="s">
        <v>1196</v>
      </c>
      <c r="AQ829" s="1">
        <v>420</v>
      </c>
      <c r="AR829" s="19">
        <v>44033</v>
      </c>
      <c r="AS829" s="13">
        <v>44033</v>
      </c>
      <c r="AT829" s="22">
        <v>0.22847222222222222</v>
      </c>
      <c r="AU829" s="1" t="b">
        <v>0</v>
      </c>
      <c r="AV829" s="1" t="b">
        <v>0</v>
      </c>
      <c r="AW829" s="1" t="b">
        <v>0</v>
      </c>
      <c r="AX829" s="10">
        <v>44078</v>
      </c>
      <c r="AY829" s="1" t="s">
        <v>369</v>
      </c>
      <c r="AZ829" s="1" t="s">
        <v>250</v>
      </c>
    </row>
    <row r="830" spans="4:52" customFormat="1" x14ac:dyDescent="0.2">
      <c r="D830" s="35"/>
      <c r="E830" s="38"/>
      <c r="L830" s="1" t="s">
        <v>846</v>
      </c>
      <c r="M830" s="1" t="s">
        <v>254</v>
      </c>
      <c r="N830" s="1" t="s">
        <v>254</v>
      </c>
      <c r="O830" s="1" t="b">
        <v>0</v>
      </c>
      <c r="P830" s="1">
        <v>7.97</v>
      </c>
      <c r="Q830" s="2" t="s">
        <v>1022</v>
      </c>
      <c r="R830" s="2" t="s">
        <v>1023</v>
      </c>
      <c r="S830" s="1" t="s">
        <v>6</v>
      </c>
      <c r="T830" s="1" t="s">
        <v>385</v>
      </c>
      <c r="U830" s="1" t="s">
        <v>12</v>
      </c>
      <c r="AK830" s="35"/>
      <c r="AL830" s="35"/>
      <c r="AO830" s="1" t="s">
        <v>2177</v>
      </c>
      <c r="AP830" s="1" t="s">
        <v>1159</v>
      </c>
      <c r="AQ830" s="1">
        <v>420</v>
      </c>
      <c r="AR830" s="19">
        <v>44033</v>
      </c>
      <c r="AS830" s="13">
        <v>44033</v>
      </c>
      <c r="AT830" s="22">
        <v>0.22847222222222222</v>
      </c>
      <c r="AU830" s="1" t="b">
        <v>0</v>
      </c>
      <c r="AV830" s="1" t="b">
        <v>0</v>
      </c>
      <c r="AW830" s="1" t="b">
        <v>0</v>
      </c>
      <c r="AX830" s="2" t="s">
        <v>1329</v>
      </c>
      <c r="AY830" s="1" t="s">
        <v>372</v>
      </c>
      <c r="AZ830" s="1" t="s">
        <v>250</v>
      </c>
    </row>
    <row r="831" spans="4:52" customFormat="1" x14ac:dyDescent="0.2">
      <c r="D831" s="35"/>
      <c r="E831" s="38"/>
      <c r="L831" s="1" t="s">
        <v>905</v>
      </c>
      <c r="M831" s="1" t="s">
        <v>254</v>
      </c>
      <c r="N831" s="1" t="s">
        <v>254</v>
      </c>
      <c r="O831" s="1" t="b">
        <v>0</v>
      </c>
      <c r="P831" s="1">
        <v>7.97</v>
      </c>
      <c r="Q831" s="2" t="s">
        <v>1022</v>
      </c>
      <c r="R831" s="2" t="s">
        <v>1023</v>
      </c>
      <c r="S831" s="1" t="s">
        <v>6</v>
      </c>
      <c r="T831" s="1" t="s">
        <v>385</v>
      </c>
      <c r="U831" s="1" t="s">
        <v>12</v>
      </c>
      <c r="AK831" s="35"/>
      <c r="AL831" s="35"/>
      <c r="AX831" s="5"/>
    </row>
    <row r="832" spans="4:52" customFormat="1" x14ac:dyDescent="0.2">
      <c r="D832" s="35"/>
      <c r="E832" s="38"/>
      <c r="L832" s="1" t="s">
        <v>909</v>
      </c>
      <c r="M832" s="1" t="s">
        <v>254</v>
      </c>
      <c r="N832" s="1" t="s">
        <v>254</v>
      </c>
      <c r="O832" s="1" t="b">
        <v>0</v>
      </c>
      <c r="P832" s="1">
        <v>7.97</v>
      </c>
      <c r="Q832" s="2" t="s">
        <v>1022</v>
      </c>
      <c r="R832" s="2" t="s">
        <v>1023</v>
      </c>
      <c r="S832" s="1" t="s">
        <v>6</v>
      </c>
      <c r="T832" s="1" t="s">
        <v>385</v>
      </c>
      <c r="U832" s="1" t="s">
        <v>12</v>
      </c>
      <c r="AK832" s="35"/>
      <c r="AL832" s="35"/>
      <c r="AX832" s="5"/>
    </row>
    <row r="833" spans="4:50" customFormat="1" x14ac:dyDescent="0.2">
      <c r="D833" s="35"/>
      <c r="E833" s="38"/>
      <c r="L833" s="1" t="s">
        <v>832</v>
      </c>
      <c r="M833" s="1" t="s">
        <v>254</v>
      </c>
      <c r="N833" s="1" t="s">
        <v>254</v>
      </c>
      <c r="O833" s="1" t="b">
        <v>0</v>
      </c>
      <c r="P833" s="1">
        <v>7.97</v>
      </c>
      <c r="Q833" s="2" t="s">
        <v>1022</v>
      </c>
      <c r="R833" s="2" t="s">
        <v>1023</v>
      </c>
      <c r="S833" s="1" t="s">
        <v>6</v>
      </c>
      <c r="T833" s="1" t="s">
        <v>385</v>
      </c>
      <c r="U833" s="1" t="s">
        <v>12</v>
      </c>
      <c r="AK833" s="35"/>
      <c r="AL833" s="35"/>
      <c r="AX833" s="5"/>
    </row>
    <row r="834" spans="4:50" customFormat="1" x14ac:dyDescent="0.2">
      <c r="D834" s="35"/>
      <c r="E834" s="38"/>
      <c r="L834" s="1" t="s">
        <v>1024</v>
      </c>
      <c r="M834" s="1" t="s">
        <v>254</v>
      </c>
      <c r="N834" s="1" t="s">
        <v>254</v>
      </c>
      <c r="O834" s="1" t="b">
        <v>0</v>
      </c>
      <c r="P834" s="1">
        <v>7.97</v>
      </c>
      <c r="Q834" s="2" t="s">
        <v>1022</v>
      </c>
      <c r="R834" s="2" t="s">
        <v>1023</v>
      </c>
      <c r="S834" s="1" t="s">
        <v>6</v>
      </c>
      <c r="T834" s="1" t="s">
        <v>385</v>
      </c>
      <c r="U834" s="1" t="s">
        <v>12</v>
      </c>
      <c r="AK834" s="35"/>
      <c r="AL834" s="35"/>
      <c r="AX834" s="5"/>
    </row>
    <row r="835" spans="4:50" customFormat="1" x14ac:dyDescent="0.2">
      <c r="D835" s="35"/>
      <c r="E835" s="38"/>
      <c r="L835" s="1" t="s">
        <v>901</v>
      </c>
      <c r="M835" s="1" t="s">
        <v>254</v>
      </c>
      <c r="N835" s="1" t="s">
        <v>254</v>
      </c>
      <c r="O835" s="1" t="b">
        <v>0</v>
      </c>
      <c r="P835" s="1">
        <v>7.97</v>
      </c>
      <c r="Q835" s="2" t="s">
        <v>1022</v>
      </c>
      <c r="R835" s="2" t="s">
        <v>1023</v>
      </c>
      <c r="S835" s="1" t="s">
        <v>6</v>
      </c>
      <c r="T835" s="1" t="s">
        <v>385</v>
      </c>
      <c r="U835" s="1" t="s">
        <v>12</v>
      </c>
      <c r="AK835" s="35"/>
      <c r="AL835" s="35"/>
      <c r="AX835" s="5"/>
    </row>
    <row r="836" spans="4:50" customFormat="1" x14ac:dyDescent="0.2">
      <c r="D836" s="35"/>
      <c r="E836" s="38"/>
      <c r="L836" s="1" t="s">
        <v>1002</v>
      </c>
      <c r="M836" s="1" t="s">
        <v>255</v>
      </c>
      <c r="N836" s="1" t="s">
        <v>255</v>
      </c>
      <c r="O836" s="1" t="b">
        <v>0</v>
      </c>
      <c r="P836" s="1">
        <v>11.24</v>
      </c>
      <c r="Q836" s="10">
        <v>36832</v>
      </c>
      <c r="R836" s="2" t="s">
        <v>1025</v>
      </c>
      <c r="S836" s="1" t="s">
        <v>6</v>
      </c>
      <c r="T836" s="1" t="s">
        <v>385</v>
      </c>
      <c r="U836" s="1" t="s">
        <v>12</v>
      </c>
      <c r="AK836" s="35"/>
      <c r="AL836" s="35"/>
      <c r="AX836" s="5"/>
    </row>
    <row r="837" spans="4:50" customFormat="1" x14ac:dyDescent="0.2">
      <c r="D837" s="35"/>
      <c r="E837" s="38"/>
      <c r="L837" s="1" t="s">
        <v>1026</v>
      </c>
      <c r="M837" s="1" t="s">
        <v>255</v>
      </c>
      <c r="N837" s="1" t="s">
        <v>255</v>
      </c>
      <c r="O837" s="1" t="b">
        <v>0</v>
      </c>
      <c r="P837" s="1">
        <v>11.24</v>
      </c>
      <c r="Q837" s="10">
        <v>36832</v>
      </c>
      <c r="R837" s="2" t="s">
        <v>1025</v>
      </c>
      <c r="S837" s="1" t="s">
        <v>6</v>
      </c>
      <c r="T837" s="1" t="s">
        <v>385</v>
      </c>
      <c r="U837" s="1" t="s">
        <v>12</v>
      </c>
      <c r="AK837" s="35"/>
      <c r="AL837" s="35"/>
      <c r="AX837" s="5"/>
    </row>
    <row r="838" spans="4:50" customFormat="1" x14ac:dyDescent="0.2">
      <c r="D838" s="35"/>
      <c r="E838" s="38"/>
      <c r="L838" s="1" t="s">
        <v>1003</v>
      </c>
      <c r="M838" s="1" t="s">
        <v>255</v>
      </c>
      <c r="N838" s="1" t="s">
        <v>255</v>
      </c>
      <c r="O838" s="1" t="b">
        <v>0</v>
      </c>
      <c r="P838" s="1">
        <v>11.24</v>
      </c>
      <c r="Q838" s="10">
        <v>36832</v>
      </c>
      <c r="R838" s="2" t="s">
        <v>1025</v>
      </c>
      <c r="S838" s="1" t="s">
        <v>6</v>
      </c>
      <c r="T838" s="1" t="s">
        <v>385</v>
      </c>
      <c r="U838" s="1" t="s">
        <v>12</v>
      </c>
      <c r="AK838" s="35"/>
      <c r="AL838" s="35"/>
      <c r="AX838" s="5"/>
    </row>
    <row r="839" spans="4:50" customFormat="1" x14ac:dyDescent="0.2">
      <c r="D839" s="35"/>
      <c r="E839" s="38"/>
      <c r="L839" s="1" t="s">
        <v>869</v>
      </c>
      <c r="M839" s="1" t="s">
        <v>255</v>
      </c>
      <c r="N839" s="1" t="s">
        <v>255</v>
      </c>
      <c r="O839" s="1" t="b">
        <v>0</v>
      </c>
      <c r="P839" s="1">
        <v>11.24</v>
      </c>
      <c r="Q839" s="10">
        <v>36832</v>
      </c>
      <c r="R839" s="2" t="s">
        <v>1025</v>
      </c>
      <c r="S839" s="1" t="s">
        <v>6</v>
      </c>
      <c r="T839" s="1" t="s">
        <v>385</v>
      </c>
      <c r="U839" s="1" t="s">
        <v>12</v>
      </c>
      <c r="AK839" s="35"/>
      <c r="AL839" s="35"/>
      <c r="AX839" s="5"/>
    </row>
    <row r="840" spans="4:50" customFormat="1" x14ac:dyDescent="0.2">
      <c r="D840" s="35"/>
      <c r="E840" s="38"/>
      <c r="L840" s="1" t="s">
        <v>919</v>
      </c>
      <c r="M840" s="1" t="s">
        <v>255</v>
      </c>
      <c r="N840" s="1" t="s">
        <v>255</v>
      </c>
      <c r="O840" s="1" t="b">
        <v>0</v>
      </c>
      <c r="P840" s="1">
        <v>11.24</v>
      </c>
      <c r="Q840" s="10">
        <v>36832</v>
      </c>
      <c r="R840" s="2" t="s">
        <v>1025</v>
      </c>
      <c r="S840" s="1" t="s">
        <v>6</v>
      </c>
      <c r="T840" s="1" t="s">
        <v>385</v>
      </c>
      <c r="U840" s="1" t="s">
        <v>12</v>
      </c>
      <c r="AK840" s="35"/>
      <c r="AL840" s="35"/>
      <c r="AX840" s="5"/>
    </row>
    <row r="841" spans="4:50" customFormat="1" x14ac:dyDescent="0.2">
      <c r="D841" s="35"/>
      <c r="E841" s="38"/>
      <c r="L841" s="1" t="s">
        <v>849</v>
      </c>
      <c r="M841" s="1" t="s">
        <v>255</v>
      </c>
      <c r="N841" s="1" t="s">
        <v>255</v>
      </c>
      <c r="O841" s="1" t="b">
        <v>0</v>
      </c>
      <c r="P841" s="1">
        <v>11.24</v>
      </c>
      <c r="Q841" s="10">
        <v>36832</v>
      </c>
      <c r="R841" s="2" t="s">
        <v>1025</v>
      </c>
      <c r="S841" s="1" t="s">
        <v>6</v>
      </c>
      <c r="T841" s="1" t="s">
        <v>385</v>
      </c>
      <c r="U841" s="1" t="s">
        <v>12</v>
      </c>
      <c r="AK841" s="35"/>
      <c r="AL841" s="35"/>
      <c r="AX841" s="5"/>
    </row>
    <row r="842" spans="4:50" customFormat="1" x14ac:dyDescent="0.2">
      <c r="D842" s="35"/>
      <c r="E842" s="38"/>
      <c r="L842" s="1" t="s">
        <v>827</v>
      </c>
      <c r="M842" s="1" t="s">
        <v>256</v>
      </c>
      <c r="N842" s="1" t="s">
        <v>256</v>
      </c>
      <c r="O842" s="1" t="b">
        <v>0</v>
      </c>
      <c r="P842" s="1">
        <v>72.819999999999993</v>
      </c>
      <c r="Q842" s="10">
        <v>36620</v>
      </c>
      <c r="R842" s="2" t="s">
        <v>1027</v>
      </c>
      <c r="S842" s="1" t="s">
        <v>154</v>
      </c>
      <c r="T842" s="1" t="s">
        <v>154</v>
      </c>
      <c r="U842" s="1" t="s">
        <v>12</v>
      </c>
      <c r="AK842" s="35"/>
      <c r="AL842" s="35"/>
      <c r="AX842" s="5"/>
    </row>
    <row r="843" spans="4:50" customFormat="1" x14ac:dyDescent="0.2">
      <c r="D843" s="35"/>
      <c r="E843" s="38"/>
      <c r="L843" s="1" t="s">
        <v>1028</v>
      </c>
      <c r="M843" s="1" t="s">
        <v>256</v>
      </c>
      <c r="N843" s="1" t="s">
        <v>256</v>
      </c>
      <c r="O843" s="1" t="b">
        <v>0</v>
      </c>
      <c r="P843" s="1">
        <v>72.819999999999993</v>
      </c>
      <c r="Q843" s="10">
        <v>36620</v>
      </c>
      <c r="R843" s="2" t="s">
        <v>1027</v>
      </c>
      <c r="S843" s="1" t="s">
        <v>154</v>
      </c>
      <c r="T843" s="1" t="s">
        <v>154</v>
      </c>
      <c r="U843" s="1" t="s">
        <v>12</v>
      </c>
      <c r="AK843" s="35"/>
      <c r="AL843" s="35"/>
      <c r="AX843" s="5"/>
    </row>
    <row r="844" spans="4:50" customFormat="1" x14ac:dyDescent="0.2">
      <c r="D844" s="35"/>
      <c r="E844" s="38"/>
      <c r="L844" s="1" t="s">
        <v>896</v>
      </c>
      <c r="M844" s="1" t="s">
        <v>257</v>
      </c>
      <c r="N844" s="1" t="s">
        <v>257</v>
      </c>
      <c r="O844" s="1" t="b">
        <v>0</v>
      </c>
      <c r="P844" s="1">
        <v>9.84</v>
      </c>
      <c r="Q844" s="2" t="s">
        <v>1029</v>
      </c>
      <c r="R844" s="2" t="s">
        <v>1030</v>
      </c>
      <c r="S844" s="1" t="s">
        <v>250</v>
      </c>
      <c r="T844" s="1" t="s">
        <v>250</v>
      </c>
      <c r="U844" s="1" t="s">
        <v>12</v>
      </c>
      <c r="AK844" s="35"/>
      <c r="AL844" s="35"/>
      <c r="AX844" s="5"/>
    </row>
    <row r="845" spans="4:50" customFormat="1" x14ac:dyDescent="0.2">
      <c r="D845" s="35"/>
      <c r="E845" s="38"/>
      <c r="L845" s="1" t="s">
        <v>817</v>
      </c>
      <c r="M845" s="1" t="s">
        <v>257</v>
      </c>
      <c r="N845" s="1" t="s">
        <v>257</v>
      </c>
      <c r="O845" s="1" t="b">
        <v>0</v>
      </c>
      <c r="P845" s="1">
        <v>9.84</v>
      </c>
      <c r="Q845" s="2" t="s">
        <v>1029</v>
      </c>
      <c r="R845" s="2" t="s">
        <v>1030</v>
      </c>
      <c r="S845" s="1" t="s">
        <v>250</v>
      </c>
      <c r="T845" s="1" t="s">
        <v>250</v>
      </c>
      <c r="U845" s="1" t="s">
        <v>12</v>
      </c>
      <c r="AK845" s="35"/>
      <c r="AL845" s="35"/>
      <c r="AX845" s="5"/>
    </row>
    <row r="846" spans="4:50" customFormat="1" x14ac:dyDescent="0.2">
      <c r="D846" s="35"/>
      <c r="E846" s="38"/>
      <c r="L846" s="1" t="s">
        <v>1031</v>
      </c>
      <c r="M846" s="1" t="s">
        <v>257</v>
      </c>
      <c r="N846" s="1" t="s">
        <v>257</v>
      </c>
      <c r="O846" s="1" t="b">
        <v>0</v>
      </c>
      <c r="P846" s="1">
        <v>9.84</v>
      </c>
      <c r="Q846" s="2" t="s">
        <v>1029</v>
      </c>
      <c r="R846" s="2" t="s">
        <v>1030</v>
      </c>
      <c r="S846" s="1" t="s">
        <v>250</v>
      </c>
      <c r="T846" s="1" t="s">
        <v>250</v>
      </c>
      <c r="U846" s="1" t="s">
        <v>12</v>
      </c>
      <c r="AK846" s="35"/>
      <c r="AL846" s="35"/>
      <c r="AX846" s="5"/>
    </row>
    <row r="847" spans="4:50" customFormat="1" x14ac:dyDescent="0.2">
      <c r="D847" s="35"/>
      <c r="E847" s="38"/>
      <c r="L847" s="1" t="s">
        <v>920</v>
      </c>
      <c r="M847" s="1" t="s">
        <v>257</v>
      </c>
      <c r="N847" s="1" t="s">
        <v>257</v>
      </c>
      <c r="O847" s="1" t="b">
        <v>0</v>
      </c>
      <c r="P847" s="1">
        <v>9.84</v>
      </c>
      <c r="Q847" s="2" t="s">
        <v>1029</v>
      </c>
      <c r="R847" s="2" t="s">
        <v>1030</v>
      </c>
      <c r="S847" s="1" t="s">
        <v>250</v>
      </c>
      <c r="T847" s="1" t="s">
        <v>250</v>
      </c>
      <c r="U847" s="1" t="s">
        <v>12</v>
      </c>
      <c r="AK847" s="35"/>
      <c r="AL847" s="35"/>
      <c r="AX847" s="5"/>
    </row>
    <row r="848" spans="4:50" customFormat="1" x14ac:dyDescent="0.2">
      <c r="D848" s="35"/>
      <c r="E848" s="38"/>
      <c r="L848" s="1" t="s">
        <v>943</v>
      </c>
      <c r="M848" s="1" t="s">
        <v>257</v>
      </c>
      <c r="N848" s="1" t="s">
        <v>257</v>
      </c>
      <c r="O848" s="1" t="b">
        <v>0</v>
      </c>
      <c r="P848" s="1">
        <v>9.84</v>
      </c>
      <c r="Q848" s="2" t="s">
        <v>1029</v>
      </c>
      <c r="R848" s="2" t="s">
        <v>1030</v>
      </c>
      <c r="S848" s="1" t="s">
        <v>250</v>
      </c>
      <c r="T848" s="1" t="s">
        <v>250</v>
      </c>
      <c r="U848" s="1" t="s">
        <v>12</v>
      </c>
      <c r="AK848" s="35"/>
      <c r="AL848" s="35"/>
      <c r="AX848" s="5"/>
    </row>
    <row r="849" spans="4:50" customFormat="1" x14ac:dyDescent="0.2">
      <c r="D849" s="35"/>
      <c r="E849" s="38"/>
      <c r="L849" s="1" t="s">
        <v>856</v>
      </c>
      <c r="M849" s="1" t="s">
        <v>257</v>
      </c>
      <c r="N849" s="1" t="s">
        <v>257</v>
      </c>
      <c r="O849" s="1" t="b">
        <v>0</v>
      </c>
      <c r="P849" s="1">
        <v>9.84</v>
      </c>
      <c r="Q849" s="2" t="s">
        <v>1029</v>
      </c>
      <c r="R849" s="2" t="s">
        <v>1030</v>
      </c>
      <c r="S849" s="1" t="s">
        <v>250</v>
      </c>
      <c r="T849" s="1" t="s">
        <v>250</v>
      </c>
      <c r="U849" s="1" t="s">
        <v>12</v>
      </c>
      <c r="AK849" s="35"/>
      <c r="AL849" s="35"/>
      <c r="AX849" s="5"/>
    </row>
    <row r="850" spans="4:50" customFormat="1" x14ac:dyDescent="0.2">
      <c r="D850" s="35"/>
      <c r="E850" s="38"/>
      <c r="L850" s="1" t="s">
        <v>886</v>
      </c>
      <c r="M850" s="1" t="s">
        <v>257</v>
      </c>
      <c r="N850" s="1" t="s">
        <v>257</v>
      </c>
      <c r="O850" s="1" t="b">
        <v>0</v>
      </c>
      <c r="P850" s="1">
        <v>9.84</v>
      </c>
      <c r="Q850" s="2" t="s">
        <v>1029</v>
      </c>
      <c r="R850" s="2" t="s">
        <v>1030</v>
      </c>
      <c r="S850" s="1" t="s">
        <v>250</v>
      </c>
      <c r="T850" s="1" t="s">
        <v>250</v>
      </c>
      <c r="U850" s="1" t="s">
        <v>12</v>
      </c>
      <c r="AK850" s="35"/>
      <c r="AL850" s="35"/>
      <c r="AX850" s="5"/>
    </row>
    <row r="851" spans="4:50" customFormat="1" x14ac:dyDescent="0.2">
      <c r="D851" s="35"/>
      <c r="E851" s="38"/>
      <c r="L851" s="1" t="s">
        <v>1032</v>
      </c>
      <c r="M851" s="1" t="s">
        <v>258</v>
      </c>
      <c r="N851" s="1" t="s">
        <v>258</v>
      </c>
      <c r="O851" s="1" t="b">
        <v>0</v>
      </c>
      <c r="P851" s="1">
        <v>11.8</v>
      </c>
      <c r="Q851" s="10">
        <v>36747</v>
      </c>
      <c r="R851" s="2" t="s">
        <v>1033</v>
      </c>
      <c r="S851" s="1" t="s">
        <v>250</v>
      </c>
      <c r="T851" s="1" t="s">
        <v>250</v>
      </c>
      <c r="U851" s="1" t="s">
        <v>12</v>
      </c>
      <c r="AK851" s="35"/>
      <c r="AL851" s="35"/>
      <c r="AX851" s="5"/>
    </row>
    <row r="852" spans="4:50" customFormat="1" x14ac:dyDescent="0.2">
      <c r="D852" s="35"/>
      <c r="E852" s="38"/>
      <c r="L852" s="1" t="s">
        <v>1034</v>
      </c>
      <c r="M852" s="1" t="s">
        <v>258</v>
      </c>
      <c r="N852" s="1" t="s">
        <v>258</v>
      </c>
      <c r="O852" s="1" t="b">
        <v>0</v>
      </c>
      <c r="P852" s="1">
        <v>11.8</v>
      </c>
      <c r="Q852" s="10">
        <v>36747</v>
      </c>
      <c r="R852" s="2" t="s">
        <v>1033</v>
      </c>
      <c r="S852" s="1" t="s">
        <v>250</v>
      </c>
      <c r="T852" s="1" t="s">
        <v>250</v>
      </c>
      <c r="U852" s="1" t="s">
        <v>12</v>
      </c>
      <c r="AK852" s="35"/>
      <c r="AL852" s="35"/>
      <c r="AX852" s="5"/>
    </row>
    <row r="853" spans="4:50" customFormat="1" x14ac:dyDescent="0.2">
      <c r="D853" s="35"/>
      <c r="E853" s="38"/>
      <c r="L853" s="1" t="s">
        <v>972</v>
      </c>
      <c r="M853" s="1" t="s">
        <v>258</v>
      </c>
      <c r="N853" s="1" t="s">
        <v>258</v>
      </c>
      <c r="O853" s="1" t="b">
        <v>0</v>
      </c>
      <c r="P853" s="1">
        <v>11.8</v>
      </c>
      <c r="Q853" s="10">
        <v>36747</v>
      </c>
      <c r="R853" s="2" t="s">
        <v>1033</v>
      </c>
      <c r="S853" s="1" t="s">
        <v>250</v>
      </c>
      <c r="T853" s="1" t="s">
        <v>250</v>
      </c>
      <c r="U853" s="1" t="s">
        <v>12</v>
      </c>
      <c r="AK853" s="35"/>
      <c r="AL853" s="35"/>
      <c r="AX853" s="5"/>
    </row>
    <row r="854" spans="4:50" customFormat="1" x14ac:dyDescent="0.2">
      <c r="D854" s="35"/>
      <c r="E854" s="38"/>
      <c r="L854" s="1" t="s">
        <v>1035</v>
      </c>
      <c r="M854" s="1" t="s">
        <v>258</v>
      </c>
      <c r="N854" s="1" t="s">
        <v>258</v>
      </c>
      <c r="O854" s="1" t="b">
        <v>0</v>
      </c>
      <c r="P854" s="1">
        <v>11.8</v>
      </c>
      <c r="Q854" s="10">
        <v>36747</v>
      </c>
      <c r="R854" s="2" t="s">
        <v>1033</v>
      </c>
      <c r="S854" s="1" t="s">
        <v>250</v>
      </c>
      <c r="T854" s="1" t="s">
        <v>250</v>
      </c>
      <c r="U854" s="1" t="s">
        <v>12</v>
      </c>
      <c r="AK854" s="35"/>
      <c r="AL854" s="35"/>
      <c r="AX854" s="5"/>
    </row>
    <row r="855" spans="4:50" customFormat="1" x14ac:dyDescent="0.2">
      <c r="D855" s="35"/>
      <c r="E855" s="38"/>
      <c r="L855" s="1" t="s">
        <v>1001</v>
      </c>
      <c r="M855" s="1" t="s">
        <v>258</v>
      </c>
      <c r="N855" s="1" t="s">
        <v>258</v>
      </c>
      <c r="O855" s="1" t="b">
        <v>0</v>
      </c>
      <c r="P855" s="1">
        <v>11.8</v>
      </c>
      <c r="Q855" s="10">
        <v>36747</v>
      </c>
      <c r="R855" s="2" t="s">
        <v>1033</v>
      </c>
      <c r="S855" s="1" t="s">
        <v>250</v>
      </c>
      <c r="T855" s="1" t="s">
        <v>250</v>
      </c>
      <c r="U855" s="1" t="s">
        <v>12</v>
      </c>
      <c r="AK855" s="35"/>
      <c r="AL855" s="35"/>
      <c r="AX855" s="5"/>
    </row>
    <row r="856" spans="4:50" customFormat="1" x14ac:dyDescent="0.2">
      <c r="D856" s="35"/>
      <c r="E856" s="38"/>
      <c r="L856" s="1" t="s">
        <v>902</v>
      </c>
      <c r="M856" s="1" t="s">
        <v>258</v>
      </c>
      <c r="N856" s="1" t="s">
        <v>258</v>
      </c>
      <c r="O856" s="1" t="b">
        <v>0</v>
      </c>
      <c r="P856" s="1">
        <v>11.8</v>
      </c>
      <c r="Q856" s="10">
        <v>36747</v>
      </c>
      <c r="R856" s="2" t="s">
        <v>1033</v>
      </c>
      <c r="S856" s="1" t="s">
        <v>250</v>
      </c>
      <c r="T856" s="1" t="s">
        <v>250</v>
      </c>
      <c r="U856" s="1" t="s">
        <v>12</v>
      </c>
      <c r="AK856" s="35"/>
      <c r="AL856" s="35"/>
      <c r="AX856" s="5"/>
    </row>
    <row r="857" spans="4:50" customFormat="1" x14ac:dyDescent="0.2">
      <c r="D857" s="35"/>
      <c r="E857" s="38"/>
      <c r="L857" s="1" t="s">
        <v>892</v>
      </c>
      <c r="M857" s="1" t="s">
        <v>258</v>
      </c>
      <c r="N857" s="1" t="s">
        <v>258</v>
      </c>
      <c r="O857" s="1" t="b">
        <v>0</v>
      </c>
      <c r="P857" s="1">
        <v>11.8</v>
      </c>
      <c r="Q857" s="10">
        <v>36747</v>
      </c>
      <c r="R857" s="2" t="s">
        <v>1033</v>
      </c>
      <c r="S857" s="1" t="s">
        <v>250</v>
      </c>
      <c r="T857" s="1" t="s">
        <v>250</v>
      </c>
      <c r="U857" s="1" t="s">
        <v>12</v>
      </c>
      <c r="AK857" s="35"/>
      <c r="AL857" s="35"/>
      <c r="AX857" s="5"/>
    </row>
    <row r="858" spans="4:50" customFormat="1" x14ac:dyDescent="0.2">
      <c r="D858" s="35"/>
      <c r="E858" s="38"/>
      <c r="L858" s="1" t="s">
        <v>829</v>
      </c>
      <c r="M858" s="1" t="s">
        <v>259</v>
      </c>
      <c r="N858" s="1" t="s">
        <v>259</v>
      </c>
      <c r="O858" s="1" t="b">
        <v>0</v>
      </c>
      <c r="P858" s="1">
        <v>12.91</v>
      </c>
      <c r="Q858" s="11">
        <v>36840</v>
      </c>
      <c r="R858" s="2" t="s">
        <v>1036</v>
      </c>
      <c r="S858" s="1" t="s">
        <v>250</v>
      </c>
      <c r="T858" s="1" t="s">
        <v>250</v>
      </c>
      <c r="U858" s="1" t="s">
        <v>12</v>
      </c>
      <c r="AK858" s="35"/>
      <c r="AL858" s="35"/>
      <c r="AX858" s="5"/>
    </row>
    <row r="859" spans="4:50" customFormat="1" x14ac:dyDescent="0.2">
      <c r="D859" s="35"/>
      <c r="E859" s="38"/>
      <c r="L859" s="1" t="s">
        <v>937</v>
      </c>
      <c r="M859" s="1" t="s">
        <v>259</v>
      </c>
      <c r="N859" s="1" t="s">
        <v>259</v>
      </c>
      <c r="O859" s="1" t="b">
        <v>0</v>
      </c>
      <c r="P859" s="1">
        <v>12.91</v>
      </c>
      <c r="Q859" s="11">
        <v>36840</v>
      </c>
      <c r="R859" s="2" t="s">
        <v>1036</v>
      </c>
      <c r="S859" s="1" t="s">
        <v>250</v>
      </c>
      <c r="T859" s="1" t="s">
        <v>250</v>
      </c>
      <c r="U859" s="1" t="s">
        <v>12</v>
      </c>
      <c r="AK859" s="35"/>
      <c r="AL859" s="35"/>
      <c r="AX859" s="5"/>
    </row>
    <row r="860" spans="4:50" customFormat="1" x14ac:dyDescent="0.2">
      <c r="D860" s="35"/>
      <c r="E860" s="38"/>
      <c r="L860" s="1" t="s">
        <v>897</v>
      </c>
      <c r="M860" s="1" t="s">
        <v>259</v>
      </c>
      <c r="N860" s="1" t="s">
        <v>259</v>
      </c>
      <c r="O860" s="1" t="b">
        <v>0</v>
      </c>
      <c r="P860" s="1">
        <v>12.91</v>
      </c>
      <c r="Q860" s="11">
        <v>36840</v>
      </c>
      <c r="R860" s="2" t="s">
        <v>1036</v>
      </c>
      <c r="S860" s="1" t="s">
        <v>250</v>
      </c>
      <c r="T860" s="1" t="s">
        <v>250</v>
      </c>
      <c r="U860" s="1" t="s">
        <v>12</v>
      </c>
      <c r="AK860" s="35"/>
      <c r="AL860" s="35"/>
      <c r="AX860" s="5"/>
    </row>
    <row r="861" spans="4:50" customFormat="1" x14ac:dyDescent="0.2">
      <c r="D861" s="35"/>
      <c r="E861" s="38"/>
      <c r="L861" s="1" t="s">
        <v>931</v>
      </c>
      <c r="M861" s="1" t="s">
        <v>259</v>
      </c>
      <c r="N861" s="1" t="s">
        <v>259</v>
      </c>
      <c r="O861" s="1" t="b">
        <v>0</v>
      </c>
      <c r="P861" s="1">
        <v>12.91</v>
      </c>
      <c r="Q861" s="11">
        <v>36840</v>
      </c>
      <c r="R861" s="2" t="s">
        <v>1036</v>
      </c>
      <c r="S861" s="1" t="s">
        <v>250</v>
      </c>
      <c r="T861" s="1" t="s">
        <v>250</v>
      </c>
      <c r="U861" s="1" t="s">
        <v>12</v>
      </c>
      <c r="AK861" s="35"/>
      <c r="AL861" s="35"/>
      <c r="AX861" s="5"/>
    </row>
    <row r="862" spans="4:50" customFormat="1" x14ac:dyDescent="0.2">
      <c r="D862" s="35"/>
      <c r="E862" s="38"/>
      <c r="L862" s="1" t="s">
        <v>1037</v>
      </c>
      <c r="M862" s="1" t="s">
        <v>259</v>
      </c>
      <c r="N862" s="1" t="s">
        <v>259</v>
      </c>
      <c r="O862" s="1" t="b">
        <v>0</v>
      </c>
      <c r="P862" s="1">
        <v>12.91</v>
      </c>
      <c r="Q862" s="11">
        <v>36840</v>
      </c>
      <c r="R862" s="2" t="s">
        <v>1036</v>
      </c>
      <c r="S862" s="1" t="s">
        <v>250</v>
      </c>
      <c r="T862" s="1" t="s">
        <v>250</v>
      </c>
      <c r="U862" s="1" t="s">
        <v>12</v>
      </c>
      <c r="AK862" s="35"/>
      <c r="AL862" s="35"/>
      <c r="AX862" s="5"/>
    </row>
    <row r="863" spans="4:50" customFormat="1" x14ac:dyDescent="0.2">
      <c r="D863" s="35"/>
      <c r="E863" s="38"/>
      <c r="L863" s="1" t="s">
        <v>871</v>
      </c>
      <c r="M863" s="1" t="s">
        <v>259</v>
      </c>
      <c r="N863" s="1" t="s">
        <v>259</v>
      </c>
      <c r="O863" s="1" t="b">
        <v>0</v>
      </c>
      <c r="P863" s="1">
        <v>12.91</v>
      </c>
      <c r="Q863" s="11">
        <v>36840</v>
      </c>
      <c r="R863" s="2" t="s">
        <v>1036</v>
      </c>
      <c r="S863" s="1" t="s">
        <v>250</v>
      </c>
      <c r="T863" s="1" t="s">
        <v>250</v>
      </c>
      <c r="U863" s="1" t="s">
        <v>12</v>
      </c>
      <c r="AK863" s="35"/>
      <c r="AL863" s="35"/>
      <c r="AX863" s="5"/>
    </row>
    <row r="864" spans="4:50" customFormat="1" x14ac:dyDescent="0.2">
      <c r="D864" s="35"/>
      <c r="E864" s="38"/>
      <c r="L864" s="1" t="s">
        <v>883</v>
      </c>
      <c r="M864" s="1" t="s">
        <v>259</v>
      </c>
      <c r="N864" s="1" t="s">
        <v>259</v>
      </c>
      <c r="O864" s="1" t="b">
        <v>0</v>
      </c>
      <c r="P864" s="1">
        <v>12.91</v>
      </c>
      <c r="Q864" s="11">
        <v>36840</v>
      </c>
      <c r="R864" s="2" t="s">
        <v>1036</v>
      </c>
      <c r="S864" s="1" t="s">
        <v>250</v>
      </c>
      <c r="T864" s="1" t="s">
        <v>250</v>
      </c>
      <c r="U864" s="1" t="s">
        <v>12</v>
      </c>
      <c r="AK864" s="35"/>
      <c r="AL864" s="35"/>
      <c r="AX864" s="5"/>
    </row>
    <row r="865" spans="4:50" customFormat="1" x14ac:dyDescent="0.2">
      <c r="D865" s="35"/>
      <c r="E865" s="38"/>
      <c r="L865" s="1" t="s">
        <v>747</v>
      </c>
      <c r="M865" s="1" t="s">
        <v>260</v>
      </c>
      <c r="N865" s="1" t="s">
        <v>263</v>
      </c>
      <c r="O865" s="1" t="b">
        <v>1</v>
      </c>
      <c r="P865" s="1">
        <v>140.99</v>
      </c>
      <c r="Q865" s="2" t="s">
        <v>1038</v>
      </c>
      <c r="R865" s="2" t="s">
        <v>1039</v>
      </c>
      <c r="S865" s="1" t="s">
        <v>250</v>
      </c>
      <c r="T865" s="1" t="s">
        <v>250</v>
      </c>
      <c r="U865" s="1" t="s">
        <v>12</v>
      </c>
      <c r="AK865" s="35"/>
      <c r="AL865" s="35"/>
      <c r="AX865" s="5"/>
    </row>
    <row r="866" spans="4:50" customFormat="1" x14ac:dyDescent="0.2">
      <c r="D866" s="35"/>
      <c r="E866" s="38"/>
      <c r="L866" s="1" t="s">
        <v>749</v>
      </c>
      <c r="M866" s="1" t="s">
        <v>260</v>
      </c>
      <c r="N866" s="1" t="s">
        <v>263</v>
      </c>
      <c r="O866" s="1" t="b">
        <v>1</v>
      </c>
      <c r="P866" s="1">
        <v>140.99</v>
      </c>
      <c r="Q866" s="2" t="s">
        <v>1038</v>
      </c>
      <c r="R866" s="2" t="s">
        <v>1039</v>
      </c>
      <c r="S866" s="1" t="s">
        <v>250</v>
      </c>
      <c r="T866" s="1" t="s">
        <v>250</v>
      </c>
      <c r="U866" s="1" t="s">
        <v>12</v>
      </c>
      <c r="AK866" s="35"/>
      <c r="AL866" s="35"/>
      <c r="AX866" s="5"/>
    </row>
    <row r="867" spans="4:50" customFormat="1" x14ac:dyDescent="0.2">
      <c r="D867" s="35"/>
      <c r="E867" s="38"/>
      <c r="L867" s="1" t="s">
        <v>923</v>
      </c>
      <c r="M867" s="1" t="s">
        <v>260</v>
      </c>
      <c r="N867" s="1" t="s">
        <v>263</v>
      </c>
      <c r="O867" s="1" t="b">
        <v>1</v>
      </c>
      <c r="P867" s="1">
        <v>140.99</v>
      </c>
      <c r="Q867" s="2" t="s">
        <v>1038</v>
      </c>
      <c r="R867" s="2" t="s">
        <v>1039</v>
      </c>
      <c r="S867" s="1" t="s">
        <v>250</v>
      </c>
      <c r="T867" s="1" t="s">
        <v>250</v>
      </c>
      <c r="U867" s="1" t="s">
        <v>12</v>
      </c>
      <c r="AK867" s="35"/>
      <c r="AL867" s="35"/>
      <c r="AX867" s="5"/>
    </row>
    <row r="868" spans="4:50" customFormat="1" x14ac:dyDescent="0.2">
      <c r="D868" s="35"/>
      <c r="E868" s="38"/>
      <c r="L868" s="1" t="s">
        <v>934</v>
      </c>
      <c r="M868" s="1" t="s">
        <v>261</v>
      </c>
      <c r="N868" s="1" t="s">
        <v>261</v>
      </c>
      <c r="O868" s="1" t="b">
        <v>0</v>
      </c>
      <c r="P868" s="1">
        <v>10.83</v>
      </c>
      <c r="Q868" s="10">
        <v>36537</v>
      </c>
      <c r="R868" s="11">
        <v>36842</v>
      </c>
      <c r="S868" s="1" t="s">
        <v>250</v>
      </c>
      <c r="T868" s="1" t="s">
        <v>250</v>
      </c>
      <c r="U868" s="1" t="s">
        <v>12</v>
      </c>
      <c r="AK868" s="35"/>
      <c r="AL868" s="35"/>
      <c r="AX868" s="5"/>
    </row>
    <row r="869" spans="4:50" customFormat="1" x14ac:dyDescent="0.2">
      <c r="D869" s="35"/>
      <c r="E869" s="38"/>
      <c r="L869" s="1" t="s">
        <v>970</v>
      </c>
      <c r="M869" s="1" t="s">
        <v>261</v>
      </c>
      <c r="N869" s="1" t="s">
        <v>261</v>
      </c>
      <c r="O869" s="1" t="b">
        <v>0</v>
      </c>
      <c r="P869" s="1">
        <v>10.83</v>
      </c>
      <c r="Q869" s="10">
        <v>36537</v>
      </c>
      <c r="R869" s="11">
        <v>36842</v>
      </c>
      <c r="S869" s="1" t="s">
        <v>250</v>
      </c>
      <c r="T869" s="1" t="s">
        <v>250</v>
      </c>
      <c r="U869" s="1" t="s">
        <v>12</v>
      </c>
      <c r="AK869" s="35"/>
      <c r="AL869" s="35"/>
      <c r="AX869" s="5"/>
    </row>
    <row r="870" spans="4:50" customFormat="1" x14ac:dyDescent="0.2">
      <c r="D870" s="35"/>
      <c r="E870" s="38"/>
      <c r="L870" s="1" t="s">
        <v>906</v>
      </c>
      <c r="M870" s="1" t="s">
        <v>261</v>
      </c>
      <c r="N870" s="1" t="s">
        <v>261</v>
      </c>
      <c r="O870" s="1" t="b">
        <v>0</v>
      </c>
      <c r="P870" s="1">
        <v>10.83</v>
      </c>
      <c r="Q870" s="10">
        <v>36537</v>
      </c>
      <c r="R870" s="11">
        <v>36842</v>
      </c>
      <c r="S870" s="1" t="s">
        <v>250</v>
      </c>
      <c r="T870" s="1" t="s">
        <v>250</v>
      </c>
      <c r="U870" s="1" t="s">
        <v>12</v>
      </c>
      <c r="AK870" s="35"/>
      <c r="AL870" s="35"/>
      <c r="AX870" s="5"/>
    </row>
    <row r="871" spans="4:50" customFormat="1" x14ac:dyDescent="0.2">
      <c r="D871" s="35"/>
      <c r="E871" s="38"/>
      <c r="L871" s="1" t="s">
        <v>659</v>
      </c>
      <c r="M871" s="1" t="s">
        <v>261</v>
      </c>
      <c r="N871" s="1" t="s">
        <v>261</v>
      </c>
      <c r="O871" s="1" t="b">
        <v>0</v>
      </c>
      <c r="P871" s="1">
        <v>10.83</v>
      </c>
      <c r="Q871" s="10">
        <v>36537</v>
      </c>
      <c r="R871" s="11">
        <v>36842</v>
      </c>
      <c r="S871" s="1" t="s">
        <v>250</v>
      </c>
      <c r="T871" s="1" t="s">
        <v>250</v>
      </c>
      <c r="U871" s="1" t="s">
        <v>12</v>
      </c>
      <c r="AK871" s="35"/>
      <c r="AL871" s="35"/>
      <c r="AX871" s="5"/>
    </row>
    <row r="872" spans="4:50" customFormat="1" x14ac:dyDescent="0.2">
      <c r="D872" s="35"/>
      <c r="E872" s="38"/>
      <c r="L872" s="1" t="s">
        <v>982</v>
      </c>
      <c r="M872" s="1" t="s">
        <v>261</v>
      </c>
      <c r="N872" s="1" t="s">
        <v>261</v>
      </c>
      <c r="O872" s="1" t="b">
        <v>0</v>
      </c>
      <c r="P872" s="1">
        <v>10.83</v>
      </c>
      <c r="Q872" s="10">
        <v>36537</v>
      </c>
      <c r="R872" s="11">
        <v>36842</v>
      </c>
      <c r="S872" s="1" t="s">
        <v>250</v>
      </c>
      <c r="T872" s="1" t="s">
        <v>250</v>
      </c>
      <c r="U872" s="1" t="s">
        <v>12</v>
      </c>
      <c r="AK872" s="35"/>
      <c r="AL872" s="35"/>
      <c r="AX872" s="5"/>
    </row>
    <row r="873" spans="4:50" customFormat="1" x14ac:dyDescent="0.2">
      <c r="D873" s="35"/>
      <c r="E873" s="38"/>
      <c r="L873" s="1" t="s">
        <v>862</v>
      </c>
      <c r="M873" s="1" t="s">
        <v>262</v>
      </c>
      <c r="N873" s="1" t="s">
        <v>262</v>
      </c>
      <c r="O873" s="1" t="b">
        <v>0</v>
      </c>
      <c r="P873" s="1">
        <v>12.89</v>
      </c>
      <c r="Q873" s="10">
        <v>37074</v>
      </c>
      <c r="R873" s="2" t="s">
        <v>1040</v>
      </c>
      <c r="S873" s="1" t="s">
        <v>250</v>
      </c>
      <c r="T873" s="1" t="s">
        <v>250</v>
      </c>
      <c r="U873" s="1" t="s">
        <v>12</v>
      </c>
      <c r="AK873" s="35"/>
      <c r="AL873" s="35"/>
      <c r="AX873" s="5"/>
    </row>
    <row r="874" spans="4:50" customFormat="1" x14ac:dyDescent="0.2">
      <c r="D874" s="35"/>
      <c r="E874" s="38"/>
      <c r="L874" s="1" t="s">
        <v>1041</v>
      </c>
      <c r="M874" s="1" t="s">
        <v>262</v>
      </c>
      <c r="N874" s="1" t="s">
        <v>262</v>
      </c>
      <c r="O874" s="1" t="b">
        <v>0</v>
      </c>
      <c r="P874" s="1">
        <v>12.89</v>
      </c>
      <c r="Q874" s="10">
        <v>37074</v>
      </c>
      <c r="R874" s="2" t="s">
        <v>1040</v>
      </c>
      <c r="S874" s="1" t="s">
        <v>250</v>
      </c>
      <c r="T874" s="1" t="s">
        <v>250</v>
      </c>
      <c r="U874" s="1" t="s">
        <v>12</v>
      </c>
      <c r="AK874" s="35"/>
      <c r="AL874" s="35"/>
      <c r="AX874" s="5"/>
    </row>
    <row r="875" spans="4:50" customFormat="1" x14ac:dyDescent="0.2">
      <c r="D875" s="35"/>
      <c r="E875" s="38"/>
      <c r="L875" s="1" t="s">
        <v>772</v>
      </c>
      <c r="M875" s="1" t="s">
        <v>262</v>
      </c>
      <c r="N875" s="1" t="s">
        <v>262</v>
      </c>
      <c r="O875" s="1" t="b">
        <v>0</v>
      </c>
      <c r="P875" s="1">
        <v>12.89</v>
      </c>
      <c r="Q875" s="10">
        <v>37074</v>
      </c>
      <c r="R875" s="2" t="s">
        <v>1040</v>
      </c>
      <c r="S875" s="1" t="s">
        <v>250</v>
      </c>
      <c r="T875" s="1" t="s">
        <v>250</v>
      </c>
      <c r="U875" s="1" t="s">
        <v>12</v>
      </c>
      <c r="AK875" s="35"/>
      <c r="AL875" s="35"/>
      <c r="AX875" s="5"/>
    </row>
    <row r="876" spans="4:50" customFormat="1" x14ac:dyDescent="0.2">
      <c r="D876" s="35"/>
      <c r="E876" s="38"/>
      <c r="L876" s="1" t="s">
        <v>978</v>
      </c>
      <c r="M876" s="1" t="s">
        <v>262</v>
      </c>
      <c r="N876" s="1" t="s">
        <v>262</v>
      </c>
      <c r="O876" s="1" t="b">
        <v>0</v>
      </c>
      <c r="P876" s="1">
        <v>12.89</v>
      </c>
      <c r="Q876" s="10">
        <v>37074</v>
      </c>
      <c r="R876" s="2" t="s">
        <v>1040</v>
      </c>
      <c r="S876" s="1" t="s">
        <v>250</v>
      </c>
      <c r="T876" s="1" t="s">
        <v>250</v>
      </c>
      <c r="U876" s="1" t="s">
        <v>12</v>
      </c>
      <c r="AK876" s="35"/>
      <c r="AL876" s="35"/>
      <c r="AX876" s="5"/>
    </row>
    <row r="877" spans="4:50" customFormat="1" x14ac:dyDescent="0.2">
      <c r="D877" s="35"/>
      <c r="E877" s="38"/>
      <c r="L877" s="1" t="s">
        <v>890</v>
      </c>
      <c r="M877" s="1" t="s">
        <v>262</v>
      </c>
      <c r="N877" s="1" t="s">
        <v>262</v>
      </c>
      <c r="O877" s="1" t="b">
        <v>0</v>
      </c>
      <c r="P877" s="1">
        <v>12.89</v>
      </c>
      <c r="Q877" s="10">
        <v>37074</v>
      </c>
      <c r="R877" s="2" t="s">
        <v>1040</v>
      </c>
      <c r="S877" s="1" t="s">
        <v>250</v>
      </c>
      <c r="T877" s="1" t="s">
        <v>250</v>
      </c>
      <c r="U877" s="1" t="s">
        <v>12</v>
      </c>
      <c r="AK877" s="35"/>
      <c r="AL877" s="35"/>
      <c r="AX877" s="5"/>
    </row>
    <row r="878" spans="4:50" customFormat="1" x14ac:dyDescent="0.2">
      <c r="D878" s="35"/>
      <c r="E878" s="38"/>
      <c r="L878" s="1" t="s">
        <v>948</v>
      </c>
      <c r="M878" s="1" t="s">
        <v>263</v>
      </c>
      <c r="N878" s="1" t="s">
        <v>263</v>
      </c>
      <c r="O878" s="1" t="b">
        <v>0</v>
      </c>
      <c r="P878" s="1">
        <v>12.83</v>
      </c>
      <c r="Q878" s="10">
        <v>37106</v>
      </c>
      <c r="R878" s="2" t="s">
        <v>1039</v>
      </c>
      <c r="S878" s="1" t="s">
        <v>250</v>
      </c>
      <c r="T878" s="1" t="s">
        <v>250</v>
      </c>
      <c r="U878" s="1" t="s">
        <v>12</v>
      </c>
      <c r="AK878" s="35"/>
      <c r="AL878" s="35"/>
      <c r="AX878" s="5"/>
    </row>
    <row r="879" spans="4:50" customFormat="1" x14ac:dyDescent="0.2">
      <c r="D879" s="35"/>
      <c r="E879" s="38"/>
      <c r="L879" s="1" t="s">
        <v>1042</v>
      </c>
      <c r="M879" s="1" t="s">
        <v>263</v>
      </c>
      <c r="N879" s="1" t="s">
        <v>263</v>
      </c>
      <c r="O879" s="1" t="b">
        <v>0</v>
      </c>
      <c r="P879" s="1">
        <v>12.83</v>
      </c>
      <c r="Q879" s="10">
        <v>37106</v>
      </c>
      <c r="R879" s="2" t="s">
        <v>1039</v>
      </c>
      <c r="S879" s="1" t="s">
        <v>250</v>
      </c>
      <c r="T879" s="1" t="s">
        <v>250</v>
      </c>
      <c r="U879" s="1" t="s">
        <v>12</v>
      </c>
      <c r="AK879" s="35"/>
      <c r="AL879" s="35"/>
      <c r="AX879" s="5"/>
    </row>
    <row r="880" spans="4:50" customFormat="1" x14ac:dyDescent="0.2">
      <c r="D880" s="35"/>
      <c r="E880" s="38"/>
      <c r="L880" s="1" t="s">
        <v>817</v>
      </c>
      <c r="M880" s="1" t="s">
        <v>263</v>
      </c>
      <c r="N880" s="1" t="s">
        <v>267</v>
      </c>
      <c r="O880" s="1" t="b">
        <v>1</v>
      </c>
      <c r="P880" s="1">
        <v>167.28</v>
      </c>
      <c r="Q880" s="10">
        <v>37106</v>
      </c>
      <c r="R880" s="2" t="s">
        <v>1043</v>
      </c>
      <c r="S880" s="1" t="s">
        <v>250</v>
      </c>
      <c r="T880" s="1" t="s">
        <v>250</v>
      </c>
      <c r="U880" s="1" t="s">
        <v>12</v>
      </c>
      <c r="AK880" s="35"/>
      <c r="AL880" s="35"/>
      <c r="AX880" s="5"/>
    </row>
    <row r="881" spans="4:50" customFormat="1" x14ac:dyDescent="0.2">
      <c r="D881" s="35"/>
      <c r="E881" s="38"/>
      <c r="L881" s="1" t="s">
        <v>771</v>
      </c>
      <c r="M881" s="1" t="s">
        <v>263</v>
      </c>
      <c r="N881" s="1" t="s">
        <v>263</v>
      </c>
      <c r="O881" s="1" t="b">
        <v>0</v>
      </c>
      <c r="P881" s="1">
        <v>12.83</v>
      </c>
      <c r="Q881" s="10">
        <v>37106</v>
      </c>
      <c r="R881" s="2" t="s">
        <v>1039</v>
      </c>
      <c r="S881" s="1" t="s">
        <v>250</v>
      </c>
      <c r="T881" s="1" t="s">
        <v>250</v>
      </c>
      <c r="U881" s="1" t="s">
        <v>12</v>
      </c>
      <c r="AK881" s="35"/>
      <c r="AL881" s="35"/>
      <c r="AX881" s="5"/>
    </row>
    <row r="882" spans="4:50" customFormat="1" x14ac:dyDescent="0.2">
      <c r="D882" s="35"/>
      <c r="E882" s="38"/>
      <c r="L882" s="1" t="s">
        <v>1044</v>
      </c>
      <c r="M882" s="1" t="s">
        <v>263</v>
      </c>
      <c r="N882" s="1" t="s">
        <v>263</v>
      </c>
      <c r="O882" s="1" t="b">
        <v>0</v>
      </c>
      <c r="P882" s="1">
        <v>12.83</v>
      </c>
      <c r="Q882" s="10">
        <v>37106</v>
      </c>
      <c r="R882" s="2" t="s">
        <v>1039</v>
      </c>
      <c r="S882" s="1" t="s">
        <v>250</v>
      </c>
      <c r="T882" s="1" t="s">
        <v>250</v>
      </c>
      <c r="U882" s="1" t="s">
        <v>12</v>
      </c>
      <c r="AK882" s="35"/>
      <c r="AL882" s="35"/>
      <c r="AX882" s="5"/>
    </row>
    <row r="883" spans="4:50" customFormat="1" x14ac:dyDescent="0.2">
      <c r="D883" s="35"/>
      <c r="E883" s="38"/>
      <c r="L883" s="1" t="s">
        <v>856</v>
      </c>
      <c r="M883" s="1" t="s">
        <v>263</v>
      </c>
      <c r="N883" s="1" t="s">
        <v>267</v>
      </c>
      <c r="O883" s="1" t="b">
        <v>1</v>
      </c>
      <c r="P883" s="1">
        <v>167.28</v>
      </c>
      <c r="Q883" s="10">
        <v>37106</v>
      </c>
      <c r="R883" s="2" t="s">
        <v>1043</v>
      </c>
      <c r="S883" s="1" t="s">
        <v>250</v>
      </c>
      <c r="T883" s="1" t="s">
        <v>250</v>
      </c>
      <c r="U883" s="1" t="s">
        <v>12</v>
      </c>
      <c r="AK883" s="35"/>
      <c r="AL883" s="35"/>
      <c r="AX883" s="5"/>
    </row>
    <row r="884" spans="4:50" customFormat="1" x14ac:dyDescent="0.2">
      <c r="D884" s="35"/>
      <c r="E884" s="38"/>
      <c r="L884" s="1" t="s">
        <v>886</v>
      </c>
      <c r="M884" s="1" t="s">
        <v>263</v>
      </c>
      <c r="N884" s="1" t="s">
        <v>267</v>
      </c>
      <c r="O884" s="1" t="b">
        <v>1</v>
      </c>
      <c r="P884" s="1">
        <v>167.28</v>
      </c>
      <c r="Q884" s="10">
        <v>37106</v>
      </c>
      <c r="R884" s="2" t="s">
        <v>1043</v>
      </c>
      <c r="S884" s="1" t="s">
        <v>250</v>
      </c>
      <c r="T884" s="1" t="s">
        <v>250</v>
      </c>
      <c r="U884" s="1" t="s">
        <v>12</v>
      </c>
      <c r="AK884" s="35"/>
      <c r="AL884" s="35"/>
      <c r="AX884" s="5"/>
    </row>
    <row r="885" spans="4:50" customFormat="1" x14ac:dyDescent="0.2">
      <c r="D885" s="35"/>
      <c r="E885" s="38"/>
      <c r="L885" s="1" t="s">
        <v>932</v>
      </c>
      <c r="M885" s="1" t="s">
        <v>264</v>
      </c>
      <c r="N885" s="1" t="s">
        <v>264</v>
      </c>
      <c r="O885" s="1" t="b">
        <v>0</v>
      </c>
      <c r="P885" s="1">
        <v>11.9</v>
      </c>
      <c r="Q885" s="2" t="s">
        <v>1045</v>
      </c>
      <c r="R885" s="10">
        <v>36896</v>
      </c>
      <c r="S885" s="1" t="s">
        <v>250</v>
      </c>
      <c r="T885" s="1" t="s">
        <v>250</v>
      </c>
      <c r="U885" s="1" t="s">
        <v>12</v>
      </c>
      <c r="AK885" s="35"/>
      <c r="AL885" s="35"/>
      <c r="AX885" s="5"/>
    </row>
    <row r="886" spans="4:50" customFormat="1" x14ac:dyDescent="0.2">
      <c r="D886" s="35"/>
      <c r="E886" s="38"/>
      <c r="L886" s="1" t="s">
        <v>1021</v>
      </c>
      <c r="M886" s="1" t="s">
        <v>264</v>
      </c>
      <c r="N886" s="1" t="s">
        <v>264</v>
      </c>
      <c r="O886" s="1" t="b">
        <v>0</v>
      </c>
      <c r="P886" s="1">
        <v>11.9</v>
      </c>
      <c r="Q886" s="2" t="s">
        <v>1045</v>
      </c>
      <c r="R886" s="10">
        <v>36896</v>
      </c>
      <c r="S886" s="1" t="s">
        <v>250</v>
      </c>
      <c r="T886" s="1" t="s">
        <v>250</v>
      </c>
      <c r="U886" s="1" t="s">
        <v>12</v>
      </c>
      <c r="AK886" s="35"/>
      <c r="AL886" s="35"/>
      <c r="AX886" s="5"/>
    </row>
    <row r="887" spans="4:50" customFormat="1" x14ac:dyDescent="0.2">
      <c r="D887" s="35"/>
      <c r="E887" s="38"/>
      <c r="L887" s="1" t="s">
        <v>1046</v>
      </c>
      <c r="M887" s="1" t="s">
        <v>264</v>
      </c>
      <c r="N887" s="1" t="s">
        <v>264</v>
      </c>
      <c r="O887" s="1" t="b">
        <v>0</v>
      </c>
      <c r="P887" s="1">
        <v>11.9</v>
      </c>
      <c r="Q887" s="2" t="s">
        <v>1045</v>
      </c>
      <c r="R887" s="10">
        <v>36896</v>
      </c>
      <c r="S887" s="1" t="s">
        <v>250</v>
      </c>
      <c r="T887" s="1" t="s">
        <v>250</v>
      </c>
      <c r="U887" s="1" t="s">
        <v>12</v>
      </c>
      <c r="AK887" s="35"/>
      <c r="AL887" s="35"/>
      <c r="AX887" s="5"/>
    </row>
    <row r="888" spans="4:50" customFormat="1" x14ac:dyDescent="0.2">
      <c r="D888" s="35"/>
      <c r="E888" s="38"/>
      <c r="L888" s="1" t="s">
        <v>930</v>
      </c>
      <c r="M888" s="1" t="s">
        <v>264</v>
      </c>
      <c r="N888" s="1" t="s">
        <v>264</v>
      </c>
      <c r="O888" s="1" t="b">
        <v>0</v>
      </c>
      <c r="P888" s="1">
        <v>11.9</v>
      </c>
      <c r="Q888" s="2" t="s">
        <v>1045</v>
      </c>
      <c r="R888" s="10">
        <v>36896</v>
      </c>
      <c r="S888" s="1" t="s">
        <v>250</v>
      </c>
      <c r="T888" s="1" t="s">
        <v>250</v>
      </c>
      <c r="U888" s="1" t="s">
        <v>12</v>
      </c>
      <c r="AK888" s="35"/>
      <c r="AL888" s="35"/>
      <c r="AX888" s="5"/>
    </row>
    <row r="889" spans="4:50" customFormat="1" x14ac:dyDescent="0.2">
      <c r="D889" s="35"/>
      <c r="E889" s="38"/>
      <c r="L889" s="1" t="s">
        <v>907</v>
      </c>
      <c r="M889" s="1" t="s">
        <v>264</v>
      </c>
      <c r="N889" s="1" t="s">
        <v>264</v>
      </c>
      <c r="O889" s="1" t="b">
        <v>0</v>
      </c>
      <c r="P889" s="1">
        <v>11.9</v>
      </c>
      <c r="Q889" s="2" t="s">
        <v>1045</v>
      </c>
      <c r="R889" s="10">
        <v>36896</v>
      </c>
      <c r="S889" s="1" t="s">
        <v>250</v>
      </c>
      <c r="T889" s="1" t="s">
        <v>250</v>
      </c>
      <c r="U889" s="1" t="s">
        <v>12</v>
      </c>
      <c r="AK889" s="35"/>
      <c r="AL889" s="35"/>
      <c r="AX889" s="5"/>
    </row>
    <row r="890" spans="4:50" customFormat="1" x14ac:dyDescent="0.2">
      <c r="D890" s="35"/>
      <c r="E890" s="38"/>
      <c r="L890" s="1" t="s">
        <v>944</v>
      </c>
      <c r="M890" s="1" t="s">
        <v>264</v>
      </c>
      <c r="N890" s="1" t="s">
        <v>264</v>
      </c>
      <c r="O890" s="1" t="b">
        <v>0</v>
      </c>
      <c r="P890" s="1">
        <v>11.9</v>
      </c>
      <c r="Q890" s="2" t="s">
        <v>1045</v>
      </c>
      <c r="R890" s="10">
        <v>36896</v>
      </c>
      <c r="S890" s="1" t="s">
        <v>250</v>
      </c>
      <c r="T890" s="1" t="s">
        <v>250</v>
      </c>
      <c r="U890" s="1" t="s">
        <v>12</v>
      </c>
      <c r="AK890" s="35"/>
      <c r="AL890" s="35"/>
      <c r="AX890" s="5"/>
    </row>
    <row r="891" spans="4:50" customFormat="1" x14ac:dyDescent="0.2">
      <c r="D891" s="35"/>
      <c r="E891" s="38"/>
      <c r="L891" s="1" t="s">
        <v>1047</v>
      </c>
      <c r="M891" s="1" t="s">
        <v>264</v>
      </c>
      <c r="N891" s="1" t="s">
        <v>264</v>
      </c>
      <c r="O891" s="1" t="b">
        <v>0</v>
      </c>
      <c r="P891" s="1">
        <v>11.9</v>
      </c>
      <c r="Q891" s="2" t="s">
        <v>1045</v>
      </c>
      <c r="R891" s="10">
        <v>36896</v>
      </c>
      <c r="S891" s="1" t="s">
        <v>250</v>
      </c>
      <c r="T891" s="1" t="s">
        <v>250</v>
      </c>
      <c r="U891" s="1" t="s">
        <v>12</v>
      </c>
      <c r="AK891" s="35"/>
      <c r="AL891" s="35"/>
      <c r="AX891" s="5"/>
    </row>
    <row r="892" spans="4:50" customFormat="1" x14ac:dyDescent="0.2">
      <c r="D892" s="35"/>
      <c r="E892" s="38"/>
      <c r="L892" s="1" t="s">
        <v>1048</v>
      </c>
      <c r="M892" s="1" t="s">
        <v>265</v>
      </c>
      <c r="N892" s="1" t="s">
        <v>260</v>
      </c>
      <c r="O892" s="1" t="b">
        <v>1</v>
      </c>
      <c r="P892" s="1">
        <v>7.92</v>
      </c>
      <c r="Q892" s="2" t="s">
        <v>1049</v>
      </c>
      <c r="R892" s="10">
        <v>37047</v>
      </c>
      <c r="S892" s="1" t="s">
        <v>250</v>
      </c>
      <c r="T892" s="1" t="s">
        <v>250</v>
      </c>
      <c r="U892" s="1" t="s">
        <v>12</v>
      </c>
      <c r="AK892" s="35"/>
      <c r="AL892" s="35"/>
      <c r="AX892" s="5"/>
    </row>
    <row r="893" spans="4:50" customFormat="1" x14ac:dyDescent="0.2">
      <c r="D893" s="35"/>
      <c r="E893" s="38"/>
      <c r="L893" s="1" t="s">
        <v>891</v>
      </c>
      <c r="M893" s="1" t="s">
        <v>265</v>
      </c>
      <c r="N893" s="1" t="s">
        <v>260</v>
      </c>
      <c r="O893" s="1" t="b">
        <v>1</v>
      </c>
      <c r="P893" s="1">
        <v>7.92</v>
      </c>
      <c r="Q893" s="2" t="s">
        <v>1049</v>
      </c>
      <c r="R893" s="10">
        <v>37047</v>
      </c>
      <c r="S893" s="1" t="s">
        <v>250</v>
      </c>
      <c r="T893" s="1" t="s">
        <v>250</v>
      </c>
      <c r="U893" s="1" t="s">
        <v>12</v>
      </c>
      <c r="AK893" s="35"/>
      <c r="AL893" s="35"/>
      <c r="AX893" s="5"/>
    </row>
    <row r="894" spans="4:50" customFormat="1" x14ac:dyDescent="0.2">
      <c r="D894" s="35"/>
      <c r="E894" s="38"/>
      <c r="L894" s="1" t="s">
        <v>1008</v>
      </c>
      <c r="M894" s="1" t="s">
        <v>265</v>
      </c>
      <c r="N894" s="1" t="s">
        <v>260</v>
      </c>
      <c r="O894" s="1" t="b">
        <v>1</v>
      </c>
      <c r="P894" s="1">
        <v>7.92</v>
      </c>
      <c r="Q894" s="2" t="s">
        <v>1049</v>
      </c>
      <c r="R894" s="10">
        <v>37047</v>
      </c>
      <c r="S894" s="1" t="s">
        <v>250</v>
      </c>
      <c r="T894" s="1" t="s">
        <v>250</v>
      </c>
      <c r="U894" s="1" t="s">
        <v>12</v>
      </c>
      <c r="AK894" s="35"/>
      <c r="AL894" s="35"/>
      <c r="AX894" s="5"/>
    </row>
    <row r="895" spans="4:50" customFormat="1" x14ac:dyDescent="0.2">
      <c r="D895" s="35"/>
      <c r="E895" s="38"/>
      <c r="L895" s="1" t="s">
        <v>1050</v>
      </c>
      <c r="M895" s="1" t="s">
        <v>266</v>
      </c>
      <c r="N895" s="1" t="s">
        <v>266</v>
      </c>
      <c r="O895" s="1" t="b">
        <v>0</v>
      </c>
      <c r="P895" s="1">
        <v>12.78</v>
      </c>
      <c r="Q895" s="10">
        <v>37232</v>
      </c>
      <c r="R895" s="2" t="s">
        <v>1051</v>
      </c>
      <c r="S895" s="1" t="s">
        <v>250</v>
      </c>
      <c r="T895" s="1" t="s">
        <v>250</v>
      </c>
      <c r="U895" s="1" t="s">
        <v>12</v>
      </c>
      <c r="AK895" s="35"/>
      <c r="AL895" s="35"/>
      <c r="AX895" s="5"/>
    </row>
    <row r="896" spans="4:50" customFormat="1" x14ac:dyDescent="0.2">
      <c r="D896" s="35"/>
      <c r="E896" s="38"/>
      <c r="L896" s="1" t="s">
        <v>989</v>
      </c>
      <c r="M896" s="1" t="s">
        <v>266</v>
      </c>
      <c r="N896" s="1" t="s">
        <v>266</v>
      </c>
      <c r="O896" s="1" t="b">
        <v>0</v>
      </c>
      <c r="P896" s="1">
        <v>12.78</v>
      </c>
      <c r="Q896" s="10">
        <v>37232</v>
      </c>
      <c r="R896" s="2" t="s">
        <v>1051</v>
      </c>
      <c r="S896" s="1" t="s">
        <v>250</v>
      </c>
      <c r="T896" s="1" t="s">
        <v>250</v>
      </c>
      <c r="U896" s="1" t="s">
        <v>12</v>
      </c>
      <c r="AK896" s="35"/>
      <c r="AL896" s="35"/>
      <c r="AX896" s="5"/>
    </row>
    <row r="897" spans="4:50" customFormat="1" x14ac:dyDescent="0.2">
      <c r="D897" s="35"/>
      <c r="E897" s="38"/>
      <c r="L897" s="1" t="s">
        <v>1003</v>
      </c>
      <c r="M897" s="1" t="s">
        <v>266</v>
      </c>
      <c r="N897" s="1" t="s">
        <v>266</v>
      </c>
      <c r="O897" s="1" t="b">
        <v>0</v>
      </c>
      <c r="P897" s="1">
        <v>12.78</v>
      </c>
      <c r="Q897" s="10">
        <v>37232</v>
      </c>
      <c r="R897" s="2" t="s">
        <v>1051</v>
      </c>
      <c r="S897" s="1" t="s">
        <v>250</v>
      </c>
      <c r="T897" s="1" t="s">
        <v>250</v>
      </c>
      <c r="U897" s="1" t="s">
        <v>12</v>
      </c>
      <c r="AK897" s="35"/>
      <c r="AL897" s="35"/>
      <c r="AX897" s="5"/>
    </row>
    <row r="898" spans="4:50" customFormat="1" x14ac:dyDescent="0.2">
      <c r="D898" s="35"/>
      <c r="E898" s="38"/>
      <c r="L898" s="1" t="s">
        <v>925</v>
      </c>
      <c r="M898" s="1" t="s">
        <v>266</v>
      </c>
      <c r="N898" s="1" t="s">
        <v>266</v>
      </c>
      <c r="O898" s="1" t="b">
        <v>0</v>
      </c>
      <c r="P898" s="1">
        <v>12.78</v>
      </c>
      <c r="Q898" s="10">
        <v>37232</v>
      </c>
      <c r="R898" s="2" t="s">
        <v>1051</v>
      </c>
      <c r="S898" s="1" t="s">
        <v>250</v>
      </c>
      <c r="T898" s="1" t="s">
        <v>250</v>
      </c>
      <c r="U898" s="1" t="s">
        <v>12</v>
      </c>
      <c r="AK898" s="35"/>
      <c r="AL898" s="35"/>
      <c r="AX898" s="5"/>
    </row>
    <row r="899" spans="4:50" customFormat="1" x14ac:dyDescent="0.2">
      <c r="D899" s="35"/>
      <c r="E899" s="38"/>
      <c r="L899" s="1" t="s">
        <v>986</v>
      </c>
      <c r="M899" s="1" t="s">
        <v>266</v>
      </c>
      <c r="N899" s="1" t="s">
        <v>266</v>
      </c>
      <c r="O899" s="1" t="b">
        <v>0</v>
      </c>
      <c r="P899" s="1">
        <v>12.78</v>
      </c>
      <c r="Q899" s="10">
        <v>37232</v>
      </c>
      <c r="R899" s="2" t="s">
        <v>1051</v>
      </c>
      <c r="S899" s="1" t="s">
        <v>250</v>
      </c>
      <c r="T899" s="1" t="s">
        <v>250</v>
      </c>
      <c r="U899" s="1" t="s">
        <v>12</v>
      </c>
      <c r="AK899" s="35"/>
      <c r="AL899" s="35"/>
      <c r="AX899" s="5"/>
    </row>
    <row r="900" spans="4:50" customFormat="1" x14ac:dyDescent="0.2">
      <c r="D900" s="35"/>
      <c r="E900" s="38"/>
      <c r="L900" s="1" t="s">
        <v>936</v>
      </c>
      <c r="M900" s="1" t="s">
        <v>267</v>
      </c>
      <c r="N900" s="1" t="s">
        <v>267</v>
      </c>
      <c r="O900" s="1" t="b">
        <v>0</v>
      </c>
      <c r="P900" s="1">
        <v>11.88</v>
      </c>
      <c r="Q900" s="10">
        <v>37172</v>
      </c>
      <c r="R900" s="2" t="s">
        <v>1043</v>
      </c>
      <c r="S900" s="1" t="s">
        <v>250</v>
      </c>
      <c r="T900" s="1" t="s">
        <v>250</v>
      </c>
      <c r="U900" s="1" t="s">
        <v>12</v>
      </c>
      <c r="AK900" s="35"/>
      <c r="AL900" s="35"/>
      <c r="AX900" s="5"/>
    </row>
    <row r="901" spans="4:50" customFormat="1" x14ac:dyDescent="0.2">
      <c r="D901" s="35"/>
      <c r="E901" s="38"/>
      <c r="L901" s="1" t="s">
        <v>787</v>
      </c>
      <c r="M901" s="1" t="s">
        <v>267</v>
      </c>
      <c r="N901" s="1" t="s">
        <v>269</v>
      </c>
      <c r="O901" s="1" t="b">
        <v>1</v>
      </c>
      <c r="P901" s="1">
        <v>128.87</v>
      </c>
      <c r="Q901" s="10">
        <v>37172</v>
      </c>
      <c r="R901" s="2" t="s">
        <v>1052</v>
      </c>
      <c r="S901" s="1" t="s">
        <v>250</v>
      </c>
      <c r="T901" s="1" t="s">
        <v>250</v>
      </c>
      <c r="U901" s="1" t="s">
        <v>12</v>
      </c>
      <c r="AK901" s="35"/>
      <c r="AL901" s="35"/>
      <c r="AX901" s="5"/>
    </row>
    <row r="902" spans="4:50" customFormat="1" x14ac:dyDescent="0.2">
      <c r="D902" s="35"/>
      <c r="E902" s="38"/>
      <c r="L902" s="1" t="s">
        <v>1011</v>
      </c>
      <c r="M902" s="1" t="s">
        <v>267</v>
      </c>
      <c r="N902" s="1" t="s">
        <v>267</v>
      </c>
      <c r="O902" s="1" t="b">
        <v>0</v>
      </c>
      <c r="P902" s="1">
        <v>11.88</v>
      </c>
      <c r="Q902" s="10">
        <v>37172</v>
      </c>
      <c r="R902" s="2" t="s">
        <v>1043</v>
      </c>
      <c r="S902" s="1" t="s">
        <v>250</v>
      </c>
      <c r="T902" s="1" t="s">
        <v>250</v>
      </c>
      <c r="U902" s="1" t="s">
        <v>12</v>
      </c>
      <c r="AK902" s="35"/>
      <c r="AL902" s="35"/>
      <c r="AX902" s="5"/>
    </row>
    <row r="903" spans="4:50" customFormat="1" x14ac:dyDescent="0.2">
      <c r="D903" s="35"/>
      <c r="E903" s="38"/>
      <c r="L903" s="1" t="s">
        <v>1053</v>
      </c>
      <c r="M903" s="1" t="s">
        <v>267</v>
      </c>
      <c r="N903" s="1" t="s">
        <v>269</v>
      </c>
      <c r="O903" s="1" t="b">
        <v>1</v>
      </c>
      <c r="P903" s="1">
        <v>128.87</v>
      </c>
      <c r="Q903" s="10">
        <v>37172</v>
      </c>
      <c r="R903" s="2" t="s">
        <v>1052</v>
      </c>
      <c r="S903" s="1" t="s">
        <v>250</v>
      </c>
      <c r="T903" s="1" t="s">
        <v>250</v>
      </c>
      <c r="U903" s="1" t="s">
        <v>12</v>
      </c>
      <c r="AK903" s="35"/>
      <c r="AL903" s="35"/>
      <c r="AX903" s="5"/>
    </row>
    <row r="904" spans="4:50" customFormat="1" x14ac:dyDescent="0.2">
      <c r="D904" s="35"/>
      <c r="E904" s="38"/>
      <c r="L904" s="1" t="s">
        <v>1054</v>
      </c>
      <c r="M904" s="1" t="s">
        <v>267</v>
      </c>
      <c r="N904" s="1" t="s">
        <v>267</v>
      </c>
      <c r="O904" s="1" t="b">
        <v>0</v>
      </c>
      <c r="P904" s="1">
        <v>11.88</v>
      </c>
      <c r="Q904" s="10">
        <v>37172</v>
      </c>
      <c r="R904" s="2" t="s">
        <v>1043</v>
      </c>
      <c r="S904" s="1" t="s">
        <v>250</v>
      </c>
      <c r="T904" s="1" t="s">
        <v>250</v>
      </c>
      <c r="U904" s="1" t="s">
        <v>12</v>
      </c>
      <c r="AK904" s="35"/>
      <c r="AL904" s="35"/>
      <c r="AX904" s="5"/>
    </row>
    <row r="905" spans="4:50" customFormat="1" x14ac:dyDescent="0.2">
      <c r="D905" s="35"/>
      <c r="E905" s="38"/>
      <c r="L905" s="1" t="s">
        <v>943</v>
      </c>
      <c r="M905" s="1" t="s">
        <v>267</v>
      </c>
      <c r="N905" s="1" t="s">
        <v>267</v>
      </c>
      <c r="O905" s="1" t="b">
        <v>0</v>
      </c>
      <c r="P905" s="1">
        <v>11.88</v>
      </c>
      <c r="Q905" s="10">
        <v>37172</v>
      </c>
      <c r="R905" s="2" t="s">
        <v>1043</v>
      </c>
      <c r="S905" s="1" t="s">
        <v>250</v>
      </c>
      <c r="T905" s="1" t="s">
        <v>250</v>
      </c>
      <c r="U905" s="1" t="s">
        <v>12</v>
      </c>
      <c r="AK905" s="35"/>
      <c r="AL905" s="35"/>
      <c r="AX905" s="5"/>
    </row>
    <row r="906" spans="4:50" customFormat="1" x14ac:dyDescent="0.2">
      <c r="D906" s="35"/>
      <c r="E906" s="38"/>
      <c r="L906" s="1" t="s">
        <v>914</v>
      </c>
      <c r="M906" s="1" t="s">
        <v>267</v>
      </c>
      <c r="N906" s="1" t="s">
        <v>269</v>
      </c>
      <c r="O906" s="1" t="b">
        <v>1</v>
      </c>
      <c r="P906" s="1">
        <v>128.87</v>
      </c>
      <c r="Q906" s="10">
        <v>37172</v>
      </c>
      <c r="R906" s="2" t="s">
        <v>1052</v>
      </c>
      <c r="S906" s="1" t="s">
        <v>250</v>
      </c>
      <c r="T906" s="1" t="s">
        <v>250</v>
      </c>
      <c r="U906" s="1" t="s">
        <v>12</v>
      </c>
      <c r="AK906" s="35"/>
      <c r="AL906" s="35"/>
      <c r="AX906" s="5"/>
    </row>
    <row r="907" spans="4:50" customFormat="1" x14ac:dyDescent="0.2">
      <c r="D907" s="35"/>
      <c r="E907" s="38"/>
      <c r="L907" s="1" t="s">
        <v>957</v>
      </c>
      <c r="M907" s="1" t="s">
        <v>268</v>
      </c>
      <c r="N907" s="1" t="s">
        <v>265</v>
      </c>
      <c r="O907" s="1" t="b">
        <v>1</v>
      </c>
      <c r="P907" s="1">
        <v>9.83</v>
      </c>
      <c r="Q907" s="2" t="s">
        <v>1055</v>
      </c>
      <c r="R907" s="2" t="s">
        <v>1056</v>
      </c>
      <c r="S907" s="1" t="s">
        <v>250</v>
      </c>
      <c r="T907" s="1" t="s">
        <v>250</v>
      </c>
      <c r="U907" s="1" t="s">
        <v>12</v>
      </c>
      <c r="AK907" s="35"/>
      <c r="AL907" s="35"/>
      <c r="AX907" s="5"/>
    </row>
    <row r="908" spans="4:50" customFormat="1" x14ac:dyDescent="0.2">
      <c r="D908" s="35"/>
      <c r="E908" s="38"/>
      <c r="L908" s="1" t="s">
        <v>1057</v>
      </c>
      <c r="M908" s="1" t="s">
        <v>268</v>
      </c>
      <c r="N908" s="1" t="s">
        <v>265</v>
      </c>
      <c r="O908" s="1" t="b">
        <v>1</v>
      </c>
      <c r="P908" s="1">
        <v>9.83</v>
      </c>
      <c r="Q908" s="2" t="s">
        <v>1055</v>
      </c>
      <c r="R908" s="2" t="s">
        <v>1056</v>
      </c>
      <c r="S908" s="1" t="s">
        <v>250</v>
      </c>
      <c r="T908" s="1" t="s">
        <v>250</v>
      </c>
      <c r="U908" s="1" t="s">
        <v>12</v>
      </c>
      <c r="AK908" s="35"/>
      <c r="AL908" s="35"/>
      <c r="AX908" s="5"/>
    </row>
    <row r="909" spans="4:50" customFormat="1" x14ac:dyDescent="0.2">
      <c r="D909" s="35"/>
      <c r="E909" s="38"/>
      <c r="L909" s="1" t="s">
        <v>792</v>
      </c>
      <c r="M909" s="1" t="s">
        <v>268</v>
      </c>
      <c r="N909" s="1" t="s">
        <v>265</v>
      </c>
      <c r="O909" s="1" t="b">
        <v>1</v>
      </c>
      <c r="P909" s="1">
        <v>9.83</v>
      </c>
      <c r="Q909" s="2" t="s">
        <v>1055</v>
      </c>
      <c r="R909" s="2" t="s">
        <v>1056</v>
      </c>
      <c r="S909" s="1" t="s">
        <v>250</v>
      </c>
      <c r="T909" s="1" t="s">
        <v>250</v>
      </c>
      <c r="U909" s="1" t="s">
        <v>12</v>
      </c>
      <c r="AK909" s="35"/>
      <c r="AL909" s="35"/>
      <c r="AX909" s="5"/>
    </row>
    <row r="910" spans="4:50" customFormat="1" x14ac:dyDescent="0.2">
      <c r="D910" s="35"/>
      <c r="E910" s="38"/>
      <c r="L910" s="1" t="s">
        <v>875</v>
      </c>
      <c r="M910" s="1" t="s">
        <v>269</v>
      </c>
      <c r="N910" s="1" t="s">
        <v>273</v>
      </c>
      <c r="O910" s="1" t="b">
        <v>1</v>
      </c>
      <c r="P910" s="1">
        <v>195.82</v>
      </c>
      <c r="Q910" s="10">
        <v>37023</v>
      </c>
      <c r="R910" s="2" t="s">
        <v>1058</v>
      </c>
      <c r="S910" s="1" t="s">
        <v>250</v>
      </c>
      <c r="T910" s="1" t="s">
        <v>250</v>
      </c>
      <c r="U910" s="1" t="s">
        <v>12</v>
      </c>
      <c r="AK910" s="35"/>
      <c r="AL910" s="35"/>
      <c r="AX910" s="5"/>
    </row>
    <row r="911" spans="4:50" customFormat="1" x14ac:dyDescent="0.2">
      <c r="D911" s="35"/>
      <c r="E911" s="38"/>
      <c r="L911" s="1" t="s">
        <v>877</v>
      </c>
      <c r="M911" s="1" t="s">
        <v>269</v>
      </c>
      <c r="N911" s="1" t="s">
        <v>273</v>
      </c>
      <c r="O911" s="1" t="b">
        <v>1</v>
      </c>
      <c r="P911" s="1">
        <v>195.82</v>
      </c>
      <c r="Q911" s="10">
        <v>37023</v>
      </c>
      <c r="R911" s="2" t="s">
        <v>1058</v>
      </c>
      <c r="S911" s="1" t="s">
        <v>250</v>
      </c>
      <c r="T911" s="1" t="s">
        <v>250</v>
      </c>
      <c r="U911" s="1" t="s">
        <v>12</v>
      </c>
      <c r="AK911" s="35"/>
      <c r="AL911" s="35"/>
      <c r="AX911" s="5"/>
    </row>
    <row r="912" spans="4:50" customFormat="1" x14ac:dyDescent="0.2">
      <c r="D912" s="35"/>
      <c r="E912" s="38"/>
      <c r="L912" s="1" t="s">
        <v>1059</v>
      </c>
      <c r="M912" s="1" t="s">
        <v>269</v>
      </c>
      <c r="N912" s="1" t="s">
        <v>269</v>
      </c>
      <c r="O912" s="1" t="b">
        <v>0</v>
      </c>
      <c r="P912" s="1">
        <v>11.82</v>
      </c>
      <c r="Q912" s="10">
        <v>37023</v>
      </c>
      <c r="R912" s="2" t="s">
        <v>1052</v>
      </c>
      <c r="S912" s="1" t="s">
        <v>250</v>
      </c>
      <c r="T912" s="1" t="s">
        <v>250</v>
      </c>
      <c r="U912" s="1" t="s">
        <v>12</v>
      </c>
      <c r="AK912" s="35"/>
      <c r="AL912" s="35"/>
      <c r="AX912" s="5"/>
    </row>
    <row r="913" spans="4:50" customFormat="1" x14ac:dyDescent="0.2">
      <c r="D913" s="35"/>
      <c r="E913" s="38"/>
      <c r="L913" s="1" t="s">
        <v>1002</v>
      </c>
      <c r="M913" s="1" t="s">
        <v>269</v>
      </c>
      <c r="N913" s="1" t="s">
        <v>269</v>
      </c>
      <c r="O913" s="1" t="b">
        <v>0</v>
      </c>
      <c r="P913" s="1">
        <v>11.82</v>
      </c>
      <c r="Q913" s="10">
        <v>37023</v>
      </c>
      <c r="R913" s="2" t="s">
        <v>1052</v>
      </c>
      <c r="S913" s="1" t="s">
        <v>250</v>
      </c>
      <c r="T913" s="1" t="s">
        <v>250</v>
      </c>
      <c r="U913" s="1" t="s">
        <v>12</v>
      </c>
      <c r="AK913" s="35"/>
      <c r="AL913" s="35"/>
      <c r="AX913" s="5"/>
    </row>
    <row r="914" spans="4:50" customFormat="1" x14ac:dyDescent="0.2">
      <c r="D914" s="35"/>
      <c r="E914" s="38"/>
      <c r="L914" s="1" t="s">
        <v>795</v>
      </c>
      <c r="M914" s="1" t="s">
        <v>269</v>
      </c>
      <c r="N914" s="1" t="s">
        <v>269</v>
      </c>
      <c r="O914" s="1" t="b">
        <v>0</v>
      </c>
      <c r="P914" s="1">
        <v>11.82</v>
      </c>
      <c r="Q914" s="10">
        <v>37023</v>
      </c>
      <c r="R914" s="2" t="s">
        <v>1052</v>
      </c>
      <c r="S914" s="1" t="s">
        <v>250</v>
      </c>
      <c r="T914" s="1" t="s">
        <v>250</v>
      </c>
      <c r="U914" s="1" t="s">
        <v>12</v>
      </c>
      <c r="AK914" s="35"/>
      <c r="AL914" s="35"/>
      <c r="AX914" s="5"/>
    </row>
    <row r="915" spans="4:50" customFormat="1" x14ac:dyDescent="0.2">
      <c r="D915" s="35"/>
      <c r="E915" s="38"/>
      <c r="L915" s="1" t="s">
        <v>1060</v>
      </c>
      <c r="M915" s="1" t="s">
        <v>269</v>
      </c>
      <c r="N915" s="1" t="s">
        <v>269</v>
      </c>
      <c r="O915" s="1" t="b">
        <v>0</v>
      </c>
      <c r="P915" s="1">
        <v>11.82</v>
      </c>
      <c r="Q915" s="10">
        <v>37023</v>
      </c>
      <c r="R915" s="2" t="s">
        <v>1052</v>
      </c>
      <c r="S915" s="1" t="s">
        <v>250</v>
      </c>
      <c r="T915" s="1" t="s">
        <v>250</v>
      </c>
      <c r="U915" s="1" t="s">
        <v>12</v>
      </c>
      <c r="AK915" s="35"/>
      <c r="AL915" s="35"/>
      <c r="AX915" s="5"/>
    </row>
    <row r="916" spans="4:50" customFormat="1" x14ac:dyDescent="0.2">
      <c r="D916" s="35"/>
      <c r="E916" s="38"/>
      <c r="L916" s="1" t="s">
        <v>939</v>
      </c>
      <c r="M916" s="1" t="s">
        <v>269</v>
      </c>
      <c r="N916" s="1" t="s">
        <v>273</v>
      </c>
      <c r="O916" s="1" t="b">
        <v>1</v>
      </c>
      <c r="P916" s="1">
        <v>195.82</v>
      </c>
      <c r="Q916" s="10">
        <v>37023</v>
      </c>
      <c r="R916" s="2" t="s">
        <v>1058</v>
      </c>
      <c r="S916" s="1" t="s">
        <v>250</v>
      </c>
      <c r="T916" s="1" t="s">
        <v>250</v>
      </c>
      <c r="U916" s="1" t="s">
        <v>12</v>
      </c>
      <c r="AK916" s="35"/>
      <c r="AL916" s="35"/>
      <c r="AX916" s="5"/>
    </row>
    <row r="917" spans="4:50" customFormat="1" x14ac:dyDescent="0.2">
      <c r="D917" s="35"/>
      <c r="E917" s="38"/>
      <c r="L917" s="1" t="s">
        <v>1061</v>
      </c>
      <c r="M917" s="1" t="s">
        <v>270</v>
      </c>
      <c r="N917" s="1" t="s">
        <v>270</v>
      </c>
      <c r="O917" s="1" t="b">
        <v>0</v>
      </c>
      <c r="P917" s="1">
        <v>10.92</v>
      </c>
      <c r="Q917" s="10">
        <v>37259</v>
      </c>
      <c r="R917" s="10">
        <v>37593</v>
      </c>
      <c r="S917" s="1" t="s">
        <v>6</v>
      </c>
      <c r="T917" s="1" t="s">
        <v>385</v>
      </c>
      <c r="U917" s="1" t="s">
        <v>12</v>
      </c>
      <c r="AK917" s="35"/>
      <c r="AL917" s="35"/>
      <c r="AX917" s="5"/>
    </row>
    <row r="918" spans="4:50" customFormat="1" x14ac:dyDescent="0.2">
      <c r="D918" s="35"/>
      <c r="E918" s="38"/>
      <c r="L918" s="1" t="s">
        <v>878</v>
      </c>
      <c r="M918" s="1" t="s">
        <v>270</v>
      </c>
      <c r="N918" s="1" t="s">
        <v>270</v>
      </c>
      <c r="O918" s="1" t="b">
        <v>0</v>
      </c>
      <c r="P918" s="1">
        <v>10.92</v>
      </c>
      <c r="Q918" s="10">
        <v>37259</v>
      </c>
      <c r="R918" s="10">
        <v>37593</v>
      </c>
      <c r="S918" s="1" t="s">
        <v>6</v>
      </c>
      <c r="T918" s="1" t="s">
        <v>385</v>
      </c>
      <c r="U918" s="1" t="s">
        <v>12</v>
      </c>
      <c r="AK918" s="35"/>
      <c r="AL918" s="35"/>
      <c r="AX918" s="5"/>
    </row>
    <row r="919" spans="4:50" customFormat="1" x14ac:dyDescent="0.2">
      <c r="D919" s="35"/>
      <c r="E919" s="38"/>
      <c r="L919" s="1" t="s">
        <v>909</v>
      </c>
      <c r="M919" s="1" t="s">
        <v>270</v>
      </c>
      <c r="N919" s="1" t="s">
        <v>270</v>
      </c>
      <c r="O919" s="1" t="b">
        <v>0</v>
      </c>
      <c r="P919" s="1">
        <v>10.92</v>
      </c>
      <c r="Q919" s="10">
        <v>37259</v>
      </c>
      <c r="R919" s="10">
        <v>37593</v>
      </c>
      <c r="S919" s="1" t="s">
        <v>6</v>
      </c>
      <c r="T919" s="1" t="s">
        <v>385</v>
      </c>
      <c r="U919" s="1" t="s">
        <v>12</v>
      </c>
      <c r="AK919" s="35"/>
      <c r="AL919" s="35"/>
      <c r="AX919" s="5"/>
    </row>
    <row r="920" spans="4:50" customFormat="1" x14ac:dyDescent="0.2">
      <c r="D920" s="35"/>
      <c r="E920" s="38"/>
      <c r="L920" s="1" t="s">
        <v>1062</v>
      </c>
      <c r="M920" s="1" t="s">
        <v>270</v>
      </c>
      <c r="N920" s="1" t="s">
        <v>270</v>
      </c>
      <c r="O920" s="1" t="b">
        <v>0</v>
      </c>
      <c r="P920" s="1">
        <v>10.92</v>
      </c>
      <c r="Q920" s="10">
        <v>37259</v>
      </c>
      <c r="R920" s="10">
        <v>37593</v>
      </c>
      <c r="S920" s="1" t="s">
        <v>6</v>
      </c>
      <c r="T920" s="1" t="s">
        <v>385</v>
      </c>
      <c r="U920" s="1" t="s">
        <v>12</v>
      </c>
      <c r="AK920" s="35"/>
      <c r="AL920" s="35"/>
      <c r="AX920" s="5"/>
    </row>
    <row r="921" spans="4:50" customFormat="1" x14ac:dyDescent="0.2">
      <c r="D921" s="35"/>
      <c r="E921" s="38"/>
      <c r="L921" s="1" t="s">
        <v>870</v>
      </c>
      <c r="M921" s="1" t="s">
        <v>270</v>
      </c>
      <c r="N921" s="1" t="s">
        <v>270</v>
      </c>
      <c r="O921" s="1" t="b">
        <v>0</v>
      </c>
      <c r="P921" s="1">
        <v>10.92</v>
      </c>
      <c r="Q921" s="10">
        <v>37259</v>
      </c>
      <c r="R921" s="10">
        <v>37593</v>
      </c>
      <c r="S921" s="1" t="s">
        <v>6</v>
      </c>
      <c r="T921" s="1" t="s">
        <v>385</v>
      </c>
      <c r="U921" s="1" t="s">
        <v>12</v>
      </c>
      <c r="AK921" s="35"/>
      <c r="AL921" s="35"/>
      <c r="AX921" s="5"/>
    </row>
    <row r="922" spans="4:50" customFormat="1" x14ac:dyDescent="0.2">
      <c r="D922" s="35"/>
      <c r="E922" s="38"/>
      <c r="L922" s="1" t="s">
        <v>954</v>
      </c>
      <c r="M922" s="1" t="s">
        <v>270</v>
      </c>
      <c r="N922" s="1" t="s">
        <v>270</v>
      </c>
      <c r="O922" s="1" t="b">
        <v>0</v>
      </c>
      <c r="P922" s="1">
        <v>10.92</v>
      </c>
      <c r="Q922" s="10">
        <v>37259</v>
      </c>
      <c r="R922" s="10">
        <v>37593</v>
      </c>
      <c r="S922" s="1" t="s">
        <v>6</v>
      </c>
      <c r="T922" s="1" t="s">
        <v>385</v>
      </c>
      <c r="U922" s="1" t="s">
        <v>12</v>
      </c>
      <c r="AK922" s="35"/>
      <c r="AL922" s="35"/>
      <c r="AX922" s="5"/>
    </row>
    <row r="923" spans="4:50" customFormat="1" x14ac:dyDescent="0.2">
      <c r="D923" s="35"/>
      <c r="E923" s="38"/>
      <c r="L923" s="1" t="s">
        <v>1001</v>
      </c>
      <c r="M923" s="1" t="s">
        <v>270</v>
      </c>
      <c r="N923" s="1" t="s">
        <v>270</v>
      </c>
      <c r="O923" s="1" t="b">
        <v>0</v>
      </c>
      <c r="P923" s="1">
        <v>10.92</v>
      </c>
      <c r="Q923" s="10">
        <v>37259</v>
      </c>
      <c r="R923" s="10">
        <v>37593</v>
      </c>
      <c r="S923" s="1" t="s">
        <v>6</v>
      </c>
      <c r="T923" s="1" t="s">
        <v>385</v>
      </c>
      <c r="U923" s="1" t="s">
        <v>12</v>
      </c>
      <c r="AK923" s="35"/>
      <c r="AL923" s="35"/>
      <c r="AX923" s="5"/>
    </row>
    <row r="924" spans="4:50" customFormat="1" x14ac:dyDescent="0.2">
      <c r="D924" s="35"/>
      <c r="E924" s="38"/>
      <c r="L924" s="1" t="s">
        <v>860</v>
      </c>
      <c r="M924" s="1" t="s">
        <v>271</v>
      </c>
      <c r="N924" s="1" t="s">
        <v>271</v>
      </c>
      <c r="O924" s="1" t="b">
        <v>0</v>
      </c>
      <c r="P924" s="1">
        <v>10.82</v>
      </c>
      <c r="Q924" s="10">
        <v>37472</v>
      </c>
      <c r="R924" s="2" t="s">
        <v>1063</v>
      </c>
      <c r="S924" s="1" t="s">
        <v>250</v>
      </c>
      <c r="T924" s="1" t="s">
        <v>250</v>
      </c>
      <c r="U924" s="1" t="s">
        <v>12</v>
      </c>
      <c r="AK924" s="35"/>
      <c r="AL924" s="35"/>
      <c r="AX924" s="5"/>
    </row>
    <row r="925" spans="4:50" customFormat="1" x14ac:dyDescent="0.2">
      <c r="D925" s="35"/>
      <c r="E925" s="38"/>
      <c r="L925" s="1" t="s">
        <v>713</v>
      </c>
      <c r="M925" s="1" t="s">
        <v>271</v>
      </c>
      <c r="N925" s="1" t="s">
        <v>271</v>
      </c>
      <c r="O925" s="1" t="b">
        <v>0</v>
      </c>
      <c r="P925" s="1">
        <v>10.82</v>
      </c>
      <c r="Q925" s="10">
        <v>37472</v>
      </c>
      <c r="R925" s="2" t="s">
        <v>1063</v>
      </c>
      <c r="S925" s="1" t="s">
        <v>250</v>
      </c>
      <c r="T925" s="1" t="s">
        <v>250</v>
      </c>
      <c r="U925" s="1" t="s">
        <v>12</v>
      </c>
      <c r="AK925" s="35"/>
      <c r="AL925" s="35"/>
      <c r="AX925" s="5"/>
    </row>
    <row r="926" spans="4:50" customFormat="1" x14ac:dyDescent="0.2">
      <c r="D926" s="35"/>
      <c r="E926" s="38"/>
      <c r="L926" s="1" t="s">
        <v>1064</v>
      </c>
      <c r="M926" s="1" t="s">
        <v>271</v>
      </c>
      <c r="N926" s="1" t="s">
        <v>271</v>
      </c>
      <c r="O926" s="1" t="b">
        <v>0</v>
      </c>
      <c r="P926" s="1">
        <v>10.82</v>
      </c>
      <c r="Q926" s="10">
        <v>37472</v>
      </c>
      <c r="R926" s="2" t="s">
        <v>1063</v>
      </c>
      <c r="S926" s="1" t="s">
        <v>250</v>
      </c>
      <c r="T926" s="1" t="s">
        <v>250</v>
      </c>
      <c r="U926" s="1" t="s">
        <v>12</v>
      </c>
      <c r="AK926" s="35"/>
      <c r="AL926" s="35"/>
      <c r="AX926" s="5"/>
    </row>
    <row r="927" spans="4:50" customFormat="1" x14ac:dyDescent="0.2">
      <c r="D927" s="35"/>
      <c r="E927" s="38"/>
      <c r="L927" s="1" t="s">
        <v>982</v>
      </c>
      <c r="M927" s="1" t="s">
        <v>271</v>
      </c>
      <c r="N927" s="1" t="s">
        <v>271</v>
      </c>
      <c r="O927" s="1" t="b">
        <v>0</v>
      </c>
      <c r="P927" s="1">
        <v>10.82</v>
      </c>
      <c r="Q927" s="10">
        <v>37472</v>
      </c>
      <c r="R927" s="2" t="s">
        <v>1063</v>
      </c>
      <c r="S927" s="1" t="s">
        <v>250</v>
      </c>
      <c r="T927" s="1" t="s">
        <v>250</v>
      </c>
      <c r="U927" s="1" t="s">
        <v>12</v>
      </c>
      <c r="AK927" s="35"/>
      <c r="AL927" s="35"/>
      <c r="AX927" s="5"/>
    </row>
    <row r="928" spans="4:50" customFormat="1" x14ac:dyDescent="0.2">
      <c r="D928" s="35"/>
      <c r="E928" s="38"/>
      <c r="L928" s="1" t="s">
        <v>1065</v>
      </c>
      <c r="M928" s="1" t="s">
        <v>271</v>
      </c>
      <c r="N928" s="1" t="s">
        <v>271</v>
      </c>
      <c r="O928" s="1" t="b">
        <v>0</v>
      </c>
      <c r="P928" s="1">
        <v>10.82</v>
      </c>
      <c r="Q928" s="10">
        <v>37472</v>
      </c>
      <c r="R928" s="2" t="s">
        <v>1063</v>
      </c>
      <c r="S928" s="1" t="s">
        <v>250</v>
      </c>
      <c r="T928" s="1" t="s">
        <v>250</v>
      </c>
      <c r="U928" s="1" t="s">
        <v>12</v>
      </c>
      <c r="AK928" s="35"/>
      <c r="AL928" s="35"/>
      <c r="AX928" s="5"/>
    </row>
    <row r="929" spans="4:50" customFormat="1" x14ac:dyDescent="0.2">
      <c r="D929" s="35"/>
      <c r="E929" s="38"/>
      <c r="L929" s="1" t="s">
        <v>1066</v>
      </c>
      <c r="M929" s="1" t="s">
        <v>271</v>
      </c>
      <c r="N929" s="1" t="s">
        <v>271</v>
      </c>
      <c r="O929" s="1" t="b">
        <v>0</v>
      </c>
      <c r="P929" s="1">
        <v>10.82</v>
      </c>
      <c r="Q929" s="10">
        <v>37472</v>
      </c>
      <c r="R929" s="2" t="s">
        <v>1063</v>
      </c>
      <c r="S929" s="1" t="s">
        <v>250</v>
      </c>
      <c r="T929" s="1" t="s">
        <v>250</v>
      </c>
      <c r="U929" s="1" t="s">
        <v>12</v>
      </c>
      <c r="AK929" s="35"/>
      <c r="AL929" s="35"/>
      <c r="AX929" s="5"/>
    </row>
    <row r="930" spans="4:50" customFormat="1" x14ac:dyDescent="0.2">
      <c r="D930" s="35"/>
      <c r="E930" s="38"/>
      <c r="L930" s="1" t="s">
        <v>901</v>
      </c>
      <c r="M930" s="1" t="s">
        <v>271</v>
      </c>
      <c r="N930" s="1" t="s">
        <v>271</v>
      </c>
      <c r="O930" s="1" t="b">
        <v>0</v>
      </c>
      <c r="P930" s="1">
        <v>10.82</v>
      </c>
      <c r="Q930" s="10">
        <v>37472</v>
      </c>
      <c r="R930" s="2" t="s">
        <v>1063</v>
      </c>
      <c r="S930" s="1" t="s">
        <v>250</v>
      </c>
      <c r="T930" s="1" t="s">
        <v>250</v>
      </c>
      <c r="U930" s="1" t="s">
        <v>12</v>
      </c>
      <c r="AK930" s="35"/>
      <c r="AL930" s="35"/>
      <c r="AX930" s="5"/>
    </row>
    <row r="931" spans="4:50" customFormat="1" x14ac:dyDescent="0.2">
      <c r="D931" s="35"/>
      <c r="E931" s="38"/>
      <c r="L931" s="1" t="s">
        <v>1067</v>
      </c>
      <c r="M931" s="1" t="s">
        <v>272</v>
      </c>
      <c r="N931" s="1" t="s">
        <v>268</v>
      </c>
      <c r="O931" s="1" t="b">
        <v>1</v>
      </c>
      <c r="P931" s="1">
        <v>9.89</v>
      </c>
      <c r="Q931" s="2" t="s">
        <v>1068</v>
      </c>
      <c r="R931" s="10">
        <v>37381</v>
      </c>
      <c r="S931" s="1" t="s">
        <v>250</v>
      </c>
      <c r="T931" s="1" t="s">
        <v>250</v>
      </c>
      <c r="U931" s="1" t="s">
        <v>12</v>
      </c>
      <c r="AK931" s="35"/>
      <c r="AL931" s="35"/>
      <c r="AX931" s="5"/>
    </row>
    <row r="932" spans="4:50" customFormat="1" x14ac:dyDescent="0.2">
      <c r="D932" s="35"/>
      <c r="E932" s="38"/>
      <c r="L932" s="1" t="s">
        <v>1069</v>
      </c>
      <c r="M932" s="1" t="s">
        <v>272</v>
      </c>
      <c r="N932" s="1" t="s">
        <v>268</v>
      </c>
      <c r="O932" s="1" t="b">
        <v>1</v>
      </c>
      <c r="P932" s="1">
        <v>9.89</v>
      </c>
      <c r="Q932" s="2" t="s">
        <v>1068</v>
      </c>
      <c r="R932" s="10">
        <v>37381</v>
      </c>
      <c r="S932" s="1" t="s">
        <v>250</v>
      </c>
      <c r="T932" s="1" t="s">
        <v>250</v>
      </c>
      <c r="U932" s="1" t="s">
        <v>12</v>
      </c>
      <c r="AK932" s="35"/>
      <c r="AL932" s="35"/>
      <c r="AX932" s="5"/>
    </row>
    <row r="933" spans="4:50" customFormat="1" x14ac:dyDescent="0.2">
      <c r="D933" s="35"/>
      <c r="E933" s="38"/>
      <c r="L933" s="1" t="s">
        <v>923</v>
      </c>
      <c r="M933" s="1" t="s">
        <v>272</v>
      </c>
      <c r="N933" s="1" t="s">
        <v>268</v>
      </c>
      <c r="O933" s="1" t="b">
        <v>1</v>
      </c>
      <c r="P933" s="1">
        <v>9.89</v>
      </c>
      <c r="Q933" s="2" t="s">
        <v>1068</v>
      </c>
      <c r="R933" s="10">
        <v>37381</v>
      </c>
      <c r="S933" s="1" t="s">
        <v>250</v>
      </c>
      <c r="T933" s="1" t="s">
        <v>250</v>
      </c>
      <c r="U933" s="1" t="s">
        <v>12</v>
      </c>
      <c r="AK933" s="35"/>
      <c r="AL933" s="35"/>
      <c r="AX933" s="5"/>
    </row>
    <row r="934" spans="4:50" customFormat="1" x14ac:dyDescent="0.2">
      <c r="D934" s="35"/>
      <c r="E934" s="38"/>
      <c r="L934" s="1" t="s">
        <v>720</v>
      </c>
      <c r="M934" s="1" t="s">
        <v>273</v>
      </c>
      <c r="N934" s="1" t="s">
        <v>273</v>
      </c>
      <c r="O934" s="1" t="b">
        <v>0</v>
      </c>
      <c r="P934" s="1">
        <v>13.86</v>
      </c>
      <c r="Q934" s="10">
        <v>37382</v>
      </c>
      <c r="R934" s="2" t="s">
        <v>1058</v>
      </c>
      <c r="S934" s="1" t="s">
        <v>250</v>
      </c>
      <c r="T934" s="1" t="s">
        <v>250</v>
      </c>
      <c r="U934" s="1" t="s">
        <v>12</v>
      </c>
      <c r="AK934" s="35"/>
      <c r="AL934" s="35"/>
      <c r="AX934" s="5"/>
    </row>
    <row r="935" spans="4:50" customFormat="1" x14ac:dyDescent="0.2">
      <c r="D935" s="35"/>
      <c r="E935" s="38"/>
      <c r="L935" s="1" t="s">
        <v>862</v>
      </c>
      <c r="M935" s="1" t="s">
        <v>273</v>
      </c>
      <c r="N935" s="1" t="s">
        <v>273</v>
      </c>
      <c r="O935" s="1" t="b">
        <v>0</v>
      </c>
      <c r="P935" s="1">
        <v>13.86</v>
      </c>
      <c r="Q935" s="10">
        <v>37382</v>
      </c>
      <c r="R935" s="2" t="s">
        <v>1058</v>
      </c>
      <c r="S935" s="1" t="s">
        <v>250</v>
      </c>
      <c r="T935" s="1" t="s">
        <v>250</v>
      </c>
      <c r="U935" s="1" t="s">
        <v>12</v>
      </c>
      <c r="AK935" s="35"/>
      <c r="AL935" s="35"/>
      <c r="AX935" s="5"/>
    </row>
    <row r="936" spans="4:50" customFormat="1" x14ac:dyDescent="0.2">
      <c r="D936" s="35"/>
      <c r="E936" s="38"/>
      <c r="L936" s="1" t="s">
        <v>1070</v>
      </c>
      <c r="M936" s="1" t="s">
        <v>273</v>
      </c>
      <c r="N936" s="1" t="s">
        <v>273</v>
      </c>
      <c r="O936" s="1" t="b">
        <v>0</v>
      </c>
      <c r="P936" s="1">
        <v>13.86</v>
      </c>
      <c r="Q936" s="10">
        <v>37382</v>
      </c>
      <c r="R936" s="2" t="s">
        <v>1058</v>
      </c>
      <c r="S936" s="1" t="s">
        <v>250</v>
      </c>
      <c r="T936" s="1" t="s">
        <v>250</v>
      </c>
      <c r="U936" s="1" t="s">
        <v>12</v>
      </c>
      <c r="AK936" s="35"/>
      <c r="AL936" s="35"/>
      <c r="AX936" s="5"/>
    </row>
    <row r="937" spans="4:50" customFormat="1" x14ac:dyDescent="0.2">
      <c r="D937" s="35"/>
      <c r="E937" s="38"/>
      <c r="L937" s="1" t="s">
        <v>1071</v>
      </c>
      <c r="M937" s="1" t="s">
        <v>273</v>
      </c>
      <c r="N937" s="1" t="s">
        <v>277</v>
      </c>
      <c r="O937" s="1" t="b">
        <v>1</v>
      </c>
      <c r="P937" s="1">
        <v>184.93</v>
      </c>
      <c r="Q937" s="10">
        <v>37382</v>
      </c>
      <c r="R937" s="10">
        <v>37449</v>
      </c>
      <c r="S937" s="1" t="s">
        <v>250</v>
      </c>
      <c r="T937" s="1" t="s">
        <v>250</v>
      </c>
      <c r="U937" s="1" t="s">
        <v>12</v>
      </c>
      <c r="AK937" s="35"/>
      <c r="AL937" s="35"/>
      <c r="AX937" s="5"/>
    </row>
    <row r="938" spans="4:50" customFormat="1" x14ac:dyDescent="0.2">
      <c r="D938" s="35"/>
      <c r="E938" s="38"/>
      <c r="L938" s="1" t="s">
        <v>1072</v>
      </c>
      <c r="M938" s="1" t="s">
        <v>273</v>
      </c>
      <c r="N938" s="1" t="s">
        <v>273</v>
      </c>
      <c r="O938" s="1" t="b">
        <v>0</v>
      </c>
      <c r="P938" s="1">
        <v>13.86</v>
      </c>
      <c r="Q938" s="10">
        <v>37382</v>
      </c>
      <c r="R938" s="2" t="s">
        <v>1058</v>
      </c>
      <c r="S938" s="1" t="s">
        <v>250</v>
      </c>
      <c r="T938" s="1" t="s">
        <v>250</v>
      </c>
      <c r="U938" s="1" t="s">
        <v>12</v>
      </c>
      <c r="AK938" s="35"/>
      <c r="AL938" s="35"/>
      <c r="AX938" s="5"/>
    </row>
    <row r="939" spans="4:50" customFormat="1" x14ac:dyDescent="0.2">
      <c r="D939" s="35"/>
      <c r="E939" s="38"/>
      <c r="L939" s="1" t="s">
        <v>1073</v>
      </c>
      <c r="M939" s="1" t="s">
        <v>273</v>
      </c>
      <c r="N939" s="1" t="s">
        <v>277</v>
      </c>
      <c r="O939" s="1" t="b">
        <v>1</v>
      </c>
      <c r="P939" s="1">
        <v>184.93</v>
      </c>
      <c r="Q939" s="10">
        <v>37382</v>
      </c>
      <c r="R939" s="10">
        <v>37449</v>
      </c>
      <c r="S939" s="1" t="s">
        <v>250</v>
      </c>
      <c r="T939" s="1" t="s">
        <v>250</v>
      </c>
      <c r="U939" s="1" t="s">
        <v>12</v>
      </c>
      <c r="AK939" s="35"/>
      <c r="AL939" s="35"/>
      <c r="AX939" s="5"/>
    </row>
    <row r="940" spans="4:50" customFormat="1" x14ac:dyDescent="0.2">
      <c r="D940" s="35"/>
      <c r="E940" s="38"/>
      <c r="L940" s="1" t="s">
        <v>958</v>
      </c>
      <c r="M940" s="1" t="s">
        <v>273</v>
      </c>
      <c r="N940" s="1" t="s">
        <v>277</v>
      </c>
      <c r="O940" s="1" t="b">
        <v>1</v>
      </c>
      <c r="P940" s="1">
        <v>184.93</v>
      </c>
      <c r="Q940" s="10">
        <v>37382</v>
      </c>
      <c r="R940" s="10">
        <v>37449</v>
      </c>
      <c r="S940" s="1" t="s">
        <v>250</v>
      </c>
      <c r="T940" s="1" t="s">
        <v>250</v>
      </c>
      <c r="U940" s="1" t="s">
        <v>12</v>
      </c>
      <c r="AK940" s="35"/>
      <c r="AL940" s="35"/>
      <c r="AX940" s="5"/>
    </row>
    <row r="941" spans="4:50" customFormat="1" x14ac:dyDescent="0.2">
      <c r="D941" s="35"/>
      <c r="E941" s="38"/>
      <c r="L941" s="1" t="s">
        <v>879</v>
      </c>
      <c r="M941" s="1" t="s">
        <v>274</v>
      </c>
      <c r="N941" s="1" t="s">
        <v>274</v>
      </c>
      <c r="O941" s="1" t="b">
        <v>0</v>
      </c>
      <c r="P941" s="1">
        <v>10.83</v>
      </c>
      <c r="Q941" s="10">
        <v>37447</v>
      </c>
      <c r="R941" s="2" t="s">
        <v>1074</v>
      </c>
      <c r="S941" s="1" t="s">
        <v>250</v>
      </c>
      <c r="T941" s="1" t="s">
        <v>250</v>
      </c>
      <c r="U941" s="1" t="s">
        <v>12</v>
      </c>
      <c r="AK941" s="35"/>
      <c r="AL941" s="35"/>
      <c r="AX941" s="5"/>
    </row>
    <row r="942" spans="4:50" customFormat="1" x14ac:dyDescent="0.2">
      <c r="D942" s="35"/>
      <c r="E942" s="38"/>
      <c r="L942" s="1" t="s">
        <v>1075</v>
      </c>
      <c r="M942" s="1" t="s">
        <v>274</v>
      </c>
      <c r="N942" s="1" t="s">
        <v>274</v>
      </c>
      <c r="O942" s="1" t="b">
        <v>0</v>
      </c>
      <c r="P942" s="1">
        <v>10.83</v>
      </c>
      <c r="Q942" s="10">
        <v>37447</v>
      </c>
      <c r="R942" s="2" t="s">
        <v>1074</v>
      </c>
      <c r="S942" s="1" t="s">
        <v>250</v>
      </c>
      <c r="T942" s="1" t="s">
        <v>250</v>
      </c>
      <c r="U942" s="1" t="s">
        <v>12</v>
      </c>
      <c r="AK942" s="35"/>
      <c r="AL942" s="35"/>
      <c r="AX942" s="5"/>
    </row>
    <row r="943" spans="4:50" customFormat="1" x14ac:dyDescent="0.2">
      <c r="D943" s="35"/>
      <c r="E943" s="38"/>
      <c r="L943" s="1" t="s">
        <v>1021</v>
      </c>
      <c r="M943" s="1" t="s">
        <v>274</v>
      </c>
      <c r="N943" s="1" t="s">
        <v>274</v>
      </c>
      <c r="O943" s="1" t="b">
        <v>0</v>
      </c>
      <c r="P943" s="1">
        <v>10.83</v>
      </c>
      <c r="Q943" s="10">
        <v>37447</v>
      </c>
      <c r="R943" s="2" t="s">
        <v>1074</v>
      </c>
      <c r="S943" s="1" t="s">
        <v>250</v>
      </c>
      <c r="T943" s="1" t="s">
        <v>250</v>
      </c>
      <c r="U943" s="1" t="s">
        <v>12</v>
      </c>
      <c r="AK943" s="35"/>
      <c r="AL943" s="35"/>
      <c r="AX943" s="5"/>
    </row>
    <row r="944" spans="4:50" customFormat="1" x14ac:dyDescent="0.2">
      <c r="D944" s="35"/>
      <c r="E944" s="38"/>
      <c r="L944" s="1" t="s">
        <v>1037</v>
      </c>
      <c r="M944" s="1" t="s">
        <v>274</v>
      </c>
      <c r="N944" s="1" t="s">
        <v>274</v>
      </c>
      <c r="O944" s="1" t="b">
        <v>0</v>
      </c>
      <c r="P944" s="1">
        <v>10.83</v>
      </c>
      <c r="Q944" s="10">
        <v>37447</v>
      </c>
      <c r="R944" s="2" t="s">
        <v>1074</v>
      </c>
      <c r="S944" s="1" t="s">
        <v>250</v>
      </c>
      <c r="T944" s="1" t="s">
        <v>250</v>
      </c>
      <c r="U944" s="1" t="s">
        <v>12</v>
      </c>
      <c r="AK944" s="35"/>
      <c r="AL944" s="35"/>
      <c r="AX944" s="5"/>
    </row>
    <row r="945" spans="4:50" customFormat="1" x14ac:dyDescent="0.2">
      <c r="D945" s="35"/>
      <c r="E945" s="38"/>
      <c r="L945" s="1" t="s">
        <v>1076</v>
      </c>
      <c r="M945" s="1" t="s">
        <v>274</v>
      </c>
      <c r="N945" s="1" t="s">
        <v>274</v>
      </c>
      <c r="O945" s="1" t="b">
        <v>0</v>
      </c>
      <c r="P945" s="1">
        <v>10.83</v>
      </c>
      <c r="Q945" s="10">
        <v>37447</v>
      </c>
      <c r="R945" s="2" t="s">
        <v>1074</v>
      </c>
      <c r="S945" s="1" t="s">
        <v>250</v>
      </c>
      <c r="T945" s="1" t="s">
        <v>250</v>
      </c>
      <c r="U945" s="1" t="s">
        <v>12</v>
      </c>
      <c r="AK945" s="35"/>
      <c r="AL945" s="35"/>
      <c r="AX945" s="5"/>
    </row>
    <row r="946" spans="4:50" customFormat="1" x14ac:dyDescent="0.2">
      <c r="D946" s="35"/>
      <c r="E946" s="38"/>
      <c r="L946" s="1" t="s">
        <v>1077</v>
      </c>
      <c r="M946" s="1" t="s">
        <v>274</v>
      </c>
      <c r="N946" s="1" t="s">
        <v>274</v>
      </c>
      <c r="O946" s="1" t="b">
        <v>0</v>
      </c>
      <c r="P946" s="1">
        <v>10.83</v>
      </c>
      <c r="Q946" s="10">
        <v>37447</v>
      </c>
      <c r="R946" s="2" t="s">
        <v>1074</v>
      </c>
      <c r="S946" s="1" t="s">
        <v>250</v>
      </c>
      <c r="T946" s="1" t="s">
        <v>250</v>
      </c>
      <c r="U946" s="1" t="s">
        <v>12</v>
      </c>
      <c r="AK946" s="35"/>
      <c r="AL946" s="35"/>
      <c r="AX946" s="5"/>
    </row>
    <row r="947" spans="4:50" customFormat="1" x14ac:dyDescent="0.2">
      <c r="D947" s="35"/>
      <c r="E947" s="38"/>
      <c r="L947" s="1" t="s">
        <v>1078</v>
      </c>
      <c r="M947" s="1" t="s">
        <v>275</v>
      </c>
      <c r="N947" s="1" t="s">
        <v>272</v>
      </c>
      <c r="O947" s="1" t="b">
        <v>1</v>
      </c>
      <c r="P947" s="1">
        <v>10.87</v>
      </c>
      <c r="Q947" s="2" t="s">
        <v>1079</v>
      </c>
      <c r="R947" s="11">
        <v>37540</v>
      </c>
      <c r="S947" s="1" t="s">
        <v>250</v>
      </c>
      <c r="T947" s="1" t="s">
        <v>250</v>
      </c>
      <c r="U947" s="1" t="s">
        <v>12</v>
      </c>
      <c r="AK947" s="35"/>
      <c r="AL947" s="35"/>
      <c r="AX947" s="5"/>
    </row>
    <row r="948" spans="4:50" customFormat="1" x14ac:dyDescent="0.2">
      <c r="D948" s="35"/>
      <c r="E948" s="38"/>
      <c r="L948" s="1" t="s">
        <v>1028</v>
      </c>
      <c r="M948" s="1" t="s">
        <v>275</v>
      </c>
      <c r="N948" s="1" t="s">
        <v>272</v>
      </c>
      <c r="O948" s="1" t="b">
        <v>1</v>
      </c>
      <c r="P948" s="1">
        <v>10.87</v>
      </c>
      <c r="Q948" s="2" t="s">
        <v>1079</v>
      </c>
      <c r="R948" s="11">
        <v>37540</v>
      </c>
      <c r="S948" s="1" t="s">
        <v>250</v>
      </c>
      <c r="T948" s="1" t="s">
        <v>250</v>
      </c>
      <c r="U948" s="1" t="s">
        <v>12</v>
      </c>
      <c r="AK948" s="35"/>
      <c r="AL948" s="35"/>
      <c r="AX948" s="5"/>
    </row>
    <row r="949" spans="4:50" customFormat="1" x14ac:dyDescent="0.2">
      <c r="D949" s="35"/>
      <c r="E949" s="38"/>
      <c r="L949" s="1" t="s">
        <v>1047</v>
      </c>
      <c r="M949" s="1" t="s">
        <v>275</v>
      </c>
      <c r="N949" s="1" t="s">
        <v>272</v>
      </c>
      <c r="O949" s="1" t="b">
        <v>1</v>
      </c>
      <c r="P949" s="1">
        <v>10.87</v>
      </c>
      <c r="Q949" s="2" t="s">
        <v>1079</v>
      </c>
      <c r="R949" s="11">
        <v>37540</v>
      </c>
      <c r="S949" s="1" t="s">
        <v>250</v>
      </c>
      <c r="T949" s="1" t="s">
        <v>250</v>
      </c>
      <c r="U949" s="1" t="s">
        <v>12</v>
      </c>
      <c r="AK949" s="35"/>
      <c r="AL949" s="35"/>
      <c r="AX949" s="5"/>
    </row>
    <row r="950" spans="4:50" customFormat="1" x14ac:dyDescent="0.2">
      <c r="D950" s="35"/>
      <c r="E950" s="38"/>
      <c r="L950" s="1" t="s">
        <v>1080</v>
      </c>
      <c r="M950" s="1" t="s">
        <v>277</v>
      </c>
      <c r="N950" s="1" t="s">
        <v>275</v>
      </c>
      <c r="O950" s="1" t="b">
        <v>1</v>
      </c>
      <c r="P950" s="1">
        <v>161.05000000000001</v>
      </c>
      <c r="Q950" s="2" t="s">
        <v>1081</v>
      </c>
      <c r="R950" s="10">
        <v>37716</v>
      </c>
      <c r="S950" s="1" t="s">
        <v>250</v>
      </c>
      <c r="T950" s="1" t="s">
        <v>250</v>
      </c>
      <c r="U950" s="1" t="s">
        <v>12</v>
      </c>
      <c r="AK950" s="35"/>
      <c r="AL950" s="35"/>
      <c r="AX950" s="5"/>
    </row>
    <row r="951" spans="4:50" customFormat="1" x14ac:dyDescent="0.2">
      <c r="D951" s="35"/>
      <c r="E951" s="38"/>
      <c r="L951" s="1" t="s">
        <v>771</v>
      </c>
      <c r="M951" s="1" t="s">
        <v>277</v>
      </c>
      <c r="N951" s="1" t="s">
        <v>277</v>
      </c>
      <c r="O951" s="1" t="b">
        <v>0</v>
      </c>
      <c r="P951" s="1">
        <v>13.78</v>
      </c>
      <c r="Q951" s="2" t="s">
        <v>1081</v>
      </c>
      <c r="R951" s="10">
        <v>37449</v>
      </c>
      <c r="S951" s="1" t="s">
        <v>250</v>
      </c>
      <c r="T951" s="1" t="s">
        <v>250</v>
      </c>
      <c r="U951" s="1" t="s">
        <v>12</v>
      </c>
      <c r="AK951" s="35"/>
      <c r="AL951" s="35"/>
      <c r="AX951" s="5"/>
    </row>
    <row r="952" spans="4:50" customFormat="1" x14ac:dyDescent="0.2">
      <c r="D952" s="35"/>
      <c r="E952" s="38"/>
      <c r="L952" s="1" t="s">
        <v>1082</v>
      </c>
      <c r="M952" s="1" t="s">
        <v>277</v>
      </c>
      <c r="N952" s="1" t="s">
        <v>277</v>
      </c>
      <c r="O952" s="1" t="b">
        <v>0</v>
      </c>
      <c r="P952" s="1">
        <v>13.78</v>
      </c>
      <c r="Q952" s="2" t="s">
        <v>1081</v>
      </c>
      <c r="R952" s="10">
        <v>37449</v>
      </c>
      <c r="S952" s="1" t="s">
        <v>250</v>
      </c>
      <c r="T952" s="1" t="s">
        <v>250</v>
      </c>
      <c r="U952" s="1" t="s">
        <v>12</v>
      </c>
      <c r="AK952" s="35"/>
      <c r="AL952" s="35"/>
      <c r="AX952" s="5"/>
    </row>
    <row r="953" spans="4:50" customFormat="1" x14ac:dyDescent="0.2">
      <c r="D953" s="35"/>
      <c r="E953" s="38"/>
      <c r="L953" s="1" t="s">
        <v>837</v>
      </c>
      <c r="M953" s="1" t="s">
        <v>277</v>
      </c>
      <c r="N953" s="1" t="s">
        <v>275</v>
      </c>
      <c r="O953" s="1" t="b">
        <v>1</v>
      </c>
      <c r="P953" s="1">
        <v>161.05000000000001</v>
      </c>
      <c r="Q953" s="2" t="s">
        <v>1081</v>
      </c>
      <c r="R953" s="10">
        <v>37716</v>
      </c>
      <c r="S953" s="1" t="s">
        <v>250</v>
      </c>
      <c r="T953" s="1" t="s">
        <v>250</v>
      </c>
      <c r="U953" s="1" t="s">
        <v>12</v>
      </c>
      <c r="AK953" s="35"/>
      <c r="AL953" s="35"/>
      <c r="AX953" s="5"/>
    </row>
    <row r="954" spans="4:50" customFormat="1" x14ac:dyDescent="0.2">
      <c r="D954" s="35"/>
      <c r="E954" s="38"/>
      <c r="L954" s="1" t="s">
        <v>931</v>
      </c>
      <c r="M954" s="1" t="s">
        <v>277</v>
      </c>
      <c r="N954" s="1" t="s">
        <v>277</v>
      </c>
      <c r="O954" s="1" t="b">
        <v>0</v>
      </c>
      <c r="P954" s="1">
        <v>13.78</v>
      </c>
      <c r="Q954" s="2" t="s">
        <v>1081</v>
      </c>
      <c r="R954" s="10">
        <v>37449</v>
      </c>
      <c r="S954" s="1" t="s">
        <v>250</v>
      </c>
      <c r="T954" s="1" t="s">
        <v>250</v>
      </c>
      <c r="U954" s="1" t="s">
        <v>12</v>
      </c>
      <c r="AK954" s="35"/>
      <c r="AL954" s="35"/>
      <c r="AX954" s="5"/>
    </row>
    <row r="955" spans="4:50" customFormat="1" x14ac:dyDescent="0.2">
      <c r="D955" s="35"/>
      <c r="E955" s="38"/>
      <c r="L955" s="1" t="s">
        <v>916</v>
      </c>
      <c r="M955" s="1" t="s">
        <v>277</v>
      </c>
      <c r="N955" s="1" t="s">
        <v>275</v>
      </c>
      <c r="O955" s="1" t="b">
        <v>1</v>
      </c>
      <c r="P955" s="1">
        <v>161.05000000000001</v>
      </c>
      <c r="Q955" s="2" t="s">
        <v>1081</v>
      </c>
      <c r="R955" s="10">
        <v>37716</v>
      </c>
      <c r="S955" s="1" t="s">
        <v>250</v>
      </c>
      <c r="T955" s="1" t="s">
        <v>250</v>
      </c>
      <c r="U955" s="1" t="s">
        <v>12</v>
      </c>
      <c r="AK955" s="35"/>
      <c r="AL955" s="35"/>
      <c r="AX955" s="5"/>
    </row>
    <row r="956" spans="4:50" customFormat="1" x14ac:dyDescent="0.2">
      <c r="D956" s="35"/>
      <c r="E956" s="38"/>
      <c r="L956" s="1" t="s">
        <v>1070</v>
      </c>
      <c r="M956" s="1" t="s">
        <v>277</v>
      </c>
      <c r="N956" s="1" t="s">
        <v>277</v>
      </c>
      <c r="O956" s="1" t="b">
        <v>0</v>
      </c>
      <c r="P956" s="1">
        <v>13.78</v>
      </c>
      <c r="Q956" s="2" t="s">
        <v>1081</v>
      </c>
      <c r="R956" s="10">
        <v>37449</v>
      </c>
      <c r="S956" s="1" t="s">
        <v>250</v>
      </c>
      <c r="T956" s="1" t="s">
        <v>250</v>
      </c>
      <c r="U956" s="1" t="s">
        <v>12</v>
      </c>
      <c r="AK956" s="35"/>
      <c r="AL956" s="35"/>
      <c r="AX956" s="5"/>
    </row>
    <row r="957" spans="4:50" customFormat="1" x14ac:dyDescent="0.2">
      <c r="D957" s="35"/>
      <c r="E957" s="38"/>
      <c r="L957" s="1" t="s">
        <v>1083</v>
      </c>
      <c r="M957" s="1" t="s">
        <v>278</v>
      </c>
      <c r="N957" s="1" t="s">
        <v>278</v>
      </c>
      <c r="O957" s="1" t="b">
        <v>0</v>
      </c>
      <c r="P957" s="1">
        <v>15.93</v>
      </c>
      <c r="Q957" s="2" t="s">
        <v>1084</v>
      </c>
      <c r="R957" s="10">
        <v>37623</v>
      </c>
      <c r="S957" s="1" t="s">
        <v>6</v>
      </c>
      <c r="T957" s="1" t="s">
        <v>385</v>
      </c>
      <c r="U957" s="1" t="s">
        <v>46</v>
      </c>
      <c r="AK957" s="35"/>
      <c r="AL957" s="35"/>
      <c r="AX957" s="5"/>
    </row>
    <row r="958" spans="4:50" customFormat="1" x14ac:dyDescent="0.2">
      <c r="D958" s="35"/>
      <c r="E958" s="38"/>
      <c r="L958" s="1" t="s">
        <v>1085</v>
      </c>
      <c r="M958" s="1" t="s">
        <v>278</v>
      </c>
      <c r="N958" s="1" t="s">
        <v>278</v>
      </c>
      <c r="O958" s="1" t="b">
        <v>0</v>
      </c>
      <c r="P958" s="1">
        <v>15.93</v>
      </c>
      <c r="Q958" s="2" t="s">
        <v>1084</v>
      </c>
      <c r="R958" s="10">
        <v>37623</v>
      </c>
      <c r="S958" s="1" t="s">
        <v>6</v>
      </c>
      <c r="T958" s="1" t="s">
        <v>385</v>
      </c>
      <c r="U958" s="1" t="s">
        <v>46</v>
      </c>
      <c r="AK958" s="35"/>
      <c r="AL958" s="35"/>
      <c r="AX958" s="5"/>
    </row>
    <row r="959" spans="4:50" customFormat="1" x14ac:dyDescent="0.2">
      <c r="D959" s="35"/>
      <c r="E959" s="38"/>
      <c r="L959" s="1" t="s">
        <v>983</v>
      </c>
      <c r="M959" s="1" t="s">
        <v>278</v>
      </c>
      <c r="N959" s="1" t="s">
        <v>278</v>
      </c>
      <c r="O959" s="1" t="b">
        <v>0</v>
      </c>
      <c r="P959" s="1">
        <v>15.93</v>
      </c>
      <c r="Q959" s="2" t="s">
        <v>1084</v>
      </c>
      <c r="R959" s="10">
        <v>37623</v>
      </c>
      <c r="S959" s="1" t="s">
        <v>6</v>
      </c>
      <c r="T959" s="1" t="s">
        <v>385</v>
      </c>
      <c r="U959" s="1" t="s">
        <v>46</v>
      </c>
      <c r="AK959" s="35"/>
      <c r="AL959" s="35"/>
      <c r="AX959" s="5"/>
    </row>
    <row r="960" spans="4:50" customFormat="1" x14ac:dyDescent="0.2">
      <c r="D960" s="35"/>
      <c r="E960" s="38"/>
      <c r="L960" s="1" t="s">
        <v>1086</v>
      </c>
      <c r="M960" s="1" t="s">
        <v>278</v>
      </c>
      <c r="N960" s="1" t="s">
        <v>278</v>
      </c>
      <c r="O960" s="1" t="b">
        <v>0</v>
      </c>
      <c r="P960" s="1">
        <v>15.93</v>
      </c>
      <c r="Q960" s="2" t="s">
        <v>1084</v>
      </c>
      <c r="R960" s="10">
        <v>37623</v>
      </c>
      <c r="S960" s="1" t="s">
        <v>6</v>
      </c>
      <c r="T960" s="1" t="s">
        <v>385</v>
      </c>
      <c r="U960" s="1" t="s">
        <v>46</v>
      </c>
      <c r="AK960" s="35"/>
      <c r="AL960" s="35"/>
      <c r="AX960" s="5"/>
    </row>
    <row r="961" spans="4:50" customFormat="1" x14ac:dyDescent="0.2">
      <c r="D961" s="35"/>
      <c r="E961" s="38"/>
      <c r="L961" s="1" t="s">
        <v>991</v>
      </c>
      <c r="M961" s="1" t="s">
        <v>278</v>
      </c>
      <c r="N961" s="1" t="s">
        <v>278</v>
      </c>
      <c r="O961" s="1" t="b">
        <v>0</v>
      </c>
      <c r="P961" s="1">
        <v>15.93</v>
      </c>
      <c r="Q961" s="2" t="s">
        <v>1084</v>
      </c>
      <c r="R961" s="10">
        <v>37623</v>
      </c>
      <c r="S961" s="1" t="s">
        <v>6</v>
      </c>
      <c r="T961" s="1" t="s">
        <v>385</v>
      </c>
      <c r="U961" s="1" t="s">
        <v>46</v>
      </c>
      <c r="AK961" s="35"/>
      <c r="AL961" s="35"/>
      <c r="AX961" s="5"/>
    </row>
    <row r="962" spans="4:50" customFormat="1" x14ac:dyDescent="0.2">
      <c r="D962" s="35"/>
      <c r="E962" s="38"/>
      <c r="L962" s="1" t="s">
        <v>1017</v>
      </c>
      <c r="M962" s="1" t="s">
        <v>278</v>
      </c>
      <c r="N962" s="1" t="s">
        <v>278</v>
      </c>
      <c r="O962" s="1" t="b">
        <v>0</v>
      </c>
      <c r="P962" s="1">
        <v>15.93</v>
      </c>
      <c r="Q962" s="2" t="s">
        <v>1084</v>
      </c>
      <c r="R962" s="10">
        <v>37623</v>
      </c>
      <c r="S962" s="1" t="s">
        <v>6</v>
      </c>
      <c r="T962" s="1" t="s">
        <v>385</v>
      </c>
      <c r="U962" s="1" t="s">
        <v>46</v>
      </c>
      <c r="AK962" s="35"/>
      <c r="AL962" s="35"/>
      <c r="AX962" s="5"/>
    </row>
    <row r="963" spans="4:50" customFormat="1" x14ac:dyDescent="0.2">
      <c r="D963" s="35"/>
      <c r="E963" s="38"/>
      <c r="L963" s="1" t="s">
        <v>1087</v>
      </c>
      <c r="M963" s="1" t="s">
        <v>278</v>
      </c>
      <c r="N963" s="1" t="s">
        <v>278</v>
      </c>
      <c r="O963" s="1" t="b">
        <v>0</v>
      </c>
      <c r="P963" s="1">
        <v>15.93</v>
      </c>
      <c r="Q963" s="2" t="s">
        <v>1084</v>
      </c>
      <c r="R963" s="10">
        <v>37623</v>
      </c>
      <c r="S963" s="1" t="s">
        <v>6</v>
      </c>
      <c r="T963" s="1" t="s">
        <v>385</v>
      </c>
      <c r="U963" s="1" t="s">
        <v>46</v>
      </c>
      <c r="AK963" s="35"/>
      <c r="AL963" s="35"/>
      <c r="AX963" s="5"/>
    </row>
    <row r="964" spans="4:50" customFormat="1" x14ac:dyDescent="0.2">
      <c r="D964" s="35"/>
      <c r="E964" s="38"/>
      <c r="L964" s="1" t="s">
        <v>972</v>
      </c>
      <c r="M964" s="1" t="s">
        <v>279</v>
      </c>
      <c r="N964" s="1" t="s">
        <v>279</v>
      </c>
      <c r="O964" s="1" t="b">
        <v>0</v>
      </c>
      <c r="P964" s="1">
        <v>183.95</v>
      </c>
      <c r="Q964" s="2" t="s">
        <v>1088</v>
      </c>
      <c r="R964" s="2" t="s">
        <v>1089</v>
      </c>
      <c r="S964" s="1" t="s">
        <v>250</v>
      </c>
      <c r="T964" s="1" t="s">
        <v>250</v>
      </c>
      <c r="U964" s="1" t="s">
        <v>12</v>
      </c>
      <c r="AK964" s="35"/>
      <c r="AL964" s="35"/>
      <c r="AX964" s="5"/>
    </row>
    <row r="965" spans="4:50" customFormat="1" x14ac:dyDescent="0.2">
      <c r="D965" s="35"/>
      <c r="E965" s="38"/>
      <c r="L965" s="1" t="s">
        <v>892</v>
      </c>
      <c r="M965" s="1" t="s">
        <v>279</v>
      </c>
      <c r="N965" s="1" t="s">
        <v>279</v>
      </c>
      <c r="O965" s="1" t="b">
        <v>0</v>
      </c>
      <c r="P965" s="1">
        <v>183.95</v>
      </c>
      <c r="Q965" s="2" t="s">
        <v>1088</v>
      </c>
      <c r="R965" s="2" t="s">
        <v>1089</v>
      </c>
      <c r="S965" s="1" t="s">
        <v>250</v>
      </c>
      <c r="T965" s="1" t="s">
        <v>250</v>
      </c>
      <c r="U965" s="1" t="s">
        <v>12</v>
      </c>
      <c r="AK965" s="35"/>
      <c r="AL965" s="35"/>
      <c r="AX965" s="5"/>
    </row>
    <row r="966" spans="4:50" customFormat="1" x14ac:dyDescent="0.2">
      <c r="D966" s="35"/>
      <c r="E966" s="38"/>
      <c r="L966" s="1" t="s">
        <v>1090</v>
      </c>
      <c r="M966" s="1" t="s">
        <v>280</v>
      </c>
      <c r="N966" s="1" t="s">
        <v>280</v>
      </c>
      <c r="O966" s="1" t="b">
        <v>0</v>
      </c>
      <c r="P966" s="1">
        <v>0.89</v>
      </c>
      <c r="Q966" s="2" t="s">
        <v>1091</v>
      </c>
      <c r="R966" s="2" t="s">
        <v>1091</v>
      </c>
      <c r="S966" s="1" t="s">
        <v>6</v>
      </c>
      <c r="T966" s="1" t="s">
        <v>385</v>
      </c>
      <c r="U966" s="1" t="s">
        <v>12</v>
      </c>
      <c r="AK966" s="35"/>
      <c r="AL966" s="35"/>
      <c r="AX966" s="5"/>
    </row>
    <row r="967" spans="4:50" customFormat="1" x14ac:dyDescent="0.2">
      <c r="D967" s="35"/>
      <c r="E967" s="38"/>
      <c r="L967" s="1" t="s">
        <v>827</v>
      </c>
      <c r="M967" s="1" t="s">
        <v>282</v>
      </c>
      <c r="N967" s="1" t="s">
        <v>282</v>
      </c>
      <c r="O967" s="1" t="b">
        <v>0</v>
      </c>
      <c r="P967" s="1">
        <v>194.77</v>
      </c>
      <c r="Q967" s="2" t="s">
        <v>1092</v>
      </c>
      <c r="R967" s="2" t="s">
        <v>1093</v>
      </c>
      <c r="S967" s="1" t="s">
        <v>250</v>
      </c>
      <c r="T967" s="1" t="s">
        <v>250</v>
      </c>
      <c r="U967" s="1" t="s">
        <v>12</v>
      </c>
      <c r="AK967" s="35"/>
      <c r="AL967" s="35"/>
      <c r="AX967" s="5"/>
    </row>
    <row r="968" spans="4:50" customFormat="1" x14ac:dyDescent="0.2">
      <c r="D968" s="35"/>
      <c r="E968" s="38"/>
      <c r="L968" s="1" t="s">
        <v>832</v>
      </c>
      <c r="M968" s="1" t="s">
        <v>282</v>
      </c>
      <c r="N968" s="1" t="s">
        <v>282</v>
      </c>
      <c r="O968" s="1" t="b">
        <v>0</v>
      </c>
      <c r="P968" s="1">
        <v>194.77</v>
      </c>
      <c r="Q968" s="2" t="s">
        <v>1092</v>
      </c>
      <c r="R968" s="2" t="s">
        <v>1093</v>
      </c>
      <c r="S968" s="1" t="s">
        <v>250</v>
      </c>
      <c r="T968" s="1" t="s">
        <v>250</v>
      </c>
      <c r="U968" s="1" t="s">
        <v>12</v>
      </c>
      <c r="AK968" s="35"/>
      <c r="AL968" s="35"/>
      <c r="AX968" s="5"/>
    </row>
    <row r="969" spans="4:50" customFormat="1" x14ac:dyDescent="0.2">
      <c r="D969" s="35"/>
      <c r="E969" s="38"/>
      <c r="L969" s="1" t="s">
        <v>1010</v>
      </c>
      <c r="M969" s="1" t="s">
        <v>282</v>
      </c>
      <c r="N969" s="1" t="s">
        <v>279</v>
      </c>
      <c r="O969" s="1" t="b">
        <v>1</v>
      </c>
      <c r="P969" s="1">
        <v>8.8800000000000008</v>
      </c>
      <c r="Q969" s="2" t="s">
        <v>1092</v>
      </c>
      <c r="R969" s="2" t="s">
        <v>1089</v>
      </c>
      <c r="S969" s="1" t="s">
        <v>250</v>
      </c>
      <c r="T969" s="1" t="s">
        <v>250</v>
      </c>
      <c r="U969" s="1" t="s">
        <v>12</v>
      </c>
      <c r="AK969" s="35"/>
      <c r="AL969" s="35"/>
      <c r="AX969" s="5"/>
    </row>
    <row r="970" spans="4:50" customFormat="1" x14ac:dyDescent="0.2">
      <c r="D970" s="35"/>
      <c r="E970" s="38"/>
      <c r="L970" s="1" t="s">
        <v>1094</v>
      </c>
      <c r="M970" s="1" t="s">
        <v>283</v>
      </c>
      <c r="N970" s="1" t="s">
        <v>282</v>
      </c>
      <c r="O970" s="1" t="b">
        <v>1</v>
      </c>
      <c r="P970" s="1">
        <v>10.87</v>
      </c>
      <c r="Q970" s="2" t="s">
        <v>1095</v>
      </c>
      <c r="R970" s="2" t="s">
        <v>1093</v>
      </c>
      <c r="S970" s="1" t="s">
        <v>250</v>
      </c>
      <c r="T970" s="1" t="s">
        <v>250</v>
      </c>
      <c r="U970" s="1" t="s">
        <v>12</v>
      </c>
      <c r="AK970" s="35"/>
      <c r="AL970" s="35"/>
      <c r="AX970" s="5"/>
    </row>
    <row r="971" spans="4:50" customFormat="1" x14ac:dyDescent="0.2">
      <c r="D971" s="35"/>
      <c r="E971" s="38"/>
      <c r="L971" s="1" t="s">
        <v>1004</v>
      </c>
      <c r="M971" s="1" t="s">
        <v>283</v>
      </c>
      <c r="N971" s="1" t="s">
        <v>283</v>
      </c>
      <c r="O971" s="1" t="b">
        <v>0</v>
      </c>
      <c r="P971" s="1">
        <v>187.89</v>
      </c>
      <c r="Q971" s="2" t="s">
        <v>1095</v>
      </c>
      <c r="R971" s="2" t="s">
        <v>1096</v>
      </c>
      <c r="S971" s="1" t="s">
        <v>250</v>
      </c>
      <c r="T971" s="1" t="s">
        <v>250</v>
      </c>
      <c r="U971" s="1" t="s">
        <v>12</v>
      </c>
      <c r="AK971" s="35"/>
      <c r="AL971" s="35"/>
      <c r="AX971" s="5"/>
    </row>
    <row r="972" spans="4:50" customFormat="1" x14ac:dyDescent="0.2">
      <c r="D972" s="35"/>
      <c r="E972" s="38"/>
      <c r="L972" s="1" t="s">
        <v>1097</v>
      </c>
      <c r="M972" s="1" t="s">
        <v>283</v>
      </c>
      <c r="N972" s="1" t="s">
        <v>283</v>
      </c>
      <c r="O972" s="1" t="b">
        <v>0</v>
      </c>
      <c r="P972" s="1">
        <v>187.89</v>
      </c>
      <c r="Q972" s="2" t="s">
        <v>1095</v>
      </c>
      <c r="R972" s="2" t="s">
        <v>1096</v>
      </c>
      <c r="S972" s="1" t="s">
        <v>250</v>
      </c>
      <c r="T972" s="1" t="s">
        <v>250</v>
      </c>
      <c r="U972" s="1" t="s">
        <v>12</v>
      </c>
      <c r="AK972" s="35"/>
      <c r="AL972" s="35"/>
      <c r="AX972" s="5"/>
    </row>
    <row r="973" spans="4:50" customFormat="1" x14ac:dyDescent="0.2">
      <c r="D973" s="35"/>
      <c r="E973" s="38"/>
      <c r="L973" s="1" t="s">
        <v>1098</v>
      </c>
      <c r="M973" s="1" t="s">
        <v>284</v>
      </c>
      <c r="N973" s="1" t="s">
        <v>284</v>
      </c>
      <c r="O973" s="1" t="b">
        <v>0</v>
      </c>
      <c r="P973" s="1">
        <v>0.02</v>
      </c>
      <c r="Q973" s="2" t="s">
        <v>1099</v>
      </c>
      <c r="R973" s="2" t="s">
        <v>1099</v>
      </c>
      <c r="S973" s="1" t="s">
        <v>15</v>
      </c>
      <c r="T973" s="1" t="s">
        <v>385</v>
      </c>
      <c r="U973" s="1" t="s">
        <v>12</v>
      </c>
      <c r="AK973" s="35"/>
      <c r="AL973" s="35"/>
      <c r="AX973" s="5"/>
    </row>
    <row r="974" spans="4:50" customFormat="1" x14ac:dyDescent="0.2">
      <c r="D974" s="35"/>
      <c r="E974" s="38"/>
      <c r="L974" s="1" t="s">
        <v>1098</v>
      </c>
      <c r="M974" s="1" t="s">
        <v>286</v>
      </c>
      <c r="N974" s="1" t="s">
        <v>286</v>
      </c>
      <c r="O974" s="1" t="b">
        <v>0</v>
      </c>
      <c r="P974" s="1">
        <v>0.02</v>
      </c>
      <c r="Q974" s="2" t="s">
        <v>1100</v>
      </c>
      <c r="R974" s="2" t="s">
        <v>1100</v>
      </c>
      <c r="S974" s="1" t="s">
        <v>15</v>
      </c>
      <c r="T974" s="1" t="s">
        <v>385</v>
      </c>
      <c r="U974" s="1" t="s">
        <v>12</v>
      </c>
      <c r="AK974" s="35"/>
      <c r="AL974" s="35"/>
      <c r="AX974" s="5"/>
    </row>
    <row r="975" spans="4:50" customFormat="1" x14ac:dyDescent="0.2">
      <c r="D975" s="35"/>
      <c r="E975" s="38"/>
      <c r="L975" s="1" t="s">
        <v>1101</v>
      </c>
      <c r="M975" s="1" t="s">
        <v>287</v>
      </c>
      <c r="N975" s="1" t="s">
        <v>287</v>
      </c>
      <c r="O975" s="1" t="b">
        <v>0</v>
      </c>
      <c r="P975" s="1">
        <v>0.02</v>
      </c>
      <c r="Q975" s="10">
        <v>38087</v>
      </c>
      <c r="R975" s="10">
        <v>38087</v>
      </c>
      <c r="S975" s="1" t="s">
        <v>15</v>
      </c>
      <c r="T975" s="1" t="s">
        <v>385</v>
      </c>
      <c r="U975" s="1" t="s">
        <v>12</v>
      </c>
      <c r="AK975" s="35"/>
      <c r="AL975" s="35"/>
      <c r="AX975" s="5"/>
    </row>
    <row r="976" spans="4:50" customFormat="1" x14ac:dyDescent="0.2">
      <c r="D976" s="35"/>
      <c r="E976" s="38"/>
      <c r="L976" s="1" t="s">
        <v>897</v>
      </c>
      <c r="M976" s="1" t="s">
        <v>288</v>
      </c>
      <c r="N976" s="1" t="s">
        <v>288</v>
      </c>
      <c r="O976" s="1" t="b">
        <v>0</v>
      </c>
      <c r="P976" s="1">
        <v>192.79</v>
      </c>
      <c r="Q976" s="2" t="s">
        <v>1102</v>
      </c>
      <c r="R976" s="2" t="s">
        <v>1103</v>
      </c>
      <c r="S976" s="1" t="s">
        <v>250</v>
      </c>
      <c r="T976" s="1" t="s">
        <v>250</v>
      </c>
      <c r="U976" s="1" t="s">
        <v>12</v>
      </c>
      <c r="AK976" s="35"/>
      <c r="AL976" s="35"/>
      <c r="AX976" s="5"/>
    </row>
    <row r="977" spans="4:50" customFormat="1" x14ac:dyDescent="0.2">
      <c r="D977" s="35"/>
      <c r="E977" s="38"/>
      <c r="L977" s="1" t="s">
        <v>992</v>
      </c>
      <c r="M977" s="1" t="s">
        <v>288</v>
      </c>
      <c r="N977" s="1" t="s">
        <v>288</v>
      </c>
      <c r="O977" s="1" t="b">
        <v>0</v>
      </c>
      <c r="P977" s="1">
        <v>192.79</v>
      </c>
      <c r="Q977" s="2" t="s">
        <v>1102</v>
      </c>
      <c r="R977" s="2" t="s">
        <v>1103</v>
      </c>
      <c r="S977" s="1" t="s">
        <v>250</v>
      </c>
      <c r="T977" s="1" t="s">
        <v>250</v>
      </c>
      <c r="U977" s="1" t="s">
        <v>12</v>
      </c>
      <c r="AK977" s="35"/>
      <c r="AL977" s="35"/>
      <c r="AX977" s="5"/>
    </row>
    <row r="978" spans="4:50" customFormat="1" x14ac:dyDescent="0.2">
      <c r="D978" s="35"/>
      <c r="E978" s="38"/>
      <c r="L978" s="1" t="s">
        <v>1104</v>
      </c>
      <c r="M978" s="1" t="s">
        <v>288</v>
      </c>
      <c r="N978" s="1" t="s">
        <v>283</v>
      </c>
      <c r="O978" s="1" t="b">
        <v>1</v>
      </c>
      <c r="P978" s="1">
        <v>9.9</v>
      </c>
      <c r="Q978" s="2" t="s">
        <v>1102</v>
      </c>
      <c r="R978" s="2" t="s">
        <v>1096</v>
      </c>
      <c r="S978" s="1" t="s">
        <v>250</v>
      </c>
      <c r="T978" s="1" t="s">
        <v>250</v>
      </c>
      <c r="U978" s="1" t="s">
        <v>12</v>
      </c>
      <c r="AK978" s="35"/>
      <c r="AL978" s="35"/>
      <c r="AX978" s="5"/>
    </row>
    <row r="979" spans="4:50" customFormat="1" x14ac:dyDescent="0.2">
      <c r="D979" s="35"/>
      <c r="E979" s="38"/>
      <c r="L979" s="1" t="s">
        <v>1046</v>
      </c>
      <c r="M979" s="1" t="s">
        <v>289</v>
      </c>
      <c r="N979" s="1" t="s">
        <v>289</v>
      </c>
      <c r="O979" s="1" t="b">
        <v>0</v>
      </c>
      <c r="P979" s="1">
        <v>179.02</v>
      </c>
      <c r="Q979" s="2" t="s">
        <v>1105</v>
      </c>
      <c r="R979" s="11">
        <v>38666</v>
      </c>
      <c r="S979" s="1" t="s">
        <v>250</v>
      </c>
      <c r="T979" s="1" t="s">
        <v>250</v>
      </c>
      <c r="U979" s="1" t="s">
        <v>12</v>
      </c>
      <c r="AK979" s="35"/>
      <c r="AL979" s="35"/>
      <c r="AX979" s="5"/>
    </row>
    <row r="980" spans="4:50" customFormat="1" x14ac:dyDescent="0.2">
      <c r="D980" s="35"/>
      <c r="E980" s="38"/>
      <c r="L980" s="1" t="s">
        <v>1069</v>
      </c>
      <c r="M980" s="1" t="s">
        <v>289</v>
      </c>
      <c r="N980" s="1" t="s">
        <v>288</v>
      </c>
      <c r="O980" s="1" t="b">
        <v>1</v>
      </c>
      <c r="P980" s="1">
        <v>9.89</v>
      </c>
      <c r="Q980" s="2" t="s">
        <v>1105</v>
      </c>
      <c r="R980" s="2" t="s">
        <v>1103</v>
      </c>
      <c r="S980" s="1" t="s">
        <v>250</v>
      </c>
      <c r="T980" s="1" t="s">
        <v>250</v>
      </c>
      <c r="U980" s="1" t="s">
        <v>12</v>
      </c>
      <c r="AK980" s="35"/>
      <c r="AL980" s="35"/>
      <c r="AX980" s="5"/>
    </row>
    <row r="981" spans="4:50" customFormat="1" x14ac:dyDescent="0.2">
      <c r="D981" s="35"/>
      <c r="E981" s="38"/>
      <c r="L981" s="1" t="s">
        <v>747</v>
      </c>
      <c r="M981" s="1" t="s">
        <v>289</v>
      </c>
      <c r="N981" s="1" t="s">
        <v>289</v>
      </c>
      <c r="O981" s="1" t="b">
        <v>0</v>
      </c>
      <c r="P981" s="1">
        <v>179.02</v>
      </c>
      <c r="Q981" s="2" t="s">
        <v>1105</v>
      </c>
      <c r="R981" s="11">
        <v>38666</v>
      </c>
      <c r="S981" s="1" t="s">
        <v>250</v>
      </c>
      <c r="T981" s="1" t="s">
        <v>250</v>
      </c>
      <c r="U981" s="1" t="s">
        <v>12</v>
      </c>
      <c r="AK981" s="35"/>
      <c r="AL981" s="35"/>
      <c r="AX981" s="5"/>
    </row>
    <row r="982" spans="4:50" customFormat="1" x14ac:dyDescent="0.2">
      <c r="D982" s="35"/>
      <c r="E982" s="38"/>
      <c r="L982" s="1" t="s">
        <v>948</v>
      </c>
      <c r="M982" s="1" t="s">
        <v>290</v>
      </c>
      <c r="N982" s="1" t="s">
        <v>290</v>
      </c>
      <c r="O982" s="1" t="b">
        <v>0</v>
      </c>
      <c r="P982" s="1">
        <v>13.9</v>
      </c>
      <c r="Q982" s="2" t="s">
        <v>1106</v>
      </c>
      <c r="R982" s="10">
        <v>38603</v>
      </c>
      <c r="S982" s="1" t="s">
        <v>250</v>
      </c>
      <c r="T982" s="1" t="s">
        <v>250</v>
      </c>
      <c r="U982" s="1" t="s">
        <v>12</v>
      </c>
      <c r="AK982" s="35"/>
      <c r="AL982" s="35"/>
      <c r="AX982" s="5"/>
    </row>
    <row r="983" spans="4:50" customFormat="1" x14ac:dyDescent="0.2">
      <c r="D983" s="35"/>
      <c r="E983" s="38"/>
      <c r="L983" s="1" t="s">
        <v>1107</v>
      </c>
      <c r="M983" s="1" t="s">
        <v>290</v>
      </c>
      <c r="N983" s="1" t="s">
        <v>290</v>
      </c>
      <c r="O983" s="1" t="b">
        <v>0</v>
      </c>
      <c r="P983" s="1">
        <v>13.9</v>
      </c>
      <c r="Q983" s="2" t="s">
        <v>1106</v>
      </c>
      <c r="R983" s="10">
        <v>38603</v>
      </c>
      <c r="S983" s="1" t="s">
        <v>250</v>
      </c>
      <c r="T983" s="1" t="s">
        <v>250</v>
      </c>
      <c r="U983" s="1" t="s">
        <v>12</v>
      </c>
      <c r="AK983" s="35"/>
      <c r="AL983" s="35"/>
      <c r="AX983" s="5"/>
    </row>
    <row r="984" spans="4:50" customFormat="1" x14ac:dyDescent="0.2">
      <c r="D984" s="35"/>
      <c r="E984" s="38"/>
      <c r="L984" s="1" t="s">
        <v>908</v>
      </c>
      <c r="M984" s="1" t="s">
        <v>290</v>
      </c>
      <c r="N984" s="1" t="s">
        <v>290</v>
      </c>
      <c r="O984" s="1" t="b">
        <v>0</v>
      </c>
      <c r="P984" s="1">
        <v>13.9</v>
      </c>
      <c r="Q984" s="2" t="s">
        <v>1106</v>
      </c>
      <c r="R984" s="10">
        <v>38603</v>
      </c>
      <c r="S984" s="1" t="s">
        <v>250</v>
      </c>
      <c r="T984" s="1" t="s">
        <v>250</v>
      </c>
      <c r="U984" s="1" t="s">
        <v>12</v>
      </c>
      <c r="AK984" s="35"/>
      <c r="AL984" s="35"/>
      <c r="AX984" s="5"/>
    </row>
    <row r="985" spans="4:50" customFormat="1" x14ac:dyDescent="0.2">
      <c r="D985" s="35"/>
      <c r="E985" s="38"/>
      <c r="L985" s="1" t="s">
        <v>1042</v>
      </c>
      <c r="M985" s="1" t="s">
        <v>290</v>
      </c>
      <c r="N985" s="1" t="s">
        <v>290</v>
      </c>
      <c r="O985" s="1" t="b">
        <v>0</v>
      </c>
      <c r="P985" s="1">
        <v>13.9</v>
      </c>
      <c r="Q985" s="2" t="s">
        <v>1106</v>
      </c>
      <c r="R985" s="10">
        <v>38603</v>
      </c>
      <c r="S985" s="1" t="s">
        <v>250</v>
      </c>
      <c r="T985" s="1" t="s">
        <v>250</v>
      </c>
      <c r="U985" s="1" t="s">
        <v>12</v>
      </c>
      <c r="AK985" s="35"/>
      <c r="AL985" s="35"/>
      <c r="AX985" s="5"/>
    </row>
    <row r="986" spans="4:50" customFormat="1" x14ac:dyDescent="0.2">
      <c r="D986" s="35"/>
      <c r="E986" s="38"/>
      <c r="L986" s="1" t="s">
        <v>1108</v>
      </c>
      <c r="M986" s="1" t="s">
        <v>290</v>
      </c>
      <c r="N986" s="1" t="s">
        <v>290</v>
      </c>
      <c r="O986" s="1" t="b">
        <v>0</v>
      </c>
      <c r="P986" s="1">
        <v>13.9</v>
      </c>
      <c r="Q986" s="2" t="s">
        <v>1106</v>
      </c>
      <c r="R986" s="10">
        <v>38603</v>
      </c>
      <c r="S986" s="1" t="s">
        <v>250</v>
      </c>
      <c r="T986" s="1" t="s">
        <v>250</v>
      </c>
      <c r="U986" s="1" t="s">
        <v>12</v>
      </c>
      <c r="AK986" s="35"/>
      <c r="AL986" s="35"/>
      <c r="AX986" s="5"/>
    </row>
    <row r="987" spans="4:50" customFormat="1" x14ac:dyDescent="0.2">
      <c r="D987" s="35"/>
      <c r="E987" s="38"/>
      <c r="L987" s="1" t="s">
        <v>979</v>
      </c>
      <c r="M987" s="1" t="s">
        <v>290</v>
      </c>
      <c r="N987" s="1" t="s">
        <v>290</v>
      </c>
      <c r="O987" s="1" t="b">
        <v>0</v>
      </c>
      <c r="P987" s="1">
        <v>13.9</v>
      </c>
      <c r="Q987" s="2" t="s">
        <v>1106</v>
      </c>
      <c r="R987" s="10">
        <v>38603</v>
      </c>
      <c r="S987" s="1" t="s">
        <v>250</v>
      </c>
      <c r="T987" s="1" t="s">
        <v>250</v>
      </c>
      <c r="U987" s="1" t="s">
        <v>12</v>
      </c>
      <c r="AK987" s="35"/>
      <c r="AL987" s="35"/>
      <c r="AX987" s="5"/>
    </row>
    <row r="988" spans="4:50" customFormat="1" x14ac:dyDescent="0.2">
      <c r="D988" s="35"/>
      <c r="E988" s="38"/>
      <c r="L988" s="1" t="s">
        <v>911</v>
      </c>
      <c r="M988" s="1" t="s">
        <v>290</v>
      </c>
      <c r="N988" s="1" t="s">
        <v>290</v>
      </c>
      <c r="O988" s="1" t="b">
        <v>0</v>
      </c>
      <c r="P988" s="1">
        <v>13.9</v>
      </c>
      <c r="Q988" s="2" t="s">
        <v>1106</v>
      </c>
      <c r="R988" s="10">
        <v>38603</v>
      </c>
      <c r="S988" s="1" t="s">
        <v>250</v>
      </c>
      <c r="T988" s="1" t="s">
        <v>250</v>
      </c>
      <c r="U988" s="1" t="s">
        <v>12</v>
      </c>
      <c r="AK988" s="35"/>
      <c r="AL988" s="35"/>
      <c r="AX988" s="5"/>
    </row>
    <row r="989" spans="4:50" customFormat="1" x14ac:dyDescent="0.2">
      <c r="D989" s="35"/>
      <c r="E989" s="38"/>
      <c r="L989" s="1" t="s">
        <v>1109</v>
      </c>
      <c r="M989" s="1" t="s">
        <v>291</v>
      </c>
      <c r="N989" s="1" t="s">
        <v>289</v>
      </c>
      <c r="O989" s="1" t="b">
        <v>1</v>
      </c>
      <c r="P989" s="1">
        <v>9.89</v>
      </c>
      <c r="Q989" s="10">
        <v>38362</v>
      </c>
      <c r="R989" s="11">
        <v>38666</v>
      </c>
      <c r="S989" s="1" t="s">
        <v>250</v>
      </c>
      <c r="T989" s="1" t="s">
        <v>250</v>
      </c>
      <c r="U989" s="1" t="s">
        <v>12</v>
      </c>
      <c r="AK989" s="35"/>
      <c r="AL989" s="35"/>
      <c r="AX989" s="5"/>
    </row>
    <row r="990" spans="4:50" customFormat="1" x14ac:dyDescent="0.2">
      <c r="D990" s="35"/>
      <c r="E990" s="38"/>
      <c r="L990" s="1" t="s">
        <v>1018</v>
      </c>
      <c r="M990" s="1" t="s">
        <v>291</v>
      </c>
      <c r="N990" s="1" t="s">
        <v>291</v>
      </c>
      <c r="O990" s="1" t="b">
        <v>0</v>
      </c>
      <c r="P990" s="1">
        <v>189.83</v>
      </c>
      <c r="Q990" s="10">
        <v>38362</v>
      </c>
      <c r="R990" s="10">
        <v>38933</v>
      </c>
      <c r="S990" s="1" t="s">
        <v>250</v>
      </c>
      <c r="T990" s="1" t="s">
        <v>250</v>
      </c>
      <c r="U990" s="1" t="s">
        <v>12</v>
      </c>
      <c r="AK990" s="35"/>
      <c r="AL990" s="35"/>
      <c r="AX990" s="5"/>
    </row>
    <row r="991" spans="4:50" customFormat="1" x14ac:dyDescent="0.2">
      <c r="D991" s="35"/>
      <c r="E991" s="38"/>
      <c r="L991" s="1" t="s">
        <v>883</v>
      </c>
      <c r="M991" s="1" t="s">
        <v>291</v>
      </c>
      <c r="N991" s="1" t="s">
        <v>291</v>
      </c>
      <c r="O991" s="1" t="b">
        <v>0</v>
      </c>
      <c r="P991" s="1">
        <v>189.83</v>
      </c>
      <c r="Q991" s="10">
        <v>38362</v>
      </c>
      <c r="R991" s="10">
        <v>38933</v>
      </c>
      <c r="S991" s="1" t="s">
        <v>250</v>
      </c>
      <c r="T991" s="1" t="s">
        <v>250</v>
      </c>
      <c r="U991" s="1" t="s">
        <v>12</v>
      </c>
      <c r="AK991" s="35"/>
      <c r="AL991" s="35"/>
      <c r="AX991" s="5"/>
    </row>
    <row r="992" spans="4:50" customFormat="1" x14ac:dyDescent="0.2">
      <c r="D992" s="35"/>
      <c r="E992" s="38"/>
      <c r="L992" s="1" t="s">
        <v>1110</v>
      </c>
      <c r="M992" s="1" t="s">
        <v>292</v>
      </c>
      <c r="N992" s="1" t="s">
        <v>292</v>
      </c>
      <c r="O992" s="1" t="b">
        <v>0</v>
      </c>
      <c r="P992" s="1">
        <v>4.8099999999999996</v>
      </c>
      <c r="Q992" s="11">
        <v>38696</v>
      </c>
      <c r="R992" s="2" t="s">
        <v>1111</v>
      </c>
      <c r="S992" s="1" t="s">
        <v>6</v>
      </c>
      <c r="T992" s="1" t="s">
        <v>385</v>
      </c>
      <c r="U992" s="1" t="s">
        <v>12</v>
      </c>
      <c r="AK992" s="35"/>
      <c r="AL992" s="35"/>
      <c r="AX992" s="5"/>
    </row>
    <row r="993" spans="4:50" customFormat="1" x14ac:dyDescent="0.2">
      <c r="D993" s="35"/>
      <c r="E993" s="38"/>
      <c r="L993" s="1" t="s">
        <v>1112</v>
      </c>
      <c r="M993" s="1" t="s">
        <v>292</v>
      </c>
      <c r="N993" s="1" t="s">
        <v>292</v>
      </c>
      <c r="O993" s="1" t="b">
        <v>0</v>
      </c>
      <c r="P993" s="1">
        <v>4.8099999999999996</v>
      </c>
      <c r="Q993" s="11">
        <v>38696</v>
      </c>
      <c r="R993" s="2" t="s">
        <v>1111</v>
      </c>
      <c r="S993" s="1" t="s">
        <v>6</v>
      </c>
      <c r="T993" s="1" t="s">
        <v>385</v>
      </c>
      <c r="U993" s="1" t="s">
        <v>12</v>
      </c>
      <c r="AK993" s="35"/>
      <c r="AL993" s="35"/>
      <c r="AX993" s="5"/>
    </row>
    <row r="994" spans="4:50" customFormat="1" x14ac:dyDescent="0.2">
      <c r="D994" s="35"/>
      <c r="E994" s="38"/>
      <c r="L994" s="1" t="s">
        <v>1031</v>
      </c>
      <c r="M994" s="1" t="s">
        <v>293</v>
      </c>
      <c r="N994" s="1" t="s">
        <v>293</v>
      </c>
      <c r="O994" s="1" t="b">
        <v>0</v>
      </c>
      <c r="P994" s="1">
        <v>182.95</v>
      </c>
      <c r="Q994" s="2" t="s">
        <v>1113</v>
      </c>
      <c r="R994" s="2" t="s">
        <v>1114</v>
      </c>
      <c r="S994" s="1" t="s">
        <v>250</v>
      </c>
      <c r="T994" s="1" t="s">
        <v>250</v>
      </c>
      <c r="U994" s="1" t="s">
        <v>12</v>
      </c>
      <c r="AK994" s="35"/>
      <c r="AL994" s="35"/>
      <c r="AX994" s="5"/>
    </row>
    <row r="995" spans="4:50" customFormat="1" x14ac:dyDescent="0.2">
      <c r="D995" s="35"/>
      <c r="E995" s="38"/>
      <c r="L995" s="1" t="s">
        <v>1115</v>
      </c>
      <c r="M995" s="1" t="s">
        <v>293</v>
      </c>
      <c r="N995" s="1" t="s">
        <v>291</v>
      </c>
      <c r="O995" s="1" t="b">
        <v>1</v>
      </c>
      <c r="P995" s="1">
        <v>9.89</v>
      </c>
      <c r="Q995" s="2" t="s">
        <v>1113</v>
      </c>
      <c r="R995" s="10">
        <v>38933</v>
      </c>
      <c r="S995" s="1" t="s">
        <v>250</v>
      </c>
      <c r="T995" s="1" t="s">
        <v>250</v>
      </c>
      <c r="U995" s="1" t="s">
        <v>12</v>
      </c>
      <c r="AK995" s="35"/>
      <c r="AL995" s="35"/>
      <c r="AX995" s="5"/>
    </row>
    <row r="996" spans="4:50" customFormat="1" x14ac:dyDescent="0.2">
      <c r="D996" s="35"/>
      <c r="E996" s="38"/>
      <c r="L996" s="1" t="s">
        <v>975</v>
      </c>
      <c r="M996" s="1" t="s">
        <v>293</v>
      </c>
      <c r="N996" s="1" t="s">
        <v>293</v>
      </c>
      <c r="O996" s="1" t="b">
        <v>0</v>
      </c>
      <c r="P996" s="1">
        <v>182.95</v>
      </c>
      <c r="Q996" s="2" t="s">
        <v>1113</v>
      </c>
      <c r="R996" s="2" t="s">
        <v>1114</v>
      </c>
      <c r="S996" s="1" t="s">
        <v>250</v>
      </c>
      <c r="T996" s="1" t="s">
        <v>250</v>
      </c>
      <c r="U996" s="1" t="s">
        <v>12</v>
      </c>
      <c r="AK996" s="35"/>
      <c r="AL996" s="35"/>
      <c r="AX996" s="5"/>
    </row>
    <row r="997" spans="4:50" customFormat="1" x14ac:dyDescent="0.2">
      <c r="D997" s="35"/>
      <c r="E997" s="38"/>
      <c r="L997" s="1" t="s">
        <v>1116</v>
      </c>
      <c r="M997" s="1" t="s">
        <v>294</v>
      </c>
      <c r="N997" s="1" t="s">
        <v>294</v>
      </c>
      <c r="O997" s="1" t="b">
        <v>0</v>
      </c>
      <c r="P997" s="1">
        <v>12.78</v>
      </c>
      <c r="Q997" s="10">
        <v>38814</v>
      </c>
      <c r="R997" s="2" t="s">
        <v>1117</v>
      </c>
      <c r="S997" s="1" t="s">
        <v>250</v>
      </c>
      <c r="T997" s="1" t="s">
        <v>250</v>
      </c>
      <c r="U997" s="1" t="s">
        <v>12</v>
      </c>
      <c r="AK997" s="35"/>
      <c r="AL997" s="35"/>
      <c r="AX997" s="5"/>
    </row>
    <row r="998" spans="4:50" customFormat="1" x14ac:dyDescent="0.2">
      <c r="D998" s="35"/>
      <c r="E998" s="38"/>
      <c r="L998" s="1" t="s">
        <v>1060</v>
      </c>
      <c r="M998" s="1" t="s">
        <v>294</v>
      </c>
      <c r="N998" s="1" t="s">
        <v>294</v>
      </c>
      <c r="O998" s="1" t="b">
        <v>0</v>
      </c>
      <c r="P998" s="1">
        <v>12.78</v>
      </c>
      <c r="Q998" s="10">
        <v>38814</v>
      </c>
      <c r="R998" s="2" t="s">
        <v>1117</v>
      </c>
      <c r="S998" s="1" t="s">
        <v>250</v>
      </c>
      <c r="T998" s="1" t="s">
        <v>250</v>
      </c>
      <c r="U998" s="1" t="s">
        <v>12</v>
      </c>
      <c r="AK998" s="35"/>
      <c r="AL998" s="35"/>
      <c r="AX998" s="5"/>
    </row>
    <row r="999" spans="4:50" customFormat="1" x14ac:dyDescent="0.2">
      <c r="D999" s="35"/>
      <c r="E999" s="38"/>
      <c r="L999" s="1" t="s">
        <v>1118</v>
      </c>
      <c r="M999" s="1" t="s">
        <v>294</v>
      </c>
      <c r="N999" s="1" t="s">
        <v>294</v>
      </c>
      <c r="O999" s="1" t="b">
        <v>0</v>
      </c>
      <c r="P999" s="1">
        <v>12.78</v>
      </c>
      <c r="Q999" s="10">
        <v>38814</v>
      </c>
      <c r="R999" s="2" t="s">
        <v>1117</v>
      </c>
      <c r="S999" s="1" t="s">
        <v>250</v>
      </c>
      <c r="T999" s="1" t="s">
        <v>250</v>
      </c>
      <c r="U999" s="1" t="s">
        <v>12</v>
      </c>
      <c r="AK999" s="35"/>
      <c r="AL999" s="35"/>
      <c r="AX999" s="5"/>
    </row>
    <row r="1000" spans="4:50" customFormat="1" x14ac:dyDescent="0.2">
      <c r="D1000" s="35"/>
      <c r="E1000" s="38"/>
      <c r="L1000" s="1" t="s">
        <v>1076</v>
      </c>
      <c r="M1000" s="1" t="s">
        <v>294</v>
      </c>
      <c r="N1000" s="1" t="s">
        <v>294</v>
      </c>
      <c r="O1000" s="1" t="b">
        <v>0</v>
      </c>
      <c r="P1000" s="1">
        <v>12.78</v>
      </c>
      <c r="Q1000" s="10">
        <v>38814</v>
      </c>
      <c r="R1000" s="2" t="s">
        <v>1117</v>
      </c>
      <c r="S1000" s="1" t="s">
        <v>250</v>
      </c>
      <c r="T1000" s="1" t="s">
        <v>250</v>
      </c>
      <c r="U1000" s="1" t="s">
        <v>12</v>
      </c>
      <c r="AK1000" s="35"/>
      <c r="AL1000" s="35"/>
      <c r="AX1000" s="5"/>
    </row>
    <row r="1001" spans="4:50" customFormat="1" x14ac:dyDescent="0.2">
      <c r="D1001" s="35"/>
      <c r="E1001" s="38"/>
      <c r="L1001" s="1" t="s">
        <v>1119</v>
      </c>
      <c r="M1001" s="1" t="s">
        <v>294</v>
      </c>
      <c r="N1001" s="1" t="s">
        <v>294</v>
      </c>
      <c r="O1001" s="1" t="b">
        <v>0</v>
      </c>
      <c r="P1001" s="1">
        <v>12.78</v>
      </c>
      <c r="Q1001" s="10">
        <v>38814</v>
      </c>
      <c r="R1001" s="2" t="s">
        <v>1117</v>
      </c>
      <c r="S1001" s="1" t="s">
        <v>250</v>
      </c>
      <c r="T1001" s="1" t="s">
        <v>250</v>
      </c>
      <c r="U1001" s="1" t="s">
        <v>12</v>
      </c>
      <c r="AK1001" s="35"/>
      <c r="AL1001" s="35"/>
      <c r="AX1001" s="5"/>
    </row>
    <row r="1002" spans="4:50" customFormat="1" x14ac:dyDescent="0.2">
      <c r="D1002" s="35"/>
      <c r="E1002" s="38"/>
      <c r="L1002" s="1" t="s">
        <v>986</v>
      </c>
      <c r="M1002" s="1" t="s">
        <v>294</v>
      </c>
      <c r="N1002" s="1" t="s">
        <v>294</v>
      </c>
      <c r="O1002" s="1" t="b">
        <v>0</v>
      </c>
      <c r="P1002" s="1">
        <v>12.78</v>
      </c>
      <c r="Q1002" s="10">
        <v>38814</v>
      </c>
      <c r="R1002" s="2" t="s">
        <v>1117</v>
      </c>
      <c r="S1002" s="1" t="s">
        <v>250</v>
      </c>
      <c r="T1002" s="1" t="s">
        <v>250</v>
      </c>
      <c r="U1002" s="1" t="s">
        <v>12</v>
      </c>
      <c r="AK1002" s="35"/>
      <c r="AL1002" s="35"/>
      <c r="AX1002" s="5"/>
    </row>
    <row r="1003" spans="4:50" customFormat="1" x14ac:dyDescent="0.2">
      <c r="D1003" s="35"/>
      <c r="E1003" s="38"/>
      <c r="L1003" s="1" t="s">
        <v>922</v>
      </c>
      <c r="M1003" s="1" t="s">
        <v>294</v>
      </c>
      <c r="N1003" s="1" t="s">
        <v>297</v>
      </c>
      <c r="O1003" s="1" t="b">
        <v>1</v>
      </c>
      <c r="P1003" s="1">
        <v>170.12</v>
      </c>
      <c r="Q1003" s="10">
        <v>38814</v>
      </c>
      <c r="R1003" s="2" t="s">
        <v>1120</v>
      </c>
      <c r="S1003" s="1" t="s">
        <v>250</v>
      </c>
      <c r="T1003" s="1" t="s">
        <v>250</v>
      </c>
      <c r="U1003" s="1" t="s">
        <v>12</v>
      </c>
      <c r="AK1003" s="35"/>
      <c r="AL1003" s="35"/>
      <c r="AX1003" s="5"/>
    </row>
    <row r="1004" spans="4:50" customFormat="1" x14ac:dyDescent="0.2">
      <c r="D1004" s="35"/>
      <c r="E1004" s="38"/>
      <c r="L1004" s="1" t="s">
        <v>934</v>
      </c>
      <c r="M1004" s="1" t="s">
        <v>295</v>
      </c>
      <c r="N1004" s="1" t="s">
        <v>295</v>
      </c>
      <c r="O1004" s="1" t="b">
        <v>0</v>
      </c>
      <c r="P1004" s="1">
        <v>11.8</v>
      </c>
      <c r="Q1004" s="10">
        <v>38969</v>
      </c>
      <c r="R1004" s="2" t="s">
        <v>1121</v>
      </c>
      <c r="S1004" s="1" t="s">
        <v>250</v>
      </c>
      <c r="T1004" s="1" t="s">
        <v>250</v>
      </c>
      <c r="U1004" s="1" t="s">
        <v>12</v>
      </c>
      <c r="AK1004" s="35"/>
      <c r="AL1004" s="35"/>
      <c r="AX1004" s="5"/>
    </row>
    <row r="1005" spans="4:50" customFormat="1" x14ac:dyDescent="0.2">
      <c r="D1005" s="35"/>
      <c r="E1005" s="38"/>
      <c r="L1005" s="1" t="s">
        <v>1122</v>
      </c>
      <c r="M1005" s="1" t="s">
        <v>295</v>
      </c>
      <c r="N1005" s="1" t="s">
        <v>295</v>
      </c>
      <c r="O1005" s="1" t="b">
        <v>0</v>
      </c>
      <c r="P1005" s="1">
        <v>11.8</v>
      </c>
      <c r="Q1005" s="10">
        <v>38969</v>
      </c>
      <c r="R1005" s="2" t="s">
        <v>1121</v>
      </c>
      <c r="S1005" s="1" t="s">
        <v>250</v>
      </c>
      <c r="T1005" s="1" t="s">
        <v>250</v>
      </c>
      <c r="U1005" s="1" t="s">
        <v>12</v>
      </c>
      <c r="AK1005" s="35"/>
      <c r="AL1005" s="35"/>
      <c r="AX1005" s="5"/>
    </row>
    <row r="1006" spans="4:50" customFormat="1" x14ac:dyDescent="0.2">
      <c r="D1006" s="35"/>
      <c r="E1006" s="38"/>
      <c r="L1006" s="1" t="s">
        <v>1034</v>
      </c>
      <c r="M1006" s="1" t="s">
        <v>295</v>
      </c>
      <c r="N1006" s="1" t="s">
        <v>295</v>
      </c>
      <c r="O1006" s="1" t="b">
        <v>0</v>
      </c>
      <c r="P1006" s="1">
        <v>11.8</v>
      </c>
      <c r="Q1006" s="10">
        <v>38969</v>
      </c>
      <c r="R1006" s="2" t="s">
        <v>1121</v>
      </c>
      <c r="S1006" s="1" t="s">
        <v>250</v>
      </c>
      <c r="T1006" s="1" t="s">
        <v>250</v>
      </c>
      <c r="U1006" s="1" t="s">
        <v>12</v>
      </c>
      <c r="AK1006" s="35"/>
      <c r="AL1006" s="35"/>
      <c r="AX1006" s="5"/>
    </row>
    <row r="1007" spans="4:50" customFormat="1" x14ac:dyDescent="0.2">
      <c r="D1007" s="35"/>
      <c r="E1007" s="38"/>
      <c r="L1007" s="1" t="s">
        <v>1123</v>
      </c>
      <c r="M1007" s="1" t="s">
        <v>295</v>
      </c>
      <c r="N1007" s="1" t="s">
        <v>295</v>
      </c>
      <c r="O1007" s="1" t="b">
        <v>0</v>
      </c>
      <c r="P1007" s="1">
        <v>11.8</v>
      </c>
      <c r="Q1007" s="10">
        <v>38969</v>
      </c>
      <c r="R1007" s="2" t="s">
        <v>1121</v>
      </c>
      <c r="S1007" s="1" t="s">
        <v>250</v>
      </c>
      <c r="T1007" s="1" t="s">
        <v>250</v>
      </c>
      <c r="U1007" s="1" t="s">
        <v>12</v>
      </c>
      <c r="AK1007" s="35"/>
      <c r="AL1007" s="35"/>
      <c r="AX1007" s="5"/>
    </row>
    <row r="1008" spans="4:50" customFormat="1" x14ac:dyDescent="0.2">
      <c r="D1008" s="35"/>
      <c r="E1008" s="38"/>
      <c r="L1008" s="1" t="s">
        <v>906</v>
      </c>
      <c r="M1008" s="1" t="s">
        <v>295</v>
      </c>
      <c r="N1008" s="1" t="s">
        <v>295</v>
      </c>
      <c r="O1008" s="1" t="b">
        <v>0</v>
      </c>
      <c r="P1008" s="1">
        <v>11.8</v>
      </c>
      <c r="Q1008" s="10">
        <v>38969</v>
      </c>
      <c r="R1008" s="2" t="s">
        <v>1121</v>
      </c>
      <c r="S1008" s="1" t="s">
        <v>250</v>
      </c>
      <c r="T1008" s="1" t="s">
        <v>250</v>
      </c>
      <c r="U1008" s="1" t="s">
        <v>12</v>
      </c>
      <c r="AK1008" s="35"/>
      <c r="AL1008" s="35"/>
      <c r="AX1008" s="5"/>
    </row>
    <row r="1009" spans="4:50" customFormat="1" x14ac:dyDescent="0.2">
      <c r="D1009" s="35"/>
      <c r="E1009" s="38"/>
      <c r="L1009" s="1" t="s">
        <v>852</v>
      </c>
      <c r="M1009" s="1" t="s">
        <v>295</v>
      </c>
      <c r="N1009" s="1" t="s">
        <v>295</v>
      </c>
      <c r="O1009" s="1" t="b">
        <v>0</v>
      </c>
      <c r="P1009" s="1">
        <v>11.8</v>
      </c>
      <c r="Q1009" s="10">
        <v>38969</v>
      </c>
      <c r="R1009" s="2" t="s">
        <v>1121</v>
      </c>
      <c r="S1009" s="1" t="s">
        <v>250</v>
      </c>
      <c r="T1009" s="1" t="s">
        <v>250</v>
      </c>
      <c r="U1009" s="1" t="s">
        <v>12</v>
      </c>
      <c r="AK1009" s="35"/>
      <c r="AL1009" s="35"/>
      <c r="AX1009" s="5"/>
    </row>
    <row r="1010" spans="4:50" customFormat="1" x14ac:dyDescent="0.2">
      <c r="D1010" s="35"/>
      <c r="E1010" s="38"/>
      <c r="L1010" s="1" t="s">
        <v>1124</v>
      </c>
      <c r="M1010" s="1" t="s">
        <v>296</v>
      </c>
      <c r="N1010" s="1" t="s">
        <v>293</v>
      </c>
      <c r="O1010" s="1" t="b">
        <v>1</v>
      </c>
      <c r="P1010" s="1">
        <v>10.88</v>
      </c>
      <c r="Q1010" s="2" t="s">
        <v>1125</v>
      </c>
      <c r="R1010" s="2" t="s">
        <v>1114</v>
      </c>
      <c r="S1010" s="1" t="s">
        <v>250</v>
      </c>
      <c r="T1010" s="1" t="s">
        <v>250</v>
      </c>
      <c r="U1010" s="1" t="s">
        <v>12</v>
      </c>
      <c r="AK1010" s="35"/>
      <c r="AL1010" s="35"/>
      <c r="AX1010" s="5"/>
    </row>
    <row r="1011" spans="4:50" customFormat="1" x14ac:dyDescent="0.2">
      <c r="D1011" s="35"/>
      <c r="E1011" s="38"/>
      <c r="L1011" s="1" t="s">
        <v>931</v>
      </c>
      <c r="M1011" s="1" t="s">
        <v>296</v>
      </c>
      <c r="N1011" s="1" t="s">
        <v>296</v>
      </c>
      <c r="O1011" s="1" t="b">
        <v>0</v>
      </c>
      <c r="P1011" s="1">
        <v>215.35</v>
      </c>
      <c r="Q1011" s="2" t="s">
        <v>1125</v>
      </c>
      <c r="R1011" s="2" t="s">
        <v>1126</v>
      </c>
      <c r="S1011" s="1" t="s">
        <v>250</v>
      </c>
      <c r="T1011" s="1" t="s">
        <v>250</v>
      </c>
      <c r="U1011" s="1" t="s">
        <v>12</v>
      </c>
      <c r="AK1011" s="35"/>
      <c r="AL1011" s="35"/>
      <c r="AX1011" s="5"/>
    </row>
    <row r="1012" spans="4:50" customFormat="1" x14ac:dyDescent="0.2">
      <c r="D1012" s="35"/>
      <c r="E1012" s="38"/>
      <c r="L1012" s="1" t="s">
        <v>1053</v>
      </c>
      <c r="M1012" s="1" t="s">
        <v>296</v>
      </c>
      <c r="N1012" s="1" t="s">
        <v>296</v>
      </c>
      <c r="O1012" s="1" t="b">
        <v>0</v>
      </c>
      <c r="P1012" s="1">
        <v>215.35</v>
      </c>
      <c r="Q1012" s="2" t="s">
        <v>1125</v>
      </c>
      <c r="R1012" s="2" t="s">
        <v>1126</v>
      </c>
      <c r="S1012" s="1" t="s">
        <v>250</v>
      </c>
      <c r="T1012" s="1" t="s">
        <v>250</v>
      </c>
      <c r="U1012" s="1" t="s">
        <v>12</v>
      </c>
      <c r="AK1012" s="35"/>
      <c r="AL1012" s="35"/>
      <c r="AX1012" s="5"/>
    </row>
    <row r="1013" spans="4:50" customFormat="1" x14ac:dyDescent="0.2">
      <c r="D1013" s="35"/>
      <c r="E1013" s="38"/>
      <c r="L1013" s="1" t="s">
        <v>1127</v>
      </c>
      <c r="M1013" s="1" t="s">
        <v>297</v>
      </c>
      <c r="N1013" s="1" t="s">
        <v>297</v>
      </c>
      <c r="O1013" s="1" t="b">
        <v>0</v>
      </c>
      <c r="P1013" s="1">
        <v>12.86</v>
      </c>
      <c r="Q1013" s="10">
        <v>38972</v>
      </c>
      <c r="R1013" s="2" t="s">
        <v>1120</v>
      </c>
      <c r="S1013" s="1" t="s">
        <v>250</v>
      </c>
      <c r="T1013" s="1" t="s">
        <v>250</v>
      </c>
      <c r="U1013" s="1" t="s">
        <v>12</v>
      </c>
      <c r="AK1013" s="35"/>
      <c r="AL1013" s="35"/>
      <c r="AX1013" s="5"/>
    </row>
    <row r="1014" spans="4:50" customFormat="1" x14ac:dyDescent="0.2">
      <c r="D1014" s="35"/>
      <c r="E1014" s="38"/>
      <c r="L1014" s="1" t="s">
        <v>1128</v>
      </c>
      <c r="M1014" s="1" t="s">
        <v>297</v>
      </c>
      <c r="N1014" s="1" t="s">
        <v>297</v>
      </c>
      <c r="O1014" s="1" t="b">
        <v>0</v>
      </c>
      <c r="P1014" s="1">
        <v>12.86</v>
      </c>
      <c r="Q1014" s="10">
        <v>38972</v>
      </c>
      <c r="R1014" s="2" t="s">
        <v>1120</v>
      </c>
      <c r="S1014" s="1" t="s">
        <v>250</v>
      </c>
      <c r="T1014" s="1" t="s">
        <v>250</v>
      </c>
      <c r="U1014" s="1" t="s">
        <v>12</v>
      </c>
      <c r="AK1014" s="35"/>
      <c r="AL1014" s="35"/>
      <c r="AX1014" s="5"/>
    </row>
    <row r="1015" spans="4:50" customFormat="1" x14ac:dyDescent="0.2">
      <c r="D1015" s="35"/>
      <c r="E1015" s="38"/>
      <c r="L1015" s="1" t="s">
        <v>1041</v>
      </c>
      <c r="M1015" s="1" t="s">
        <v>297</v>
      </c>
      <c r="N1015" s="1" t="s">
        <v>297</v>
      </c>
      <c r="O1015" s="1" t="b">
        <v>0</v>
      </c>
      <c r="P1015" s="1">
        <v>12.86</v>
      </c>
      <c r="Q1015" s="10">
        <v>38972</v>
      </c>
      <c r="R1015" s="2" t="s">
        <v>1120</v>
      </c>
      <c r="S1015" s="1" t="s">
        <v>250</v>
      </c>
      <c r="T1015" s="1" t="s">
        <v>250</v>
      </c>
      <c r="U1015" s="1" t="s">
        <v>12</v>
      </c>
      <c r="AK1015" s="35"/>
      <c r="AL1015" s="35"/>
      <c r="AX1015" s="5"/>
    </row>
    <row r="1016" spans="4:50" customFormat="1" x14ac:dyDescent="0.2">
      <c r="D1016" s="35"/>
      <c r="E1016" s="38"/>
      <c r="L1016" s="1" t="s">
        <v>1129</v>
      </c>
      <c r="M1016" s="1" t="s">
        <v>297</v>
      </c>
      <c r="N1016" s="1" t="s">
        <v>297</v>
      </c>
      <c r="O1016" s="1" t="b">
        <v>0</v>
      </c>
      <c r="P1016" s="1">
        <v>12.86</v>
      </c>
      <c r="Q1016" s="10">
        <v>38972</v>
      </c>
      <c r="R1016" s="2" t="s">
        <v>1120</v>
      </c>
      <c r="S1016" s="1" t="s">
        <v>250</v>
      </c>
      <c r="T1016" s="1" t="s">
        <v>250</v>
      </c>
      <c r="U1016" s="1" t="s">
        <v>12</v>
      </c>
      <c r="AK1016" s="35"/>
      <c r="AL1016" s="35"/>
      <c r="AX1016" s="5"/>
    </row>
    <row r="1017" spans="4:50" customFormat="1" x14ac:dyDescent="0.2">
      <c r="D1017" s="35"/>
      <c r="E1017" s="38"/>
      <c r="L1017" s="1" t="s">
        <v>978</v>
      </c>
      <c r="M1017" s="1" t="s">
        <v>297</v>
      </c>
      <c r="N1017" s="1" t="s">
        <v>297</v>
      </c>
      <c r="O1017" s="1" t="b">
        <v>0</v>
      </c>
      <c r="P1017" s="1">
        <v>12.86</v>
      </c>
      <c r="Q1017" s="10">
        <v>38972</v>
      </c>
      <c r="R1017" s="2" t="s">
        <v>1120</v>
      </c>
      <c r="S1017" s="1" t="s">
        <v>250</v>
      </c>
      <c r="T1017" s="1" t="s">
        <v>250</v>
      </c>
      <c r="U1017" s="1" t="s">
        <v>12</v>
      </c>
      <c r="AK1017" s="35"/>
      <c r="AL1017" s="35"/>
      <c r="AX1017" s="5"/>
    </row>
    <row r="1018" spans="4:50" customFormat="1" x14ac:dyDescent="0.2">
      <c r="D1018" s="35"/>
      <c r="E1018" s="38"/>
      <c r="L1018" s="1" t="s">
        <v>1130</v>
      </c>
      <c r="M1018" s="1" t="s">
        <v>297</v>
      </c>
      <c r="N1018" s="1" t="s">
        <v>299</v>
      </c>
      <c r="O1018" s="1" t="b">
        <v>1</v>
      </c>
      <c r="P1018" s="1">
        <v>195.79</v>
      </c>
      <c r="Q1018" s="10">
        <v>38972</v>
      </c>
      <c r="R1018" s="2" t="s">
        <v>1131</v>
      </c>
      <c r="S1018" s="1" t="s">
        <v>250</v>
      </c>
      <c r="T1018" s="1" t="s">
        <v>250</v>
      </c>
      <c r="U1018" s="1" t="s">
        <v>12</v>
      </c>
      <c r="AK1018" s="35"/>
      <c r="AL1018" s="35"/>
      <c r="AX1018" s="5"/>
    </row>
    <row r="1019" spans="4:50" customFormat="1" x14ac:dyDescent="0.2">
      <c r="D1019" s="35"/>
      <c r="E1019" s="38"/>
      <c r="L1019" s="1" t="s">
        <v>1132</v>
      </c>
      <c r="M1019" s="1" t="s">
        <v>297</v>
      </c>
      <c r="N1019" s="1" t="s">
        <v>297</v>
      </c>
      <c r="O1019" s="1" t="b">
        <v>0</v>
      </c>
      <c r="P1019" s="1">
        <v>12.86</v>
      </c>
      <c r="Q1019" s="10">
        <v>38972</v>
      </c>
      <c r="R1019" s="2" t="s">
        <v>1120</v>
      </c>
      <c r="S1019" s="1" t="s">
        <v>250</v>
      </c>
      <c r="T1019" s="1" t="s">
        <v>250</v>
      </c>
      <c r="U1019" s="1" t="s">
        <v>12</v>
      </c>
      <c r="AK1019" s="35"/>
      <c r="AL1019" s="35"/>
      <c r="AX1019" s="5"/>
    </row>
    <row r="1020" spans="4:50" customFormat="1" x14ac:dyDescent="0.2">
      <c r="D1020" s="35"/>
      <c r="E1020" s="38"/>
      <c r="L1020" s="1" t="s">
        <v>1133</v>
      </c>
      <c r="M1020" s="1" t="s">
        <v>298</v>
      </c>
      <c r="N1020" s="1" t="s">
        <v>296</v>
      </c>
      <c r="O1020" s="1" t="b">
        <v>1</v>
      </c>
      <c r="P1020" s="1">
        <v>13.79</v>
      </c>
      <c r="Q1020" s="10">
        <v>39267</v>
      </c>
      <c r="R1020" s="2" t="s">
        <v>1126</v>
      </c>
      <c r="S1020" s="1" t="s">
        <v>250</v>
      </c>
      <c r="T1020" s="1" t="s">
        <v>250</v>
      </c>
      <c r="U1020" s="1" t="s">
        <v>12</v>
      </c>
      <c r="AK1020" s="35"/>
      <c r="AL1020" s="35"/>
      <c r="AX1020" s="5"/>
    </row>
    <row r="1021" spans="4:50" customFormat="1" x14ac:dyDescent="0.2">
      <c r="D1021" s="35"/>
      <c r="E1021" s="38"/>
      <c r="L1021" s="1" t="s">
        <v>1075</v>
      </c>
      <c r="M1021" s="1" t="s">
        <v>298</v>
      </c>
      <c r="N1021" s="1" t="s">
        <v>298</v>
      </c>
      <c r="O1021" s="1" t="b">
        <v>0</v>
      </c>
      <c r="P1021" s="1">
        <v>196.71</v>
      </c>
      <c r="Q1021" s="10">
        <v>39267</v>
      </c>
      <c r="R1021" s="2" t="s">
        <v>1134</v>
      </c>
      <c r="S1021" s="1" t="s">
        <v>250</v>
      </c>
      <c r="T1021" s="1" t="s">
        <v>250</v>
      </c>
      <c r="U1021" s="1" t="s">
        <v>12</v>
      </c>
      <c r="AK1021" s="35"/>
      <c r="AL1021" s="35"/>
      <c r="AX1021" s="5"/>
    </row>
    <row r="1022" spans="4:50" customFormat="1" x14ac:dyDescent="0.2">
      <c r="D1022" s="35"/>
      <c r="E1022" s="38"/>
      <c r="L1022" s="1" t="s">
        <v>1135</v>
      </c>
      <c r="M1022" s="1" t="s">
        <v>298</v>
      </c>
      <c r="N1022" s="1" t="s">
        <v>298</v>
      </c>
      <c r="O1022" s="1" t="b">
        <v>0</v>
      </c>
      <c r="P1022" s="1">
        <v>196.71</v>
      </c>
      <c r="Q1022" s="10">
        <v>39267</v>
      </c>
      <c r="R1022" s="2" t="s">
        <v>1134</v>
      </c>
      <c r="S1022" s="1" t="s">
        <v>250</v>
      </c>
      <c r="T1022" s="1" t="s">
        <v>250</v>
      </c>
      <c r="U1022" s="1" t="s">
        <v>12</v>
      </c>
      <c r="AK1022" s="35"/>
      <c r="AL1022" s="35"/>
      <c r="AX1022" s="5"/>
    </row>
    <row r="1023" spans="4:50" customFormat="1" x14ac:dyDescent="0.2">
      <c r="D1023" s="35"/>
      <c r="E1023" s="38"/>
      <c r="L1023" s="1" t="s">
        <v>1136</v>
      </c>
      <c r="M1023" s="1" t="s">
        <v>299</v>
      </c>
      <c r="N1023" s="1" t="s">
        <v>302</v>
      </c>
      <c r="O1023" s="1" t="b">
        <v>1</v>
      </c>
      <c r="P1023" s="1">
        <v>151.27000000000001</v>
      </c>
      <c r="Q1023" s="10">
        <v>39300</v>
      </c>
      <c r="R1023" s="10">
        <v>39274</v>
      </c>
      <c r="S1023" s="1" t="s">
        <v>250</v>
      </c>
      <c r="T1023" s="1" t="s">
        <v>250</v>
      </c>
      <c r="U1023" s="1" t="s">
        <v>12</v>
      </c>
      <c r="AK1023" s="35"/>
      <c r="AL1023" s="35"/>
      <c r="AX1023" s="5"/>
    </row>
    <row r="1024" spans="4:50" customFormat="1" x14ac:dyDescent="0.2">
      <c r="D1024" s="35"/>
      <c r="E1024" s="38"/>
      <c r="L1024" s="1" t="s">
        <v>1011</v>
      </c>
      <c r="M1024" s="1" t="s">
        <v>299</v>
      </c>
      <c r="N1024" s="1" t="s">
        <v>299</v>
      </c>
      <c r="O1024" s="1" t="b">
        <v>0</v>
      </c>
      <c r="P1024" s="1">
        <v>13.84</v>
      </c>
      <c r="Q1024" s="10">
        <v>39300</v>
      </c>
      <c r="R1024" s="2" t="s">
        <v>1131</v>
      </c>
      <c r="S1024" s="1" t="s">
        <v>250</v>
      </c>
      <c r="T1024" s="1" t="s">
        <v>250</v>
      </c>
      <c r="U1024" s="1" t="s">
        <v>12</v>
      </c>
      <c r="AK1024" s="35"/>
      <c r="AL1024" s="35"/>
      <c r="AX1024" s="5"/>
    </row>
    <row r="1025" spans="4:50" customFormat="1" x14ac:dyDescent="0.2">
      <c r="D1025" s="35"/>
      <c r="E1025" s="38"/>
      <c r="L1025" s="1" t="s">
        <v>989</v>
      </c>
      <c r="M1025" s="1" t="s">
        <v>299</v>
      </c>
      <c r="N1025" s="1" t="s">
        <v>299</v>
      </c>
      <c r="O1025" s="1" t="b">
        <v>0</v>
      </c>
      <c r="P1025" s="1">
        <v>13.84</v>
      </c>
      <c r="Q1025" s="10">
        <v>39300</v>
      </c>
      <c r="R1025" s="2" t="s">
        <v>1131</v>
      </c>
      <c r="S1025" s="1" t="s">
        <v>250</v>
      </c>
      <c r="T1025" s="1" t="s">
        <v>250</v>
      </c>
      <c r="U1025" s="1" t="s">
        <v>12</v>
      </c>
      <c r="AK1025" s="35"/>
      <c r="AL1025" s="35"/>
      <c r="AX1025" s="5"/>
    </row>
    <row r="1026" spans="4:50" customFormat="1" x14ac:dyDescent="0.2">
      <c r="D1026" s="35"/>
      <c r="E1026" s="38"/>
      <c r="L1026" s="1" t="s">
        <v>1137</v>
      </c>
      <c r="M1026" s="1" t="s">
        <v>299</v>
      </c>
      <c r="N1026" s="1" t="s">
        <v>299</v>
      </c>
      <c r="O1026" s="1" t="b">
        <v>0</v>
      </c>
      <c r="P1026" s="1">
        <v>13.84</v>
      </c>
      <c r="Q1026" s="10">
        <v>39300</v>
      </c>
      <c r="R1026" s="2" t="s">
        <v>1131</v>
      </c>
      <c r="S1026" s="1" t="s">
        <v>250</v>
      </c>
      <c r="T1026" s="1" t="s">
        <v>250</v>
      </c>
      <c r="U1026" s="1" t="s">
        <v>12</v>
      </c>
      <c r="AK1026" s="35"/>
      <c r="AL1026" s="35"/>
      <c r="AX1026" s="5"/>
    </row>
    <row r="1027" spans="4:50" customFormat="1" x14ac:dyDescent="0.2">
      <c r="D1027" s="35"/>
      <c r="E1027" s="38"/>
      <c r="L1027" s="1" t="s">
        <v>1138</v>
      </c>
      <c r="M1027" s="1" t="s">
        <v>299</v>
      </c>
      <c r="N1027" s="1" t="s">
        <v>299</v>
      </c>
      <c r="O1027" s="1" t="b">
        <v>0</v>
      </c>
      <c r="P1027" s="1">
        <v>13.84</v>
      </c>
      <c r="Q1027" s="10">
        <v>39300</v>
      </c>
      <c r="R1027" s="2" t="s">
        <v>1131</v>
      </c>
      <c r="S1027" s="1" t="s">
        <v>250</v>
      </c>
      <c r="T1027" s="1" t="s">
        <v>250</v>
      </c>
      <c r="U1027" s="1" t="s">
        <v>12</v>
      </c>
      <c r="AK1027" s="35"/>
      <c r="AL1027" s="35"/>
      <c r="AX1027" s="5"/>
    </row>
    <row r="1028" spans="4:50" customFormat="1" x14ac:dyDescent="0.2">
      <c r="D1028" s="35"/>
      <c r="E1028" s="38"/>
      <c r="L1028" s="1" t="s">
        <v>1054</v>
      </c>
      <c r="M1028" s="1" t="s">
        <v>299</v>
      </c>
      <c r="N1028" s="1" t="s">
        <v>299</v>
      </c>
      <c r="O1028" s="1" t="b">
        <v>0</v>
      </c>
      <c r="P1028" s="1">
        <v>13.84</v>
      </c>
      <c r="Q1028" s="10">
        <v>39300</v>
      </c>
      <c r="R1028" s="2" t="s">
        <v>1131</v>
      </c>
      <c r="S1028" s="1" t="s">
        <v>250</v>
      </c>
      <c r="T1028" s="1" t="s">
        <v>250</v>
      </c>
      <c r="U1028" s="1" t="s">
        <v>12</v>
      </c>
      <c r="AK1028" s="35"/>
      <c r="AL1028" s="35"/>
      <c r="AX1028" s="5"/>
    </row>
    <row r="1029" spans="4:50" customFormat="1" x14ac:dyDescent="0.2">
      <c r="D1029" s="35"/>
      <c r="E1029" s="38"/>
      <c r="L1029" s="1" t="s">
        <v>1139</v>
      </c>
      <c r="M1029" s="1" t="s">
        <v>299</v>
      </c>
      <c r="N1029" s="1" t="s">
        <v>299</v>
      </c>
      <c r="O1029" s="1" t="b">
        <v>0</v>
      </c>
      <c r="P1029" s="1">
        <v>13.84</v>
      </c>
      <c r="Q1029" s="10">
        <v>39300</v>
      </c>
      <c r="R1029" s="2" t="s">
        <v>1131</v>
      </c>
      <c r="S1029" s="1" t="s">
        <v>250</v>
      </c>
      <c r="T1029" s="1" t="s">
        <v>250</v>
      </c>
      <c r="U1029" s="1" t="s">
        <v>12</v>
      </c>
      <c r="AK1029" s="35"/>
      <c r="AL1029" s="35"/>
      <c r="AX1029" s="5"/>
    </row>
    <row r="1030" spans="4:50" customFormat="1" x14ac:dyDescent="0.2">
      <c r="D1030" s="35"/>
      <c r="E1030" s="38"/>
      <c r="L1030" s="1" t="s">
        <v>1140</v>
      </c>
      <c r="M1030" s="1" t="s">
        <v>300</v>
      </c>
      <c r="N1030" s="1" t="s">
        <v>300</v>
      </c>
      <c r="O1030" s="1" t="b">
        <v>0</v>
      </c>
      <c r="P1030" s="1">
        <v>12.75</v>
      </c>
      <c r="Q1030" s="10">
        <v>39302</v>
      </c>
      <c r="R1030" s="2" t="s">
        <v>1141</v>
      </c>
      <c r="S1030" s="1" t="s">
        <v>250</v>
      </c>
      <c r="T1030" s="1" t="s">
        <v>250</v>
      </c>
      <c r="U1030" s="1" t="s">
        <v>12</v>
      </c>
      <c r="AK1030" s="35"/>
      <c r="AL1030" s="35"/>
      <c r="AX1030" s="5"/>
    </row>
    <row r="1031" spans="4:50" customFormat="1" x14ac:dyDescent="0.2">
      <c r="D1031" s="35"/>
      <c r="E1031" s="38"/>
      <c r="L1031" s="1" t="s">
        <v>1142</v>
      </c>
      <c r="M1031" s="1" t="s">
        <v>300</v>
      </c>
      <c r="N1031" s="1" t="s">
        <v>300</v>
      </c>
      <c r="O1031" s="1" t="b">
        <v>0</v>
      </c>
      <c r="P1031" s="1">
        <v>12.75</v>
      </c>
      <c r="Q1031" s="10">
        <v>39302</v>
      </c>
      <c r="R1031" s="2" t="s">
        <v>1141</v>
      </c>
      <c r="S1031" s="1" t="s">
        <v>250</v>
      </c>
      <c r="T1031" s="1" t="s">
        <v>250</v>
      </c>
      <c r="U1031" s="1" t="s">
        <v>12</v>
      </c>
      <c r="AK1031" s="35"/>
      <c r="AL1031" s="35"/>
      <c r="AX1031" s="5"/>
    </row>
    <row r="1032" spans="4:50" customFormat="1" x14ac:dyDescent="0.2">
      <c r="D1032" s="35"/>
      <c r="E1032" s="38"/>
      <c r="L1032" s="1" t="s">
        <v>1050</v>
      </c>
      <c r="M1032" s="1" t="s">
        <v>300</v>
      </c>
      <c r="N1032" s="1" t="s">
        <v>300</v>
      </c>
      <c r="O1032" s="1" t="b">
        <v>0</v>
      </c>
      <c r="P1032" s="1">
        <v>12.75</v>
      </c>
      <c r="Q1032" s="10">
        <v>39302</v>
      </c>
      <c r="R1032" s="2" t="s">
        <v>1141</v>
      </c>
      <c r="S1032" s="1" t="s">
        <v>250</v>
      </c>
      <c r="T1032" s="1" t="s">
        <v>250</v>
      </c>
      <c r="U1032" s="1" t="s">
        <v>12</v>
      </c>
      <c r="AK1032" s="35"/>
      <c r="AL1032" s="35"/>
      <c r="AX1032" s="5"/>
    </row>
    <row r="1033" spans="4:50" customFormat="1" x14ac:dyDescent="0.2">
      <c r="D1033" s="35"/>
      <c r="E1033" s="38"/>
      <c r="L1033" s="1" t="s">
        <v>996</v>
      </c>
      <c r="M1033" s="1" t="s">
        <v>300</v>
      </c>
      <c r="N1033" s="1" t="s">
        <v>300</v>
      </c>
      <c r="O1033" s="1" t="b">
        <v>0</v>
      </c>
      <c r="P1033" s="1">
        <v>12.75</v>
      </c>
      <c r="Q1033" s="10">
        <v>39302</v>
      </c>
      <c r="R1033" s="2" t="s">
        <v>1141</v>
      </c>
      <c r="S1033" s="1" t="s">
        <v>250</v>
      </c>
      <c r="T1033" s="1" t="s">
        <v>250</v>
      </c>
      <c r="U1033" s="1" t="s">
        <v>12</v>
      </c>
      <c r="AK1033" s="35"/>
      <c r="AL1033" s="35"/>
      <c r="AX1033" s="5"/>
    </row>
    <row r="1034" spans="4:50" customFormat="1" x14ac:dyDescent="0.2">
      <c r="D1034" s="35"/>
      <c r="E1034" s="38"/>
      <c r="L1034" s="1" t="s">
        <v>1035</v>
      </c>
      <c r="M1034" s="1" t="s">
        <v>300</v>
      </c>
      <c r="N1034" s="1" t="s">
        <v>300</v>
      </c>
      <c r="O1034" s="1" t="b">
        <v>0</v>
      </c>
      <c r="P1034" s="1">
        <v>12.75</v>
      </c>
      <c r="Q1034" s="10">
        <v>39302</v>
      </c>
      <c r="R1034" s="2" t="s">
        <v>1141</v>
      </c>
      <c r="S1034" s="1" t="s">
        <v>250</v>
      </c>
      <c r="T1034" s="1" t="s">
        <v>250</v>
      </c>
      <c r="U1034" s="1" t="s">
        <v>12</v>
      </c>
      <c r="AK1034" s="35"/>
      <c r="AL1034" s="35"/>
      <c r="AX1034" s="5"/>
    </row>
    <row r="1035" spans="4:50" customFormat="1" x14ac:dyDescent="0.2">
      <c r="D1035" s="35"/>
      <c r="E1035" s="38"/>
      <c r="L1035" s="1" t="s">
        <v>1024</v>
      </c>
      <c r="M1035" s="1" t="s">
        <v>300</v>
      </c>
      <c r="N1035" s="1" t="s">
        <v>300</v>
      </c>
      <c r="O1035" s="1" t="b">
        <v>0</v>
      </c>
      <c r="P1035" s="1">
        <v>12.75</v>
      </c>
      <c r="Q1035" s="10">
        <v>39302</v>
      </c>
      <c r="R1035" s="2" t="s">
        <v>1141</v>
      </c>
      <c r="S1035" s="1" t="s">
        <v>250</v>
      </c>
      <c r="T1035" s="1" t="s">
        <v>250</v>
      </c>
      <c r="U1035" s="1" t="s">
        <v>12</v>
      </c>
      <c r="AK1035" s="35"/>
      <c r="AL1035" s="35"/>
      <c r="AX1035" s="5"/>
    </row>
    <row r="1036" spans="4:50" customFormat="1" x14ac:dyDescent="0.2">
      <c r="D1036" s="35"/>
      <c r="E1036" s="38"/>
      <c r="L1036" s="1" t="s">
        <v>1143</v>
      </c>
      <c r="M1036" s="1" t="s">
        <v>300</v>
      </c>
      <c r="N1036" s="1" t="s">
        <v>300</v>
      </c>
      <c r="O1036" s="1" t="b">
        <v>0</v>
      </c>
      <c r="P1036" s="1">
        <v>12.75</v>
      </c>
      <c r="Q1036" s="10">
        <v>39302</v>
      </c>
      <c r="R1036" s="2" t="s">
        <v>1141</v>
      </c>
      <c r="S1036" s="1" t="s">
        <v>250</v>
      </c>
      <c r="T1036" s="1" t="s">
        <v>250</v>
      </c>
      <c r="U1036" s="1" t="s">
        <v>12</v>
      </c>
      <c r="AK1036" s="35"/>
      <c r="AL1036" s="35"/>
      <c r="AX1036" s="5"/>
    </row>
    <row r="1037" spans="4:50" customFormat="1" x14ac:dyDescent="0.2">
      <c r="D1037" s="35"/>
      <c r="E1037" s="38"/>
      <c r="L1037" s="1" t="s">
        <v>1071</v>
      </c>
      <c r="M1037" s="1" t="s">
        <v>301</v>
      </c>
      <c r="N1037" s="1" t="s">
        <v>301</v>
      </c>
      <c r="O1037" s="1" t="b">
        <v>0</v>
      </c>
      <c r="P1037" s="1">
        <v>191.8</v>
      </c>
      <c r="Q1037" s="11">
        <v>39365</v>
      </c>
      <c r="R1037" s="2" t="s">
        <v>1144</v>
      </c>
      <c r="S1037" s="1" t="s">
        <v>250</v>
      </c>
      <c r="T1037" s="1" t="s">
        <v>250</v>
      </c>
      <c r="U1037" s="1" t="s">
        <v>12</v>
      </c>
      <c r="AK1037" s="35"/>
      <c r="AL1037" s="35"/>
      <c r="AX1037" s="5"/>
    </row>
    <row r="1038" spans="4:50" customFormat="1" x14ac:dyDescent="0.2">
      <c r="D1038" s="35"/>
      <c r="E1038" s="38"/>
      <c r="L1038" s="1" t="s">
        <v>1145</v>
      </c>
      <c r="M1038" s="1" t="s">
        <v>301</v>
      </c>
      <c r="N1038" s="1" t="s">
        <v>298</v>
      </c>
      <c r="O1038" s="1" t="b">
        <v>1</v>
      </c>
      <c r="P1038" s="1">
        <v>10.88</v>
      </c>
      <c r="Q1038" s="11">
        <v>39365</v>
      </c>
      <c r="R1038" s="2" t="s">
        <v>1134</v>
      </c>
      <c r="S1038" s="1" t="s">
        <v>250</v>
      </c>
      <c r="T1038" s="1" t="s">
        <v>250</v>
      </c>
      <c r="U1038" s="1" t="s">
        <v>12</v>
      </c>
      <c r="AK1038" s="35"/>
      <c r="AL1038" s="35"/>
      <c r="AX1038" s="5"/>
    </row>
    <row r="1039" spans="4:50" customFormat="1" x14ac:dyDescent="0.2">
      <c r="D1039" s="35"/>
      <c r="E1039" s="38"/>
      <c r="L1039" s="1" t="s">
        <v>892</v>
      </c>
      <c r="M1039" s="1" t="s">
        <v>301</v>
      </c>
      <c r="N1039" s="1" t="s">
        <v>301</v>
      </c>
      <c r="O1039" s="1" t="b">
        <v>0</v>
      </c>
      <c r="P1039" s="1">
        <v>191.8</v>
      </c>
      <c r="Q1039" s="11">
        <v>39365</v>
      </c>
      <c r="R1039" s="2" t="s">
        <v>1144</v>
      </c>
      <c r="S1039" s="1" t="s">
        <v>250</v>
      </c>
      <c r="T1039" s="1" t="s">
        <v>250</v>
      </c>
      <c r="U1039" s="1" t="s">
        <v>12</v>
      </c>
      <c r="AK1039" s="35"/>
      <c r="AL1039" s="35"/>
      <c r="AX1039" s="5"/>
    </row>
    <row r="1040" spans="4:50" customFormat="1" x14ac:dyDescent="0.2">
      <c r="D1040" s="35"/>
      <c r="E1040" s="38"/>
      <c r="L1040" s="1" t="s">
        <v>1059</v>
      </c>
      <c r="M1040" s="1" t="s">
        <v>302</v>
      </c>
      <c r="N1040" s="1" t="s">
        <v>303</v>
      </c>
      <c r="O1040" s="1" t="b">
        <v>1</v>
      </c>
      <c r="P1040" s="1">
        <v>120.44</v>
      </c>
      <c r="Q1040" s="2" t="s">
        <v>1146</v>
      </c>
      <c r="R1040" s="2" t="s">
        <v>1147</v>
      </c>
      <c r="S1040" s="1" t="s">
        <v>250</v>
      </c>
      <c r="T1040" s="1" t="s">
        <v>250</v>
      </c>
      <c r="U1040" s="1" t="s">
        <v>12</v>
      </c>
      <c r="AK1040" s="35"/>
      <c r="AL1040" s="35"/>
      <c r="AX1040" s="5"/>
    </row>
    <row r="1041" spans="4:50" customFormat="1" x14ac:dyDescent="0.2">
      <c r="D1041" s="35"/>
      <c r="E1041" s="38"/>
      <c r="L1041" s="1" t="s">
        <v>1148</v>
      </c>
      <c r="M1041" s="1" t="s">
        <v>302</v>
      </c>
      <c r="N1041" s="1" t="s">
        <v>302</v>
      </c>
      <c r="O1041" s="1" t="b">
        <v>0</v>
      </c>
      <c r="P1041" s="1">
        <v>15.1</v>
      </c>
      <c r="Q1041" s="2" t="s">
        <v>1146</v>
      </c>
      <c r="R1041" s="10">
        <v>39274</v>
      </c>
      <c r="S1041" s="1" t="s">
        <v>250</v>
      </c>
      <c r="T1041" s="1" t="s">
        <v>250</v>
      </c>
      <c r="U1041" s="1" t="s">
        <v>12</v>
      </c>
      <c r="AK1041" s="35"/>
      <c r="AL1041" s="35"/>
      <c r="AX1041" s="5"/>
    </row>
    <row r="1042" spans="4:50" customFormat="1" x14ac:dyDescent="0.2">
      <c r="D1042" s="35"/>
      <c r="E1042" s="38"/>
      <c r="L1042" s="1" t="s">
        <v>1149</v>
      </c>
      <c r="M1042" s="1" t="s">
        <v>302</v>
      </c>
      <c r="N1042" s="1" t="s">
        <v>302</v>
      </c>
      <c r="O1042" s="1" t="b">
        <v>0</v>
      </c>
      <c r="P1042" s="1">
        <v>15.1</v>
      </c>
      <c r="Q1042" s="2" t="s">
        <v>1146</v>
      </c>
      <c r="R1042" s="10">
        <v>39274</v>
      </c>
      <c r="S1042" s="1" t="s">
        <v>250</v>
      </c>
      <c r="T1042" s="1" t="s">
        <v>250</v>
      </c>
      <c r="U1042" s="1" t="s">
        <v>12</v>
      </c>
      <c r="AK1042" s="35"/>
      <c r="AL1042" s="35"/>
      <c r="AX1042" s="5"/>
    </row>
    <row r="1043" spans="4:50" customFormat="1" x14ac:dyDescent="0.2">
      <c r="D1043" s="35"/>
      <c r="E1043" s="38"/>
      <c r="L1043" s="1" t="s">
        <v>1037</v>
      </c>
      <c r="M1043" s="1" t="s">
        <v>302</v>
      </c>
      <c r="N1043" s="1" t="s">
        <v>302</v>
      </c>
      <c r="O1043" s="1" t="b">
        <v>0</v>
      </c>
      <c r="P1043" s="1">
        <v>15.1</v>
      </c>
      <c r="Q1043" s="2" t="s">
        <v>1146</v>
      </c>
      <c r="R1043" s="10">
        <v>39274</v>
      </c>
      <c r="S1043" s="1" t="s">
        <v>250</v>
      </c>
      <c r="T1043" s="1" t="s">
        <v>250</v>
      </c>
      <c r="U1043" s="1" t="s">
        <v>12</v>
      </c>
      <c r="AK1043" s="35"/>
      <c r="AL1043" s="35"/>
      <c r="AX1043" s="5"/>
    </row>
    <row r="1044" spans="4:50" customFormat="1" x14ac:dyDescent="0.2">
      <c r="D1044" s="35"/>
      <c r="E1044" s="38"/>
      <c r="L1044" s="1" t="s">
        <v>1150</v>
      </c>
      <c r="M1044" s="1" t="s">
        <v>302</v>
      </c>
      <c r="N1044" s="1" t="s">
        <v>302</v>
      </c>
      <c r="O1044" s="1" t="b">
        <v>0</v>
      </c>
      <c r="P1044" s="1">
        <v>15.1</v>
      </c>
      <c r="Q1044" s="2" t="s">
        <v>1146</v>
      </c>
      <c r="R1044" s="10">
        <v>39274</v>
      </c>
      <c r="S1044" s="1" t="s">
        <v>250</v>
      </c>
      <c r="T1044" s="1" t="s">
        <v>250</v>
      </c>
      <c r="U1044" s="1" t="s">
        <v>12</v>
      </c>
      <c r="AK1044" s="35"/>
      <c r="AL1044" s="35"/>
      <c r="AX1044" s="5"/>
    </row>
    <row r="1045" spans="4:50" customFormat="1" x14ac:dyDescent="0.2">
      <c r="D1045" s="35"/>
      <c r="E1045" s="38"/>
      <c r="L1045" s="1" t="s">
        <v>907</v>
      </c>
      <c r="M1045" s="1" t="s">
        <v>302</v>
      </c>
      <c r="N1045" s="1" t="s">
        <v>302</v>
      </c>
      <c r="O1045" s="1" t="b">
        <v>0</v>
      </c>
      <c r="P1045" s="1">
        <v>15.1</v>
      </c>
      <c r="Q1045" s="2" t="s">
        <v>1146</v>
      </c>
      <c r="R1045" s="10">
        <v>39274</v>
      </c>
      <c r="S1045" s="1" t="s">
        <v>250</v>
      </c>
      <c r="T1045" s="1" t="s">
        <v>250</v>
      </c>
      <c r="U1045" s="1" t="s">
        <v>12</v>
      </c>
      <c r="AK1045" s="35"/>
      <c r="AL1045" s="35"/>
      <c r="AX1045" s="5"/>
    </row>
    <row r="1046" spans="4:50" customFormat="1" x14ac:dyDescent="0.2">
      <c r="D1046" s="35"/>
      <c r="E1046" s="38"/>
      <c r="L1046" s="1" t="s">
        <v>1119</v>
      </c>
      <c r="M1046" s="1" t="s">
        <v>302</v>
      </c>
      <c r="N1046" s="1" t="s">
        <v>302</v>
      </c>
      <c r="O1046" s="1" t="b">
        <v>0</v>
      </c>
      <c r="P1046" s="1">
        <v>15.1</v>
      </c>
      <c r="Q1046" s="2" t="s">
        <v>1146</v>
      </c>
      <c r="R1046" s="10">
        <v>39274</v>
      </c>
      <c r="S1046" s="1" t="s">
        <v>250</v>
      </c>
      <c r="T1046" s="1" t="s">
        <v>250</v>
      </c>
      <c r="U1046" s="1" t="s">
        <v>12</v>
      </c>
      <c r="AK1046" s="35"/>
      <c r="AL1046" s="35"/>
      <c r="AX1046" s="5"/>
    </row>
    <row r="1047" spans="4:50" customFormat="1" x14ac:dyDescent="0.2">
      <c r="D1047" s="35"/>
      <c r="E1047" s="38"/>
      <c r="L1047" s="1" t="s">
        <v>1151</v>
      </c>
      <c r="M1047" s="1" t="s">
        <v>303</v>
      </c>
      <c r="N1047" s="1" t="s">
        <v>303</v>
      </c>
      <c r="O1047" s="1" t="b">
        <v>0</v>
      </c>
      <c r="P1047" s="1">
        <v>12.77</v>
      </c>
      <c r="Q1047" s="10">
        <v>39631</v>
      </c>
      <c r="R1047" s="2" t="s">
        <v>1147</v>
      </c>
      <c r="S1047" s="1" t="s">
        <v>250</v>
      </c>
      <c r="T1047" s="1" t="s">
        <v>250</v>
      </c>
      <c r="U1047" s="1" t="s">
        <v>12</v>
      </c>
      <c r="AK1047" s="35"/>
      <c r="AL1047" s="35"/>
      <c r="AX1047" s="5"/>
    </row>
    <row r="1048" spans="4:50" customFormat="1" x14ac:dyDescent="0.2">
      <c r="D1048" s="35"/>
      <c r="E1048" s="38"/>
      <c r="L1048" s="1" t="s">
        <v>866</v>
      </c>
      <c r="M1048" s="1" t="s">
        <v>303</v>
      </c>
      <c r="N1048" s="1" t="s">
        <v>303</v>
      </c>
      <c r="O1048" s="1" t="b">
        <v>0</v>
      </c>
      <c r="P1048" s="1">
        <v>12.77</v>
      </c>
      <c r="Q1048" s="10">
        <v>39631</v>
      </c>
      <c r="R1048" s="2" t="s">
        <v>1147</v>
      </c>
      <c r="S1048" s="1" t="s">
        <v>250</v>
      </c>
      <c r="T1048" s="1" t="s">
        <v>250</v>
      </c>
      <c r="U1048" s="1" t="s">
        <v>12</v>
      </c>
      <c r="AK1048" s="35"/>
      <c r="AL1048" s="35"/>
      <c r="AX1048" s="5"/>
    </row>
    <row r="1049" spans="4:50" customFormat="1" x14ac:dyDescent="0.2">
      <c r="D1049" s="35"/>
      <c r="E1049" s="38"/>
      <c r="L1049" s="1" t="s">
        <v>1152</v>
      </c>
      <c r="M1049" s="1" t="s">
        <v>303</v>
      </c>
      <c r="N1049" s="1" t="s">
        <v>303</v>
      </c>
      <c r="O1049" s="1" t="b">
        <v>0</v>
      </c>
      <c r="P1049" s="1">
        <v>12.77</v>
      </c>
      <c r="Q1049" s="10">
        <v>39631</v>
      </c>
      <c r="R1049" s="2" t="s">
        <v>1147</v>
      </c>
      <c r="S1049" s="1" t="s">
        <v>250</v>
      </c>
      <c r="T1049" s="1" t="s">
        <v>250</v>
      </c>
      <c r="U1049" s="1" t="s">
        <v>12</v>
      </c>
      <c r="AK1049" s="35"/>
      <c r="AL1049" s="35"/>
      <c r="AX1049" s="5"/>
    </row>
    <row r="1050" spans="4:50" customFormat="1" x14ac:dyDescent="0.2">
      <c r="D1050" s="35"/>
      <c r="E1050" s="38"/>
      <c r="L1050" s="1" t="s">
        <v>993</v>
      </c>
      <c r="M1050" s="1" t="s">
        <v>303</v>
      </c>
      <c r="N1050" s="1" t="s">
        <v>304</v>
      </c>
      <c r="O1050" s="1" t="b">
        <v>1</v>
      </c>
      <c r="P1050" s="1">
        <v>48.2</v>
      </c>
      <c r="Q1050" s="10">
        <v>39631</v>
      </c>
      <c r="R1050" s="2" t="s">
        <v>1153</v>
      </c>
      <c r="S1050" s="1" t="s">
        <v>250</v>
      </c>
      <c r="T1050" s="1" t="s">
        <v>250</v>
      </c>
      <c r="U1050" s="1" t="s">
        <v>12</v>
      </c>
      <c r="AK1050" s="35"/>
      <c r="AL1050" s="35"/>
      <c r="AX1050" s="5"/>
    </row>
    <row r="1051" spans="4:50" customFormat="1" x14ac:dyDescent="0.2">
      <c r="D1051" s="35"/>
      <c r="E1051" s="38"/>
      <c r="L1051" s="1" t="s">
        <v>1065</v>
      </c>
      <c r="M1051" s="1" t="s">
        <v>303</v>
      </c>
      <c r="N1051" s="1" t="s">
        <v>303</v>
      </c>
      <c r="O1051" s="1" t="b">
        <v>0</v>
      </c>
      <c r="P1051" s="1">
        <v>12.77</v>
      </c>
      <c r="Q1051" s="10">
        <v>39631</v>
      </c>
      <c r="R1051" s="2" t="s">
        <v>1147</v>
      </c>
      <c r="S1051" s="1" t="s">
        <v>250</v>
      </c>
      <c r="T1051" s="1" t="s">
        <v>250</v>
      </c>
      <c r="U1051" s="1" t="s">
        <v>12</v>
      </c>
      <c r="AK1051" s="35"/>
      <c r="AL1051" s="35"/>
      <c r="AX1051" s="5"/>
    </row>
    <row r="1052" spans="4:50" customFormat="1" x14ac:dyDescent="0.2">
      <c r="D1052" s="35"/>
      <c r="E1052" s="38"/>
      <c r="L1052" s="1" t="s">
        <v>1154</v>
      </c>
      <c r="M1052" s="1" t="s">
        <v>303</v>
      </c>
      <c r="N1052" s="1" t="s">
        <v>303</v>
      </c>
      <c r="O1052" s="1" t="b">
        <v>0</v>
      </c>
      <c r="P1052" s="1">
        <v>12.77</v>
      </c>
      <c r="Q1052" s="10">
        <v>39631</v>
      </c>
      <c r="R1052" s="2" t="s">
        <v>1147</v>
      </c>
      <c r="S1052" s="1" t="s">
        <v>250</v>
      </c>
      <c r="T1052" s="1" t="s">
        <v>250</v>
      </c>
      <c r="U1052" s="1" t="s">
        <v>12</v>
      </c>
      <c r="AK1052" s="35"/>
      <c r="AL1052" s="35"/>
      <c r="AX1052" s="5"/>
    </row>
    <row r="1053" spans="4:50" customFormat="1" x14ac:dyDescent="0.2">
      <c r="D1053" s="35"/>
      <c r="E1053" s="38"/>
      <c r="L1053" s="1" t="s">
        <v>1066</v>
      </c>
      <c r="M1053" s="1" t="s">
        <v>303</v>
      </c>
      <c r="N1053" s="1" t="s">
        <v>303</v>
      </c>
      <c r="O1053" s="1" t="b">
        <v>0</v>
      </c>
      <c r="P1053" s="1">
        <v>12.77</v>
      </c>
      <c r="Q1053" s="10">
        <v>39631</v>
      </c>
      <c r="R1053" s="2" t="s">
        <v>1147</v>
      </c>
      <c r="S1053" s="1" t="s">
        <v>250</v>
      </c>
      <c r="T1053" s="1" t="s">
        <v>250</v>
      </c>
      <c r="U1053" s="1" t="s">
        <v>12</v>
      </c>
      <c r="AK1053" s="35"/>
      <c r="AL1053" s="35"/>
      <c r="AX1053" s="5"/>
    </row>
    <row r="1054" spans="4:50" customFormat="1" x14ac:dyDescent="0.2">
      <c r="D1054" s="35"/>
      <c r="E1054" s="38"/>
      <c r="L1054" s="1" t="s">
        <v>1002</v>
      </c>
      <c r="M1054" s="1" t="s">
        <v>304</v>
      </c>
      <c r="N1054" s="1" t="s">
        <v>304</v>
      </c>
      <c r="O1054" s="1" t="b">
        <v>0</v>
      </c>
      <c r="P1054" s="1">
        <v>15.76</v>
      </c>
      <c r="Q1054" s="10">
        <v>39755</v>
      </c>
      <c r="R1054" s="2" t="s">
        <v>1153</v>
      </c>
      <c r="S1054" s="1" t="s">
        <v>250</v>
      </c>
      <c r="T1054" s="1" t="s">
        <v>250</v>
      </c>
      <c r="U1054" s="1" t="s">
        <v>12</v>
      </c>
      <c r="AK1054" s="35"/>
      <c r="AL1054" s="35"/>
      <c r="AX1054" s="5"/>
    </row>
    <row r="1055" spans="4:50" customFormat="1" x14ac:dyDescent="0.2">
      <c r="D1055" s="35"/>
      <c r="E1055" s="38"/>
      <c r="L1055" s="1" t="s">
        <v>1155</v>
      </c>
      <c r="M1055" s="1" t="s">
        <v>304</v>
      </c>
      <c r="N1055" s="1" t="s">
        <v>306</v>
      </c>
      <c r="O1055" s="1" t="b">
        <v>1</v>
      </c>
      <c r="P1055" s="1">
        <v>95.37</v>
      </c>
      <c r="Q1055" s="10">
        <v>39755</v>
      </c>
      <c r="R1055" s="2" t="s">
        <v>1156</v>
      </c>
      <c r="S1055" s="1" t="s">
        <v>250</v>
      </c>
      <c r="T1055" s="1" t="s">
        <v>250</v>
      </c>
      <c r="U1055" s="1" t="s">
        <v>12</v>
      </c>
      <c r="AK1055" s="35"/>
      <c r="AL1055" s="35"/>
      <c r="AX1055" s="5"/>
    </row>
    <row r="1056" spans="4:50" customFormat="1" x14ac:dyDescent="0.2">
      <c r="D1056" s="35"/>
      <c r="E1056" s="38"/>
      <c r="L1056" s="1" t="s">
        <v>1157</v>
      </c>
      <c r="M1056" s="1" t="s">
        <v>304</v>
      </c>
      <c r="N1056" s="1" t="s">
        <v>304</v>
      </c>
      <c r="O1056" s="1" t="b">
        <v>0</v>
      </c>
      <c r="P1056" s="1">
        <v>15.76</v>
      </c>
      <c r="Q1056" s="10">
        <v>39755</v>
      </c>
      <c r="R1056" s="2" t="s">
        <v>1153</v>
      </c>
      <c r="S1056" s="1" t="s">
        <v>250</v>
      </c>
      <c r="T1056" s="1" t="s">
        <v>250</v>
      </c>
      <c r="U1056" s="1" t="s">
        <v>12</v>
      </c>
      <c r="AK1056" s="35"/>
      <c r="AL1056" s="35"/>
      <c r="AX1056" s="5"/>
    </row>
    <row r="1057" spans="4:50" customFormat="1" x14ac:dyDescent="0.2">
      <c r="D1057" s="35"/>
      <c r="E1057" s="38"/>
      <c r="L1057" s="1" t="s">
        <v>1158</v>
      </c>
      <c r="M1057" s="1" t="s">
        <v>304</v>
      </c>
      <c r="N1057" s="1" t="s">
        <v>304</v>
      </c>
      <c r="O1057" s="1" t="b">
        <v>0</v>
      </c>
      <c r="P1057" s="1">
        <v>15.76</v>
      </c>
      <c r="Q1057" s="10">
        <v>39755</v>
      </c>
      <c r="R1057" s="2" t="s">
        <v>1153</v>
      </c>
      <c r="S1057" s="1" t="s">
        <v>250</v>
      </c>
      <c r="T1057" s="1" t="s">
        <v>250</v>
      </c>
      <c r="U1057" s="1" t="s">
        <v>12</v>
      </c>
      <c r="AK1057" s="35"/>
      <c r="AL1057" s="35"/>
      <c r="AX1057" s="5"/>
    </row>
    <row r="1058" spans="4:50" customFormat="1" x14ac:dyDescent="0.2">
      <c r="D1058" s="35"/>
      <c r="E1058" s="38"/>
      <c r="L1058" s="1" t="s">
        <v>954</v>
      </c>
      <c r="M1058" s="1" t="s">
        <v>304</v>
      </c>
      <c r="N1058" s="1" t="s">
        <v>304</v>
      </c>
      <c r="O1058" s="1" t="b">
        <v>0</v>
      </c>
      <c r="P1058" s="1">
        <v>15.76</v>
      </c>
      <c r="Q1058" s="10">
        <v>39755</v>
      </c>
      <c r="R1058" s="2" t="s">
        <v>1153</v>
      </c>
      <c r="S1058" s="1" t="s">
        <v>250</v>
      </c>
      <c r="T1058" s="1" t="s">
        <v>250</v>
      </c>
      <c r="U1058" s="1" t="s">
        <v>12</v>
      </c>
      <c r="AK1058" s="35"/>
      <c r="AL1058" s="35"/>
      <c r="AX1058" s="5"/>
    </row>
    <row r="1059" spans="4:50" customFormat="1" x14ac:dyDescent="0.2">
      <c r="D1059" s="35"/>
      <c r="E1059" s="38"/>
      <c r="L1059" s="1" t="s">
        <v>1159</v>
      </c>
      <c r="M1059" s="1" t="s">
        <v>304</v>
      </c>
      <c r="N1059" s="1" t="s">
        <v>304</v>
      </c>
      <c r="O1059" s="1" t="b">
        <v>0</v>
      </c>
      <c r="P1059" s="1">
        <v>15.76</v>
      </c>
      <c r="Q1059" s="10">
        <v>39755</v>
      </c>
      <c r="R1059" s="2" t="s">
        <v>1153</v>
      </c>
      <c r="S1059" s="1" t="s">
        <v>250</v>
      </c>
      <c r="T1059" s="1" t="s">
        <v>250</v>
      </c>
      <c r="U1059" s="1" t="s">
        <v>12</v>
      </c>
      <c r="AK1059" s="35"/>
      <c r="AL1059" s="35"/>
      <c r="AX1059" s="5"/>
    </row>
    <row r="1060" spans="4:50" customFormat="1" x14ac:dyDescent="0.2">
      <c r="D1060" s="35"/>
      <c r="E1060" s="38"/>
      <c r="L1060" s="1" t="s">
        <v>987</v>
      </c>
      <c r="M1060" s="1" t="s">
        <v>304</v>
      </c>
      <c r="N1060" s="1" t="s">
        <v>304</v>
      </c>
      <c r="O1060" s="1" t="b">
        <v>0</v>
      </c>
      <c r="P1060" s="1">
        <v>15.76</v>
      </c>
      <c r="Q1060" s="10">
        <v>39755</v>
      </c>
      <c r="R1060" s="2" t="s">
        <v>1153</v>
      </c>
      <c r="S1060" s="1" t="s">
        <v>250</v>
      </c>
      <c r="T1060" s="1" t="s">
        <v>250</v>
      </c>
      <c r="U1060" s="1" t="s">
        <v>12</v>
      </c>
      <c r="AK1060" s="35"/>
      <c r="AL1060" s="35"/>
      <c r="AX1060" s="5"/>
    </row>
    <row r="1061" spans="4:50" customFormat="1" x14ac:dyDescent="0.2">
      <c r="D1061" s="35"/>
      <c r="E1061" s="38"/>
      <c r="L1061" s="1" t="s">
        <v>1160</v>
      </c>
      <c r="M1061" s="1" t="s">
        <v>305</v>
      </c>
      <c r="N1061" s="1" t="s">
        <v>305</v>
      </c>
      <c r="O1061" s="1" t="b">
        <v>0</v>
      </c>
      <c r="P1061" s="1">
        <v>198.68</v>
      </c>
      <c r="Q1061" s="10">
        <v>39664</v>
      </c>
      <c r="R1061" s="2" t="s">
        <v>1161</v>
      </c>
      <c r="S1061" s="1" t="s">
        <v>250</v>
      </c>
      <c r="T1061" s="1" t="s">
        <v>250</v>
      </c>
      <c r="U1061" s="1" t="s">
        <v>12</v>
      </c>
      <c r="AK1061" s="35"/>
      <c r="AL1061" s="35"/>
      <c r="AX1061" s="5"/>
    </row>
    <row r="1062" spans="4:50" customFormat="1" x14ac:dyDescent="0.2">
      <c r="D1062" s="35"/>
      <c r="E1062" s="38"/>
      <c r="L1062" s="1" t="s">
        <v>1162</v>
      </c>
      <c r="M1062" s="1" t="s">
        <v>305</v>
      </c>
      <c r="N1062" s="1" t="s">
        <v>305</v>
      </c>
      <c r="O1062" s="1" t="b">
        <v>0</v>
      </c>
      <c r="P1062" s="1">
        <v>198.68</v>
      </c>
      <c r="Q1062" s="10">
        <v>39664</v>
      </c>
      <c r="R1062" s="2" t="s">
        <v>1161</v>
      </c>
      <c r="S1062" s="1" t="s">
        <v>250</v>
      </c>
      <c r="T1062" s="1" t="s">
        <v>250</v>
      </c>
      <c r="U1062" s="1" t="s">
        <v>12</v>
      </c>
      <c r="AK1062" s="35"/>
      <c r="AL1062" s="35"/>
      <c r="AX1062" s="5"/>
    </row>
    <row r="1063" spans="4:50" customFormat="1" x14ac:dyDescent="0.2">
      <c r="D1063" s="35"/>
      <c r="E1063" s="38"/>
      <c r="L1063" s="1" t="s">
        <v>1163</v>
      </c>
      <c r="M1063" s="1" t="s">
        <v>305</v>
      </c>
      <c r="N1063" s="1" t="s">
        <v>301</v>
      </c>
      <c r="O1063" s="1" t="b">
        <v>1</v>
      </c>
      <c r="P1063" s="1">
        <v>10.88</v>
      </c>
      <c r="Q1063" s="10">
        <v>39664</v>
      </c>
      <c r="R1063" s="2" t="s">
        <v>1144</v>
      </c>
      <c r="S1063" s="1" t="s">
        <v>250</v>
      </c>
      <c r="T1063" s="1" t="s">
        <v>250</v>
      </c>
      <c r="U1063" s="1" t="s">
        <v>12</v>
      </c>
      <c r="AK1063" s="35"/>
      <c r="AL1063" s="35"/>
      <c r="AX1063" s="5"/>
    </row>
    <row r="1064" spans="4:50" customFormat="1" x14ac:dyDescent="0.2">
      <c r="D1064" s="35"/>
      <c r="E1064" s="38"/>
      <c r="L1064" s="1" t="s">
        <v>1164</v>
      </c>
      <c r="M1064" s="1" t="s">
        <v>306</v>
      </c>
      <c r="N1064" s="1" t="s">
        <v>306</v>
      </c>
      <c r="O1064" s="1" t="b">
        <v>0</v>
      </c>
      <c r="P1064" s="1">
        <v>13.76</v>
      </c>
      <c r="Q1064" s="2" t="s">
        <v>1165</v>
      </c>
      <c r="R1064" s="2" t="s">
        <v>1156</v>
      </c>
      <c r="S1064" s="1" t="s">
        <v>250</v>
      </c>
      <c r="T1064" s="1" t="s">
        <v>250</v>
      </c>
      <c r="U1064" s="1" t="s">
        <v>12</v>
      </c>
      <c r="AK1064" s="35"/>
      <c r="AL1064" s="35"/>
      <c r="AX1064" s="5"/>
    </row>
    <row r="1065" spans="4:50" customFormat="1" x14ac:dyDescent="0.2">
      <c r="D1065" s="35"/>
      <c r="E1065" s="38"/>
      <c r="L1065" s="1" t="s">
        <v>1166</v>
      </c>
      <c r="M1065" s="1" t="s">
        <v>306</v>
      </c>
      <c r="N1065" s="1" t="s">
        <v>309</v>
      </c>
      <c r="O1065" s="1" t="b">
        <v>1</v>
      </c>
      <c r="P1065" s="1">
        <v>183.02</v>
      </c>
      <c r="Q1065" s="2" t="s">
        <v>1165</v>
      </c>
      <c r="R1065" s="2" t="s">
        <v>1167</v>
      </c>
      <c r="S1065" s="1" t="s">
        <v>250</v>
      </c>
      <c r="T1065" s="1" t="s">
        <v>250</v>
      </c>
      <c r="U1065" s="1" t="s">
        <v>12</v>
      </c>
      <c r="AK1065" s="35"/>
      <c r="AL1065" s="35"/>
      <c r="AX1065" s="5"/>
    </row>
    <row r="1066" spans="4:50" customFormat="1" x14ac:dyDescent="0.2">
      <c r="D1066" s="35"/>
      <c r="E1066" s="38"/>
      <c r="L1066" s="1" t="s">
        <v>1168</v>
      </c>
      <c r="M1066" s="1" t="s">
        <v>306</v>
      </c>
      <c r="N1066" s="1" t="s">
        <v>306</v>
      </c>
      <c r="O1066" s="1" t="b">
        <v>0</v>
      </c>
      <c r="P1066" s="1">
        <v>13.76</v>
      </c>
      <c r="Q1066" s="2" t="s">
        <v>1165</v>
      </c>
      <c r="R1066" s="2" t="s">
        <v>1156</v>
      </c>
      <c r="S1066" s="1" t="s">
        <v>250</v>
      </c>
      <c r="T1066" s="1" t="s">
        <v>250</v>
      </c>
      <c r="U1066" s="1" t="s">
        <v>12</v>
      </c>
      <c r="AK1066" s="35"/>
      <c r="AL1066" s="35"/>
      <c r="AX1066" s="5"/>
    </row>
    <row r="1067" spans="4:50" customFormat="1" x14ac:dyDescent="0.2">
      <c r="D1067" s="35"/>
      <c r="E1067" s="38"/>
      <c r="L1067" s="1" t="s">
        <v>1169</v>
      </c>
      <c r="M1067" s="1" t="s">
        <v>306</v>
      </c>
      <c r="N1067" s="1" t="s">
        <v>306</v>
      </c>
      <c r="O1067" s="1" t="b">
        <v>0</v>
      </c>
      <c r="P1067" s="1">
        <v>13.76</v>
      </c>
      <c r="Q1067" s="2" t="s">
        <v>1165</v>
      </c>
      <c r="R1067" s="2" t="s">
        <v>1156</v>
      </c>
      <c r="S1067" s="1" t="s">
        <v>250</v>
      </c>
      <c r="T1067" s="1" t="s">
        <v>250</v>
      </c>
      <c r="U1067" s="1" t="s">
        <v>12</v>
      </c>
      <c r="AK1067" s="35"/>
      <c r="AL1067" s="35"/>
      <c r="AX1067" s="5"/>
    </row>
    <row r="1068" spans="4:50" customFormat="1" x14ac:dyDescent="0.2">
      <c r="D1068" s="35"/>
      <c r="E1068" s="38"/>
      <c r="L1068" s="1" t="s">
        <v>1060</v>
      </c>
      <c r="M1068" s="1" t="s">
        <v>306</v>
      </c>
      <c r="N1068" s="1" t="s">
        <v>306</v>
      </c>
      <c r="O1068" s="1" t="b">
        <v>0</v>
      </c>
      <c r="P1068" s="1">
        <v>13.76</v>
      </c>
      <c r="Q1068" s="2" t="s">
        <v>1165</v>
      </c>
      <c r="R1068" s="2" t="s">
        <v>1156</v>
      </c>
      <c r="S1068" s="1" t="s">
        <v>250</v>
      </c>
      <c r="T1068" s="1" t="s">
        <v>250</v>
      </c>
      <c r="U1068" s="1" t="s">
        <v>12</v>
      </c>
      <c r="AK1068" s="35"/>
      <c r="AL1068" s="35"/>
      <c r="AX1068" s="5"/>
    </row>
    <row r="1069" spans="4:50" customFormat="1" x14ac:dyDescent="0.2">
      <c r="D1069" s="35"/>
      <c r="E1069" s="38"/>
      <c r="L1069" s="1" t="s">
        <v>1118</v>
      </c>
      <c r="M1069" s="1" t="s">
        <v>306</v>
      </c>
      <c r="N1069" s="1" t="s">
        <v>306</v>
      </c>
      <c r="O1069" s="1" t="b">
        <v>0</v>
      </c>
      <c r="P1069" s="1">
        <v>13.76</v>
      </c>
      <c r="Q1069" s="2" t="s">
        <v>1165</v>
      </c>
      <c r="R1069" s="2" t="s">
        <v>1156</v>
      </c>
      <c r="S1069" s="1" t="s">
        <v>250</v>
      </c>
      <c r="T1069" s="1" t="s">
        <v>250</v>
      </c>
      <c r="U1069" s="1" t="s">
        <v>12</v>
      </c>
      <c r="AK1069" s="35"/>
      <c r="AL1069" s="35"/>
      <c r="AX1069" s="5"/>
    </row>
    <row r="1070" spans="4:50" customFormat="1" x14ac:dyDescent="0.2">
      <c r="D1070" s="35"/>
      <c r="E1070" s="38"/>
      <c r="L1070" s="1" t="s">
        <v>1170</v>
      </c>
      <c r="M1070" s="1" t="s">
        <v>306</v>
      </c>
      <c r="N1070" s="1" t="s">
        <v>306</v>
      </c>
      <c r="O1070" s="1" t="b">
        <v>0</v>
      </c>
      <c r="P1070" s="1">
        <v>13.76</v>
      </c>
      <c r="Q1070" s="2" t="s">
        <v>1165</v>
      </c>
      <c r="R1070" s="2" t="s">
        <v>1156</v>
      </c>
      <c r="S1070" s="1" t="s">
        <v>250</v>
      </c>
      <c r="T1070" s="1" t="s">
        <v>250</v>
      </c>
      <c r="U1070" s="1" t="s">
        <v>12</v>
      </c>
      <c r="AK1070" s="35"/>
      <c r="AL1070" s="35"/>
      <c r="AX1070" s="5"/>
    </row>
    <row r="1071" spans="4:50" customFormat="1" x14ac:dyDescent="0.2">
      <c r="D1071" s="35"/>
      <c r="E1071" s="38"/>
      <c r="L1071" s="1" t="s">
        <v>1171</v>
      </c>
      <c r="M1071" s="1" t="s">
        <v>307</v>
      </c>
      <c r="N1071" s="1" t="s">
        <v>307</v>
      </c>
      <c r="O1071" s="1" t="b">
        <v>0</v>
      </c>
      <c r="P1071" s="1">
        <v>2.85</v>
      </c>
      <c r="Q1071" s="2" t="s">
        <v>1172</v>
      </c>
      <c r="R1071" s="2" t="s">
        <v>1173</v>
      </c>
      <c r="S1071" s="1" t="s">
        <v>6</v>
      </c>
      <c r="T1071" s="1" t="s">
        <v>385</v>
      </c>
      <c r="U1071" s="1" t="s">
        <v>12</v>
      </c>
      <c r="AK1071" s="35"/>
      <c r="AL1071" s="35"/>
      <c r="AX1071" s="5"/>
    </row>
    <row r="1072" spans="4:50" customFormat="1" x14ac:dyDescent="0.2">
      <c r="D1072" s="35"/>
      <c r="E1072" s="38"/>
      <c r="L1072" s="1" t="s">
        <v>1174</v>
      </c>
      <c r="M1072" s="1" t="s">
        <v>307</v>
      </c>
      <c r="N1072" s="1" t="s">
        <v>307</v>
      </c>
      <c r="O1072" s="1" t="b">
        <v>0</v>
      </c>
      <c r="P1072" s="1">
        <v>2.85</v>
      </c>
      <c r="Q1072" s="2" t="s">
        <v>1172</v>
      </c>
      <c r="R1072" s="2" t="s">
        <v>1173</v>
      </c>
      <c r="S1072" s="1" t="s">
        <v>6</v>
      </c>
      <c r="T1072" s="1" t="s">
        <v>385</v>
      </c>
      <c r="U1072" s="1" t="s">
        <v>12</v>
      </c>
      <c r="AK1072" s="35"/>
      <c r="AL1072" s="35"/>
      <c r="AX1072" s="5"/>
    </row>
    <row r="1073" spans="4:50" customFormat="1" x14ac:dyDescent="0.2">
      <c r="D1073" s="35"/>
      <c r="E1073" s="38"/>
      <c r="L1073" s="1" t="s">
        <v>1175</v>
      </c>
      <c r="M1073" s="1" t="s">
        <v>307</v>
      </c>
      <c r="N1073" s="1" t="s">
        <v>307</v>
      </c>
      <c r="O1073" s="1" t="b">
        <v>0</v>
      </c>
      <c r="P1073" s="1">
        <v>2.85</v>
      </c>
      <c r="Q1073" s="2" t="s">
        <v>1172</v>
      </c>
      <c r="R1073" s="2" t="s">
        <v>1173</v>
      </c>
      <c r="S1073" s="1" t="s">
        <v>6</v>
      </c>
      <c r="T1073" s="1" t="s">
        <v>385</v>
      </c>
      <c r="U1073" s="1" t="s">
        <v>12</v>
      </c>
      <c r="AK1073" s="35"/>
      <c r="AL1073" s="35"/>
      <c r="AX1073" s="5"/>
    </row>
    <row r="1074" spans="4:50" customFormat="1" x14ac:dyDescent="0.2">
      <c r="D1074" s="35"/>
      <c r="E1074" s="38"/>
      <c r="L1074" s="1" t="s">
        <v>1097</v>
      </c>
      <c r="M1074" s="1" t="s">
        <v>308</v>
      </c>
      <c r="N1074" s="1" t="s">
        <v>308</v>
      </c>
      <c r="O1074" s="1" t="b">
        <v>0</v>
      </c>
      <c r="P1074" s="1">
        <v>178.01</v>
      </c>
      <c r="Q1074" s="11">
        <v>39792</v>
      </c>
      <c r="R1074" s="10">
        <v>40029</v>
      </c>
      <c r="S1074" s="1" t="s">
        <v>250</v>
      </c>
      <c r="T1074" s="1" t="s">
        <v>250</v>
      </c>
      <c r="U1074" s="1" t="s">
        <v>12</v>
      </c>
      <c r="AK1074" s="35"/>
      <c r="AL1074" s="35"/>
      <c r="AX1074" s="5"/>
    </row>
    <row r="1075" spans="4:50" customFormat="1" x14ac:dyDescent="0.2">
      <c r="D1075" s="35"/>
      <c r="E1075" s="38"/>
      <c r="L1075" s="1" t="s">
        <v>1176</v>
      </c>
      <c r="M1075" s="1" t="s">
        <v>308</v>
      </c>
      <c r="N1075" s="1" t="s">
        <v>305</v>
      </c>
      <c r="O1075" s="1" t="b">
        <v>1</v>
      </c>
      <c r="P1075" s="1">
        <v>11.86</v>
      </c>
      <c r="Q1075" s="11">
        <v>39792</v>
      </c>
      <c r="R1075" s="2" t="s">
        <v>1161</v>
      </c>
      <c r="S1075" s="1" t="s">
        <v>250</v>
      </c>
      <c r="T1075" s="1" t="s">
        <v>250</v>
      </c>
      <c r="U1075" s="1" t="s">
        <v>12</v>
      </c>
      <c r="AK1075" s="35"/>
      <c r="AL1075" s="35"/>
      <c r="AX1075" s="5"/>
    </row>
    <row r="1076" spans="4:50" customFormat="1" x14ac:dyDescent="0.2">
      <c r="D1076" s="35"/>
      <c r="E1076" s="38"/>
      <c r="L1076" s="1" t="s">
        <v>1047</v>
      </c>
      <c r="M1076" s="1" t="s">
        <v>308</v>
      </c>
      <c r="N1076" s="1" t="s">
        <v>308</v>
      </c>
      <c r="O1076" s="1" t="b">
        <v>0</v>
      </c>
      <c r="P1076" s="1">
        <v>178.01</v>
      </c>
      <c r="Q1076" s="11">
        <v>39792</v>
      </c>
      <c r="R1076" s="10">
        <v>40029</v>
      </c>
      <c r="S1076" s="1" t="s">
        <v>250</v>
      </c>
      <c r="T1076" s="1" t="s">
        <v>250</v>
      </c>
      <c r="U1076" s="1" t="s">
        <v>12</v>
      </c>
      <c r="AK1076" s="35"/>
      <c r="AL1076" s="35"/>
      <c r="AX1076" s="5"/>
    </row>
    <row r="1077" spans="4:50" customFormat="1" x14ac:dyDescent="0.2">
      <c r="D1077" s="35"/>
      <c r="E1077" s="38"/>
      <c r="L1077" s="1" t="s">
        <v>1122</v>
      </c>
      <c r="M1077" s="1" t="s">
        <v>309</v>
      </c>
      <c r="N1077" s="1" t="s">
        <v>309</v>
      </c>
      <c r="O1077" s="1" t="b">
        <v>0</v>
      </c>
      <c r="P1077" s="1">
        <v>15.85</v>
      </c>
      <c r="Q1077" s="2" t="s">
        <v>1177</v>
      </c>
      <c r="R1077" s="2" t="s">
        <v>1167</v>
      </c>
      <c r="S1077" s="1" t="s">
        <v>250</v>
      </c>
      <c r="T1077" s="1" t="s">
        <v>250</v>
      </c>
      <c r="U1077" s="1" t="s">
        <v>12</v>
      </c>
      <c r="AK1077" s="35"/>
      <c r="AL1077" s="35"/>
      <c r="AX1077" s="5"/>
    </row>
    <row r="1078" spans="4:50" customFormat="1" x14ac:dyDescent="0.2">
      <c r="D1078" s="35"/>
      <c r="E1078" s="38"/>
      <c r="L1078" s="1" t="s">
        <v>1080</v>
      </c>
      <c r="M1078" s="1" t="s">
        <v>309</v>
      </c>
      <c r="N1078" s="1" t="s">
        <v>309</v>
      </c>
      <c r="O1078" s="1" t="b">
        <v>0</v>
      </c>
      <c r="P1078" s="1">
        <v>15.85</v>
      </c>
      <c r="Q1078" s="2" t="s">
        <v>1177</v>
      </c>
      <c r="R1078" s="2" t="s">
        <v>1167</v>
      </c>
      <c r="S1078" s="1" t="s">
        <v>250</v>
      </c>
      <c r="T1078" s="1" t="s">
        <v>250</v>
      </c>
      <c r="U1078" s="1" t="s">
        <v>12</v>
      </c>
      <c r="AK1078" s="35"/>
      <c r="AL1078" s="35"/>
      <c r="AX1078" s="5"/>
    </row>
    <row r="1079" spans="4:50" customFormat="1" x14ac:dyDescent="0.2">
      <c r="D1079" s="35"/>
      <c r="E1079" s="38"/>
      <c r="L1079" s="1" t="s">
        <v>1178</v>
      </c>
      <c r="M1079" s="1" t="s">
        <v>309</v>
      </c>
      <c r="N1079" s="1" t="s">
        <v>309</v>
      </c>
      <c r="O1079" s="1" t="b">
        <v>0</v>
      </c>
      <c r="P1079" s="1">
        <v>15.85</v>
      </c>
      <c r="Q1079" s="2" t="s">
        <v>1177</v>
      </c>
      <c r="R1079" s="2" t="s">
        <v>1167</v>
      </c>
      <c r="S1079" s="1" t="s">
        <v>250</v>
      </c>
      <c r="T1079" s="1" t="s">
        <v>250</v>
      </c>
      <c r="U1079" s="1" t="s">
        <v>12</v>
      </c>
      <c r="AK1079" s="35"/>
      <c r="AL1079" s="35"/>
      <c r="AX1079" s="5"/>
    </row>
    <row r="1080" spans="4:50" customFormat="1" x14ac:dyDescent="0.2">
      <c r="D1080" s="35"/>
      <c r="E1080" s="38"/>
      <c r="L1080" s="1" t="s">
        <v>1123</v>
      </c>
      <c r="M1080" s="1" t="s">
        <v>309</v>
      </c>
      <c r="N1080" s="1" t="s">
        <v>309</v>
      </c>
      <c r="O1080" s="1" t="b">
        <v>0</v>
      </c>
      <c r="P1080" s="1">
        <v>15.85</v>
      </c>
      <c r="Q1080" s="2" t="s">
        <v>1177</v>
      </c>
      <c r="R1080" s="2" t="s">
        <v>1167</v>
      </c>
      <c r="S1080" s="1" t="s">
        <v>250</v>
      </c>
      <c r="T1080" s="1" t="s">
        <v>250</v>
      </c>
      <c r="U1080" s="1" t="s">
        <v>12</v>
      </c>
      <c r="AK1080" s="35"/>
      <c r="AL1080" s="35"/>
      <c r="AX1080" s="5"/>
    </row>
    <row r="1081" spans="4:50" customFormat="1" x14ac:dyDescent="0.2">
      <c r="D1081" s="35"/>
      <c r="E1081" s="38"/>
      <c r="L1081" s="1" t="s">
        <v>1179</v>
      </c>
      <c r="M1081" s="1" t="s">
        <v>309</v>
      </c>
      <c r="N1081" s="1" t="s">
        <v>309</v>
      </c>
      <c r="O1081" s="1" t="b">
        <v>0</v>
      </c>
      <c r="P1081" s="1">
        <v>15.85</v>
      </c>
      <c r="Q1081" s="2" t="s">
        <v>1177</v>
      </c>
      <c r="R1081" s="2" t="s">
        <v>1167</v>
      </c>
      <c r="S1081" s="1" t="s">
        <v>250</v>
      </c>
      <c r="T1081" s="1" t="s">
        <v>250</v>
      </c>
      <c r="U1081" s="1" t="s">
        <v>12</v>
      </c>
      <c r="AK1081" s="35"/>
      <c r="AL1081" s="35"/>
      <c r="AX1081" s="5"/>
    </row>
    <row r="1082" spans="4:50" customFormat="1" x14ac:dyDescent="0.2">
      <c r="D1082" s="35"/>
      <c r="E1082" s="38"/>
      <c r="L1082" s="1" t="s">
        <v>1077</v>
      </c>
      <c r="M1082" s="1" t="s">
        <v>309</v>
      </c>
      <c r="N1082" s="1" t="s">
        <v>310</v>
      </c>
      <c r="O1082" s="1" t="b">
        <v>1</v>
      </c>
      <c r="P1082" s="1">
        <v>133.76</v>
      </c>
      <c r="Q1082" s="2" t="s">
        <v>1177</v>
      </c>
      <c r="R1082" s="2" t="s">
        <v>1180</v>
      </c>
      <c r="S1082" s="1" t="s">
        <v>250</v>
      </c>
      <c r="T1082" s="1" t="s">
        <v>250</v>
      </c>
      <c r="U1082" s="1" t="s">
        <v>12</v>
      </c>
      <c r="AK1082" s="35"/>
      <c r="AL1082" s="35"/>
      <c r="AX1082" s="5"/>
    </row>
    <row r="1083" spans="4:50" customFormat="1" x14ac:dyDescent="0.2">
      <c r="D1083" s="35"/>
      <c r="E1083" s="38"/>
      <c r="L1083" s="1" t="s">
        <v>1181</v>
      </c>
      <c r="M1083" s="1" t="s">
        <v>309</v>
      </c>
      <c r="N1083" s="1" t="s">
        <v>309</v>
      </c>
      <c r="O1083" s="1" t="b">
        <v>0</v>
      </c>
      <c r="P1083" s="1">
        <v>15.85</v>
      </c>
      <c r="Q1083" s="2" t="s">
        <v>1177</v>
      </c>
      <c r="R1083" s="2" t="s">
        <v>1167</v>
      </c>
      <c r="S1083" s="1" t="s">
        <v>250</v>
      </c>
      <c r="T1083" s="1" t="s">
        <v>250</v>
      </c>
      <c r="U1083" s="1" t="s">
        <v>12</v>
      </c>
      <c r="AK1083" s="35"/>
      <c r="AL1083" s="35"/>
      <c r="AX1083" s="5"/>
    </row>
    <row r="1084" spans="4:50" customFormat="1" x14ac:dyDescent="0.2">
      <c r="D1084" s="35"/>
      <c r="E1084" s="38"/>
      <c r="L1084" s="1" t="s">
        <v>1182</v>
      </c>
      <c r="M1084" s="1" t="s">
        <v>310</v>
      </c>
      <c r="N1084" s="1" t="s">
        <v>310</v>
      </c>
      <c r="O1084" s="1" t="b">
        <v>0</v>
      </c>
      <c r="P1084" s="1">
        <v>12.81</v>
      </c>
      <c r="Q1084" s="2" t="s">
        <v>1183</v>
      </c>
      <c r="R1084" s="2" t="s">
        <v>1180</v>
      </c>
      <c r="S1084" s="1" t="s">
        <v>250</v>
      </c>
      <c r="T1084" s="1" t="s">
        <v>250</v>
      </c>
      <c r="U1084" s="1" t="s">
        <v>12</v>
      </c>
      <c r="AK1084" s="35"/>
      <c r="AL1084" s="35"/>
      <c r="AX1084" s="5"/>
    </row>
    <row r="1085" spans="4:50" customFormat="1" x14ac:dyDescent="0.2">
      <c r="D1085" s="35"/>
      <c r="E1085" s="38"/>
      <c r="L1085" s="1" t="s">
        <v>1046</v>
      </c>
      <c r="M1085" s="1" t="s">
        <v>310</v>
      </c>
      <c r="N1085" s="1" t="s">
        <v>310</v>
      </c>
      <c r="O1085" s="1" t="b">
        <v>0</v>
      </c>
      <c r="P1085" s="1">
        <v>12.81</v>
      </c>
      <c r="Q1085" s="2" t="s">
        <v>1183</v>
      </c>
      <c r="R1085" s="2" t="s">
        <v>1180</v>
      </c>
      <c r="S1085" s="1" t="s">
        <v>250</v>
      </c>
      <c r="T1085" s="1" t="s">
        <v>250</v>
      </c>
      <c r="U1085" s="1" t="s">
        <v>12</v>
      </c>
      <c r="AK1085" s="35"/>
      <c r="AL1085" s="35"/>
      <c r="AX1085" s="5"/>
    </row>
    <row r="1086" spans="4:50" customFormat="1" x14ac:dyDescent="0.2">
      <c r="D1086" s="35"/>
      <c r="E1086" s="38"/>
      <c r="L1086" s="1" t="s">
        <v>1184</v>
      </c>
      <c r="M1086" s="1" t="s">
        <v>310</v>
      </c>
      <c r="N1086" s="1" t="s">
        <v>310</v>
      </c>
      <c r="O1086" s="1" t="b">
        <v>0</v>
      </c>
      <c r="P1086" s="1">
        <v>12.81</v>
      </c>
      <c r="Q1086" s="2" t="s">
        <v>1183</v>
      </c>
      <c r="R1086" s="2" t="s">
        <v>1180</v>
      </c>
      <c r="S1086" s="1" t="s">
        <v>250</v>
      </c>
      <c r="T1086" s="1" t="s">
        <v>250</v>
      </c>
      <c r="U1086" s="1" t="s">
        <v>12</v>
      </c>
      <c r="AK1086" s="35"/>
      <c r="AL1086" s="35"/>
      <c r="AX1086" s="5"/>
    </row>
    <row r="1087" spans="4:50" customFormat="1" x14ac:dyDescent="0.2">
      <c r="D1087" s="35"/>
      <c r="E1087" s="38"/>
      <c r="L1087" s="1" t="s">
        <v>937</v>
      </c>
      <c r="M1087" s="1" t="s">
        <v>310</v>
      </c>
      <c r="N1087" s="1" t="s">
        <v>314</v>
      </c>
      <c r="O1087" s="1" t="b">
        <v>1</v>
      </c>
      <c r="P1087" s="1">
        <v>137.63</v>
      </c>
      <c r="Q1087" s="2" t="s">
        <v>1183</v>
      </c>
      <c r="R1087" s="2" t="s">
        <v>1185</v>
      </c>
      <c r="S1087" s="1" t="s">
        <v>250</v>
      </c>
      <c r="T1087" s="1" t="s">
        <v>250</v>
      </c>
      <c r="U1087" s="1" t="s">
        <v>12</v>
      </c>
      <c r="AK1087" s="35"/>
      <c r="AL1087" s="35"/>
      <c r="AX1087" s="5"/>
    </row>
    <row r="1088" spans="4:50" customFormat="1" x14ac:dyDescent="0.2">
      <c r="D1088" s="35"/>
      <c r="E1088" s="38"/>
      <c r="L1088" s="1" t="s">
        <v>1138</v>
      </c>
      <c r="M1088" s="1" t="s">
        <v>310</v>
      </c>
      <c r="N1088" s="1" t="s">
        <v>310</v>
      </c>
      <c r="O1088" s="1" t="b">
        <v>0</v>
      </c>
      <c r="P1088" s="1">
        <v>12.81</v>
      </c>
      <c r="Q1088" s="2" t="s">
        <v>1183</v>
      </c>
      <c r="R1088" s="2" t="s">
        <v>1180</v>
      </c>
      <c r="S1088" s="1" t="s">
        <v>250</v>
      </c>
      <c r="T1088" s="1" t="s">
        <v>250</v>
      </c>
      <c r="U1088" s="1" t="s">
        <v>12</v>
      </c>
      <c r="AK1088" s="35"/>
      <c r="AL1088" s="35"/>
      <c r="AX1088" s="5"/>
    </row>
    <row r="1089" spans="4:50" customFormat="1" x14ac:dyDescent="0.2">
      <c r="D1089" s="35"/>
      <c r="E1089" s="38"/>
      <c r="L1089" s="1" t="s">
        <v>1186</v>
      </c>
      <c r="M1089" s="1" t="s">
        <v>310</v>
      </c>
      <c r="N1089" s="1" t="s">
        <v>310</v>
      </c>
      <c r="O1089" s="1" t="b">
        <v>0</v>
      </c>
      <c r="P1089" s="1">
        <v>12.81</v>
      </c>
      <c r="Q1089" s="2" t="s">
        <v>1183</v>
      </c>
      <c r="R1089" s="2" t="s">
        <v>1180</v>
      </c>
      <c r="S1089" s="1" t="s">
        <v>250</v>
      </c>
      <c r="T1089" s="1" t="s">
        <v>250</v>
      </c>
      <c r="U1089" s="1" t="s">
        <v>12</v>
      </c>
      <c r="AK1089" s="35"/>
      <c r="AL1089" s="35"/>
      <c r="AX1089" s="5"/>
    </row>
    <row r="1090" spans="4:50" customFormat="1" x14ac:dyDescent="0.2">
      <c r="D1090" s="35"/>
      <c r="E1090" s="38"/>
      <c r="L1090" s="1" t="s">
        <v>1139</v>
      </c>
      <c r="M1090" s="1" t="s">
        <v>310</v>
      </c>
      <c r="N1090" s="1" t="s">
        <v>310</v>
      </c>
      <c r="O1090" s="1" t="b">
        <v>0</v>
      </c>
      <c r="P1090" s="1">
        <v>12.81</v>
      </c>
      <c r="Q1090" s="2" t="s">
        <v>1183</v>
      </c>
      <c r="R1090" s="2" t="s">
        <v>1180</v>
      </c>
      <c r="S1090" s="1" t="s">
        <v>250</v>
      </c>
      <c r="T1090" s="1" t="s">
        <v>250</v>
      </c>
      <c r="U1090" s="1" t="s">
        <v>12</v>
      </c>
      <c r="AK1090" s="35"/>
      <c r="AL1090" s="35"/>
      <c r="AX1090" s="5"/>
    </row>
    <row r="1091" spans="4:50" customFormat="1" x14ac:dyDescent="0.2">
      <c r="D1091" s="35"/>
      <c r="E1091" s="38"/>
      <c r="L1091" s="1" t="s">
        <v>1133</v>
      </c>
      <c r="M1091" s="1" t="s">
        <v>311</v>
      </c>
      <c r="N1091" s="1" t="s">
        <v>308</v>
      </c>
      <c r="O1091" s="1" t="b">
        <v>1</v>
      </c>
      <c r="P1091" s="1">
        <v>12.81</v>
      </c>
      <c r="Q1091" s="2" t="s">
        <v>1187</v>
      </c>
      <c r="R1091" s="10">
        <v>40029</v>
      </c>
      <c r="S1091" s="1" t="s">
        <v>250</v>
      </c>
      <c r="T1091" s="1" t="s">
        <v>250</v>
      </c>
      <c r="U1091" s="1" t="s">
        <v>12</v>
      </c>
      <c r="AK1091" s="35"/>
      <c r="AL1091" s="35"/>
      <c r="AX1091" s="5"/>
    </row>
    <row r="1092" spans="4:50" customFormat="1" x14ac:dyDescent="0.2">
      <c r="D1092" s="35"/>
      <c r="E1092" s="38"/>
      <c r="L1092" s="1" t="s">
        <v>1004</v>
      </c>
      <c r="M1092" s="1" t="s">
        <v>311</v>
      </c>
      <c r="N1092" s="1" t="s">
        <v>311</v>
      </c>
      <c r="O1092" s="1" t="b">
        <v>0</v>
      </c>
      <c r="P1092" s="1">
        <v>198.7</v>
      </c>
      <c r="Q1092" s="2" t="s">
        <v>1187</v>
      </c>
      <c r="R1092" s="11">
        <v>40127</v>
      </c>
      <c r="S1092" s="1" t="s">
        <v>250</v>
      </c>
      <c r="T1092" s="1" t="s">
        <v>250</v>
      </c>
      <c r="U1092" s="1" t="s">
        <v>12</v>
      </c>
      <c r="AK1092" s="35"/>
      <c r="AL1092" s="35"/>
      <c r="AX1092" s="5"/>
    </row>
    <row r="1093" spans="4:50" customFormat="1" x14ac:dyDescent="0.2">
      <c r="D1093" s="35"/>
      <c r="E1093" s="38"/>
      <c r="L1093" s="1" t="s">
        <v>1188</v>
      </c>
      <c r="M1093" s="1" t="s">
        <v>311</v>
      </c>
      <c r="N1093" s="1" t="s">
        <v>311</v>
      </c>
      <c r="O1093" s="1" t="b">
        <v>0</v>
      </c>
      <c r="P1093" s="1">
        <v>198.7</v>
      </c>
      <c r="Q1093" s="2" t="s">
        <v>1187</v>
      </c>
      <c r="R1093" s="11">
        <v>40127</v>
      </c>
      <c r="S1093" s="1" t="s">
        <v>250</v>
      </c>
      <c r="T1093" s="1" t="s">
        <v>250</v>
      </c>
      <c r="U1093" s="1" t="s">
        <v>12</v>
      </c>
      <c r="AK1093" s="35"/>
      <c r="AL1093" s="35"/>
      <c r="AX1093" s="5"/>
    </row>
    <row r="1094" spans="4:50" customFormat="1" x14ac:dyDescent="0.2">
      <c r="D1094" s="35"/>
      <c r="E1094" s="38"/>
      <c r="L1094" s="1" t="s">
        <v>1189</v>
      </c>
      <c r="M1094" s="1" t="s">
        <v>312</v>
      </c>
      <c r="N1094" s="1" t="s">
        <v>312</v>
      </c>
      <c r="O1094" s="1" t="b">
        <v>0</v>
      </c>
      <c r="P1094" s="1">
        <v>12.9</v>
      </c>
      <c r="Q1094" s="10">
        <v>40122</v>
      </c>
      <c r="R1094" s="2" t="s">
        <v>1190</v>
      </c>
      <c r="S1094" s="1" t="s">
        <v>6</v>
      </c>
      <c r="T1094" s="1" t="s">
        <v>385</v>
      </c>
      <c r="U1094" s="1" t="s">
        <v>12</v>
      </c>
      <c r="AK1094" s="35"/>
      <c r="AL1094" s="35"/>
      <c r="AX1094" s="5"/>
    </row>
    <row r="1095" spans="4:50" customFormat="1" x14ac:dyDescent="0.2">
      <c r="D1095" s="35"/>
      <c r="E1095" s="38"/>
      <c r="L1095" s="1" t="s">
        <v>1191</v>
      </c>
      <c r="M1095" s="1" t="s">
        <v>312</v>
      </c>
      <c r="N1095" s="1" t="s">
        <v>312</v>
      </c>
      <c r="O1095" s="1" t="b">
        <v>0</v>
      </c>
      <c r="P1095" s="1">
        <v>12.9</v>
      </c>
      <c r="Q1095" s="10">
        <v>40122</v>
      </c>
      <c r="R1095" s="2" t="s">
        <v>1190</v>
      </c>
      <c r="S1095" s="1" t="s">
        <v>6</v>
      </c>
      <c r="T1095" s="1" t="s">
        <v>385</v>
      </c>
      <c r="U1095" s="1" t="s">
        <v>12</v>
      </c>
      <c r="AK1095" s="35"/>
      <c r="AL1095" s="35"/>
      <c r="AX1095" s="5"/>
    </row>
    <row r="1096" spans="4:50" customFormat="1" x14ac:dyDescent="0.2">
      <c r="D1096" s="35"/>
      <c r="E1096" s="38"/>
      <c r="L1096" s="1" t="s">
        <v>909</v>
      </c>
      <c r="M1096" s="1" t="s">
        <v>312</v>
      </c>
      <c r="N1096" s="1" t="s">
        <v>312</v>
      </c>
      <c r="O1096" s="1" t="b">
        <v>0</v>
      </c>
      <c r="P1096" s="1">
        <v>12.9</v>
      </c>
      <c r="Q1096" s="10">
        <v>40122</v>
      </c>
      <c r="R1096" s="2" t="s">
        <v>1190</v>
      </c>
      <c r="S1096" s="1" t="s">
        <v>6</v>
      </c>
      <c r="T1096" s="1" t="s">
        <v>385</v>
      </c>
      <c r="U1096" s="1" t="s">
        <v>12</v>
      </c>
      <c r="AK1096" s="35"/>
      <c r="AL1096" s="35"/>
      <c r="AX1096" s="5"/>
    </row>
    <row r="1097" spans="4:50" customFormat="1" x14ac:dyDescent="0.2">
      <c r="D1097" s="35"/>
      <c r="E1097" s="38"/>
      <c r="L1097" s="1" t="s">
        <v>1192</v>
      </c>
      <c r="M1097" s="1" t="s">
        <v>312</v>
      </c>
      <c r="N1097" s="1" t="s">
        <v>312</v>
      </c>
      <c r="O1097" s="1" t="b">
        <v>0</v>
      </c>
      <c r="P1097" s="1">
        <v>12.9</v>
      </c>
      <c r="Q1097" s="10">
        <v>40122</v>
      </c>
      <c r="R1097" s="2" t="s">
        <v>1190</v>
      </c>
      <c r="S1097" s="1" t="s">
        <v>6</v>
      </c>
      <c r="T1097" s="1" t="s">
        <v>385</v>
      </c>
      <c r="U1097" s="1" t="s">
        <v>12</v>
      </c>
      <c r="AK1097" s="35"/>
      <c r="AL1097" s="35"/>
      <c r="AX1097" s="5"/>
    </row>
    <row r="1098" spans="4:50" customFormat="1" x14ac:dyDescent="0.2">
      <c r="D1098" s="35"/>
      <c r="E1098" s="38"/>
      <c r="L1098" s="1" t="s">
        <v>1062</v>
      </c>
      <c r="M1098" s="1" t="s">
        <v>312</v>
      </c>
      <c r="N1098" s="1" t="s">
        <v>312</v>
      </c>
      <c r="O1098" s="1" t="b">
        <v>0</v>
      </c>
      <c r="P1098" s="1">
        <v>12.9</v>
      </c>
      <c r="Q1098" s="10">
        <v>40122</v>
      </c>
      <c r="R1098" s="2" t="s">
        <v>1190</v>
      </c>
      <c r="S1098" s="1" t="s">
        <v>6</v>
      </c>
      <c r="T1098" s="1" t="s">
        <v>385</v>
      </c>
      <c r="U1098" s="1" t="s">
        <v>12</v>
      </c>
      <c r="AK1098" s="35"/>
      <c r="AL1098" s="35"/>
      <c r="AX1098" s="5"/>
    </row>
    <row r="1099" spans="4:50" customFormat="1" x14ac:dyDescent="0.2">
      <c r="D1099" s="35"/>
      <c r="E1099" s="38"/>
      <c r="L1099" s="1" t="s">
        <v>1193</v>
      </c>
      <c r="M1099" s="1" t="s">
        <v>312</v>
      </c>
      <c r="N1099" s="1" t="s">
        <v>312</v>
      </c>
      <c r="O1099" s="1" t="b">
        <v>0</v>
      </c>
      <c r="P1099" s="1">
        <v>12.9</v>
      </c>
      <c r="Q1099" s="10">
        <v>40122</v>
      </c>
      <c r="R1099" s="2" t="s">
        <v>1190</v>
      </c>
      <c r="S1099" s="1" t="s">
        <v>6</v>
      </c>
      <c r="T1099" s="1" t="s">
        <v>385</v>
      </c>
      <c r="U1099" s="1" t="s">
        <v>12</v>
      </c>
      <c r="AK1099" s="35"/>
      <c r="AL1099" s="35"/>
      <c r="AX1099" s="5"/>
    </row>
    <row r="1100" spans="4:50" customFormat="1" x14ac:dyDescent="0.2">
      <c r="D1100" s="35"/>
      <c r="E1100" s="38"/>
      <c r="L1100" s="1" t="s">
        <v>1001</v>
      </c>
      <c r="M1100" s="1" t="s">
        <v>312</v>
      </c>
      <c r="N1100" s="1" t="s">
        <v>312</v>
      </c>
      <c r="O1100" s="1" t="b">
        <v>0</v>
      </c>
      <c r="P1100" s="1">
        <v>12.9</v>
      </c>
      <c r="Q1100" s="10">
        <v>40122</v>
      </c>
      <c r="R1100" s="2" t="s">
        <v>1190</v>
      </c>
      <c r="S1100" s="1" t="s">
        <v>6</v>
      </c>
      <c r="T1100" s="1" t="s">
        <v>385</v>
      </c>
      <c r="U1100" s="1" t="s">
        <v>12</v>
      </c>
      <c r="AK1100" s="35"/>
      <c r="AL1100" s="35"/>
      <c r="AX1100" s="5"/>
    </row>
    <row r="1101" spans="4:50" customFormat="1" x14ac:dyDescent="0.2">
      <c r="D1101" s="35"/>
      <c r="E1101" s="38"/>
      <c r="L1101" s="1" t="s">
        <v>1078</v>
      </c>
      <c r="M1101" s="1" t="s">
        <v>313</v>
      </c>
      <c r="N1101" s="1" t="s">
        <v>313</v>
      </c>
      <c r="O1101" s="1" t="b">
        <v>0</v>
      </c>
      <c r="P1101" s="1">
        <v>187.86</v>
      </c>
      <c r="Q1101" s="2" t="s">
        <v>1194</v>
      </c>
      <c r="R1101" s="10">
        <v>39825</v>
      </c>
      <c r="S1101" s="1" t="s">
        <v>250</v>
      </c>
      <c r="T1101" s="1" t="s">
        <v>250</v>
      </c>
      <c r="U1101" s="1" t="s">
        <v>12</v>
      </c>
      <c r="AK1101" s="35"/>
      <c r="AL1101" s="35"/>
      <c r="AX1101" s="5"/>
    </row>
    <row r="1102" spans="4:50" customFormat="1" x14ac:dyDescent="0.2">
      <c r="D1102" s="35"/>
      <c r="E1102" s="38"/>
      <c r="L1102" s="1" t="s">
        <v>955</v>
      </c>
      <c r="M1102" s="1" t="s">
        <v>313</v>
      </c>
      <c r="N1102" s="1" t="s">
        <v>313</v>
      </c>
      <c r="O1102" s="1" t="b">
        <v>0</v>
      </c>
      <c r="P1102" s="1">
        <v>187.86</v>
      </c>
      <c r="Q1102" s="2" t="s">
        <v>1194</v>
      </c>
      <c r="R1102" s="10">
        <v>39825</v>
      </c>
      <c r="S1102" s="1" t="s">
        <v>250</v>
      </c>
      <c r="T1102" s="1" t="s">
        <v>250</v>
      </c>
      <c r="U1102" s="1" t="s">
        <v>12</v>
      </c>
      <c r="AK1102" s="35"/>
      <c r="AL1102" s="35"/>
      <c r="AX1102" s="5"/>
    </row>
    <row r="1103" spans="4:50" customFormat="1" x14ac:dyDescent="0.2">
      <c r="D1103" s="35"/>
      <c r="E1103" s="38"/>
      <c r="L1103" s="1" t="s">
        <v>1195</v>
      </c>
      <c r="M1103" s="1" t="s">
        <v>313</v>
      </c>
      <c r="N1103" s="1" t="s">
        <v>313</v>
      </c>
      <c r="O1103" s="1" t="b">
        <v>0</v>
      </c>
      <c r="P1103" s="1">
        <v>187.86</v>
      </c>
      <c r="Q1103" s="2" t="s">
        <v>1194</v>
      </c>
      <c r="R1103" s="10">
        <v>39825</v>
      </c>
      <c r="S1103" s="1" t="s">
        <v>250</v>
      </c>
      <c r="T1103" s="1" t="s">
        <v>250</v>
      </c>
      <c r="U1103" s="1" t="s">
        <v>12</v>
      </c>
      <c r="AK1103" s="35"/>
      <c r="AL1103" s="35"/>
      <c r="AX1103" s="5"/>
    </row>
    <row r="1104" spans="4:50" customFormat="1" x14ac:dyDescent="0.2">
      <c r="D1104" s="35"/>
      <c r="E1104" s="38"/>
      <c r="L1104" s="1" t="s">
        <v>1196</v>
      </c>
      <c r="M1104" s="1" t="s">
        <v>314</v>
      </c>
      <c r="N1104" s="1" t="s">
        <v>314</v>
      </c>
      <c r="O1104" s="1" t="b">
        <v>0</v>
      </c>
      <c r="P1104" s="1">
        <v>15.7</v>
      </c>
      <c r="Q1104" s="2" t="s">
        <v>1197</v>
      </c>
      <c r="R1104" s="2" t="s">
        <v>1185</v>
      </c>
      <c r="S1104" s="1" t="s">
        <v>250</v>
      </c>
      <c r="T1104" s="1" t="s">
        <v>250</v>
      </c>
      <c r="U1104" s="1" t="s">
        <v>12</v>
      </c>
      <c r="AK1104" s="35"/>
      <c r="AL1104" s="35"/>
      <c r="AX1104" s="5"/>
    </row>
    <row r="1105" spans="4:50" customFormat="1" x14ac:dyDescent="0.2">
      <c r="D1105" s="35"/>
      <c r="E1105" s="38"/>
      <c r="L1105" s="1" t="s">
        <v>879</v>
      </c>
      <c r="M1105" s="1" t="s">
        <v>314</v>
      </c>
      <c r="N1105" s="1" t="s">
        <v>314</v>
      </c>
      <c r="O1105" s="1" t="b">
        <v>0</v>
      </c>
      <c r="P1105" s="1">
        <v>15.7</v>
      </c>
      <c r="Q1105" s="2" t="s">
        <v>1197</v>
      </c>
      <c r="R1105" s="2" t="s">
        <v>1185</v>
      </c>
      <c r="S1105" s="1" t="s">
        <v>250</v>
      </c>
      <c r="T1105" s="1" t="s">
        <v>250</v>
      </c>
      <c r="U1105" s="1" t="s">
        <v>12</v>
      </c>
      <c r="AK1105" s="35"/>
      <c r="AL1105" s="35"/>
      <c r="AX1105" s="5"/>
    </row>
    <row r="1106" spans="4:50" customFormat="1" x14ac:dyDescent="0.2">
      <c r="D1106" s="35"/>
      <c r="E1106" s="38"/>
      <c r="L1106" s="1" t="s">
        <v>1198</v>
      </c>
      <c r="M1106" s="1" t="s">
        <v>314</v>
      </c>
      <c r="N1106" s="1" t="s">
        <v>314</v>
      </c>
      <c r="O1106" s="1" t="b">
        <v>0</v>
      </c>
      <c r="P1106" s="1">
        <v>15.7</v>
      </c>
      <c r="Q1106" s="2" t="s">
        <v>1197</v>
      </c>
      <c r="R1106" s="2" t="s">
        <v>1185</v>
      </c>
      <c r="S1106" s="1" t="s">
        <v>250</v>
      </c>
      <c r="T1106" s="1" t="s">
        <v>250</v>
      </c>
      <c r="U1106" s="1" t="s">
        <v>12</v>
      </c>
      <c r="AK1106" s="35"/>
      <c r="AL1106" s="35"/>
      <c r="AX1106" s="5"/>
    </row>
    <row r="1107" spans="4:50" customFormat="1" x14ac:dyDescent="0.2">
      <c r="D1107" s="35"/>
      <c r="E1107" s="38"/>
      <c r="L1107" s="1" t="s">
        <v>1016</v>
      </c>
      <c r="M1107" s="1" t="s">
        <v>314</v>
      </c>
      <c r="N1107" s="1" t="s">
        <v>314</v>
      </c>
      <c r="O1107" s="1" t="b">
        <v>0</v>
      </c>
      <c r="P1107" s="1">
        <v>15.7</v>
      </c>
      <c r="Q1107" s="2" t="s">
        <v>1197</v>
      </c>
      <c r="R1107" s="2" t="s">
        <v>1185</v>
      </c>
      <c r="S1107" s="1" t="s">
        <v>250</v>
      </c>
      <c r="T1107" s="1" t="s">
        <v>250</v>
      </c>
      <c r="U1107" s="1" t="s">
        <v>12</v>
      </c>
      <c r="AK1107" s="35"/>
      <c r="AL1107" s="35"/>
      <c r="AX1107" s="5"/>
    </row>
    <row r="1108" spans="4:50" customFormat="1" x14ac:dyDescent="0.2">
      <c r="D1108" s="35"/>
      <c r="E1108" s="38"/>
      <c r="L1108" s="1" t="s">
        <v>1041</v>
      </c>
      <c r="M1108" s="1" t="s">
        <v>314</v>
      </c>
      <c r="N1108" s="1" t="s">
        <v>314</v>
      </c>
      <c r="O1108" s="1" t="b">
        <v>0</v>
      </c>
      <c r="P1108" s="1">
        <v>15.7</v>
      </c>
      <c r="Q1108" s="2" t="s">
        <v>1197</v>
      </c>
      <c r="R1108" s="2" t="s">
        <v>1185</v>
      </c>
      <c r="S1108" s="1" t="s">
        <v>250</v>
      </c>
      <c r="T1108" s="1" t="s">
        <v>250</v>
      </c>
      <c r="U1108" s="1" t="s">
        <v>12</v>
      </c>
      <c r="AK1108" s="35"/>
      <c r="AL1108" s="35"/>
      <c r="AX1108" s="5"/>
    </row>
    <row r="1109" spans="4:50" customFormat="1" x14ac:dyDescent="0.2">
      <c r="D1109" s="35"/>
      <c r="E1109" s="38"/>
      <c r="L1109" s="1" t="s">
        <v>1199</v>
      </c>
      <c r="M1109" s="1" t="s">
        <v>314</v>
      </c>
      <c r="N1109" s="1" t="s">
        <v>314</v>
      </c>
      <c r="O1109" s="1" t="b">
        <v>0</v>
      </c>
      <c r="P1109" s="1">
        <v>15.7</v>
      </c>
      <c r="Q1109" s="2" t="s">
        <v>1197</v>
      </c>
      <c r="R1109" s="2" t="s">
        <v>1185</v>
      </c>
      <c r="S1109" s="1" t="s">
        <v>250</v>
      </c>
      <c r="T1109" s="1" t="s">
        <v>250</v>
      </c>
      <c r="U1109" s="1" t="s">
        <v>12</v>
      </c>
      <c r="AK1109" s="35"/>
      <c r="AL1109" s="35"/>
      <c r="AX1109" s="5"/>
    </row>
    <row r="1110" spans="4:50" customFormat="1" x14ac:dyDescent="0.2">
      <c r="D1110" s="35"/>
      <c r="E1110" s="38"/>
      <c r="L1110" s="1" t="s">
        <v>1200</v>
      </c>
      <c r="M1110" s="1" t="s">
        <v>314</v>
      </c>
      <c r="N1110" s="1" t="s">
        <v>315</v>
      </c>
      <c r="O1110" s="1" t="b">
        <v>1</v>
      </c>
      <c r="P1110" s="1">
        <v>58.12</v>
      </c>
      <c r="Q1110" s="2" t="s">
        <v>1197</v>
      </c>
      <c r="R1110" s="10">
        <v>40156</v>
      </c>
      <c r="S1110" s="1" t="s">
        <v>250</v>
      </c>
      <c r="T1110" s="1" t="s">
        <v>250</v>
      </c>
      <c r="U1110" s="1" t="s">
        <v>12</v>
      </c>
      <c r="AK1110" s="35"/>
      <c r="AL1110" s="35"/>
      <c r="AX1110" s="5"/>
    </row>
    <row r="1111" spans="4:50" customFormat="1" x14ac:dyDescent="0.2">
      <c r="D1111" s="35"/>
      <c r="E1111" s="38"/>
      <c r="L1111" s="1" t="s">
        <v>1127</v>
      </c>
      <c r="M1111" s="1" t="s">
        <v>315</v>
      </c>
      <c r="N1111" s="1" t="s">
        <v>315</v>
      </c>
      <c r="O1111" s="1" t="b">
        <v>0</v>
      </c>
      <c r="P1111" s="1">
        <v>13.87</v>
      </c>
      <c r="Q1111" s="2" t="s">
        <v>1201</v>
      </c>
      <c r="R1111" s="10">
        <v>40156</v>
      </c>
      <c r="S1111" s="1" t="s">
        <v>250</v>
      </c>
      <c r="T1111" s="1" t="s">
        <v>250</v>
      </c>
      <c r="U1111" s="1" t="s">
        <v>12</v>
      </c>
      <c r="AK1111" s="35"/>
      <c r="AL1111" s="35"/>
      <c r="AX1111" s="5"/>
    </row>
    <row r="1112" spans="4:50" customFormat="1" x14ac:dyDescent="0.2">
      <c r="D1112" s="35"/>
      <c r="E1112" s="38"/>
      <c r="L1112" s="1" t="s">
        <v>1011</v>
      </c>
      <c r="M1112" s="1" t="s">
        <v>315</v>
      </c>
      <c r="N1112" s="1" t="s">
        <v>315</v>
      </c>
      <c r="O1112" s="1" t="b">
        <v>0</v>
      </c>
      <c r="P1112" s="1">
        <v>13.87</v>
      </c>
      <c r="Q1112" s="2" t="s">
        <v>1201</v>
      </c>
      <c r="R1112" s="10">
        <v>40156</v>
      </c>
      <c r="S1112" s="1" t="s">
        <v>250</v>
      </c>
      <c r="T1112" s="1" t="s">
        <v>250</v>
      </c>
      <c r="U1112" s="1" t="s">
        <v>12</v>
      </c>
      <c r="AK1112" s="35"/>
      <c r="AL1112" s="35"/>
      <c r="AX1112" s="5"/>
    </row>
    <row r="1113" spans="4:50" customFormat="1" x14ac:dyDescent="0.2">
      <c r="D1113" s="35"/>
      <c r="E1113" s="38"/>
      <c r="L1113" s="1" t="s">
        <v>1137</v>
      </c>
      <c r="M1113" s="1" t="s">
        <v>315</v>
      </c>
      <c r="N1113" s="1" t="s">
        <v>315</v>
      </c>
      <c r="O1113" s="1" t="b">
        <v>0</v>
      </c>
      <c r="P1113" s="1">
        <v>13.87</v>
      </c>
      <c r="Q1113" s="2" t="s">
        <v>1201</v>
      </c>
      <c r="R1113" s="10">
        <v>40156</v>
      </c>
      <c r="S1113" s="1" t="s">
        <v>250</v>
      </c>
      <c r="T1113" s="1" t="s">
        <v>250</v>
      </c>
      <c r="U1113" s="1" t="s">
        <v>12</v>
      </c>
      <c r="AK1113" s="35"/>
      <c r="AL1113" s="35"/>
      <c r="AX1113" s="5"/>
    </row>
    <row r="1114" spans="4:50" customFormat="1" x14ac:dyDescent="0.2">
      <c r="D1114" s="35"/>
      <c r="E1114" s="38"/>
      <c r="L1114" s="1" t="s">
        <v>1202</v>
      </c>
      <c r="M1114" s="1" t="s">
        <v>315</v>
      </c>
      <c r="N1114" s="1" t="s">
        <v>315</v>
      </c>
      <c r="O1114" s="1" t="b">
        <v>0</v>
      </c>
      <c r="P1114" s="1">
        <v>13.87</v>
      </c>
      <c r="Q1114" s="2" t="s">
        <v>1201</v>
      </c>
      <c r="R1114" s="10">
        <v>40156</v>
      </c>
      <c r="S1114" s="1" t="s">
        <v>250</v>
      </c>
      <c r="T1114" s="1" t="s">
        <v>250</v>
      </c>
      <c r="U1114" s="1" t="s">
        <v>12</v>
      </c>
      <c r="AK1114" s="35"/>
      <c r="AL1114" s="35"/>
      <c r="AX1114" s="5"/>
    </row>
    <row r="1115" spans="4:50" customFormat="1" x14ac:dyDescent="0.2">
      <c r="D1115" s="35"/>
      <c r="E1115" s="38"/>
      <c r="L1115" s="1" t="s">
        <v>1203</v>
      </c>
      <c r="M1115" s="1" t="s">
        <v>315</v>
      </c>
      <c r="N1115" s="1" t="s">
        <v>315</v>
      </c>
      <c r="O1115" s="1" t="b">
        <v>0</v>
      </c>
      <c r="P1115" s="1">
        <v>13.87</v>
      </c>
      <c r="Q1115" s="2" t="s">
        <v>1201</v>
      </c>
      <c r="R1115" s="10">
        <v>40156</v>
      </c>
      <c r="S1115" s="1" t="s">
        <v>250</v>
      </c>
      <c r="T1115" s="1" t="s">
        <v>250</v>
      </c>
      <c r="U1115" s="1" t="s">
        <v>12</v>
      </c>
      <c r="AK1115" s="35"/>
      <c r="AL1115" s="35"/>
      <c r="AX1115" s="5"/>
    </row>
    <row r="1116" spans="4:50" customFormat="1" x14ac:dyDescent="0.2">
      <c r="D1116" s="35"/>
      <c r="E1116" s="38"/>
      <c r="L1116" s="1" t="s">
        <v>1204</v>
      </c>
      <c r="M1116" s="1" t="s">
        <v>315</v>
      </c>
      <c r="N1116" s="1" t="s">
        <v>317</v>
      </c>
      <c r="O1116" s="1" t="b">
        <v>1</v>
      </c>
      <c r="P1116" s="1">
        <v>90.45</v>
      </c>
      <c r="Q1116" s="2" t="s">
        <v>1201</v>
      </c>
      <c r="R1116" s="2" t="s">
        <v>1205</v>
      </c>
      <c r="S1116" s="1" t="s">
        <v>250</v>
      </c>
      <c r="T1116" s="1" t="s">
        <v>250</v>
      </c>
      <c r="U1116" s="1" t="s">
        <v>12</v>
      </c>
      <c r="AK1116" s="35"/>
      <c r="AL1116" s="35"/>
      <c r="AX1116" s="5"/>
    </row>
    <row r="1117" spans="4:50" customFormat="1" x14ac:dyDescent="0.2">
      <c r="D1117" s="35"/>
      <c r="E1117" s="38"/>
      <c r="L1117" s="1" t="s">
        <v>1054</v>
      </c>
      <c r="M1117" s="1" t="s">
        <v>315</v>
      </c>
      <c r="N1117" s="1" t="s">
        <v>315</v>
      </c>
      <c r="O1117" s="1" t="b">
        <v>0</v>
      </c>
      <c r="P1117" s="1">
        <v>13.87</v>
      </c>
      <c r="Q1117" s="2" t="s">
        <v>1201</v>
      </c>
      <c r="R1117" s="10">
        <v>40156</v>
      </c>
      <c r="S1117" s="1" t="s">
        <v>250</v>
      </c>
      <c r="T1117" s="1" t="s">
        <v>250</v>
      </c>
      <c r="U1117" s="1" t="s">
        <v>12</v>
      </c>
      <c r="AK1117" s="35"/>
      <c r="AL1117" s="35"/>
      <c r="AX1117" s="5"/>
    </row>
    <row r="1118" spans="4:50" customFormat="1" x14ac:dyDescent="0.2">
      <c r="D1118" s="35"/>
      <c r="E1118" s="38"/>
      <c r="L1118" s="1" t="s">
        <v>1206</v>
      </c>
      <c r="M1118" s="1" t="s">
        <v>316</v>
      </c>
      <c r="N1118" s="1" t="s">
        <v>311</v>
      </c>
      <c r="O1118" s="1" t="b">
        <v>1</v>
      </c>
      <c r="P1118" s="1">
        <v>10.89</v>
      </c>
      <c r="Q1118" s="2" t="s">
        <v>1207</v>
      </c>
      <c r="R1118" s="11">
        <v>40127</v>
      </c>
      <c r="S1118" s="1" t="s">
        <v>250</v>
      </c>
      <c r="T1118" s="1" t="s">
        <v>250</v>
      </c>
      <c r="U1118" s="1" t="s">
        <v>12</v>
      </c>
      <c r="AK1118" s="35"/>
      <c r="AL1118" s="35"/>
      <c r="AX1118" s="5"/>
    </row>
    <row r="1119" spans="4:50" customFormat="1" x14ac:dyDescent="0.2">
      <c r="D1119" s="35"/>
      <c r="E1119" s="38"/>
      <c r="L1119" s="1" t="s">
        <v>1031</v>
      </c>
      <c r="M1119" s="1" t="s">
        <v>316</v>
      </c>
      <c r="N1119" s="1" t="s">
        <v>316</v>
      </c>
      <c r="O1119" s="1" t="b">
        <v>0</v>
      </c>
      <c r="P1119" s="1">
        <v>169.17</v>
      </c>
      <c r="Q1119" s="2" t="s">
        <v>1207</v>
      </c>
      <c r="R1119" s="2" t="s">
        <v>1208</v>
      </c>
      <c r="S1119" s="1" t="s">
        <v>250</v>
      </c>
      <c r="T1119" s="1" t="s">
        <v>250</v>
      </c>
      <c r="U1119" s="1" t="s">
        <v>12</v>
      </c>
      <c r="AK1119" s="35"/>
      <c r="AL1119" s="35"/>
      <c r="AX1119" s="5"/>
    </row>
    <row r="1120" spans="4:50" customFormat="1" x14ac:dyDescent="0.2">
      <c r="D1120" s="35"/>
      <c r="E1120" s="38"/>
      <c r="L1120" s="1" t="s">
        <v>1209</v>
      </c>
      <c r="M1120" s="1" t="s">
        <v>316</v>
      </c>
      <c r="N1120" s="1" t="s">
        <v>316</v>
      </c>
      <c r="O1120" s="1" t="b">
        <v>0</v>
      </c>
      <c r="P1120" s="1">
        <v>169.17</v>
      </c>
      <c r="Q1120" s="2" t="s">
        <v>1207</v>
      </c>
      <c r="R1120" s="2" t="s">
        <v>1208</v>
      </c>
      <c r="S1120" s="1" t="s">
        <v>250</v>
      </c>
      <c r="T1120" s="1" t="s">
        <v>250</v>
      </c>
      <c r="U1120" s="1" t="s">
        <v>12</v>
      </c>
      <c r="AK1120" s="35"/>
      <c r="AL1120" s="35"/>
      <c r="AX1120" s="5"/>
    </row>
    <row r="1121" spans="4:50" customFormat="1" x14ac:dyDescent="0.2">
      <c r="D1121" s="35"/>
      <c r="E1121" s="38"/>
      <c r="L1121" s="1" t="s">
        <v>1210</v>
      </c>
      <c r="M1121" s="1" t="s">
        <v>317</v>
      </c>
      <c r="N1121" s="1" t="s">
        <v>317</v>
      </c>
      <c r="O1121" s="1" t="b">
        <v>0</v>
      </c>
      <c r="P1121" s="1">
        <v>10.8</v>
      </c>
      <c r="Q1121" s="2" t="s">
        <v>1211</v>
      </c>
      <c r="R1121" s="2" t="s">
        <v>1205</v>
      </c>
      <c r="S1121" s="1" t="s">
        <v>250</v>
      </c>
      <c r="T1121" s="1" t="s">
        <v>250</v>
      </c>
      <c r="U1121" s="1" t="s">
        <v>12</v>
      </c>
      <c r="AK1121" s="35"/>
      <c r="AL1121" s="35"/>
      <c r="AX1121" s="5"/>
    </row>
    <row r="1122" spans="4:50" customFormat="1" x14ac:dyDescent="0.2">
      <c r="D1122" s="35"/>
      <c r="E1122" s="38"/>
      <c r="L1122" s="1" t="s">
        <v>1050</v>
      </c>
      <c r="M1122" s="1" t="s">
        <v>317</v>
      </c>
      <c r="N1122" s="1" t="s">
        <v>317</v>
      </c>
      <c r="O1122" s="1" t="b">
        <v>0</v>
      </c>
      <c r="P1122" s="1">
        <v>10.8</v>
      </c>
      <c r="Q1122" s="2" t="s">
        <v>1211</v>
      </c>
      <c r="R1122" s="2" t="s">
        <v>1205</v>
      </c>
      <c r="S1122" s="1" t="s">
        <v>250</v>
      </c>
      <c r="T1122" s="1" t="s">
        <v>250</v>
      </c>
      <c r="U1122" s="1" t="s">
        <v>12</v>
      </c>
      <c r="AK1122" s="35"/>
      <c r="AL1122" s="35"/>
      <c r="AX1122" s="5"/>
    </row>
    <row r="1123" spans="4:50" customFormat="1" x14ac:dyDescent="0.2">
      <c r="D1123" s="35"/>
      <c r="E1123" s="38"/>
      <c r="L1123" s="1" t="s">
        <v>1152</v>
      </c>
      <c r="M1123" s="1" t="s">
        <v>317</v>
      </c>
      <c r="N1123" s="1" t="s">
        <v>317</v>
      </c>
      <c r="O1123" s="1" t="b">
        <v>0</v>
      </c>
      <c r="P1123" s="1">
        <v>10.8</v>
      </c>
      <c r="Q1123" s="2" t="s">
        <v>1211</v>
      </c>
      <c r="R1123" s="2" t="s">
        <v>1205</v>
      </c>
      <c r="S1123" s="1" t="s">
        <v>250</v>
      </c>
      <c r="T1123" s="1" t="s">
        <v>250</v>
      </c>
      <c r="U1123" s="1" t="s">
        <v>12</v>
      </c>
      <c r="AK1123" s="35"/>
      <c r="AL1123" s="35"/>
      <c r="AX1123" s="5"/>
    </row>
    <row r="1124" spans="4:50" customFormat="1" x14ac:dyDescent="0.2">
      <c r="D1124" s="35"/>
      <c r="E1124" s="38"/>
      <c r="L1124" s="1" t="s">
        <v>1158</v>
      </c>
      <c r="M1124" s="1" t="s">
        <v>317</v>
      </c>
      <c r="N1124" s="1" t="s">
        <v>317</v>
      </c>
      <c r="O1124" s="1" t="b">
        <v>0</v>
      </c>
      <c r="P1124" s="1">
        <v>10.8</v>
      </c>
      <c r="Q1124" s="2" t="s">
        <v>1211</v>
      </c>
      <c r="R1124" s="2" t="s">
        <v>1205</v>
      </c>
      <c r="S1124" s="1" t="s">
        <v>250</v>
      </c>
      <c r="T1124" s="1" t="s">
        <v>250</v>
      </c>
      <c r="U1124" s="1" t="s">
        <v>12</v>
      </c>
      <c r="AK1124" s="35"/>
      <c r="AL1124" s="35"/>
      <c r="AX1124" s="5"/>
    </row>
    <row r="1125" spans="4:50" customFormat="1" x14ac:dyDescent="0.2">
      <c r="D1125" s="35"/>
      <c r="E1125" s="38"/>
      <c r="L1125" s="1" t="s">
        <v>1212</v>
      </c>
      <c r="M1125" s="1" t="s">
        <v>317</v>
      </c>
      <c r="N1125" s="1" t="s">
        <v>317</v>
      </c>
      <c r="O1125" s="1" t="b">
        <v>0</v>
      </c>
      <c r="P1125" s="1">
        <v>10.8</v>
      </c>
      <c r="Q1125" s="2" t="s">
        <v>1211</v>
      </c>
      <c r="R1125" s="2" t="s">
        <v>1205</v>
      </c>
      <c r="S1125" s="1" t="s">
        <v>250</v>
      </c>
      <c r="T1125" s="1" t="s">
        <v>250</v>
      </c>
      <c r="U1125" s="1" t="s">
        <v>12</v>
      </c>
      <c r="AK1125" s="35"/>
      <c r="AL1125" s="35"/>
      <c r="AX1125" s="5"/>
    </row>
    <row r="1126" spans="4:50" customFormat="1" x14ac:dyDescent="0.2">
      <c r="D1126" s="35"/>
      <c r="E1126" s="38"/>
      <c r="L1126" s="1" t="s">
        <v>1213</v>
      </c>
      <c r="M1126" s="1" t="s">
        <v>317</v>
      </c>
      <c r="N1126" s="1" t="s">
        <v>317</v>
      </c>
      <c r="O1126" s="1" t="b">
        <v>0</v>
      </c>
      <c r="P1126" s="1">
        <v>10.8</v>
      </c>
      <c r="Q1126" s="2" t="s">
        <v>1211</v>
      </c>
      <c r="R1126" s="2" t="s">
        <v>1205</v>
      </c>
      <c r="S1126" s="1" t="s">
        <v>250</v>
      </c>
      <c r="T1126" s="1" t="s">
        <v>250</v>
      </c>
      <c r="U1126" s="1" t="s">
        <v>12</v>
      </c>
      <c r="AK1126" s="35"/>
      <c r="AL1126" s="35"/>
      <c r="AX1126" s="5"/>
    </row>
    <row r="1127" spans="4:50" customFormat="1" x14ac:dyDescent="0.2">
      <c r="D1127" s="35"/>
      <c r="E1127" s="38"/>
      <c r="L1127" s="1" t="s">
        <v>1135</v>
      </c>
      <c r="M1127" s="1" t="s">
        <v>318</v>
      </c>
      <c r="N1127" s="1" t="s">
        <v>318</v>
      </c>
      <c r="O1127" s="1" t="b">
        <v>0</v>
      </c>
      <c r="P1127" s="1">
        <v>163.22999999999999</v>
      </c>
      <c r="Q1127" s="2" t="s">
        <v>1214</v>
      </c>
      <c r="R1127" s="10">
        <v>40215</v>
      </c>
      <c r="S1127" s="1" t="s">
        <v>250</v>
      </c>
      <c r="T1127" s="1" t="s">
        <v>250</v>
      </c>
      <c r="U1127" s="1" t="s">
        <v>12</v>
      </c>
      <c r="AK1127" s="35"/>
      <c r="AL1127" s="35"/>
      <c r="AX1127" s="5"/>
    </row>
    <row r="1128" spans="4:50" customFormat="1" x14ac:dyDescent="0.2">
      <c r="D1128" s="35"/>
      <c r="E1128" s="38"/>
      <c r="L1128" s="1" t="s">
        <v>1108</v>
      </c>
      <c r="M1128" s="1" t="s">
        <v>318</v>
      </c>
      <c r="N1128" s="1" t="s">
        <v>318</v>
      </c>
      <c r="O1128" s="1" t="b">
        <v>0</v>
      </c>
      <c r="P1128" s="1">
        <v>163.22999999999999</v>
      </c>
      <c r="Q1128" s="2" t="s">
        <v>1214</v>
      </c>
      <c r="R1128" s="10">
        <v>40215</v>
      </c>
      <c r="S1128" s="1" t="s">
        <v>250</v>
      </c>
      <c r="T1128" s="1" t="s">
        <v>250</v>
      </c>
      <c r="U1128" s="1" t="s">
        <v>12</v>
      </c>
      <c r="AK1128" s="35"/>
      <c r="AL1128" s="35"/>
      <c r="AX1128" s="5"/>
    </row>
    <row r="1129" spans="4:50" customFormat="1" x14ac:dyDescent="0.2">
      <c r="D1129" s="35"/>
      <c r="E1129" s="38"/>
      <c r="L1129" s="1" t="s">
        <v>1215</v>
      </c>
      <c r="M1129" s="1" t="s">
        <v>318</v>
      </c>
      <c r="N1129" s="1" t="s">
        <v>318</v>
      </c>
      <c r="O1129" s="1" t="b">
        <v>0</v>
      </c>
      <c r="P1129" s="1">
        <v>163.22999999999999</v>
      </c>
      <c r="Q1129" s="2" t="s">
        <v>1214</v>
      </c>
      <c r="R1129" s="10">
        <v>40215</v>
      </c>
      <c r="S1129" s="1" t="s">
        <v>250</v>
      </c>
      <c r="T1129" s="1" t="s">
        <v>250</v>
      </c>
      <c r="U1129" s="1" t="s">
        <v>12</v>
      </c>
      <c r="AK1129" s="35"/>
      <c r="AL1129" s="35"/>
      <c r="AX1129" s="5"/>
    </row>
    <row r="1130" spans="4:50" customFormat="1" x14ac:dyDescent="0.2">
      <c r="D1130" s="35"/>
      <c r="E1130" s="38"/>
      <c r="L1130" s="1" t="s">
        <v>1149</v>
      </c>
      <c r="M1130" s="1" t="s">
        <v>319</v>
      </c>
      <c r="N1130" s="1" t="s">
        <v>319</v>
      </c>
      <c r="O1130" s="1" t="b">
        <v>0</v>
      </c>
      <c r="P1130" s="1">
        <v>13.76</v>
      </c>
      <c r="Q1130" s="10">
        <v>40392</v>
      </c>
      <c r="R1130" s="2" t="s">
        <v>1216</v>
      </c>
      <c r="S1130" s="1" t="s">
        <v>250</v>
      </c>
      <c r="T1130" s="1" t="s">
        <v>250</v>
      </c>
      <c r="U1130" s="1" t="s">
        <v>12</v>
      </c>
      <c r="AK1130" s="35"/>
      <c r="AL1130" s="35"/>
      <c r="AX1130" s="5"/>
    </row>
    <row r="1131" spans="4:50" customFormat="1" x14ac:dyDescent="0.2">
      <c r="D1131" s="35"/>
      <c r="E1131" s="38"/>
      <c r="L1131" s="1" t="s">
        <v>1000</v>
      </c>
      <c r="M1131" s="1" t="s">
        <v>319</v>
      </c>
      <c r="N1131" s="1" t="s">
        <v>319</v>
      </c>
      <c r="O1131" s="1" t="b">
        <v>0</v>
      </c>
      <c r="P1131" s="1">
        <v>13.76</v>
      </c>
      <c r="Q1131" s="10">
        <v>40392</v>
      </c>
      <c r="R1131" s="2" t="s">
        <v>1216</v>
      </c>
      <c r="S1131" s="1" t="s">
        <v>250</v>
      </c>
      <c r="T1131" s="1" t="s">
        <v>250</v>
      </c>
      <c r="U1131" s="1" t="s">
        <v>12</v>
      </c>
      <c r="AK1131" s="35"/>
      <c r="AL1131" s="35"/>
      <c r="AX1131" s="5"/>
    </row>
    <row r="1132" spans="4:50" customFormat="1" x14ac:dyDescent="0.2">
      <c r="D1132" s="35"/>
      <c r="E1132" s="38"/>
      <c r="L1132" s="1" t="s">
        <v>1129</v>
      </c>
      <c r="M1132" s="1" t="s">
        <v>319</v>
      </c>
      <c r="N1132" s="1" t="s">
        <v>319</v>
      </c>
      <c r="O1132" s="1" t="b">
        <v>0</v>
      </c>
      <c r="P1132" s="1">
        <v>13.76</v>
      </c>
      <c r="Q1132" s="10">
        <v>40392</v>
      </c>
      <c r="R1132" s="2" t="s">
        <v>1216</v>
      </c>
      <c r="S1132" s="1" t="s">
        <v>250</v>
      </c>
      <c r="T1132" s="1" t="s">
        <v>250</v>
      </c>
      <c r="U1132" s="1" t="s">
        <v>12</v>
      </c>
      <c r="AK1132" s="35"/>
      <c r="AL1132" s="35"/>
      <c r="AX1132" s="5"/>
    </row>
    <row r="1133" spans="4:50" customFormat="1" x14ac:dyDescent="0.2">
      <c r="D1133" s="35"/>
      <c r="E1133" s="38"/>
      <c r="L1133" s="1" t="s">
        <v>1159</v>
      </c>
      <c r="M1133" s="1" t="s">
        <v>319</v>
      </c>
      <c r="N1133" s="1" t="s">
        <v>319</v>
      </c>
      <c r="O1133" s="1" t="b">
        <v>0</v>
      </c>
      <c r="P1133" s="1">
        <v>13.76</v>
      </c>
      <c r="Q1133" s="10">
        <v>40392</v>
      </c>
      <c r="R1133" s="2" t="s">
        <v>1216</v>
      </c>
      <c r="S1133" s="1" t="s">
        <v>250</v>
      </c>
      <c r="T1133" s="1" t="s">
        <v>250</v>
      </c>
      <c r="U1133" s="1" t="s">
        <v>12</v>
      </c>
      <c r="AK1133" s="35"/>
      <c r="AL1133" s="35"/>
      <c r="AX1133" s="5"/>
    </row>
    <row r="1134" spans="4:50" customFormat="1" x14ac:dyDescent="0.2">
      <c r="D1134" s="35"/>
      <c r="E1134" s="38"/>
      <c r="L1134" s="1" t="s">
        <v>979</v>
      </c>
      <c r="M1134" s="1" t="s">
        <v>319</v>
      </c>
      <c r="N1134" s="1" t="s">
        <v>319</v>
      </c>
      <c r="O1134" s="1" t="b">
        <v>0</v>
      </c>
      <c r="P1134" s="1">
        <v>13.76</v>
      </c>
      <c r="Q1134" s="10">
        <v>40392</v>
      </c>
      <c r="R1134" s="2" t="s">
        <v>1216</v>
      </c>
      <c r="S1134" s="1" t="s">
        <v>250</v>
      </c>
      <c r="T1134" s="1" t="s">
        <v>250</v>
      </c>
      <c r="U1134" s="1" t="s">
        <v>12</v>
      </c>
      <c r="AK1134" s="35"/>
      <c r="AL1134" s="35"/>
      <c r="AX1134" s="5"/>
    </row>
    <row r="1135" spans="4:50" customFormat="1" x14ac:dyDescent="0.2">
      <c r="D1135" s="35"/>
      <c r="E1135" s="38"/>
      <c r="L1135" s="1" t="s">
        <v>1217</v>
      </c>
      <c r="M1135" s="1" t="s">
        <v>319</v>
      </c>
      <c r="N1135" s="1" t="s">
        <v>319</v>
      </c>
      <c r="O1135" s="1" t="b">
        <v>0</v>
      </c>
      <c r="P1135" s="1">
        <v>13.76</v>
      </c>
      <c r="Q1135" s="10">
        <v>40392</v>
      </c>
      <c r="R1135" s="2" t="s">
        <v>1216</v>
      </c>
      <c r="S1135" s="1" t="s">
        <v>250</v>
      </c>
      <c r="T1135" s="1" t="s">
        <v>250</v>
      </c>
      <c r="U1135" s="1" t="s">
        <v>12</v>
      </c>
      <c r="AK1135" s="35"/>
      <c r="AL1135" s="35"/>
      <c r="AX1135" s="5"/>
    </row>
    <row r="1136" spans="4:50" customFormat="1" x14ac:dyDescent="0.2">
      <c r="D1136" s="35"/>
      <c r="E1136" s="38"/>
      <c r="L1136" s="1" t="s">
        <v>1218</v>
      </c>
      <c r="M1136" s="1" t="s">
        <v>320</v>
      </c>
      <c r="N1136" s="1" t="s">
        <v>320</v>
      </c>
      <c r="O1136" s="1" t="b">
        <v>0</v>
      </c>
      <c r="P1136" s="1">
        <v>176.05</v>
      </c>
      <c r="Q1136" s="10">
        <v>40213</v>
      </c>
      <c r="R1136" s="2" t="s">
        <v>1219</v>
      </c>
      <c r="S1136" s="1" t="s">
        <v>250</v>
      </c>
      <c r="T1136" s="1" t="s">
        <v>250</v>
      </c>
      <c r="U1136" s="1" t="s">
        <v>12</v>
      </c>
      <c r="AK1136" s="35"/>
      <c r="AL1136" s="35"/>
      <c r="AX1136" s="5"/>
    </row>
    <row r="1137" spans="4:50" customFormat="1" x14ac:dyDescent="0.2">
      <c r="D1137" s="35"/>
      <c r="E1137" s="38"/>
      <c r="L1137" s="1" t="s">
        <v>1220</v>
      </c>
      <c r="M1137" s="1" t="s">
        <v>320</v>
      </c>
      <c r="N1137" s="1" t="s">
        <v>320</v>
      </c>
      <c r="O1137" s="1" t="b">
        <v>0</v>
      </c>
      <c r="P1137" s="1">
        <v>176.05</v>
      </c>
      <c r="Q1137" s="10">
        <v>40213</v>
      </c>
      <c r="R1137" s="2" t="s">
        <v>1219</v>
      </c>
      <c r="S1137" s="1" t="s">
        <v>250</v>
      </c>
      <c r="T1137" s="1" t="s">
        <v>250</v>
      </c>
      <c r="U1137" s="1" t="s">
        <v>12</v>
      </c>
      <c r="AK1137" s="35"/>
      <c r="AL1137" s="35"/>
      <c r="AX1137" s="5"/>
    </row>
    <row r="1138" spans="4:50" customFormat="1" x14ac:dyDescent="0.2">
      <c r="D1138" s="35"/>
      <c r="E1138" s="38"/>
      <c r="L1138" s="1" t="s">
        <v>1143</v>
      </c>
      <c r="M1138" s="1" t="s">
        <v>320</v>
      </c>
      <c r="N1138" s="1" t="s">
        <v>320</v>
      </c>
      <c r="O1138" s="1" t="b">
        <v>0</v>
      </c>
      <c r="P1138" s="1">
        <v>176.05</v>
      </c>
      <c r="Q1138" s="10">
        <v>40213</v>
      </c>
      <c r="R1138" s="2" t="s">
        <v>1219</v>
      </c>
      <c r="S1138" s="1" t="s">
        <v>250</v>
      </c>
      <c r="T1138" s="1" t="s">
        <v>250</v>
      </c>
      <c r="U1138" s="1" t="s">
        <v>12</v>
      </c>
      <c r="AK1138" s="35"/>
      <c r="AL1138" s="35"/>
      <c r="AX1138" s="5"/>
    </row>
    <row r="1139" spans="4:50" customFormat="1" x14ac:dyDescent="0.2">
      <c r="D1139" s="35"/>
      <c r="E1139" s="38"/>
      <c r="L1139" s="1" t="s">
        <v>1151</v>
      </c>
      <c r="M1139" s="1" t="s">
        <v>321</v>
      </c>
      <c r="N1139" s="1" t="s">
        <v>321</v>
      </c>
      <c r="O1139" s="1" t="b">
        <v>0</v>
      </c>
      <c r="P1139" s="1">
        <v>15.12</v>
      </c>
      <c r="Q1139" s="10">
        <v>40302</v>
      </c>
      <c r="R1139" s="2" t="s">
        <v>1221</v>
      </c>
      <c r="S1139" s="1" t="s">
        <v>250</v>
      </c>
      <c r="T1139" s="1" t="s">
        <v>250</v>
      </c>
      <c r="U1139" s="1" t="s">
        <v>12</v>
      </c>
      <c r="AK1139" s="35"/>
      <c r="AL1139" s="35"/>
      <c r="AX1139" s="5"/>
    </row>
    <row r="1140" spans="4:50" customFormat="1" x14ac:dyDescent="0.2">
      <c r="D1140" s="35"/>
      <c r="E1140" s="38"/>
      <c r="L1140" s="1" t="s">
        <v>1136</v>
      </c>
      <c r="M1140" s="1" t="s">
        <v>321</v>
      </c>
      <c r="N1140" s="1" t="s">
        <v>321</v>
      </c>
      <c r="O1140" s="1" t="b">
        <v>0</v>
      </c>
      <c r="P1140" s="1">
        <v>15.12</v>
      </c>
      <c r="Q1140" s="10">
        <v>40302</v>
      </c>
      <c r="R1140" s="2" t="s">
        <v>1221</v>
      </c>
      <c r="S1140" s="1" t="s">
        <v>250</v>
      </c>
      <c r="T1140" s="1" t="s">
        <v>250</v>
      </c>
      <c r="U1140" s="1" t="s">
        <v>12</v>
      </c>
      <c r="AK1140" s="35"/>
      <c r="AL1140" s="35"/>
      <c r="AX1140" s="5"/>
    </row>
    <row r="1141" spans="4:50" customFormat="1" x14ac:dyDescent="0.2">
      <c r="D1141" s="35"/>
      <c r="E1141" s="38"/>
      <c r="L1141" s="1" t="s">
        <v>1222</v>
      </c>
      <c r="M1141" s="1" t="s">
        <v>321</v>
      </c>
      <c r="N1141" s="1" t="s">
        <v>321</v>
      </c>
      <c r="O1141" s="1" t="b">
        <v>0</v>
      </c>
      <c r="P1141" s="1">
        <v>15.12</v>
      </c>
      <c r="Q1141" s="10">
        <v>40302</v>
      </c>
      <c r="R1141" s="2" t="s">
        <v>1221</v>
      </c>
      <c r="S1141" s="1" t="s">
        <v>250</v>
      </c>
      <c r="T1141" s="1" t="s">
        <v>250</v>
      </c>
      <c r="U1141" s="1" t="s">
        <v>12</v>
      </c>
      <c r="AK1141" s="35"/>
      <c r="AL1141" s="35"/>
      <c r="AX1141" s="5"/>
    </row>
    <row r="1142" spans="4:50" customFormat="1" x14ac:dyDescent="0.2">
      <c r="D1142" s="35"/>
      <c r="E1142" s="38"/>
      <c r="L1142" s="1" t="s">
        <v>1223</v>
      </c>
      <c r="M1142" s="1" t="s">
        <v>321</v>
      </c>
      <c r="N1142" s="1" t="s">
        <v>321</v>
      </c>
      <c r="O1142" s="1" t="b">
        <v>0</v>
      </c>
      <c r="P1142" s="1">
        <v>15.12</v>
      </c>
      <c r="Q1142" s="10">
        <v>40302</v>
      </c>
      <c r="R1142" s="2" t="s">
        <v>1221</v>
      </c>
      <c r="S1142" s="1" t="s">
        <v>250</v>
      </c>
      <c r="T1142" s="1" t="s">
        <v>250</v>
      </c>
      <c r="U1142" s="1" t="s">
        <v>12</v>
      </c>
      <c r="AK1142" s="35"/>
      <c r="AL1142" s="35"/>
      <c r="AX1142" s="5"/>
    </row>
    <row r="1143" spans="4:50" customFormat="1" x14ac:dyDescent="0.2">
      <c r="D1143" s="35"/>
      <c r="E1143" s="38"/>
      <c r="L1143" s="1" t="s">
        <v>1224</v>
      </c>
      <c r="M1143" s="1" t="s">
        <v>321</v>
      </c>
      <c r="N1143" s="1" t="s">
        <v>321</v>
      </c>
      <c r="O1143" s="1" t="b">
        <v>0</v>
      </c>
      <c r="P1143" s="1">
        <v>15.12</v>
      </c>
      <c r="Q1143" s="10">
        <v>40302</v>
      </c>
      <c r="R1143" s="2" t="s">
        <v>1221</v>
      </c>
      <c r="S1143" s="1" t="s">
        <v>250</v>
      </c>
      <c r="T1143" s="1" t="s">
        <v>250</v>
      </c>
      <c r="U1143" s="1" t="s">
        <v>12</v>
      </c>
      <c r="AK1143" s="35"/>
      <c r="AL1143" s="35"/>
      <c r="AX1143" s="5"/>
    </row>
    <row r="1144" spans="4:50" customFormat="1" x14ac:dyDescent="0.2">
      <c r="D1144" s="35"/>
      <c r="E1144" s="38"/>
      <c r="L1144" s="1" t="s">
        <v>1035</v>
      </c>
      <c r="M1144" s="1" t="s">
        <v>321</v>
      </c>
      <c r="N1144" s="1" t="s">
        <v>321</v>
      </c>
      <c r="O1144" s="1" t="b">
        <v>0</v>
      </c>
      <c r="P1144" s="1">
        <v>15.12</v>
      </c>
      <c r="Q1144" s="10">
        <v>40302</v>
      </c>
      <c r="R1144" s="2" t="s">
        <v>1221</v>
      </c>
      <c r="S1144" s="1" t="s">
        <v>250</v>
      </c>
      <c r="T1144" s="1" t="s">
        <v>250</v>
      </c>
      <c r="U1144" s="1" t="s">
        <v>12</v>
      </c>
      <c r="AK1144" s="35"/>
      <c r="AL1144" s="35"/>
      <c r="AX1144" s="5"/>
    </row>
    <row r="1145" spans="4:50" customFormat="1" x14ac:dyDescent="0.2">
      <c r="D1145" s="35"/>
      <c r="E1145" s="38"/>
      <c r="L1145" s="1" t="s">
        <v>1119</v>
      </c>
      <c r="M1145" s="1" t="s">
        <v>321</v>
      </c>
      <c r="N1145" s="1" t="s">
        <v>321</v>
      </c>
      <c r="O1145" s="1" t="b">
        <v>0</v>
      </c>
      <c r="P1145" s="1">
        <v>15.12</v>
      </c>
      <c r="Q1145" s="10">
        <v>40302</v>
      </c>
      <c r="R1145" s="2" t="s">
        <v>1221</v>
      </c>
      <c r="S1145" s="1" t="s">
        <v>250</v>
      </c>
      <c r="T1145" s="1" t="s">
        <v>250</v>
      </c>
      <c r="U1145" s="1" t="s">
        <v>12</v>
      </c>
      <c r="AK1145" s="35"/>
      <c r="AL1145" s="35"/>
      <c r="AX1145" s="5"/>
    </row>
    <row r="1146" spans="4:50" customFormat="1" x14ac:dyDescent="0.2">
      <c r="D1146" s="35"/>
      <c r="E1146" s="38"/>
      <c r="L1146" s="1" t="s">
        <v>1182</v>
      </c>
      <c r="M1146" s="1" t="s">
        <v>322</v>
      </c>
      <c r="N1146" s="1" t="s">
        <v>322</v>
      </c>
      <c r="O1146" s="1" t="b">
        <v>0</v>
      </c>
      <c r="P1146" s="1">
        <v>11.77</v>
      </c>
      <c r="Q1146" s="2" t="s">
        <v>1225</v>
      </c>
      <c r="R1146" s="2" t="s">
        <v>1226</v>
      </c>
      <c r="S1146" s="1" t="s">
        <v>250</v>
      </c>
      <c r="T1146" s="1" t="s">
        <v>250</v>
      </c>
      <c r="U1146" s="1" t="s">
        <v>12</v>
      </c>
      <c r="AK1146" s="35"/>
      <c r="AL1146" s="35"/>
      <c r="AX1146" s="5"/>
    </row>
    <row r="1147" spans="4:50" customFormat="1" x14ac:dyDescent="0.2">
      <c r="D1147" s="35"/>
      <c r="E1147" s="38"/>
      <c r="L1147" s="1" t="s">
        <v>1155</v>
      </c>
      <c r="M1147" s="1" t="s">
        <v>322</v>
      </c>
      <c r="N1147" s="1" t="s">
        <v>322</v>
      </c>
      <c r="O1147" s="1" t="b">
        <v>0</v>
      </c>
      <c r="P1147" s="1">
        <v>11.77</v>
      </c>
      <c r="Q1147" s="2" t="s">
        <v>1225</v>
      </c>
      <c r="R1147" s="2" t="s">
        <v>1226</v>
      </c>
      <c r="S1147" s="1" t="s">
        <v>250</v>
      </c>
      <c r="T1147" s="1" t="s">
        <v>250</v>
      </c>
      <c r="U1147" s="1" t="s">
        <v>12</v>
      </c>
      <c r="AK1147" s="35"/>
      <c r="AL1147" s="35"/>
      <c r="AX1147" s="5"/>
    </row>
    <row r="1148" spans="4:50" customFormat="1" x14ac:dyDescent="0.2">
      <c r="D1148" s="35"/>
      <c r="E1148" s="38"/>
      <c r="L1148" s="1" t="s">
        <v>1169</v>
      </c>
      <c r="M1148" s="1" t="s">
        <v>322</v>
      </c>
      <c r="N1148" s="1" t="s">
        <v>322</v>
      </c>
      <c r="O1148" s="1" t="b">
        <v>0</v>
      </c>
      <c r="P1148" s="1">
        <v>11.77</v>
      </c>
      <c r="Q1148" s="2" t="s">
        <v>1225</v>
      </c>
      <c r="R1148" s="2" t="s">
        <v>1226</v>
      </c>
      <c r="S1148" s="1" t="s">
        <v>250</v>
      </c>
      <c r="T1148" s="1" t="s">
        <v>250</v>
      </c>
      <c r="U1148" s="1" t="s">
        <v>12</v>
      </c>
      <c r="AK1148" s="35"/>
      <c r="AL1148" s="35"/>
      <c r="AX1148" s="5"/>
    </row>
    <row r="1149" spans="4:50" customFormat="1" x14ac:dyDescent="0.2">
      <c r="D1149" s="35"/>
      <c r="E1149" s="38"/>
      <c r="L1149" s="1" t="s">
        <v>1193</v>
      </c>
      <c r="M1149" s="1" t="s">
        <v>322</v>
      </c>
      <c r="N1149" s="1" t="s">
        <v>322</v>
      </c>
      <c r="O1149" s="1" t="b">
        <v>0</v>
      </c>
      <c r="P1149" s="1">
        <v>11.77</v>
      </c>
      <c r="Q1149" s="2" t="s">
        <v>1225</v>
      </c>
      <c r="R1149" s="2" t="s">
        <v>1226</v>
      </c>
      <c r="S1149" s="1" t="s">
        <v>250</v>
      </c>
      <c r="T1149" s="1" t="s">
        <v>250</v>
      </c>
      <c r="U1149" s="1" t="s">
        <v>12</v>
      </c>
      <c r="AK1149" s="35"/>
      <c r="AL1149" s="35"/>
      <c r="AX1149" s="5"/>
    </row>
    <row r="1150" spans="4:50" customFormat="1" x14ac:dyDescent="0.2">
      <c r="D1150" s="35"/>
      <c r="E1150" s="38"/>
      <c r="L1150" s="1" t="s">
        <v>1076</v>
      </c>
      <c r="M1150" s="1" t="s">
        <v>322</v>
      </c>
      <c r="N1150" s="1" t="s">
        <v>322</v>
      </c>
      <c r="O1150" s="1" t="b">
        <v>0</v>
      </c>
      <c r="P1150" s="1">
        <v>11.77</v>
      </c>
      <c r="Q1150" s="2" t="s">
        <v>1225</v>
      </c>
      <c r="R1150" s="2" t="s">
        <v>1226</v>
      </c>
      <c r="S1150" s="1" t="s">
        <v>250</v>
      </c>
      <c r="T1150" s="1" t="s">
        <v>250</v>
      </c>
      <c r="U1150" s="1" t="s">
        <v>12</v>
      </c>
      <c r="AK1150" s="35"/>
      <c r="AL1150" s="35"/>
      <c r="AX1150" s="5"/>
    </row>
    <row r="1151" spans="4:50" customFormat="1" x14ac:dyDescent="0.2">
      <c r="D1151" s="35"/>
      <c r="E1151" s="38"/>
      <c r="L1151" s="1" t="s">
        <v>1181</v>
      </c>
      <c r="M1151" s="1" t="s">
        <v>322</v>
      </c>
      <c r="N1151" s="1" t="s">
        <v>322</v>
      </c>
      <c r="O1151" s="1" t="b">
        <v>0</v>
      </c>
      <c r="P1151" s="1">
        <v>11.77</v>
      </c>
      <c r="Q1151" s="2" t="s">
        <v>1225</v>
      </c>
      <c r="R1151" s="2" t="s">
        <v>1226</v>
      </c>
      <c r="S1151" s="1" t="s">
        <v>250</v>
      </c>
      <c r="T1151" s="1" t="s">
        <v>250</v>
      </c>
      <c r="U1151" s="1" t="s">
        <v>12</v>
      </c>
      <c r="AK1151" s="35"/>
      <c r="AL1151" s="35"/>
      <c r="AX1151" s="5"/>
    </row>
    <row r="1152" spans="4:50" customFormat="1" x14ac:dyDescent="0.2">
      <c r="D1152" s="35"/>
      <c r="E1152" s="38"/>
      <c r="L1152" s="1" t="s">
        <v>1148</v>
      </c>
      <c r="M1152" s="1" t="s">
        <v>323</v>
      </c>
      <c r="N1152" s="1" t="s">
        <v>323</v>
      </c>
      <c r="O1152" s="1" t="b">
        <v>0</v>
      </c>
      <c r="P1152" s="1">
        <v>163.30000000000001</v>
      </c>
      <c r="Q1152" s="2" t="s">
        <v>1227</v>
      </c>
      <c r="R1152" s="2" t="s">
        <v>1228</v>
      </c>
      <c r="S1152" s="1" t="s">
        <v>250</v>
      </c>
      <c r="T1152" s="1" t="s">
        <v>250</v>
      </c>
      <c r="U1152" s="1" t="s">
        <v>12</v>
      </c>
      <c r="AK1152" s="35"/>
      <c r="AL1152" s="35"/>
      <c r="AX1152" s="5"/>
    </row>
    <row r="1153" spans="4:50" customFormat="1" x14ac:dyDescent="0.2">
      <c r="D1153" s="35"/>
      <c r="E1153" s="38"/>
      <c r="L1153" s="1" t="s">
        <v>1075</v>
      </c>
      <c r="M1153" s="1" t="s">
        <v>323</v>
      </c>
      <c r="N1153" s="1" t="s">
        <v>323</v>
      </c>
      <c r="O1153" s="1" t="b">
        <v>0</v>
      </c>
      <c r="P1153" s="1">
        <v>163.30000000000001</v>
      </c>
      <c r="Q1153" s="2" t="s">
        <v>1227</v>
      </c>
      <c r="R1153" s="2" t="s">
        <v>1228</v>
      </c>
      <c r="S1153" s="1" t="s">
        <v>250</v>
      </c>
      <c r="T1153" s="1" t="s">
        <v>250</v>
      </c>
      <c r="U1153" s="1" t="s">
        <v>12</v>
      </c>
      <c r="AK1153" s="35"/>
      <c r="AL1153" s="35"/>
      <c r="AX1153" s="5"/>
    </row>
    <row r="1154" spans="4:50" customFormat="1" x14ac:dyDescent="0.2">
      <c r="D1154" s="35"/>
      <c r="E1154" s="38"/>
      <c r="L1154" s="1" t="s">
        <v>1229</v>
      </c>
      <c r="M1154" s="1" t="s">
        <v>323</v>
      </c>
      <c r="N1154" s="1" t="s">
        <v>323</v>
      </c>
      <c r="O1154" s="1" t="b">
        <v>0</v>
      </c>
      <c r="P1154" s="1">
        <v>163.30000000000001</v>
      </c>
      <c r="Q1154" s="2" t="s">
        <v>1227</v>
      </c>
      <c r="R1154" s="2" t="s">
        <v>1228</v>
      </c>
      <c r="S1154" s="1" t="s">
        <v>250</v>
      </c>
      <c r="T1154" s="1" t="s">
        <v>250</v>
      </c>
      <c r="U1154" s="1" t="s">
        <v>12</v>
      </c>
      <c r="AK1154" s="35"/>
      <c r="AL1154" s="35"/>
      <c r="AX1154" s="5"/>
    </row>
    <row r="1155" spans="4:50" customFormat="1" x14ac:dyDescent="0.2">
      <c r="D1155" s="35"/>
      <c r="E1155" s="38"/>
      <c r="L1155" s="1" t="s">
        <v>827</v>
      </c>
      <c r="M1155" s="1" t="s">
        <v>324</v>
      </c>
      <c r="N1155" s="1" t="s">
        <v>324</v>
      </c>
      <c r="O1155" s="1" t="b">
        <v>0</v>
      </c>
      <c r="P1155" s="1">
        <v>159.36000000000001</v>
      </c>
      <c r="Q1155" s="10">
        <v>40369</v>
      </c>
      <c r="R1155" s="2" t="s">
        <v>1230</v>
      </c>
      <c r="S1155" s="1" t="s">
        <v>250</v>
      </c>
      <c r="T1155" s="1" t="s">
        <v>250</v>
      </c>
      <c r="U1155" s="1" t="s">
        <v>12</v>
      </c>
      <c r="AK1155" s="35"/>
      <c r="AL1155" s="35"/>
      <c r="AX1155" s="5"/>
    </row>
    <row r="1156" spans="4:50" customFormat="1" x14ac:dyDescent="0.2">
      <c r="D1156" s="35"/>
      <c r="E1156" s="38"/>
      <c r="L1156" s="1" t="s">
        <v>1231</v>
      </c>
      <c r="M1156" s="1" t="s">
        <v>324</v>
      </c>
      <c r="N1156" s="1" t="s">
        <v>324</v>
      </c>
      <c r="O1156" s="1" t="b">
        <v>0</v>
      </c>
      <c r="P1156" s="1">
        <v>159.36000000000001</v>
      </c>
      <c r="Q1156" s="10">
        <v>40369</v>
      </c>
      <c r="R1156" s="2" t="s">
        <v>1230</v>
      </c>
      <c r="S1156" s="1" t="s">
        <v>250</v>
      </c>
      <c r="T1156" s="1" t="s">
        <v>250</v>
      </c>
      <c r="U1156" s="1" t="s">
        <v>12</v>
      </c>
      <c r="AK1156" s="35"/>
      <c r="AL1156" s="35"/>
      <c r="AX1156" s="5"/>
    </row>
    <row r="1157" spans="4:50" customFormat="1" x14ac:dyDescent="0.2">
      <c r="D1157" s="35"/>
      <c r="E1157" s="38"/>
      <c r="L1157" s="1" t="s">
        <v>1024</v>
      </c>
      <c r="M1157" s="1" t="s">
        <v>324</v>
      </c>
      <c r="N1157" s="1" t="s">
        <v>324</v>
      </c>
      <c r="O1157" s="1" t="b">
        <v>0</v>
      </c>
      <c r="P1157" s="1">
        <v>159.36000000000001</v>
      </c>
      <c r="Q1157" s="10">
        <v>40369</v>
      </c>
      <c r="R1157" s="2" t="s">
        <v>1230</v>
      </c>
      <c r="S1157" s="1" t="s">
        <v>250</v>
      </c>
      <c r="T1157" s="1" t="s">
        <v>250</v>
      </c>
      <c r="U1157" s="1" t="s">
        <v>12</v>
      </c>
      <c r="AK1157" s="35"/>
      <c r="AL1157" s="35"/>
      <c r="AX1157" s="5"/>
    </row>
    <row r="1158" spans="4:50" customFormat="1" x14ac:dyDescent="0.2">
      <c r="D1158" s="35"/>
      <c r="E1158" s="38"/>
      <c r="L1158" s="1" t="s">
        <v>928</v>
      </c>
      <c r="M1158" s="1" t="s">
        <v>325</v>
      </c>
      <c r="N1158" s="1" t="s">
        <v>325</v>
      </c>
      <c r="O1158" s="1" t="b">
        <v>0</v>
      </c>
      <c r="P1158" s="1">
        <v>159.30000000000001</v>
      </c>
      <c r="Q1158" s="2" t="s">
        <v>1232</v>
      </c>
      <c r="R1158" s="2" t="s">
        <v>1233</v>
      </c>
      <c r="S1158" s="1" t="s">
        <v>250</v>
      </c>
      <c r="T1158" s="1" t="s">
        <v>250</v>
      </c>
      <c r="U1158" s="1" t="s">
        <v>12</v>
      </c>
      <c r="AK1158" s="35"/>
      <c r="AL1158" s="35"/>
      <c r="AX1158" s="5"/>
    </row>
    <row r="1159" spans="4:50" customFormat="1" x14ac:dyDescent="0.2">
      <c r="D1159" s="35"/>
      <c r="E1159" s="38"/>
      <c r="L1159" s="1" t="s">
        <v>1234</v>
      </c>
      <c r="M1159" s="1" t="s">
        <v>325</v>
      </c>
      <c r="N1159" s="1" t="s">
        <v>325</v>
      </c>
      <c r="O1159" s="1" t="b">
        <v>0</v>
      </c>
      <c r="P1159" s="1">
        <v>159.30000000000001</v>
      </c>
      <c r="Q1159" s="2" t="s">
        <v>1232</v>
      </c>
      <c r="R1159" s="2" t="s">
        <v>1233</v>
      </c>
      <c r="S1159" s="1" t="s">
        <v>250</v>
      </c>
      <c r="T1159" s="1" t="s">
        <v>250</v>
      </c>
      <c r="U1159" s="1" t="s">
        <v>12</v>
      </c>
      <c r="AK1159" s="35"/>
      <c r="AL1159" s="35"/>
      <c r="AX1159" s="5"/>
    </row>
    <row r="1160" spans="4:50" customFormat="1" x14ac:dyDescent="0.2">
      <c r="D1160" s="35"/>
      <c r="E1160" s="38"/>
      <c r="L1160" s="1" t="s">
        <v>1150</v>
      </c>
      <c r="M1160" s="1" t="s">
        <v>325</v>
      </c>
      <c r="N1160" s="1" t="s">
        <v>325</v>
      </c>
      <c r="O1160" s="1" t="b">
        <v>0</v>
      </c>
      <c r="P1160" s="1">
        <v>159.30000000000001</v>
      </c>
      <c r="Q1160" s="2" t="s">
        <v>1232</v>
      </c>
      <c r="R1160" s="2" t="s">
        <v>1233</v>
      </c>
      <c r="S1160" s="1" t="s">
        <v>250</v>
      </c>
      <c r="T1160" s="1" t="s">
        <v>250</v>
      </c>
      <c r="U1160" s="1" t="s">
        <v>12</v>
      </c>
      <c r="AK1160" s="35"/>
      <c r="AL1160" s="35"/>
      <c r="AX1160" s="5"/>
    </row>
    <row r="1161" spans="4:50" customFormat="1" x14ac:dyDescent="0.2">
      <c r="D1161" s="35"/>
      <c r="E1161" s="38"/>
      <c r="L1161" s="1" t="s">
        <v>1140</v>
      </c>
      <c r="M1161" s="1" t="s">
        <v>326</v>
      </c>
      <c r="N1161" s="1" t="s">
        <v>326</v>
      </c>
      <c r="O1161" s="1" t="b">
        <v>0</v>
      </c>
      <c r="P1161" s="1">
        <v>12.8</v>
      </c>
      <c r="Q1161" s="2" t="s">
        <v>1235</v>
      </c>
      <c r="R1161" s="10">
        <v>40789</v>
      </c>
      <c r="S1161" s="1" t="s">
        <v>250</v>
      </c>
      <c r="T1161" s="1" t="s">
        <v>250</v>
      </c>
      <c r="U1161" s="1" t="s">
        <v>12</v>
      </c>
      <c r="AK1161" s="35"/>
      <c r="AL1161" s="35"/>
      <c r="AX1161" s="5"/>
    </row>
    <row r="1162" spans="4:50" customFormat="1" x14ac:dyDescent="0.2">
      <c r="D1162" s="35"/>
      <c r="E1162" s="38"/>
      <c r="L1162" s="1" t="s">
        <v>1178</v>
      </c>
      <c r="M1162" s="1" t="s">
        <v>326</v>
      </c>
      <c r="N1162" s="1" t="s">
        <v>326</v>
      </c>
      <c r="O1162" s="1" t="b">
        <v>0</v>
      </c>
      <c r="P1162" s="1">
        <v>12.8</v>
      </c>
      <c r="Q1162" s="2" t="s">
        <v>1235</v>
      </c>
      <c r="R1162" s="10">
        <v>40789</v>
      </c>
      <c r="S1162" s="1" t="s">
        <v>250</v>
      </c>
      <c r="T1162" s="1" t="s">
        <v>250</v>
      </c>
      <c r="U1162" s="1" t="s">
        <v>12</v>
      </c>
      <c r="AK1162" s="35"/>
      <c r="AL1162" s="35"/>
      <c r="AX1162" s="5"/>
    </row>
    <row r="1163" spans="4:50" customFormat="1" x14ac:dyDescent="0.2">
      <c r="D1163" s="35"/>
      <c r="E1163" s="38"/>
      <c r="L1163" s="1" t="s">
        <v>1188</v>
      </c>
      <c r="M1163" s="1" t="s">
        <v>326</v>
      </c>
      <c r="N1163" s="1" t="s">
        <v>326</v>
      </c>
      <c r="O1163" s="1" t="b">
        <v>0</v>
      </c>
      <c r="P1163" s="1">
        <v>12.8</v>
      </c>
      <c r="Q1163" s="2" t="s">
        <v>1235</v>
      </c>
      <c r="R1163" s="10">
        <v>40789</v>
      </c>
      <c r="S1163" s="1" t="s">
        <v>250</v>
      </c>
      <c r="T1163" s="1" t="s">
        <v>250</v>
      </c>
      <c r="U1163" s="1" t="s">
        <v>12</v>
      </c>
      <c r="AK1163" s="35"/>
      <c r="AL1163" s="35"/>
      <c r="AX1163" s="5"/>
    </row>
    <row r="1164" spans="4:50" customFormat="1" x14ac:dyDescent="0.2">
      <c r="D1164" s="35"/>
      <c r="E1164" s="38"/>
      <c r="L1164" s="1" t="s">
        <v>1204</v>
      </c>
      <c r="M1164" s="1" t="s">
        <v>326</v>
      </c>
      <c r="N1164" s="1" t="s">
        <v>326</v>
      </c>
      <c r="O1164" s="1" t="b">
        <v>0</v>
      </c>
      <c r="P1164" s="1">
        <v>12.8</v>
      </c>
      <c r="Q1164" s="2" t="s">
        <v>1235</v>
      </c>
      <c r="R1164" s="10">
        <v>40789</v>
      </c>
      <c r="S1164" s="1" t="s">
        <v>250</v>
      </c>
      <c r="T1164" s="1" t="s">
        <v>250</v>
      </c>
      <c r="U1164" s="1" t="s">
        <v>12</v>
      </c>
      <c r="AK1164" s="35"/>
      <c r="AL1164" s="35"/>
      <c r="AX1164" s="5"/>
    </row>
    <row r="1165" spans="4:50" customFormat="1" x14ac:dyDescent="0.2">
      <c r="D1165" s="35"/>
      <c r="E1165" s="38"/>
      <c r="L1165" s="1" t="s">
        <v>1181</v>
      </c>
      <c r="M1165" s="1" t="s">
        <v>326</v>
      </c>
      <c r="N1165" s="1" t="s">
        <v>326</v>
      </c>
      <c r="O1165" s="1" t="b">
        <v>0</v>
      </c>
      <c r="P1165" s="1">
        <v>12.8</v>
      </c>
      <c r="Q1165" s="2" t="s">
        <v>1235</v>
      </c>
      <c r="R1165" s="10">
        <v>40789</v>
      </c>
      <c r="S1165" s="1" t="s">
        <v>250</v>
      </c>
      <c r="T1165" s="1" t="s">
        <v>250</v>
      </c>
      <c r="U1165" s="1" t="s">
        <v>12</v>
      </c>
      <c r="AK1165" s="35"/>
      <c r="AL1165" s="35"/>
      <c r="AX1165" s="5"/>
    </row>
    <row r="1166" spans="4:50" customFormat="1" x14ac:dyDescent="0.2">
      <c r="D1166" s="35"/>
      <c r="E1166" s="38"/>
      <c r="L1166" s="1" t="s">
        <v>986</v>
      </c>
      <c r="M1166" s="1" t="s">
        <v>326</v>
      </c>
      <c r="N1166" s="1" t="s">
        <v>326</v>
      </c>
      <c r="O1166" s="1" t="b">
        <v>0</v>
      </c>
      <c r="P1166" s="1">
        <v>12.8</v>
      </c>
      <c r="Q1166" s="2" t="s">
        <v>1235</v>
      </c>
      <c r="R1166" s="10">
        <v>40789</v>
      </c>
      <c r="S1166" s="1" t="s">
        <v>250</v>
      </c>
      <c r="T1166" s="1" t="s">
        <v>250</v>
      </c>
      <c r="U1166" s="1" t="s">
        <v>12</v>
      </c>
      <c r="AK1166" s="35"/>
      <c r="AL1166" s="35"/>
      <c r="AX1166" s="5"/>
    </row>
    <row r="1167" spans="4:50" customFormat="1" x14ac:dyDescent="0.2">
      <c r="D1167" s="35"/>
      <c r="E1167" s="38"/>
      <c r="L1167" s="1" t="s">
        <v>1236</v>
      </c>
      <c r="M1167" s="1" t="s">
        <v>327</v>
      </c>
      <c r="N1167" s="1" t="s">
        <v>327</v>
      </c>
      <c r="O1167" s="1" t="b">
        <v>0</v>
      </c>
      <c r="P1167" s="1">
        <v>164.24</v>
      </c>
      <c r="Q1167" s="10">
        <v>40637</v>
      </c>
      <c r="R1167" s="2" t="s">
        <v>1237</v>
      </c>
      <c r="S1167" s="1" t="s">
        <v>250</v>
      </c>
      <c r="T1167" s="1" t="s">
        <v>250</v>
      </c>
      <c r="U1167" s="1" t="s">
        <v>12</v>
      </c>
      <c r="AK1167" s="35"/>
      <c r="AL1167" s="35"/>
      <c r="AX1167" s="5"/>
    </row>
    <row r="1168" spans="4:50" customFormat="1" x14ac:dyDescent="0.2">
      <c r="D1168" s="35"/>
      <c r="E1168" s="38"/>
      <c r="L1168" s="1" t="s">
        <v>1238</v>
      </c>
      <c r="M1168" s="1" t="s">
        <v>327</v>
      </c>
      <c r="N1168" s="1" t="s">
        <v>327</v>
      </c>
      <c r="O1168" s="1" t="b">
        <v>0</v>
      </c>
      <c r="P1168" s="1">
        <v>164.24</v>
      </c>
      <c r="Q1168" s="10">
        <v>40637</v>
      </c>
      <c r="R1168" s="2" t="s">
        <v>1237</v>
      </c>
      <c r="S1168" s="1" t="s">
        <v>250</v>
      </c>
      <c r="T1168" s="1" t="s">
        <v>250</v>
      </c>
      <c r="U1168" s="1" t="s">
        <v>12</v>
      </c>
      <c r="AK1168" s="35"/>
      <c r="AL1168" s="35"/>
      <c r="AX1168" s="5"/>
    </row>
    <row r="1169" spans="4:50" customFormat="1" x14ac:dyDescent="0.2">
      <c r="D1169" s="35"/>
      <c r="E1169" s="38"/>
      <c r="L1169" s="1" t="s">
        <v>1170</v>
      </c>
      <c r="M1169" s="1" t="s">
        <v>327</v>
      </c>
      <c r="N1169" s="1" t="s">
        <v>327</v>
      </c>
      <c r="O1169" s="1" t="b">
        <v>0</v>
      </c>
      <c r="P1169" s="1">
        <v>164.24</v>
      </c>
      <c r="Q1169" s="10">
        <v>40637</v>
      </c>
      <c r="R1169" s="2" t="s">
        <v>1237</v>
      </c>
      <c r="S1169" s="1" t="s">
        <v>250</v>
      </c>
      <c r="T1169" s="1" t="s">
        <v>250</v>
      </c>
      <c r="U1169" s="1" t="s">
        <v>12</v>
      </c>
      <c r="AK1169" s="35"/>
      <c r="AL1169" s="35"/>
      <c r="AX1169" s="5"/>
    </row>
    <row r="1170" spans="4:50" customFormat="1" x14ac:dyDescent="0.2">
      <c r="D1170" s="35"/>
      <c r="E1170" s="38"/>
      <c r="L1170" s="1" t="s">
        <v>1189</v>
      </c>
      <c r="M1170" s="1" t="s">
        <v>328</v>
      </c>
      <c r="N1170" s="1" t="s">
        <v>328</v>
      </c>
      <c r="O1170" s="1" t="b">
        <v>0</v>
      </c>
      <c r="P1170" s="1">
        <v>15.74</v>
      </c>
      <c r="Q1170" s="2" t="s">
        <v>1239</v>
      </c>
      <c r="R1170" s="10">
        <v>40549</v>
      </c>
      <c r="S1170" s="1" t="s">
        <v>250</v>
      </c>
      <c r="T1170" s="1" t="s">
        <v>250</v>
      </c>
      <c r="U1170" s="1" t="s">
        <v>12</v>
      </c>
      <c r="AK1170" s="35"/>
      <c r="AL1170" s="35"/>
      <c r="AX1170" s="5"/>
    </row>
    <row r="1171" spans="4:50" customFormat="1" x14ac:dyDescent="0.2">
      <c r="D1171" s="35"/>
      <c r="E1171" s="38"/>
      <c r="L1171" s="1" t="s">
        <v>1166</v>
      </c>
      <c r="M1171" s="1" t="s">
        <v>328</v>
      </c>
      <c r="N1171" s="1" t="s">
        <v>328</v>
      </c>
      <c r="O1171" s="1" t="b">
        <v>0</v>
      </c>
      <c r="P1171" s="1">
        <v>15.74</v>
      </c>
      <c r="Q1171" s="2" t="s">
        <v>1239</v>
      </c>
      <c r="R1171" s="10">
        <v>40549</v>
      </c>
      <c r="S1171" s="1" t="s">
        <v>250</v>
      </c>
      <c r="T1171" s="1" t="s">
        <v>250</v>
      </c>
      <c r="U1171" s="1" t="s">
        <v>12</v>
      </c>
      <c r="AK1171" s="35"/>
      <c r="AL1171" s="35"/>
      <c r="AX1171" s="5"/>
    </row>
    <row r="1172" spans="4:50" customFormat="1" x14ac:dyDescent="0.2">
      <c r="D1172" s="35"/>
      <c r="E1172" s="38"/>
      <c r="L1172" s="1" t="s">
        <v>1157</v>
      </c>
      <c r="M1172" s="1" t="s">
        <v>328</v>
      </c>
      <c r="N1172" s="1" t="s">
        <v>328</v>
      </c>
      <c r="O1172" s="1" t="b">
        <v>0</v>
      </c>
      <c r="P1172" s="1">
        <v>15.74</v>
      </c>
      <c r="Q1172" s="2" t="s">
        <v>1239</v>
      </c>
      <c r="R1172" s="10">
        <v>40549</v>
      </c>
      <c r="S1172" s="1" t="s">
        <v>250</v>
      </c>
      <c r="T1172" s="1" t="s">
        <v>250</v>
      </c>
      <c r="U1172" s="1" t="s">
        <v>12</v>
      </c>
      <c r="AK1172" s="35"/>
      <c r="AL1172" s="35"/>
      <c r="AX1172" s="5"/>
    </row>
    <row r="1173" spans="4:50" customFormat="1" x14ac:dyDescent="0.2">
      <c r="D1173" s="35"/>
      <c r="E1173" s="38"/>
      <c r="L1173" s="1" t="s">
        <v>1060</v>
      </c>
      <c r="M1173" s="1" t="s">
        <v>328</v>
      </c>
      <c r="N1173" s="1" t="s">
        <v>328</v>
      </c>
      <c r="O1173" s="1" t="b">
        <v>0</v>
      </c>
      <c r="P1173" s="1">
        <v>15.74</v>
      </c>
      <c r="Q1173" s="2" t="s">
        <v>1239</v>
      </c>
      <c r="R1173" s="10">
        <v>40549</v>
      </c>
      <c r="S1173" s="1" t="s">
        <v>250</v>
      </c>
      <c r="T1173" s="1" t="s">
        <v>250</v>
      </c>
      <c r="U1173" s="1" t="s">
        <v>12</v>
      </c>
      <c r="AK1173" s="35"/>
      <c r="AL1173" s="35"/>
      <c r="AX1173" s="5"/>
    </row>
    <row r="1174" spans="4:50" customFormat="1" x14ac:dyDescent="0.2">
      <c r="D1174" s="35"/>
      <c r="E1174" s="38"/>
      <c r="L1174" s="1" t="s">
        <v>1097</v>
      </c>
      <c r="M1174" s="1" t="s">
        <v>328</v>
      </c>
      <c r="N1174" s="1" t="s">
        <v>328</v>
      </c>
      <c r="O1174" s="1" t="b">
        <v>0</v>
      </c>
      <c r="P1174" s="1">
        <v>15.74</v>
      </c>
      <c r="Q1174" s="2" t="s">
        <v>1239</v>
      </c>
      <c r="R1174" s="10">
        <v>40549</v>
      </c>
      <c r="S1174" s="1" t="s">
        <v>250</v>
      </c>
      <c r="T1174" s="1" t="s">
        <v>250</v>
      </c>
      <c r="U1174" s="1" t="s">
        <v>12</v>
      </c>
      <c r="AK1174" s="35"/>
      <c r="AL1174" s="35"/>
      <c r="AX1174" s="5"/>
    </row>
    <row r="1175" spans="4:50" customFormat="1" x14ac:dyDescent="0.2">
      <c r="D1175" s="35"/>
      <c r="E1175" s="38"/>
      <c r="L1175" s="1" t="s">
        <v>1069</v>
      </c>
      <c r="M1175" s="1" t="s">
        <v>328</v>
      </c>
      <c r="N1175" s="1" t="s">
        <v>328</v>
      </c>
      <c r="O1175" s="1" t="b">
        <v>0</v>
      </c>
      <c r="P1175" s="1">
        <v>15.74</v>
      </c>
      <c r="Q1175" s="2" t="s">
        <v>1239</v>
      </c>
      <c r="R1175" s="10">
        <v>40549</v>
      </c>
      <c r="S1175" s="1" t="s">
        <v>250</v>
      </c>
      <c r="T1175" s="1" t="s">
        <v>250</v>
      </c>
      <c r="U1175" s="1" t="s">
        <v>12</v>
      </c>
      <c r="AK1175" s="35"/>
      <c r="AL1175" s="35"/>
      <c r="AX1175" s="5"/>
    </row>
    <row r="1176" spans="4:50" customFormat="1" x14ac:dyDescent="0.2">
      <c r="D1176" s="35"/>
      <c r="E1176" s="38"/>
      <c r="L1176" s="1" t="s">
        <v>1118</v>
      </c>
      <c r="M1176" s="1" t="s">
        <v>329</v>
      </c>
      <c r="N1176" s="1" t="s">
        <v>329</v>
      </c>
      <c r="O1176" s="1" t="b">
        <v>0</v>
      </c>
      <c r="P1176" s="1">
        <v>167.26</v>
      </c>
      <c r="Q1176" s="10">
        <v>40730</v>
      </c>
      <c r="R1176" s="2" t="s">
        <v>1240</v>
      </c>
      <c r="S1176" s="1" t="s">
        <v>250</v>
      </c>
      <c r="T1176" s="1" t="s">
        <v>250</v>
      </c>
      <c r="U1176" s="1" t="s">
        <v>12</v>
      </c>
      <c r="AK1176" s="35"/>
      <c r="AL1176" s="35"/>
      <c r="AX1176" s="5"/>
    </row>
    <row r="1177" spans="4:50" customFormat="1" x14ac:dyDescent="0.2">
      <c r="D1177" s="35"/>
      <c r="E1177" s="38"/>
      <c r="L1177" s="1" t="s">
        <v>1241</v>
      </c>
      <c r="M1177" s="1" t="s">
        <v>329</v>
      </c>
      <c r="N1177" s="1" t="s">
        <v>329</v>
      </c>
      <c r="O1177" s="1" t="b">
        <v>0</v>
      </c>
      <c r="P1177" s="1">
        <v>167.26</v>
      </c>
      <c r="Q1177" s="10">
        <v>40730</v>
      </c>
      <c r="R1177" s="2" t="s">
        <v>1240</v>
      </c>
      <c r="S1177" s="1" t="s">
        <v>250</v>
      </c>
      <c r="T1177" s="1" t="s">
        <v>250</v>
      </c>
      <c r="U1177" s="1" t="s">
        <v>12</v>
      </c>
      <c r="AK1177" s="35"/>
      <c r="AL1177" s="35"/>
      <c r="AX1177" s="5"/>
    </row>
    <row r="1178" spans="4:50" customFormat="1" x14ac:dyDescent="0.2">
      <c r="D1178" s="35"/>
      <c r="E1178" s="38"/>
      <c r="L1178" s="1" t="s">
        <v>1162</v>
      </c>
      <c r="M1178" s="1" t="s">
        <v>329</v>
      </c>
      <c r="N1178" s="1" t="s">
        <v>329</v>
      </c>
      <c r="O1178" s="1" t="b">
        <v>0</v>
      </c>
      <c r="P1178" s="1">
        <v>167.26</v>
      </c>
      <c r="Q1178" s="10">
        <v>40730</v>
      </c>
      <c r="R1178" s="2" t="s">
        <v>1240</v>
      </c>
      <c r="S1178" s="1" t="s">
        <v>250</v>
      </c>
      <c r="T1178" s="1" t="s">
        <v>250</v>
      </c>
      <c r="U1178" s="1" t="s">
        <v>12</v>
      </c>
      <c r="AK1178" s="35"/>
      <c r="AL1178" s="35"/>
      <c r="AX1178" s="5"/>
    </row>
    <row r="1179" spans="4:50" customFormat="1" x14ac:dyDescent="0.2">
      <c r="D1179" s="35"/>
      <c r="E1179" s="38"/>
      <c r="L1179" s="1" t="s">
        <v>1122</v>
      </c>
      <c r="M1179" s="1" t="s">
        <v>330</v>
      </c>
      <c r="N1179" s="1" t="s">
        <v>330</v>
      </c>
      <c r="O1179" s="1" t="b">
        <v>0</v>
      </c>
      <c r="P1179" s="1">
        <v>12.77</v>
      </c>
      <c r="Q1179" s="10">
        <v>40762</v>
      </c>
      <c r="R1179" s="2" t="s">
        <v>1242</v>
      </c>
      <c r="S1179" s="1" t="s">
        <v>250</v>
      </c>
      <c r="T1179" s="1" t="s">
        <v>250</v>
      </c>
      <c r="U1179" s="1" t="s">
        <v>12</v>
      </c>
      <c r="AK1179" s="35"/>
      <c r="AL1179" s="35"/>
      <c r="AX1179" s="5"/>
    </row>
    <row r="1180" spans="4:50" customFormat="1" x14ac:dyDescent="0.2">
      <c r="D1180" s="35"/>
      <c r="E1180" s="38"/>
      <c r="L1180" s="1" t="s">
        <v>1198</v>
      </c>
      <c r="M1180" s="1" t="s">
        <v>330</v>
      </c>
      <c r="N1180" s="1" t="s">
        <v>330</v>
      </c>
      <c r="O1180" s="1" t="b">
        <v>0</v>
      </c>
      <c r="P1180" s="1">
        <v>12.77</v>
      </c>
      <c r="Q1180" s="10">
        <v>40762</v>
      </c>
      <c r="R1180" s="2" t="s">
        <v>1242</v>
      </c>
      <c r="S1180" s="1" t="s">
        <v>250</v>
      </c>
      <c r="T1180" s="1" t="s">
        <v>250</v>
      </c>
      <c r="U1180" s="1" t="s">
        <v>12</v>
      </c>
      <c r="AK1180" s="35"/>
      <c r="AL1180" s="35"/>
      <c r="AX1180" s="5"/>
    </row>
    <row r="1181" spans="4:50" customFormat="1" x14ac:dyDescent="0.2">
      <c r="D1181" s="35"/>
      <c r="E1181" s="38"/>
      <c r="L1181" s="1" t="s">
        <v>1065</v>
      </c>
      <c r="M1181" s="1" t="s">
        <v>330</v>
      </c>
      <c r="N1181" s="1" t="s">
        <v>330</v>
      </c>
      <c r="O1181" s="1" t="b">
        <v>0</v>
      </c>
      <c r="P1181" s="1">
        <v>12.77</v>
      </c>
      <c r="Q1181" s="10">
        <v>40762</v>
      </c>
      <c r="R1181" s="2" t="s">
        <v>1242</v>
      </c>
      <c r="S1181" s="1" t="s">
        <v>250</v>
      </c>
      <c r="T1181" s="1" t="s">
        <v>250</v>
      </c>
      <c r="U1181" s="1" t="s">
        <v>12</v>
      </c>
      <c r="AK1181" s="35"/>
      <c r="AL1181" s="35"/>
      <c r="AX1181" s="5"/>
    </row>
    <row r="1182" spans="4:50" customFormat="1" x14ac:dyDescent="0.2">
      <c r="D1182" s="35"/>
      <c r="E1182" s="38"/>
      <c r="L1182" s="1" t="s">
        <v>1077</v>
      </c>
      <c r="M1182" s="1" t="s">
        <v>330</v>
      </c>
      <c r="N1182" s="1" t="s">
        <v>330</v>
      </c>
      <c r="O1182" s="1" t="b">
        <v>0</v>
      </c>
      <c r="P1182" s="1">
        <v>12.77</v>
      </c>
      <c r="Q1182" s="10">
        <v>40762</v>
      </c>
      <c r="R1182" s="2" t="s">
        <v>1242</v>
      </c>
      <c r="S1182" s="1" t="s">
        <v>250</v>
      </c>
      <c r="T1182" s="1" t="s">
        <v>250</v>
      </c>
      <c r="U1182" s="1" t="s">
        <v>12</v>
      </c>
      <c r="AK1182" s="35"/>
      <c r="AL1182" s="35"/>
      <c r="AX1182" s="5"/>
    </row>
    <row r="1183" spans="4:50" customFormat="1" x14ac:dyDescent="0.2">
      <c r="D1183" s="35"/>
      <c r="E1183" s="38"/>
      <c r="L1183" s="1" t="s">
        <v>1243</v>
      </c>
      <c r="M1183" s="1" t="s">
        <v>331</v>
      </c>
      <c r="N1183" s="1" t="s">
        <v>331</v>
      </c>
      <c r="O1183" s="1" t="b">
        <v>0</v>
      </c>
      <c r="P1183" s="1">
        <v>165.31</v>
      </c>
      <c r="Q1183" s="2" t="s">
        <v>1244</v>
      </c>
      <c r="R1183" s="2" t="s">
        <v>1245</v>
      </c>
      <c r="S1183" s="1" t="s">
        <v>250</v>
      </c>
      <c r="T1183" s="1" t="s">
        <v>250</v>
      </c>
      <c r="U1183" s="1" t="s">
        <v>12</v>
      </c>
      <c r="AK1183" s="35"/>
      <c r="AL1183" s="35"/>
      <c r="AX1183" s="5"/>
    </row>
    <row r="1184" spans="4:50" customFormat="1" x14ac:dyDescent="0.2">
      <c r="D1184" s="35"/>
      <c r="E1184" s="38"/>
      <c r="L1184" s="1" t="s">
        <v>1246</v>
      </c>
      <c r="M1184" s="1" t="s">
        <v>331</v>
      </c>
      <c r="N1184" s="1" t="s">
        <v>331</v>
      </c>
      <c r="O1184" s="1" t="b">
        <v>0</v>
      </c>
      <c r="P1184" s="1">
        <v>165.31</v>
      </c>
      <c r="Q1184" s="2" t="s">
        <v>1244</v>
      </c>
      <c r="R1184" s="2" t="s">
        <v>1245</v>
      </c>
      <c r="S1184" s="1" t="s">
        <v>250</v>
      </c>
      <c r="T1184" s="1" t="s">
        <v>250</v>
      </c>
      <c r="U1184" s="1" t="s">
        <v>12</v>
      </c>
      <c r="AK1184" s="35"/>
      <c r="AL1184" s="35"/>
      <c r="AX1184" s="5"/>
    </row>
    <row r="1185" spans="4:50" customFormat="1" x14ac:dyDescent="0.2">
      <c r="D1185" s="35"/>
      <c r="E1185" s="38"/>
      <c r="L1185" s="1" t="s">
        <v>1034</v>
      </c>
      <c r="M1185" s="1" t="s">
        <v>331</v>
      </c>
      <c r="N1185" s="1" t="s">
        <v>331</v>
      </c>
      <c r="O1185" s="1" t="b">
        <v>0</v>
      </c>
      <c r="P1185" s="1">
        <v>165.31</v>
      </c>
      <c r="Q1185" s="2" t="s">
        <v>1244</v>
      </c>
      <c r="R1185" s="2" t="s">
        <v>1245</v>
      </c>
      <c r="S1185" s="1" t="s">
        <v>250</v>
      </c>
      <c r="T1185" s="1" t="s">
        <v>250</v>
      </c>
      <c r="U1185" s="1" t="s">
        <v>12</v>
      </c>
      <c r="AK1185" s="35"/>
      <c r="AL1185" s="35"/>
      <c r="AX1185" s="5"/>
    </row>
    <row r="1186" spans="4:50" customFormat="1" x14ac:dyDescent="0.2">
      <c r="D1186" s="35"/>
      <c r="E1186" s="38"/>
      <c r="L1186" s="1" t="s">
        <v>1094</v>
      </c>
      <c r="M1186" s="1" t="s">
        <v>332</v>
      </c>
      <c r="N1186" s="1" t="s">
        <v>332</v>
      </c>
      <c r="O1186" s="1" t="b">
        <v>0</v>
      </c>
      <c r="P1186" s="1">
        <v>192.79</v>
      </c>
      <c r="Q1186" s="2" t="s">
        <v>1247</v>
      </c>
      <c r="R1186" s="10">
        <v>40915</v>
      </c>
      <c r="S1186" s="1" t="s">
        <v>250</v>
      </c>
      <c r="T1186" s="1" t="s">
        <v>250</v>
      </c>
      <c r="U1186" s="1" t="s">
        <v>12</v>
      </c>
      <c r="AK1186" s="35"/>
      <c r="AL1186" s="35"/>
      <c r="AX1186" s="5"/>
    </row>
    <row r="1187" spans="4:50" customFormat="1" x14ac:dyDescent="0.2">
      <c r="D1187" s="35"/>
      <c r="E1187" s="38"/>
      <c r="L1187" s="1" t="s">
        <v>1080</v>
      </c>
      <c r="M1187" s="1" t="s">
        <v>332</v>
      </c>
      <c r="N1187" s="1" t="s">
        <v>332</v>
      </c>
      <c r="O1187" s="1" t="b">
        <v>0</v>
      </c>
      <c r="P1187" s="1">
        <v>192.79</v>
      </c>
      <c r="Q1187" s="2" t="s">
        <v>1247</v>
      </c>
      <c r="R1187" s="10">
        <v>40915</v>
      </c>
      <c r="S1187" s="1" t="s">
        <v>250</v>
      </c>
      <c r="T1187" s="1" t="s">
        <v>250</v>
      </c>
      <c r="U1187" s="1" t="s">
        <v>12</v>
      </c>
      <c r="AK1187" s="35"/>
      <c r="AL1187" s="35"/>
      <c r="AX1187" s="5"/>
    </row>
    <row r="1188" spans="4:50" customFormat="1" x14ac:dyDescent="0.2">
      <c r="D1188" s="35"/>
      <c r="E1188" s="38"/>
      <c r="L1188" s="1" t="s">
        <v>1160</v>
      </c>
      <c r="M1188" s="1" t="s">
        <v>332</v>
      </c>
      <c r="N1188" s="1" t="s">
        <v>332</v>
      </c>
      <c r="O1188" s="1" t="b">
        <v>0</v>
      </c>
      <c r="P1188" s="1">
        <v>192.79</v>
      </c>
      <c r="Q1188" s="2" t="s">
        <v>1247</v>
      </c>
      <c r="R1188" s="10">
        <v>40915</v>
      </c>
      <c r="S1188" s="1" t="s">
        <v>250</v>
      </c>
      <c r="T1188" s="1" t="s">
        <v>250</v>
      </c>
      <c r="U1188" s="1" t="s">
        <v>12</v>
      </c>
      <c r="AK1188" s="35"/>
      <c r="AL1188" s="35"/>
      <c r="AX1188" s="5"/>
    </row>
    <row r="1189" spans="4:50" customFormat="1" x14ac:dyDescent="0.2">
      <c r="D1189" s="35"/>
      <c r="E1189" s="38"/>
      <c r="L1189" s="1" t="s">
        <v>1004</v>
      </c>
      <c r="M1189" s="1" t="s">
        <v>333</v>
      </c>
      <c r="N1189" s="1" t="s">
        <v>333</v>
      </c>
      <c r="O1189" s="1" t="b">
        <v>0</v>
      </c>
      <c r="P1189" s="1">
        <v>124.99</v>
      </c>
      <c r="Q1189" s="2" t="s">
        <v>1248</v>
      </c>
      <c r="R1189" s="2" t="s">
        <v>1249</v>
      </c>
      <c r="S1189" s="1" t="s">
        <v>250</v>
      </c>
      <c r="T1189" s="1" t="s">
        <v>250</v>
      </c>
      <c r="U1189" s="1" t="s">
        <v>12</v>
      </c>
      <c r="AK1189" s="35"/>
      <c r="AL1189" s="35"/>
      <c r="AX1189" s="5"/>
    </row>
    <row r="1190" spans="4:50" customFormat="1" x14ac:dyDescent="0.2">
      <c r="D1190" s="35"/>
      <c r="E1190" s="38"/>
      <c r="L1190" s="1" t="s">
        <v>1184</v>
      </c>
      <c r="M1190" s="1" t="s">
        <v>333</v>
      </c>
      <c r="N1190" s="1" t="s">
        <v>333</v>
      </c>
      <c r="O1190" s="1" t="b">
        <v>0</v>
      </c>
      <c r="P1190" s="1">
        <v>124.99</v>
      </c>
      <c r="Q1190" s="2" t="s">
        <v>1248</v>
      </c>
      <c r="R1190" s="2" t="s">
        <v>1249</v>
      </c>
      <c r="S1190" s="1" t="s">
        <v>250</v>
      </c>
      <c r="T1190" s="1" t="s">
        <v>250</v>
      </c>
      <c r="U1190" s="1" t="s">
        <v>12</v>
      </c>
      <c r="AK1190" s="35"/>
      <c r="AL1190" s="35"/>
      <c r="AX1190" s="5"/>
    </row>
    <row r="1191" spans="4:50" customFormat="1" x14ac:dyDescent="0.2">
      <c r="D1191" s="35"/>
      <c r="E1191" s="38"/>
      <c r="L1191" s="1" t="s">
        <v>1250</v>
      </c>
      <c r="M1191" s="1" t="s">
        <v>333</v>
      </c>
      <c r="N1191" s="1" t="s">
        <v>333</v>
      </c>
      <c r="O1191" s="1" t="b">
        <v>0</v>
      </c>
      <c r="P1191" s="1">
        <v>124.99</v>
      </c>
      <c r="Q1191" s="2" t="s">
        <v>1248</v>
      </c>
      <c r="R1191" s="2" t="s">
        <v>1249</v>
      </c>
      <c r="S1191" s="1" t="s">
        <v>250</v>
      </c>
      <c r="T1191" s="1" t="s">
        <v>250</v>
      </c>
      <c r="U1191" s="1" t="s">
        <v>12</v>
      </c>
      <c r="AK1191" s="35"/>
      <c r="AL1191" s="35"/>
      <c r="AX1191" s="5"/>
    </row>
    <row r="1192" spans="4:50" customFormat="1" x14ac:dyDescent="0.2">
      <c r="D1192" s="35"/>
      <c r="E1192" s="38"/>
      <c r="L1192" s="1" t="s">
        <v>1171</v>
      </c>
      <c r="M1192" s="1" t="s">
        <v>334</v>
      </c>
      <c r="N1192" s="1" t="s">
        <v>334</v>
      </c>
      <c r="O1192" s="1" t="b">
        <v>0</v>
      </c>
      <c r="P1192" s="1">
        <v>12.64</v>
      </c>
      <c r="Q1192" s="2" t="s">
        <v>1251</v>
      </c>
      <c r="R1192" s="2" t="s">
        <v>1252</v>
      </c>
      <c r="S1192" s="1" t="s">
        <v>68</v>
      </c>
      <c r="T1192" s="1" t="s">
        <v>335</v>
      </c>
      <c r="U1192" s="1" t="s">
        <v>12</v>
      </c>
      <c r="AK1192" s="35"/>
      <c r="AL1192" s="35"/>
      <c r="AX1192" s="5"/>
    </row>
    <row r="1193" spans="4:50" customFormat="1" x14ac:dyDescent="0.2">
      <c r="D1193" s="35"/>
      <c r="E1193" s="38"/>
      <c r="L1193" s="1" t="s">
        <v>1253</v>
      </c>
      <c r="M1193" s="1" t="s">
        <v>334</v>
      </c>
      <c r="N1193" s="1" t="s">
        <v>334</v>
      </c>
      <c r="O1193" s="1" t="b">
        <v>0</v>
      </c>
      <c r="P1193" s="1">
        <v>12.64</v>
      </c>
      <c r="Q1193" s="2" t="s">
        <v>1251</v>
      </c>
      <c r="R1193" s="2" t="s">
        <v>1252</v>
      </c>
      <c r="S1193" s="1" t="s">
        <v>68</v>
      </c>
      <c r="T1193" s="1" t="s">
        <v>335</v>
      </c>
      <c r="U1193" s="1" t="s">
        <v>12</v>
      </c>
      <c r="AK1193" s="35"/>
      <c r="AL1193" s="35"/>
      <c r="AX1193" s="5"/>
    </row>
    <row r="1194" spans="4:50" customFormat="1" x14ac:dyDescent="0.2">
      <c r="D1194" s="35"/>
      <c r="E1194" s="38"/>
      <c r="L1194" s="1" t="s">
        <v>1254</v>
      </c>
      <c r="M1194" s="1" t="s">
        <v>334</v>
      </c>
      <c r="N1194" s="1" t="s">
        <v>334</v>
      </c>
      <c r="O1194" s="1" t="b">
        <v>0</v>
      </c>
      <c r="P1194" s="1">
        <v>12.64</v>
      </c>
      <c r="Q1194" s="2" t="s">
        <v>1251</v>
      </c>
      <c r="R1194" s="2" t="s">
        <v>1252</v>
      </c>
      <c r="S1194" s="1" t="s">
        <v>68</v>
      </c>
      <c r="T1194" s="1" t="s">
        <v>335</v>
      </c>
      <c r="U1194" s="1" t="s">
        <v>12</v>
      </c>
      <c r="AK1194" s="35"/>
      <c r="AL1194" s="35"/>
      <c r="AX1194" s="5"/>
    </row>
    <row r="1195" spans="4:50" customFormat="1" x14ac:dyDescent="0.2">
      <c r="D1195" s="35"/>
      <c r="E1195" s="38"/>
      <c r="L1195" s="1" t="s">
        <v>1164</v>
      </c>
      <c r="M1195" s="1" t="s">
        <v>336</v>
      </c>
      <c r="N1195" s="1" t="s">
        <v>336</v>
      </c>
      <c r="O1195" s="1" t="b">
        <v>0</v>
      </c>
      <c r="P1195" s="1">
        <v>126.97</v>
      </c>
      <c r="Q1195" s="2" t="s">
        <v>1255</v>
      </c>
      <c r="R1195" s="2" t="s">
        <v>1256</v>
      </c>
      <c r="S1195" s="1" t="s">
        <v>250</v>
      </c>
      <c r="T1195" s="1" t="s">
        <v>250</v>
      </c>
      <c r="U1195" s="1" t="s">
        <v>12</v>
      </c>
      <c r="AK1195" s="35"/>
      <c r="AL1195" s="35"/>
      <c r="AX1195" s="5"/>
    </row>
    <row r="1196" spans="4:50" customFormat="1" x14ac:dyDescent="0.2">
      <c r="D1196" s="35"/>
      <c r="E1196" s="38"/>
      <c r="L1196" s="1" t="s">
        <v>1130</v>
      </c>
      <c r="M1196" s="1" t="s">
        <v>336</v>
      </c>
      <c r="N1196" s="1" t="s">
        <v>336</v>
      </c>
      <c r="O1196" s="1" t="b">
        <v>0</v>
      </c>
      <c r="P1196" s="1">
        <v>126.97</v>
      </c>
      <c r="Q1196" s="2" t="s">
        <v>1255</v>
      </c>
      <c r="R1196" s="2" t="s">
        <v>1256</v>
      </c>
      <c r="S1196" s="1" t="s">
        <v>250</v>
      </c>
      <c r="T1196" s="1" t="s">
        <v>250</v>
      </c>
      <c r="U1196" s="1" t="s">
        <v>12</v>
      </c>
      <c r="AK1196" s="35"/>
      <c r="AL1196" s="35"/>
      <c r="AX1196" s="5"/>
    </row>
    <row r="1197" spans="4:50" customFormat="1" x14ac:dyDescent="0.2">
      <c r="D1197" s="35"/>
      <c r="E1197" s="38"/>
      <c r="L1197" s="1" t="s">
        <v>892</v>
      </c>
      <c r="M1197" s="1" t="s">
        <v>336</v>
      </c>
      <c r="N1197" s="1" t="s">
        <v>336</v>
      </c>
      <c r="O1197" s="1" t="b">
        <v>0</v>
      </c>
      <c r="P1197" s="1">
        <v>126.97</v>
      </c>
      <c r="Q1197" s="2" t="s">
        <v>1255</v>
      </c>
      <c r="R1197" s="2" t="s">
        <v>1256</v>
      </c>
      <c r="S1197" s="1" t="s">
        <v>250</v>
      </c>
      <c r="T1197" s="1" t="s">
        <v>250</v>
      </c>
      <c r="U1197" s="1" t="s">
        <v>12</v>
      </c>
      <c r="AK1197" s="35"/>
      <c r="AL1197" s="35"/>
      <c r="AX1197" s="5"/>
    </row>
    <row r="1198" spans="4:50" customFormat="1" x14ac:dyDescent="0.2">
      <c r="D1198" s="35"/>
      <c r="E1198" s="38"/>
      <c r="L1198" s="1" t="s">
        <v>1257</v>
      </c>
      <c r="M1198" s="1" t="s">
        <v>337</v>
      </c>
      <c r="N1198" s="1" t="s">
        <v>337</v>
      </c>
      <c r="O1198" s="1" t="b">
        <v>0</v>
      </c>
      <c r="P1198" s="1">
        <v>143.68</v>
      </c>
      <c r="Q1198" s="2" t="s">
        <v>1258</v>
      </c>
      <c r="R1198" s="2" t="s">
        <v>1259</v>
      </c>
      <c r="S1198" s="1" t="s">
        <v>250</v>
      </c>
      <c r="T1198" s="1" t="s">
        <v>250</v>
      </c>
      <c r="U1198" s="1" t="s">
        <v>12</v>
      </c>
      <c r="AK1198" s="35"/>
      <c r="AL1198" s="35"/>
      <c r="AX1198" s="5"/>
    </row>
    <row r="1199" spans="4:50" customFormat="1" x14ac:dyDescent="0.2">
      <c r="D1199" s="35"/>
      <c r="E1199" s="38"/>
      <c r="L1199" s="1" t="s">
        <v>1203</v>
      </c>
      <c r="M1199" s="1" t="s">
        <v>337</v>
      </c>
      <c r="N1199" s="1" t="s">
        <v>337</v>
      </c>
      <c r="O1199" s="1" t="b">
        <v>0</v>
      </c>
      <c r="P1199" s="1">
        <v>143.68</v>
      </c>
      <c r="Q1199" s="2" t="s">
        <v>1258</v>
      </c>
      <c r="R1199" s="2" t="s">
        <v>1259</v>
      </c>
      <c r="S1199" s="1" t="s">
        <v>250</v>
      </c>
      <c r="T1199" s="1" t="s">
        <v>250</v>
      </c>
      <c r="U1199" s="1" t="s">
        <v>12</v>
      </c>
      <c r="AK1199" s="35"/>
      <c r="AL1199" s="35"/>
      <c r="AX1199" s="5"/>
    </row>
    <row r="1200" spans="4:50" customFormat="1" x14ac:dyDescent="0.2">
      <c r="D1200" s="35"/>
      <c r="E1200" s="38"/>
      <c r="L1200" s="1" t="s">
        <v>1260</v>
      </c>
      <c r="M1200" s="1" t="s">
        <v>337</v>
      </c>
      <c r="N1200" s="1" t="s">
        <v>337</v>
      </c>
      <c r="O1200" s="1" t="b">
        <v>0</v>
      </c>
      <c r="P1200" s="1">
        <v>143.68</v>
      </c>
      <c r="Q1200" s="2" t="s">
        <v>1258</v>
      </c>
      <c r="R1200" s="2" t="s">
        <v>1259</v>
      </c>
      <c r="S1200" s="1" t="s">
        <v>250</v>
      </c>
      <c r="T1200" s="1" t="s">
        <v>250</v>
      </c>
      <c r="U1200" s="1" t="s">
        <v>12</v>
      </c>
      <c r="AK1200" s="35"/>
      <c r="AL1200" s="35"/>
      <c r="AX1200" s="5"/>
    </row>
    <row r="1201" spans="4:50" customFormat="1" x14ac:dyDescent="0.2">
      <c r="D1201" s="35"/>
      <c r="E1201" s="38"/>
      <c r="L1201" s="1" t="s">
        <v>932</v>
      </c>
      <c r="M1201" s="1" t="s">
        <v>338</v>
      </c>
      <c r="N1201" s="1" t="s">
        <v>338</v>
      </c>
      <c r="O1201" s="1" t="b">
        <v>0</v>
      </c>
      <c r="P1201" s="1">
        <v>145.6</v>
      </c>
      <c r="Q1201" s="2" t="s">
        <v>1261</v>
      </c>
      <c r="R1201" s="2" t="s">
        <v>1262</v>
      </c>
      <c r="S1201" s="1" t="s">
        <v>250</v>
      </c>
      <c r="T1201" s="1" t="s">
        <v>250</v>
      </c>
      <c r="U1201" s="1" t="s">
        <v>12</v>
      </c>
      <c r="AK1201" s="35"/>
      <c r="AL1201" s="35"/>
      <c r="AX1201" s="5"/>
    </row>
    <row r="1202" spans="4:50" customFormat="1" x14ac:dyDescent="0.2">
      <c r="D1202" s="35"/>
      <c r="E1202" s="38"/>
      <c r="L1202" s="1" t="s">
        <v>1195</v>
      </c>
      <c r="M1202" s="1" t="s">
        <v>338</v>
      </c>
      <c r="N1202" s="1" t="s">
        <v>338</v>
      </c>
      <c r="O1202" s="1" t="b">
        <v>0</v>
      </c>
      <c r="P1202" s="1">
        <v>145.6</v>
      </c>
      <c r="Q1202" s="2" t="s">
        <v>1261</v>
      </c>
      <c r="R1202" s="2" t="s">
        <v>1262</v>
      </c>
      <c r="S1202" s="1" t="s">
        <v>250</v>
      </c>
      <c r="T1202" s="1" t="s">
        <v>250</v>
      </c>
      <c r="U1202" s="1" t="s">
        <v>12</v>
      </c>
      <c r="AK1202" s="35"/>
      <c r="AL1202" s="35"/>
      <c r="AX1202" s="5"/>
    </row>
    <row r="1203" spans="4:50" customFormat="1" x14ac:dyDescent="0.2">
      <c r="D1203" s="35"/>
      <c r="E1203" s="38"/>
      <c r="L1203" s="1" t="s">
        <v>1199</v>
      </c>
      <c r="M1203" s="1" t="s">
        <v>338</v>
      </c>
      <c r="N1203" s="1" t="s">
        <v>338</v>
      </c>
      <c r="O1203" s="1" t="b">
        <v>0</v>
      </c>
      <c r="P1203" s="1">
        <v>145.6</v>
      </c>
      <c r="Q1203" s="2" t="s">
        <v>1261</v>
      </c>
      <c r="R1203" s="2" t="s">
        <v>1262</v>
      </c>
      <c r="S1203" s="1" t="s">
        <v>250</v>
      </c>
      <c r="T1203" s="1" t="s">
        <v>250</v>
      </c>
      <c r="U1203" s="1" t="s">
        <v>12</v>
      </c>
      <c r="AK1203" s="35"/>
      <c r="AL1203" s="35"/>
      <c r="AX1203" s="5"/>
    </row>
    <row r="1204" spans="4:50" customFormat="1" x14ac:dyDescent="0.2">
      <c r="D1204" s="35"/>
      <c r="E1204" s="38"/>
      <c r="L1204" s="1" t="s">
        <v>1263</v>
      </c>
      <c r="M1204" s="1" t="s">
        <v>339</v>
      </c>
      <c r="N1204" s="1" t="s">
        <v>339</v>
      </c>
      <c r="O1204" s="1" t="b">
        <v>0</v>
      </c>
      <c r="P1204" s="1">
        <v>166.26</v>
      </c>
      <c r="Q1204" s="2" t="s">
        <v>1264</v>
      </c>
      <c r="R1204" s="10">
        <v>41587</v>
      </c>
      <c r="S1204" s="1" t="s">
        <v>250</v>
      </c>
      <c r="T1204" s="1" t="s">
        <v>250</v>
      </c>
      <c r="U1204" s="1" t="s">
        <v>12</v>
      </c>
      <c r="AK1204" s="35"/>
      <c r="AL1204" s="35"/>
      <c r="AX1204" s="5"/>
    </row>
    <row r="1205" spans="4:50" customFormat="1" x14ac:dyDescent="0.2">
      <c r="D1205" s="35"/>
      <c r="E1205" s="38"/>
      <c r="L1205" s="1" t="s">
        <v>1196</v>
      </c>
      <c r="M1205" s="1" t="s">
        <v>339</v>
      </c>
      <c r="N1205" s="1" t="s">
        <v>339</v>
      </c>
      <c r="O1205" s="1" t="b">
        <v>0</v>
      </c>
      <c r="P1205" s="1">
        <v>166.26</v>
      </c>
      <c r="Q1205" s="2" t="s">
        <v>1264</v>
      </c>
      <c r="R1205" s="10">
        <v>41587</v>
      </c>
      <c r="S1205" s="1" t="s">
        <v>250</v>
      </c>
      <c r="T1205" s="1" t="s">
        <v>250</v>
      </c>
      <c r="U1205" s="1" t="s">
        <v>12</v>
      </c>
      <c r="AK1205" s="35"/>
      <c r="AL1205" s="35"/>
      <c r="AX1205" s="5"/>
    </row>
    <row r="1206" spans="4:50" customFormat="1" x14ac:dyDescent="0.2">
      <c r="D1206" s="35"/>
      <c r="E1206" s="38"/>
      <c r="L1206" s="1" t="s">
        <v>975</v>
      </c>
      <c r="M1206" s="1" t="s">
        <v>339</v>
      </c>
      <c r="N1206" s="1" t="s">
        <v>339</v>
      </c>
      <c r="O1206" s="1" t="b">
        <v>0</v>
      </c>
      <c r="P1206" s="1">
        <v>166.26</v>
      </c>
      <c r="Q1206" s="2" t="s">
        <v>1264</v>
      </c>
      <c r="R1206" s="10">
        <v>41587</v>
      </c>
      <c r="S1206" s="1" t="s">
        <v>250</v>
      </c>
      <c r="T1206" s="1" t="s">
        <v>250</v>
      </c>
      <c r="U1206" s="1" t="s">
        <v>12</v>
      </c>
      <c r="AK1206" s="35"/>
      <c r="AL1206" s="35"/>
      <c r="AX1206" s="5"/>
    </row>
    <row r="1207" spans="4:50" customFormat="1" x14ac:dyDescent="0.2">
      <c r="D1207" s="35"/>
      <c r="E1207" s="38"/>
      <c r="L1207" s="1" t="s">
        <v>1075</v>
      </c>
      <c r="M1207" s="1" t="s">
        <v>340</v>
      </c>
      <c r="N1207" s="1" t="s">
        <v>340</v>
      </c>
      <c r="O1207" s="1" t="b">
        <v>0</v>
      </c>
      <c r="P1207" s="1">
        <v>166.26</v>
      </c>
      <c r="Q1207" s="2" t="s">
        <v>1265</v>
      </c>
      <c r="R1207" s="11">
        <v>41589</v>
      </c>
      <c r="S1207" s="1" t="s">
        <v>250</v>
      </c>
      <c r="T1207" s="1" t="s">
        <v>250</v>
      </c>
      <c r="U1207" s="1" t="s">
        <v>12</v>
      </c>
      <c r="AK1207" s="35"/>
      <c r="AL1207" s="35"/>
      <c r="AX1207" s="5"/>
    </row>
    <row r="1208" spans="4:50" customFormat="1" x14ac:dyDescent="0.2">
      <c r="D1208" s="35"/>
      <c r="E1208" s="38"/>
      <c r="L1208" s="1" t="s">
        <v>1168</v>
      </c>
      <c r="M1208" s="1" t="s">
        <v>340</v>
      </c>
      <c r="N1208" s="1" t="s">
        <v>340</v>
      </c>
      <c r="O1208" s="1" t="b">
        <v>0</v>
      </c>
      <c r="P1208" s="1">
        <v>166.26</v>
      </c>
      <c r="Q1208" s="2" t="s">
        <v>1265</v>
      </c>
      <c r="R1208" s="11">
        <v>41589</v>
      </c>
      <c r="S1208" s="1" t="s">
        <v>250</v>
      </c>
      <c r="T1208" s="1" t="s">
        <v>250</v>
      </c>
      <c r="U1208" s="1" t="s">
        <v>12</v>
      </c>
      <c r="AK1208" s="35"/>
      <c r="AL1208" s="35"/>
      <c r="AX1208" s="5"/>
    </row>
    <row r="1209" spans="4:50" customFormat="1" x14ac:dyDescent="0.2">
      <c r="D1209" s="35"/>
      <c r="E1209" s="38"/>
      <c r="L1209" s="1" t="s">
        <v>1266</v>
      </c>
      <c r="M1209" s="1" t="s">
        <v>340</v>
      </c>
      <c r="N1209" s="1" t="s">
        <v>340</v>
      </c>
      <c r="O1209" s="1" t="b">
        <v>0</v>
      </c>
      <c r="P1209" s="1">
        <v>166.26</v>
      </c>
      <c r="Q1209" s="2" t="s">
        <v>1265</v>
      </c>
      <c r="R1209" s="11">
        <v>41589</v>
      </c>
      <c r="S1209" s="1" t="s">
        <v>250</v>
      </c>
      <c r="T1209" s="1" t="s">
        <v>250</v>
      </c>
      <c r="U1209" s="1" t="s">
        <v>12</v>
      </c>
      <c r="AK1209" s="35"/>
      <c r="AL1209" s="35"/>
      <c r="AX1209" s="5"/>
    </row>
    <row r="1210" spans="4:50" customFormat="1" x14ac:dyDescent="0.2">
      <c r="D1210" s="35"/>
      <c r="E1210" s="38"/>
      <c r="L1210" s="1" t="s">
        <v>1112</v>
      </c>
      <c r="M1210" s="1" t="s">
        <v>341</v>
      </c>
      <c r="N1210" s="1" t="s">
        <v>341</v>
      </c>
      <c r="O1210" s="1" t="b">
        <v>0</v>
      </c>
      <c r="P1210" s="1">
        <v>14.6</v>
      </c>
      <c r="Q1210" s="10">
        <v>41584</v>
      </c>
      <c r="R1210" s="2" t="s">
        <v>1267</v>
      </c>
      <c r="S1210" s="1" t="s">
        <v>68</v>
      </c>
      <c r="T1210" s="1" t="s">
        <v>335</v>
      </c>
      <c r="U1210" s="1" t="s">
        <v>12</v>
      </c>
      <c r="AK1210" s="35"/>
      <c r="AL1210" s="35"/>
      <c r="AX1210" s="5"/>
    </row>
    <row r="1211" spans="4:50" customFormat="1" x14ac:dyDescent="0.2">
      <c r="D1211" s="35"/>
      <c r="E1211" s="38"/>
      <c r="L1211" s="1" t="s">
        <v>1268</v>
      </c>
      <c r="M1211" s="1" t="s">
        <v>341</v>
      </c>
      <c r="N1211" s="1" t="s">
        <v>341</v>
      </c>
      <c r="O1211" s="1" t="b">
        <v>0</v>
      </c>
      <c r="P1211" s="1">
        <v>14.6</v>
      </c>
      <c r="Q1211" s="10">
        <v>41584</v>
      </c>
      <c r="R1211" s="2" t="s">
        <v>1267</v>
      </c>
      <c r="S1211" s="1" t="s">
        <v>68</v>
      </c>
      <c r="T1211" s="1" t="s">
        <v>335</v>
      </c>
      <c r="U1211" s="1" t="s">
        <v>12</v>
      </c>
      <c r="AK1211" s="35"/>
      <c r="AL1211" s="35"/>
      <c r="AX1211" s="5"/>
    </row>
    <row r="1212" spans="4:50" customFormat="1" x14ac:dyDescent="0.2">
      <c r="D1212" s="35"/>
      <c r="E1212" s="38"/>
      <c r="L1212" s="1" t="s">
        <v>1269</v>
      </c>
      <c r="M1212" s="1" t="s">
        <v>341</v>
      </c>
      <c r="N1212" s="1" t="s">
        <v>341</v>
      </c>
      <c r="O1212" s="1" t="b">
        <v>0</v>
      </c>
      <c r="P1212" s="1">
        <v>14.6</v>
      </c>
      <c r="Q1212" s="10">
        <v>41584</v>
      </c>
      <c r="R1212" s="2" t="s">
        <v>1267</v>
      </c>
      <c r="S1212" s="1" t="s">
        <v>68</v>
      </c>
      <c r="T1212" s="1" t="s">
        <v>335</v>
      </c>
      <c r="U1212" s="1" t="s">
        <v>12</v>
      </c>
      <c r="AK1212" s="35"/>
      <c r="AL1212" s="35"/>
      <c r="AX1212" s="5"/>
    </row>
    <row r="1213" spans="4:50" customFormat="1" x14ac:dyDescent="0.2">
      <c r="D1213" s="35"/>
      <c r="E1213" s="38"/>
      <c r="L1213" s="1" t="s">
        <v>1270</v>
      </c>
      <c r="M1213" s="1" t="s">
        <v>342</v>
      </c>
      <c r="N1213" s="1" t="s">
        <v>342</v>
      </c>
      <c r="O1213" s="1" t="b">
        <v>0</v>
      </c>
      <c r="P1213" s="1">
        <v>166.27</v>
      </c>
      <c r="Q1213" s="2" t="s">
        <v>1271</v>
      </c>
      <c r="R1213" s="10">
        <v>41946</v>
      </c>
      <c r="S1213" s="1" t="s">
        <v>250</v>
      </c>
      <c r="T1213" s="1" t="s">
        <v>250</v>
      </c>
      <c r="U1213" s="1" t="s">
        <v>12</v>
      </c>
      <c r="AK1213" s="35"/>
      <c r="AL1213" s="35"/>
      <c r="AX1213" s="5"/>
    </row>
    <row r="1214" spans="4:50" customFormat="1" x14ac:dyDescent="0.2">
      <c r="D1214" s="35"/>
      <c r="E1214" s="38"/>
      <c r="L1214" s="1" t="s">
        <v>1135</v>
      </c>
      <c r="M1214" s="1" t="s">
        <v>342</v>
      </c>
      <c r="N1214" s="1" t="s">
        <v>342</v>
      </c>
      <c r="O1214" s="1" t="b">
        <v>0</v>
      </c>
      <c r="P1214" s="1">
        <v>166.27</v>
      </c>
      <c r="Q1214" s="2" t="s">
        <v>1271</v>
      </c>
      <c r="R1214" s="10">
        <v>41946</v>
      </c>
      <c r="S1214" s="1" t="s">
        <v>250</v>
      </c>
      <c r="T1214" s="1" t="s">
        <v>250</v>
      </c>
      <c r="U1214" s="1" t="s">
        <v>12</v>
      </c>
      <c r="AK1214" s="35"/>
      <c r="AL1214" s="35"/>
      <c r="AX1214" s="5"/>
    </row>
    <row r="1215" spans="4:50" customFormat="1" x14ac:dyDescent="0.2">
      <c r="D1215" s="35"/>
      <c r="E1215" s="38"/>
      <c r="L1215" s="1" t="s">
        <v>1272</v>
      </c>
      <c r="M1215" s="1" t="s">
        <v>342</v>
      </c>
      <c r="N1215" s="1" t="s">
        <v>342</v>
      </c>
      <c r="O1215" s="1" t="b">
        <v>0</v>
      </c>
      <c r="P1215" s="1">
        <v>166.27</v>
      </c>
      <c r="Q1215" s="2" t="s">
        <v>1271</v>
      </c>
      <c r="R1215" s="10">
        <v>41946</v>
      </c>
      <c r="S1215" s="1" t="s">
        <v>250</v>
      </c>
      <c r="T1215" s="1" t="s">
        <v>250</v>
      </c>
      <c r="U1215" s="1" t="s">
        <v>12</v>
      </c>
      <c r="AK1215" s="35"/>
      <c r="AL1215" s="35"/>
      <c r="AX1215" s="5"/>
    </row>
    <row r="1216" spans="4:50" customFormat="1" x14ac:dyDescent="0.2">
      <c r="D1216" s="35"/>
      <c r="E1216" s="38"/>
      <c r="L1216" s="1" t="s">
        <v>937</v>
      </c>
      <c r="M1216" s="1" t="s">
        <v>343</v>
      </c>
      <c r="N1216" s="1" t="s">
        <v>343</v>
      </c>
      <c r="O1216" s="1" t="b">
        <v>0</v>
      </c>
      <c r="P1216" s="1">
        <v>187.91</v>
      </c>
      <c r="Q1216" s="10">
        <v>41466</v>
      </c>
      <c r="R1216" s="2" t="s">
        <v>1273</v>
      </c>
      <c r="S1216" s="1" t="s">
        <v>250</v>
      </c>
      <c r="T1216" s="1" t="s">
        <v>250</v>
      </c>
      <c r="U1216" s="1" t="s">
        <v>12</v>
      </c>
      <c r="AK1216" s="35"/>
      <c r="AL1216" s="35"/>
      <c r="AX1216" s="5"/>
    </row>
    <row r="1217" spans="4:50" customFormat="1" x14ac:dyDescent="0.2">
      <c r="D1217" s="35"/>
      <c r="E1217" s="38"/>
      <c r="L1217" s="1" t="s">
        <v>1053</v>
      </c>
      <c r="M1217" s="1" t="s">
        <v>343</v>
      </c>
      <c r="N1217" s="1" t="s">
        <v>343</v>
      </c>
      <c r="O1217" s="1" t="b">
        <v>0</v>
      </c>
      <c r="P1217" s="1">
        <v>187.91</v>
      </c>
      <c r="Q1217" s="10">
        <v>41466</v>
      </c>
      <c r="R1217" s="2" t="s">
        <v>1273</v>
      </c>
      <c r="S1217" s="1" t="s">
        <v>250</v>
      </c>
      <c r="T1217" s="1" t="s">
        <v>250</v>
      </c>
      <c r="U1217" s="1" t="s">
        <v>12</v>
      </c>
      <c r="AK1217" s="35"/>
      <c r="AL1217" s="35"/>
      <c r="AX1217" s="5"/>
    </row>
    <row r="1218" spans="4:50" customFormat="1" x14ac:dyDescent="0.2">
      <c r="D1218" s="35"/>
      <c r="E1218" s="38"/>
      <c r="L1218" s="1" t="s">
        <v>1035</v>
      </c>
      <c r="M1218" s="1" t="s">
        <v>343</v>
      </c>
      <c r="N1218" s="1" t="s">
        <v>343</v>
      </c>
      <c r="O1218" s="1" t="b">
        <v>0</v>
      </c>
      <c r="P1218" s="1">
        <v>187.91</v>
      </c>
      <c r="Q1218" s="10">
        <v>41466</v>
      </c>
      <c r="R1218" s="2" t="s">
        <v>1273</v>
      </c>
      <c r="S1218" s="1" t="s">
        <v>250</v>
      </c>
      <c r="T1218" s="1" t="s">
        <v>250</v>
      </c>
      <c r="U1218" s="1" t="s">
        <v>12</v>
      </c>
      <c r="AK1218" s="35"/>
      <c r="AL1218" s="35"/>
      <c r="AX1218" s="5"/>
    </row>
    <row r="1219" spans="4:50" customFormat="1" x14ac:dyDescent="0.2">
      <c r="D1219" s="35"/>
      <c r="E1219" s="38"/>
      <c r="L1219" s="1" t="s">
        <v>1218</v>
      </c>
      <c r="M1219" s="1" t="s">
        <v>344</v>
      </c>
      <c r="N1219" s="1" t="s">
        <v>344</v>
      </c>
      <c r="O1219" s="1" t="b">
        <v>0</v>
      </c>
      <c r="P1219" s="1">
        <v>169.21</v>
      </c>
      <c r="Q1219" s="2" t="s">
        <v>1274</v>
      </c>
      <c r="R1219" s="10">
        <v>41952</v>
      </c>
      <c r="S1219" s="1" t="s">
        <v>250</v>
      </c>
      <c r="T1219" s="1" t="s">
        <v>250</v>
      </c>
      <c r="U1219" s="1" t="s">
        <v>12</v>
      </c>
      <c r="AK1219" s="35"/>
      <c r="AL1219" s="35"/>
      <c r="AX1219" s="5"/>
    </row>
    <row r="1220" spans="4:50" customFormat="1" x14ac:dyDescent="0.2">
      <c r="D1220" s="35"/>
      <c r="E1220" s="38"/>
      <c r="L1220" s="1" t="s">
        <v>1275</v>
      </c>
      <c r="M1220" s="1" t="s">
        <v>344</v>
      </c>
      <c r="N1220" s="1" t="s">
        <v>344</v>
      </c>
      <c r="O1220" s="1" t="b">
        <v>0</v>
      </c>
      <c r="P1220" s="1">
        <v>169.21</v>
      </c>
      <c r="Q1220" s="2" t="s">
        <v>1274</v>
      </c>
      <c r="R1220" s="10">
        <v>41952</v>
      </c>
      <c r="S1220" s="1" t="s">
        <v>250</v>
      </c>
      <c r="T1220" s="1" t="s">
        <v>250</v>
      </c>
      <c r="U1220" s="1" t="s">
        <v>12</v>
      </c>
      <c r="AK1220" s="35"/>
      <c r="AL1220" s="35"/>
      <c r="AX1220" s="5"/>
    </row>
    <row r="1221" spans="4:50" customFormat="1" x14ac:dyDescent="0.2">
      <c r="D1221" s="35"/>
      <c r="E1221" s="38"/>
      <c r="L1221" s="1" t="s">
        <v>1139</v>
      </c>
      <c r="M1221" s="1" t="s">
        <v>344</v>
      </c>
      <c r="N1221" s="1" t="s">
        <v>344</v>
      </c>
      <c r="O1221" s="1" t="b">
        <v>0</v>
      </c>
      <c r="P1221" s="1">
        <v>169.21</v>
      </c>
      <c r="Q1221" s="2" t="s">
        <v>1274</v>
      </c>
      <c r="R1221" s="10">
        <v>41952</v>
      </c>
      <c r="S1221" s="1" t="s">
        <v>250</v>
      </c>
      <c r="T1221" s="1" t="s">
        <v>250</v>
      </c>
      <c r="U1221" s="1" t="s">
        <v>12</v>
      </c>
      <c r="AK1221" s="35"/>
      <c r="AL1221" s="35"/>
      <c r="AX1221" s="5"/>
    </row>
    <row r="1222" spans="4:50" customFormat="1" x14ac:dyDescent="0.2">
      <c r="D1222" s="35"/>
      <c r="E1222" s="38"/>
      <c r="L1222" s="1" t="s">
        <v>1276</v>
      </c>
      <c r="M1222" s="1" t="s">
        <v>345</v>
      </c>
      <c r="N1222" s="1" t="s">
        <v>345</v>
      </c>
      <c r="O1222" s="1" t="b">
        <v>0</v>
      </c>
      <c r="P1222" s="1">
        <v>165.33</v>
      </c>
      <c r="Q1222" s="2" t="s">
        <v>1277</v>
      </c>
      <c r="R1222" s="11">
        <v>41923</v>
      </c>
      <c r="S1222" s="1" t="s">
        <v>250</v>
      </c>
      <c r="T1222" s="1" t="s">
        <v>250</v>
      </c>
      <c r="U1222" s="1" t="s">
        <v>12</v>
      </c>
      <c r="AK1222" s="35"/>
      <c r="AL1222" s="35"/>
      <c r="AX1222" s="5"/>
    </row>
    <row r="1223" spans="4:50" customFormat="1" x14ac:dyDescent="0.2">
      <c r="D1223" s="35"/>
      <c r="E1223" s="38"/>
      <c r="L1223" s="1" t="s">
        <v>1278</v>
      </c>
      <c r="M1223" s="1" t="s">
        <v>345</v>
      </c>
      <c r="N1223" s="1" t="s">
        <v>345</v>
      </c>
      <c r="O1223" s="1" t="b">
        <v>0</v>
      </c>
      <c r="P1223" s="1">
        <v>165.33</v>
      </c>
      <c r="Q1223" s="2" t="s">
        <v>1277</v>
      </c>
      <c r="R1223" s="11">
        <v>41923</v>
      </c>
      <c r="S1223" s="1" t="s">
        <v>250</v>
      </c>
      <c r="T1223" s="1" t="s">
        <v>250</v>
      </c>
      <c r="U1223" s="1" t="s">
        <v>12</v>
      </c>
      <c r="AK1223" s="35"/>
      <c r="AL1223" s="35"/>
      <c r="AX1223" s="5"/>
    </row>
    <row r="1224" spans="4:50" customFormat="1" x14ac:dyDescent="0.2">
      <c r="D1224" s="35"/>
      <c r="E1224" s="38"/>
      <c r="L1224" s="1" t="s">
        <v>1209</v>
      </c>
      <c r="M1224" s="1" t="s">
        <v>345</v>
      </c>
      <c r="N1224" s="1" t="s">
        <v>345</v>
      </c>
      <c r="O1224" s="1" t="b">
        <v>0</v>
      </c>
      <c r="P1224" s="1">
        <v>165.33</v>
      </c>
      <c r="Q1224" s="2" t="s">
        <v>1277</v>
      </c>
      <c r="R1224" s="11">
        <v>41923</v>
      </c>
      <c r="S1224" s="1" t="s">
        <v>250</v>
      </c>
      <c r="T1224" s="1" t="s">
        <v>250</v>
      </c>
      <c r="U1224" s="1" t="s">
        <v>12</v>
      </c>
      <c r="AK1224" s="35"/>
      <c r="AL1224" s="35"/>
      <c r="AX1224" s="5"/>
    </row>
    <row r="1225" spans="4:50" customFormat="1" x14ac:dyDescent="0.2">
      <c r="D1225" s="35"/>
      <c r="E1225" s="38"/>
      <c r="L1225" s="1" t="s">
        <v>1236</v>
      </c>
      <c r="M1225" s="1" t="s">
        <v>346</v>
      </c>
      <c r="N1225" s="1" t="s">
        <v>346</v>
      </c>
      <c r="O1225" s="1" t="b">
        <v>0</v>
      </c>
      <c r="P1225" s="1">
        <v>167.24</v>
      </c>
      <c r="Q1225" s="2" t="s">
        <v>1279</v>
      </c>
      <c r="R1225" s="10">
        <v>42341</v>
      </c>
      <c r="S1225" s="1" t="s">
        <v>250</v>
      </c>
      <c r="T1225" s="1" t="s">
        <v>250</v>
      </c>
      <c r="U1225" s="1" t="s">
        <v>12</v>
      </c>
      <c r="AK1225" s="35"/>
      <c r="AL1225" s="35"/>
      <c r="AX1225" s="5"/>
    </row>
    <row r="1226" spans="4:50" customFormat="1" x14ac:dyDescent="0.2">
      <c r="D1226" s="35"/>
      <c r="E1226" s="38"/>
      <c r="L1226" s="1" t="s">
        <v>1210</v>
      </c>
      <c r="M1226" s="1" t="s">
        <v>346</v>
      </c>
      <c r="N1226" s="1" t="s">
        <v>346</v>
      </c>
      <c r="O1226" s="1" t="b">
        <v>0</v>
      </c>
      <c r="P1226" s="1">
        <v>167.24</v>
      </c>
      <c r="Q1226" s="2" t="s">
        <v>1279</v>
      </c>
      <c r="R1226" s="10">
        <v>42341</v>
      </c>
      <c r="S1226" s="1" t="s">
        <v>250</v>
      </c>
      <c r="T1226" s="1" t="s">
        <v>250</v>
      </c>
      <c r="U1226" s="1" t="s">
        <v>12</v>
      </c>
      <c r="AK1226" s="35"/>
      <c r="AL1226" s="35"/>
      <c r="AX1226" s="5"/>
    </row>
    <row r="1227" spans="4:50" customFormat="1" x14ac:dyDescent="0.2">
      <c r="D1227" s="35"/>
      <c r="E1227" s="38"/>
      <c r="L1227" s="1" t="s">
        <v>1280</v>
      </c>
      <c r="M1227" s="1" t="s">
        <v>346</v>
      </c>
      <c r="N1227" s="1" t="s">
        <v>346</v>
      </c>
      <c r="O1227" s="1" t="b">
        <v>0</v>
      </c>
      <c r="P1227" s="1">
        <v>167.24</v>
      </c>
      <c r="Q1227" s="2" t="s">
        <v>1279</v>
      </c>
      <c r="R1227" s="10">
        <v>42341</v>
      </c>
      <c r="S1227" s="1" t="s">
        <v>250</v>
      </c>
      <c r="T1227" s="1" t="s">
        <v>250</v>
      </c>
      <c r="U1227" s="1" t="s">
        <v>12</v>
      </c>
      <c r="AK1227" s="35"/>
      <c r="AL1227" s="35"/>
      <c r="AX1227" s="5"/>
    </row>
    <row r="1228" spans="4:50" customFormat="1" x14ac:dyDescent="0.2">
      <c r="D1228" s="35"/>
      <c r="E1228" s="38"/>
      <c r="L1228" s="1" t="s">
        <v>1246</v>
      </c>
      <c r="M1228" s="1" t="s">
        <v>347</v>
      </c>
      <c r="N1228" s="1" t="s">
        <v>347</v>
      </c>
      <c r="O1228" s="1" t="b">
        <v>0</v>
      </c>
      <c r="P1228" s="1">
        <v>199.7</v>
      </c>
      <c r="Q1228" s="2" t="s">
        <v>1281</v>
      </c>
      <c r="R1228" s="10">
        <v>42314</v>
      </c>
      <c r="S1228" s="1" t="s">
        <v>250</v>
      </c>
      <c r="T1228" s="1" t="s">
        <v>250</v>
      </c>
      <c r="U1228" s="1" t="s">
        <v>12</v>
      </c>
      <c r="AK1228" s="35"/>
      <c r="AL1228" s="35"/>
      <c r="AX1228" s="5"/>
    </row>
    <row r="1229" spans="4:50" customFormat="1" x14ac:dyDescent="0.2">
      <c r="D1229" s="35"/>
      <c r="E1229" s="38"/>
      <c r="L1229" s="1" t="s">
        <v>1282</v>
      </c>
      <c r="M1229" s="1" t="s">
        <v>347</v>
      </c>
      <c r="N1229" s="1" t="s">
        <v>347</v>
      </c>
      <c r="O1229" s="1" t="b">
        <v>0</v>
      </c>
      <c r="P1229" s="1">
        <v>199.7</v>
      </c>
      <c r="Q1229" s="2" t="s">
        <v>1281</v>
      </c>
      <c r="R1229" s="10">
        <v>42314</v>
      </c>
      <c r="S1229" s="1" t="s">
        <v>250</v>
      </c>
      <c r="T1229" s="1" t="s">
        <v>250</v>
      </c>
      <c r="U1229" s="1" t="s">
        <v>12</v>
      </c>
      <c r="AK1229" s="35"/>
      <c r="AL1229" s="35"/>
      <c r="AX1229" s="5"/>
    </row>
    <row r="1230" spans="4:50" customFormat="1" x14ac:dyDescent="0.2">
      <c r="D1230" s="35"/>
      <c r="E1230" s="38"/>
      <c r="L1230" s="1" t="s">
        <v>1217</v>
      </c>
      <c r="M1230" s="1" t="s">
        <v>347</v>
      </c>
      <c r="N1230" s="1" t="s">
        <v>347</v>
      </c>
      <c r="O1230" s="1" t="b">
        <v>0</v>
      </c>
      <c r="P1230" s="1">
        <v>199.7</v>
      </c>
      <c r="Q1230" s="2" t="s">
        <v>1281</v>
      </c>
      <c r="R1230" s="10">
        <v>42314</v>
      </c>
      <c r="S1230" s="1" t="s">
        <v>250</v>
      </c>
      <c r="T1230" s="1" t="s">
        <v>250</v>
      </c>
      <c r="U1230" s="1" t="s">
        <v>12</v>
      </c>
      <c r="AK1230" s="35"/>
      <c r="AL1230" s="35"/>
      <c r="AX1230" s="5"/>
    </row>
    <row r="1231" spans="4:50" customFormat="1" x14ac:dyDescent="0.2">
      <c r="D1231" s="35"/>
      <c r="E1231" s="38"/>
      <c r="L1231" s="1" t="s">
        <v>1004</v>
      </c>
      <c r="M1231" s="1" t="s">
        <v>348</v>
      </c>
      <c r="N1231" s="1" t="s">
        <v>348</v>
      </c>
      <c r="O1231" s="1" t="b">
        <v>0</v>
      </c>
      <c r="P1231" s="1">
        <v>168.21</v>
      </c>
      <c r="Q1231" s="2" t="s">
        <v>1283</v>
      </c>
      <c r="R1231" s="10">
        <v>42347</v>
      </c>
      <c r="S1231" s="1" t="s">
        <v>250</v>
      </c>
      <c r="T1231" s="1" t="s">
        <v>250</v>
      </c>
      <c r="U1231" s="1" t="s">
        <v>12</v>
      </c>
      <c r="AK1231" s="35"/>
      <c r="AL1231" s="35"/>
      <c r="AX1231" s="5"/>
    </row>
    <row r="1232" spans="4:50" customFormat="1" x14ac:dyDescent="0.2">
      <c r="D1232" s="35"/>
      <c r="E1232" s="38"/>
      <c r="L1232" s="1" t="s">
        <v>1220</v>
      </c>
      <c r="M1232" s="1" t="s">
        <v>348</v>
      </c>
      <c r="N1232" s="1" t="s">
        <v>350</v>
      </c>
      <c r="O1232" s="1" t="b">
        <v>1</v>
      </c>
      <c r="P1232" s="1">
        <v>340.36</v>
      </c>
      <c r="Q1232" s="2" t="s">
        <v>1283</v>
      </c>
      <c r="R1232" s="10">
        <v>42403</v>
      </c>
      <c r="S1232" s="1" t="s">
        <v>250</v>
      </c>
      <c r="T1232" s="1" t="s">
        <v>250</v>
      </c>
      <c r="U1232" s="1" t="s">
        <v>12</v>
      </c>
      <c r="AK1232" s="35"/>
      <c r="AL1232" s="35"/>
      <c r="AX1232" s="5"/>
    </row>
    <row r="1233" spans="4:50" customFormat="1" x14ac:dyDescent="0.2">
      <c r="D1233" s="35"/>
      <c r="E1233" s="38"/>
      <c r="L1233" s="1" t="s">
        <v>1024</v>
      </c>
      <c r="M1233" s="1" t="s">
        <v>348</v>
      </c>
      <c r="N1233" s="1" t="s">
        <v>350</v>
      </c>
      <c r="O1233" s="1" t="b">
        <v>1</v>
      </c>
      <c r="P1233" s="1">
        <v>340.36</v>
      </c>
      <c r="Q1233" s="2" t="s">
        <v>1283</v>
      </c>
      <c r="R1233" s="10">
        <v>42403</v>
      </c>
      <c r="S1233" s="1" t="s">
        <v>250</v>
      </c>
      <c r="T1233" s="1" t="s">
        <v>250</v>
      </c>
      <c r="U1233" s="1" t="s">
        <v>12</v>
      </c>
      <c r="AK1233" s="35"/>
      <c r="AL1233" s="35"/>
      <c r="AX1233" s="5"/>
    </row>
    <row r="1234" spans="4:50" customFormat="1" x14ac:dyDescent="0.2">
      <c r="D1234" s="35"/>
      <c r="E1234" s="38"/>
      <c r="L1234" s="1" t="s">
        <v>1284</v>
      </c>
      <c r="M1234" s="1" t="s">
        <v>349</v>
      </c>
      <c r="N1234" s="1" t="s">
        <v>349</v>
      </c>
      <c r="O1234" s="1" t="b">
        <v>0</v>
      </c>
      <c r="P1234" s="1">
        <v>141.66999999999999</v>
      </c>
      <c r="Q1234" s="2" t="s">
        <v>1285</v>
      </c>
      <c r="R1234" s="11">
        <v>42320</v>
      </c>
      <c r="S1234" s="1" t="s">
        <v>250</v>
      </c>
      <c r="T1234" s="1" t="s">
        <v>250</v>
      </c>
      <c r="U1234" s="1" t="s">
        <v>12</v>
      </c>
      <c r="AK1234" s="35"/>
      <c r="AL1234" s="35"/>
      <c r="AX1234" s="5"/>
    </row>
    <row r="1235" spans="4:50" customFormat="1" x14ac:dyDescent="0.2">
      <c r="D1235" s="35"/>
      <c r="E1235" s="38"/>
      <c r="L1235" s="1" t="s">
        <v>1286</v>
      </c>
      <c r="M1235" s="1" t="s">
        <v>349</v>
      </c>
      <c r="N1235" s="1" t="s">
        <v>349</v>
      </c>
      <c r="O1235" s="1" t="b">
        <v>0</v>
      </c>
      <c r="P1235" s="1">
        <v>141.66999999999999</v>
      </c>
      <c r="Q1235" s="2" t="s">
        <v>1285</v>
      </c>
      <c r="R1235" s="11">
        <v>42320</v>
      </c>
      <c r="S1235" s="1" t="s">
        <v>250</v>
      </c>
      <c r="T1235" s="1" t="s">
        <v>250</v>
      </c>
      <c r="U1235" s="1" t="s">
        <v>12</v>
      </c>
      <c r="AK1235" s="35"/>
      <c r="AL1235" s="35"/>
      <c r="AX1235" s="5"/>
    </row>
    <row r="1236" spans="4:50" customFormat="1" x14ac:dyDescent="0.2">
      <c r="D1236" s="35"/>
      <c r="E1236" s="38"/>
      <c r="L1236" s="1" t="s">
        <v>1160</v>
      </c>
      <c r="M1236" s="1" t="s">
        <v>349</v>
      </c>
      <c r="N1236" s="1" t="s">
        <v>349</v>
      </c>
      <c r="O1236" s="1" t="b">
        <v>0</v>
      </c>
      <c r="P1236" s="1">
        <v>141.66999999999999</v>
      </c>
      <c r="Q1236" s="2" t="s">
        <v>1285</v>
      </c>
      <c r="R1236" s="11">
        <v>42320</v>
      </c>
      <c r="S1236" s="1" t="s">
        <v>250</v>
      </c>
      <c r="T1236" s="1" t="s">
        <v>250</v>
      </c>
      <c r="U1236" s="1" t="s">
        <v>12</v>
      </c>
      <c r="AK1236" s="35"/>
      <c r="AL1236" s="35"/>
      <c r="AX1236" s="5"/>
    </row>
    <row r="1237" spans="4:50" customFormat="1" x14ac:dyDescent="0.2">
      <c r="D1237" s="35"/>
      <c r="E1237" s="38"/>
      <c r="L1237" s="1" t="s">
        <v>1287</v>
      </c>
      <c r="M1237" s="1" t="s">
        <v>350</v>
      </c>
      <c r="N1237" s="1" t="s">
        <v>348</v>
      </c>
      <c r="O1237" s="1" t="b">
        <v>1</v>
      </c>
      <c r="P1237" s="1">
        <v>9.84</v>
      </c>
      <c r="Q1237" s="10">
        <v>42044</v>
      </c>
      <c r="R1237" s="10">
        <v>42347</v>
      </c>
      <c r="S1237" s="1" t="s">
        <v>250</v>
      </c>
      <c r="T1237" s="1" t="s">
        <v>250</v>
      </c>
      <c r="U1237" s="1" t="s">
        <v>12</v>
      </c>
      <c r="AK1237" s="35"/>
      <c r="AL1237" s="35"/>
      <c r="AX1237" s="5"/>
    </row>
    <row r="1238" spans="4:50" customFormat="1" x14ac:dyDescent="0.2">
      <c r="D1238" s="35"/>
      <c r="E1238" s="38"/>
      <c r="L1238" s="1" t="s">
        <v>1288</v>
      </c>
      <c r="M1238" s="1" t="s">
        <v>350</v>
      </c>
      <c r="N1238" s="1" t="s">
        <v>348</v>
      </c>
      <c r="O1238" s="1" t="b">
        <v>1</v>
      </c>
      <c r="P1238" s="1">
        <v>9.84</v>
      </c>
      <c r="Q1238" s="10">
        <v>42044</v>
      </c>
      <c r="R1238" s="10">
        <v>42347</v>
      </c>
      <c r="S1238" s="1" t="s">
        <v>250</v>
      </c>
      <c r="T1238" s="1" t="s">
        <v>250</v>
      </c>
      <c r="U1238" s="1" t="s">
        <v>12</v>
      </c>
      <c r="AK1238" s="35"/>
      <c r="AL1238" s="35"/>
      <c r="AX1238" s="5"/>
    </row>
    <row r="1239" spans="4:50" customFormat="1" x14ac:dyDescent="0.2">
      <c r="D1239" s="35"/>
      <c r="E1239" s="38"/>
      <c r="L1239" s="1" t="s">
        <v>1162</v>
      </c>
      <c r="M1239" s="1" t="s">
        <v>350</v>
      </c>
      <c r="N1239" s="1" t="s">
        <v>350</v>
      </c>
      <c r="O1239" s="1" t="b">
        <v>0</v>
      </c>
      <c r="P1239" s="1">
        <v>181.99</v>
      </c>
      <c r="Q1239" s="10">
        <v>42044</v>
      </c>
      <c r="R1239" s="10">
        <v>42403</v>
      </c>
      <c r="S1239" s="1" t="s">
        <v>250</v>
      </c>
      <c r="T1239" s="1" t="s">
        <v>250</v>
      </c>
      <c r="U1239" s="1" t="s">
        <v>12</v>
      </c>
      <c r="AK1239" s="35"/>
      <c r="AL1239" s="35"/>
      <c r="AX1239" s="5"/>
    </row>
    <row r="1240" spans="4:50" customFormat="1" x14ac:dyDescent="0.2">
      <c r="D1240" s="35"/>
      <c r="E1240" s="38"/>
      <c r="L1240" s="1" t="s">
        <v>1289</v>
      </c>
      <c r="M1240" s="1" t="s">
        <v>351</v>
      </c>
      <c r="N1240" s="1" t="s">
        <v>351</v>
      </c>
      <c r="O1240" s="1" t="b">
        <v>0</v>
      </c>
      <c r="P1240" s="1">
        <v>185.92</v>
      </c>
      <c r="Q1240" s="2" t="s">
        <v>1290</v>
      </c>
      <c r="R1240" s="2" t="s">
        <v>1291</v>
      </c>
      <c r="S1240" s="1" t="s">
        <v>250</v>
      </c>
      <c r="T1240" s="1" t="s">
        <v>250</v>
      </c>
      <c r="U1240" s="1" t="s">
        <v>12</v>
      </c>
      <c r="AK1240" s="35"/>
      <c r="AL1240" s="35"/>
      <c r="AX1240" s="5"/>
    </row>
    <row r="1241" spans="4:50" customFormat="1" x14ac:dyDescent="0.2">
      <c r="D1241" s="35"/>
      <c r="E1241" s="38"/>
      <c r="L1241" s="1" t="s">
        <v>1200</v>
      </c>
      <c r="M1241" s="1" t="s">
        <v>351</v>
      </c>
      <c r="N1241" s="1" t="s">
        <v>351</v>
      </c>
      <c r="O1241" s="1" t="b">
        <v>0</v>
      </c>
      <c r="P1241" s="1">
        <v>185.92</v>
      </c>
      <c r="Q1241" s="2" t="s">
        <v>1290</v>
      </c>
      <c r="R1241" s="2" t="s">
        <v>1291</v>
      </c>
      <c r="S1241" s="1" t="s">
        <v>250</v>
      </c>
      <c r="T1241" s="1" t="s">
        <v>250</v>
      </c>
      <c r="U1241" s="1" t="s">
        <v>12</v>
      </c>
      <c r="AK1241" s="35"/>
      <c r="AL1241" s="35"/>
      <c r="AX1241" s="5"/>
    </row>
    <row r="1242" spans="4:50" customFormat="1" x14ac:dyDescent="0.2">
      <c r="D1242" s="35"/>
      <c r="E1242" s="38"/>
      <c r="L1242" s="1" t="s">
        <v>892</v>
      </c>
      <c r="M1242" s="1" t="s">
        <v>351</v>
      </c>
      <c r="N1242" s="1" t="s">
        <v>351</v>
      </c>
      <c r="O1242" s="1" t="b">
        <v>0</v>
      </c>
      <c r="P1242" s="1">
        <v>185.92</v>
      </c>
      <c r="Q1242" s="2" t="s">
        <v>1290</v>
      </c>
      <c r="R1242" s="2" t="s">
        <v>1291</v>
      </c>
      <c r="S1242" s="1" t="s">
        <v>250</v>
      </c>
      <c r="T1242" s="1" t="s">
        <v>250</v>
      </c>
      <c r="U1242" s="1" t="s">
        <v>12</v>
      </c>
      <c r="AK1242" s="35"/>
      <c r="AL1242" s="35"/>
      <c r="AX1242" s="5"/>
    </row>
    <row r="1243" spans="4:50" customFormat="1" x14ac:dyDescent="0.2">
      <c r="D1243" s="35"/>
      <c r="E1243" s="38"/>
      <c r="L1243" s="1" t="s">
        <v>1292</v>
      </c>
      <c r="M1243" s="1" t="s">
        <v>352</v>
      </c>
      <c r="N1243" s="1" t="s">
        <v>352</v>
      </c>
      <c r="O1243" s="1" t="b">
        <v>0</v>
      </c>
      <c r="P1243" s="1">
        <v>172.16</v>
      </c>
      <c r="Q1243" s="2" t="s">
        <v>1293</v>
      </c>
      <c r="R1243" s="10">
        <v>42560</v>
      </c>
      <c r="S1243" s="1" t="s">
        <v>250</v>
      </c>
      <c r="T1243" s="1" t="s">
        <v>250</v>
      </c>
      <c r="U1243" s="1" t="s">
        <v>12</v>
      </c>
      <c r="AK1243" s="35"/>
      <c r="AL1243" s="35"/>
      <c r="AX1243" s="5"/>
    </row>
    <row r="1244" spans="4:50" customFormat="1" x14ac:dyDescent="0.2">
      <c r="D1244" s="35"/>
      <c r="E1244" s="38"/>
      <c r="L1244" s="1" t="s">
        <v>1031</v>
      </c>
      <c r="M1244" s="1" t="s">
        <v>352</v>
      </c>
      <c r="N1244" s="1" t="s">
        <v>352</v>
      </c>
      <c r="O1244" s="1" t="b">
        <v>0</v>
      </c>
      <c r="P1244" s="1">
        <v>172.16</v>
      </c>
      <c r="Q1244" s="2" t="s">
        <v>1293</v>
      </c>
      <c r="R1244" s="10">
        <v>42560</v>
      </c>
      <c r="S1244" s="1" t="s">
        <v>250</v>
      </c>
      <c r="T1244" s="1" t="s">
        <v>250</v>
      </c>
      <c r="U1244" s="1" t="s">
        <v>12</v>
      </c>
      <c r="AK1244" s="35"/>
      <c r="AL1244" s="35"/>
      <c r="AX1244" s="5"/>
    </row>
    <row r="1245" spans="4:50" customFormat="1" x14ac:dyDescent="0.2">
      <c r="D1245" s="35"/>
      <c r="E1245" s="38"/>
      <c r="L1245" s="1" t="s">
        <v>1231</v>
      </c>
      <c r="M1245" s="1" t="s">
        <v>352</v>
      </c>
      <c r="N1245" s="1" t="s">
        <v>352</v>
      </c>
      <c r="O1245" s="1" t="b">
        <v>0</v>
      </c>
      <c r="P1245" s="1">
        <v>172.16</v>
      </c>
      <c r="Q1245" s="2" t="s">
        <v>1293</v>
      </c>
      <c r="R1245" s="10">
        <v>42560</v>
      </c>
      <c r="S1245" s="1" t="s">
        <v>250</v>
      </c>
      <c r="T1245" s="1" t="s">
        <v>250</v>
      </c>
      <c r="U1245" s="1" t="s">
        <v>12</v>
      </c>
      <c r="AK1245" s="35"/>
      <c r="AL1245" s="35"/>
      <c r="AX1245" s="5"/>
    </row>
    <row r="1246" spans="4:50" customFormat="1" x14ac:dyDescent="0.2">
      <c r="D1246" s="35"/>
      <c r="E1246" s="38"/>
      <c r="L1246" s="1" t="s">
        <v>1243</v>
      </c>
      <c r="M1246" s="1" t="s">
        <v>353</v>
      </c>
      <c r="N1246" s="1" t="s">
        <v>353</v>
      </c>
      <c r="O1246" s="1" t="b">
        <v>0</v>
      </c>
      <c r="P1246" s="1">
        <v>115.1</v>
      </c>
      <c r="Q1246" s="10">
        <v>42558</v>
      </c>
      <c r="R1246" s="2" t="s">
        <v>1294</v>
      </c>
      <c r="S1246" s="1" t="s">
        <v>250</v>
      </c>
      <c r="T1246" s="1" t="s">
        <v>250</v>
      </c>
      <c r="U1246" s="1" t="s">
        <v>12</v>
      </c>
      <c r="AK1246" s="35"/>
      <c r="AL1246" s="35"/>
      <c r="AX1246" s="5"/>
    </row>
    <row r="1247" spans="4:50" customFormat="1" x14ac:dyDescent="0.2">
      <c r="D1247" s="35"/>
      <c r="E1247" s="38"/>
      <c r="L1247" s="1" t="s">
        <v>1295</v>
      </c>
      <c r="M1247" s="1" t="s">
        <v>353</v>
      </c>
      <c r="N1247" s="1" t="s">
        <v>353</v>
      </c>
      <c r="O1247" s="1" t="b">
        <v>0</v>
      </c>
      <c r="P1247" s="1">
        <v>115.1</v>
      </c>
      <c r="Q1247" s="10">
        <v>42558</v>
      </c>
      <c r="R1247" s="2" t="s">
        <v>1294</v>
      </c>
      <c r="S1247" s="1" t="s">
        <v>250</v>
      </c>
      <c r="T1247" s="1" t="s">
        <v>250</v>
      </c>
      <c r="U1247" s="1" t="s">
        <v>12</v>
      </c>
      <c r="AK1247" s="35"/>
      <c r="AL1247" s="35"/>
      <c r="AX1247" s="5"/>
    </row>
    <row r="1248" spans="4:50" customFormat="1" x14ac:dyDescent="0.2">
      <c r="D1248" s="35"/>
      <c r="E1248" s="38"/>
      <c r="L1248" s="1" t="s">
        <v>1296</v>
      </c>
      <c r="M1248" s="1" t="s">
        <v>353</v>
      </c>
      <c r="N1248" s="1" t="s">
        <v>353</v>
      </c>
      <c r="O1248" s="1" t="b">
        <v>0</v>
      </c>
      <c r="P1248" s="1">
        <v>115.1</v>
      </c>
      <c r="Q1248" s="10">
        <v>42558</v>
      </c>
      <c r="R1248" s="2" t="s">
        <v>1294</v>
      </c>
      <c r="S1248" s="1" t="s">
        <v>250</v>
      </c>
      <c r="T1248" s="1" t="s">
        <v>250</v>
      </c>
      <c r="U1248" s="1" t="s">
        <v>12</v>
      </c>
      <c r="AK1248" s="35"/>
      <c r="AL1248" s="35"/>
      <c r="AX1248" s="5"/>
    </row>
    <row r="1249" spans="4:50" customFormat="1" x14ac:dyDescent="0.2">
      <c r="D1249" s="35"/>
      <c r="E1249" s="38"/>
      <c r="L1249" s="1" t="s">
        <v>1297</v>
      </c>
      <c r="M1249" s="1" t="s">
        <v>354</v>
      </c>
      <c r="N1249" s="1" t="s">
        <v>354</v>
      </c>
      <c r="O1249" s="1" t="b">
        <v>0</v>
      </c>
      <c r="P1249" s="1">
        <v>32.270000000000003</v>
      </c>
      <c r="Q1249" s="2" t="s">
        <v>1298</v>
      </c>
      <c r="R1249" s="2" t="s">
        <v>1299</v>
      </c>
      <c r="S1249" s="1" t="s">
        <v>68</v>
      </c>
      <c r="T1249" s="1" t="s">
        <v>355</v>
      </c>
      <c r="U1249" s="1" t="s">
        <v>12</v>
      </c>
      <c r="AK1249" s="35"/>
      <c r="AL1249" s="35"/>
      <c r="AX1249" s="5"/>
    </row>
    <row r="1250" spans="4:50" customFormat="1" x14ac:dyDescent="0.2">
      <c r="D1250" s="35"/>
      <c r="E1250" s="38"/>
      <c r="L1250" s="1" t="s">
        <v>1171</v>
      </c>
      <c r="M1250" s="1" t="s">
        <v>354</v>
      </c>
      <c r="N1250" s="1" t="s">
        <v>354</v>
      </c>
      <c r="O1250" s="1" t="b">
        <v>0</v>
      </c>
      <c r="P1250" s="1">
        <v>32.270000000000003</v>
      </c>
      <c r="Q1250" s="2" t="s">
        <v>1298</v>
      </c>
      <c r="R1250" s="2" t="s">
        <v>1299</v>
      </c>
      <c r="S1250" s="1" t="s">
        <v>68</v>
      </c>
      <c r="T1250" s="1" t="s">
        <v>355</v>
      </c>
      <c r="U1250" s="1" t="s">
        <v>12</v>
      </c>
      <c r="AK1250" s="35"/>
      <c r="AL1250" s="35"/>
      <c r="AX1250" s="5"/>
    </row>
    <row r="1251" spans="4:50" customFormat="1" x14ac:dyDescent="0.2">
      <c r="D1251" s="35"/>
      <c r="E1251" s="38"/>
      <c r="L1251" s="1" t="s">
        <v>1238</v>
      </c>
      <c r="M1251" s="1" t="s">
        <v>356</v>
      </c>
      <c r="N1251" s="1" t="s">
        <v>356</v>
      </c>
      <c r="O1251" s="1" t="b">
        <v>0</v>
      </c>
      <c r="P1251" s="1">
        <v>173.14</v>
      </c>
      <c r="Q1251" s="2" t="s">
        <v>1300</v>
      </c>
      <c r="R1251" s="10">
        <v>43012</v>
      </c>
      <c r="S1251" s="1" t="s">
        <v>250</v>
      </c>
      <c r="T1251" s="1" t="s">
        <v>250</v>
      </c>
      <c r="U1251" s="1" t="s">
        <v>12</v>
      </c>
      <c r="AK1251" s="35"/>
      <c r="AL1251" s="35"/>
      <c r="AX1251" s="5"/>
    </row>
    <row r="1252" spans="4:50" customFormat="1" x14ac:dyDescent="0.2">
      <c r="D1252" s="35"/>
      <c r="E1252" s="38"/>
      <c r="L1252" s="1" t="s">
        <v>1179</v>
      </c>
      <c r="M1252" s="1" t="s">
        <v>356</v>
      </c>
      <c r="N1252" s="1" t="s">
        <v>356</v>
      </c>
      <c r="O1252" s="1" t="b">
        <v>0</v>
      </c>
      <c r="P1252" s="1">
        <v>173.14</v>
      </c>
      <c r="Q1252" s="2" t="s">
        <v>1300</v>
      </c>
      <c r="R1252" s="10">
        <v>43012</v>
      </c>
      <c r="S1252" s="1" t="s">
        <v>250</v>
      </c>
      <c r="T1252" s="1" t="s">
        <v>250</v>
      </c>
      <c r="U1252" s="1" t="s">
        <v>12</v>
      </c>
      <c r="AK1252" s="35"/>
      <c r="AL1252" s="35"/>
      <c r="AX1252" s="5"/>
    </row>
    <row r="1253" spans="4:50" customFormat="1" x14ac:dyDescent="0.2">
      <c r="D1253" s="35"/>
      <c r="E1253" s="38"/>
      <c r="L1253" s="1" t="s">
        <v>1301</v>
      </c>
      <c r="M1253" s="1" t="s">
        <v>356</v>
      </c>
      <c r="N1253" s="1" t="s">
        <v>356</v>
      </c>
      <c r="O1253" s="1" t="b">
        <v>0</v>
      </c>
      <c r="P1253" s="1">
        <v>173.14</v>
      </c>
      <c r="Q1253" s="2" t="s">
        <v>1300</v>
      </c>
      <c r="R1253" s="10">
        <v>43012</v>
      </c>
      <c r="S1253" s="1" t="s">
        <v>250</v>
      </c>
      <c r="T1253" s="1" t="s">
        <v>250</v>
      </c>
      <c r="U1253" s="1" t="s">
        <v>12</v>
      </c>
      <c r="AK1253" s="35"/>
      <c r="AL1253" s="35"/>
      <c r="AX1253" s="5"/>
    </row>
    <row r="1254" spans="4:50" customFormat="1" x14ac:dyDescent="0.2">
      <c r="D1254" s="35"/>
      <c r="E1254" s="38"/>
      <c r="L1254" s="1" t="s">
        <v>1260</v>
      </c>
      <c r="M1254" s="1" t="s">
        <v>357</v>
      </c>
      <c r="N1254" s="1" t="s">
        <v>357</v>
      </c>
      <c r="O1254" s="1" t="b">
        <v>0</v>
      </c>
      <c r="P1254" s="1">
        <v>196.75</v>
      </c>
      <c r="Q1254" s="2" t="s">
        <v>1302</v>
      </c>
      <c r="R1254" s="10">
        <v>42772</v>
      </c>
      <c r="S1254" s="1" t="s">
        <v>250</v>
      </c>
      <c r="T1254" s="1" t="s">
        <v>250</v>
      </c>
      <c r="U1254" s="1" t="s">
        <v>12</v>
      </c>
      <c r="AK1254" s="35"/>
      <c r="AL1254" s="35"/>
      <c r="AX1254" s="5"/>
    </row>
    <row r="1255" spans="4:50" customFormat="1" x14ac:dyDescent="0.2">
      <c r="D1255" s="35"/>
      <c r="E1255" s="38"/>
      <c r="L1255" s="1" t="s">
        <v>1071</v>
      </c>
      <c r="M1255" s="1" t="s">
        <v>357</v>
      </c>
      <c r="N1255" s="1" t="s">
        <v>358</v>
      </c>
      <c r="O1255" s="1" t="b">
        <v>1</v>
      </c>
      <c r="P1255" s="1">
        <v>289.20999999999998</v>
      </c>
      <c r="Q1255" s="2" t="s">
        <v>1302</v>
      </c>
      <c r="R1255" s="10">
        <v>42803</v>
      </c>
      <c r="S1255" s="1" t="s">
        <v>250</v>
      </c>
      <c r="T1255" s="1" t="s">
        <v>250</v>
      </c>
      <c r="U1255" s="1" t="s">
        <v>12</v>
      </c>
      <c r="AK1255" s="35"/>
      <c r="AL1255" s="35"/>
      <c r="AX1255" s="5"/>
    </row>
    <row r="1256" spans="4:50" customFormat="1" x14ac:dyDescent="0.2">
      <c r="D1256" s="35"/>
      <c r="E1256" s="38"/>
      <c r="L1256" s="1" t="s">
        <v>1303</v>
      </c>
      <c r="M1256" s="1" t="s">
        <v>357</v>
      </c>
      <c r="N1256" s="1" t="s">
        <v>357</v>
      </c>
      <c r="O1256" s="1" t="b">
        <v>0</v>
      </c>
      <c r="P1256" s="1">
        <v>196.75</v>
      </c>
      <c r="Q1256" s="2" t="s">
        <v>1302</v>
      </c>
      <c r="R1256" s="10">
        <v>42772</v>
      </c>
      <c r="S1256" s="1" t="s">
        <v>250</v>
      </c>
      <c r="T1256" s="1" t="s">
        <v>250</v>
      </c>
      <c r="U1256" s="1" t="s">
        <v>12</v>
      </c>
      <c r="AK1256" s="35"/>
      <c r="AL1256" s="35"/>
      <c r="AX1256" s="5"/>
    </row>
    <row r="1257" spans="4:50" customFormat="1" x14ac:dyDescent="0.2">
      <c r="D1257" s="35"/>
      <c r="E1257" s="38"/>
      <c r="L1257" s="1" t="s">
        <v>1075</v>
      </c>
      <c r="M1257" s="1" t="s">
        <v>358</v>
      </c>
      <c r="N1257" s="1" t="s">
        <v>358</v>
      </c>
      <c r="O1257" s="1" t="b">
        <v>0</v>
      </c>
      <c r="P1257" s="1">
        <v>153.76</v>
      </c>
      <c r="Q1257" s="10">
        <v>42770</v>
      </c>
      <c r="R1257" s="10">
        <v>42803</v>
      </c>
      <c r="S1257" s="1" t="s">
        <v>250</v>
      </c>
      <c r="T1257" s="1" t="s">
        <v>250</v>
      </c>
      <c r="U1257" s="1" t="s">
        <v>12</v>
      </c>
      <c r="AK1257" s="35"/>
      <c r="AL1257" s="35"/>
      <c r="AX1257" s="5"/>
    </row>
    <row r="1258" spans="4:50" customFormat="1" x14ac:dyDescent="0.2">
      <c r="D1258" s="35"/>
      <c r="E1258" s="38"/>
      <c r="L1258" s="1" t="s">
        <v>1304</v>
      </c>
      <c r="M1258" s="1" t="s">
        <v>358</v>
      </c>
      <c r="N1258" s="1" t="s">
        <v>358</v>
      </c>
      <c r="O1258" s="1" t="b">
        <v>0</v>
      </c>
      <c r="P1258" s="1">
        <v>153.76</v>
      </c>
      <c r="Q1258" s="10">
        <v>42770</v>
      </c>
      <c r="R1258" s="10">
        <v>42803</v>
      </c>
      <c r="S1258" s="1" t="s">
        <v>250</v>
      </c>
      <c r="T1258" s="1" t="s">
        <v>250</v>
      </c>
      <c r="U1258" s="1" t="s">
        <v>12</v>
      </c>
      <c r="AK1258" s="35"/>
      <c r="AL1258" s="35"/>
      <c r="AX1258" s="5"/>
    </row>
    <row r="1259" spans="4:50" customFormat="1" x14ac:dyDescent="0.2">
      <c r="D1259" s="35"/>
      <c r="E1259" s="38"/>
      <c r="L1259" s="1" t="s">
        <v>1150</v>
      </c>
      <c r="M1259" s="1" t="s">
        <v>359</v>
      </c>
      <c r="N1259" s="1" t="s">
        <v>359</v>
      </c>
      <c r="O1259" s="1" t="b">
        <v>0</v>
      </c>
      <c r="P1259" s="1">
        <v>138.71</v>
      </c>
      <c r="Q1259" s="2" t="s">
        <v>1305</v>
      </c>
      <c r="R1259" s="2" t="s">
        <v>1306</v>
      </c>
      <c r="S1259" s="1" t="s">
        <v>250</v>
      </c>
      <c r="T1259" s="1" t="s">
        <v>250</v>
      </c>
      <c r="U1259" s="1" t="s">
        <v>12</v>
      </c>
      <c r="AK1259" s="35"/>
      <c r="AL1259" s="35"/>
      <c r="AX1259" s="5"/>
    </row>
    <row r="1260" spans="4:50" customFormat="1" x14ac:dyDescent="0.2">
      <c r="D1260" s="35"/>
      <c r="E1260" s="38"/>
      <c r="L1260" s="1" t="s">
        <v>1212</v>
      </c>
      <c r="M1260" s="1" t="s">
        <v>359</v>
      </c>
      <c r="N1260" s="1" t="s">
        <v>359</v>
      </c>
      <c r="O1260" s="1" t="b">
        <v>0</v>
      </c>
      <c r="P1260" s="1">
        <v>138.71</v>
      </c>
      <c r="Q1260" s="2" t="s">
        <v>1305</v>
      </c>
      <c r="R1260" s="2" t="s">
        <v>1306</v>
      </c>
      <c r="S1260" s="1" t="s">
        <v>250</v>
      </c>
      <c r="T1260" s="1" t="s">
        <v>250</v>
      </c>
      <c r="U1260" s="1" t="s">
        <v>12</v>
      </c>
      <c r="AK1260" s="35"/>
      <c r="AL1260" s="35"/>
      <c r="AX1260" s="5"/>
    </row>
    <row r="1261" spans="4:50" customFormat="1" x14ac:dyDescent="0.2">
      <c r="D1261" s="35"/>
      <c r="E1261" s="38"/>
      <c r="L1261" s="1" t="s">
        <v>1272</v>
      </c>
      <c r="M1261" s="1" t="s">
        <v>359</v>
      </c>
      <c r="N1261" s="1" t="s">
        <v>359</v>
      </c>
      <c r="O1261" s="1" t="b">
        <v>0</v>
      </c>
      <c r="P1261" s="1">
        <v>138.71</v>
      </c>
      <c r="Q1261" s="2" t="s">
        <v>1305</v>
      </c>
      <c r="R1261" s="2" t="s">
        <v>1306</v>
      </c>
      <c r="S1261" s="1" t="s">
        <v>250</v>
      </c>
      <c r="T1261" s="1" t="s">
        <v>250</v>
      </c>
      <c r="U1261" s="1" t="s">
        <v>12</v>
      </c>
      <c r="AK1261" s="35"/>
      <c r="AL1261" s="35"/>
      <c r="AX1261" s="5"/>
    </row>
    <row r="1262" spans="4:50" customFormat="1" x14ac:dyDescent="0.2">
      <c r="D1262" s="35"/>
      <c r="E1262" s="38"/>
      <c r="L1262" s="1" t="s">
        <v>1263</v>
      </c>
      <c r="M1262" s="1" t="s">
        <v>360</v>
      </c>
      <c r="N1262" s="1" t="s">
        <v>360</v>
      </c>
      <c r="O1262" s="1" t="b">
        <v>0</v>
      </c>
      <c r="P1262" s="1">
        <v>168.22</v>
      </c>
      <c r="Q1262" s="10">
        <v>43078</v>
      </c>
      <c r="R1262" s="2" t="s">
        <v>1307</v>
      </c>
      <c r="S1262" s="1" t="s">
        <v>250</v>
      </c>
      <c r="T1262" s="1" t="s">
        <v>250</v>
      </c>
      <c r="U1262" s="1" t="s">
        <v>12</v>
      </c>
      <c r="AK1262" s="35"/>
      <c r="AL1262" s="35"/>
      <c r="AX1262" s="5"/>
    </row>
    <row r="1263" spans="4:50" customFormat="1" x14ac:dyDescent="0.2">
      <c r="D1263" s="35"/>
      <c r="E1263" s="38"/>
      <c r="L1263" s="1" t="s">
        <v>1184</v>
      </c>
      <c r="M1263" s="1" t="s">
        <v>360</v>
      </c>
      <c r="N1263" s="1" t="s">
        <v>360</v>
      </c>
      <c r="O1263" s="1" t="b">
        <v>0</v>
      </c>
      <c r="P1263" s="1">
        <v>168.22</v>
      </c>
      <c r="Q1263" s="10">
        <v>43078</v>
      </c>
      <c r="R1263" s="2" t="s">
        <v>1307</v>
      </c>
      <c r="S1263" s="1" t="s">
        <v>250</v>
      </c>
      <c r="T1263" s="1" t="s">
        <v>250</v>
      </c>
      <c r="U1263" s="1" t="s">
        <v>12</v>
      </c>
      <c r="AK1263" s="35"/>
      <c r="AL1263" s="35"/>
      <c r="AX1263" s="5"/>
    </row>
    <row r="1264" spans="4:50" customFormat="1" x14ac:dyDescent="0.2">
      <c r="D1264" s="35"/>
      <c r="E1264" s="38"/>
      <c r="L1264" s="1" t="s">
        <v>1308</v>
      </c>
      <c r="M1264" s="1" t="s">
        <v>360</v>
      </c>
      <c r="N1264" s="1" t="s">
        <v>360</v>
      </c>
      <c r="O1264" s="1" t="b">
        <v>0</v>
      </c>
      <c r="P1264" s="1">
        <v>168.22</v>
      </c>
      <c r="Q1264" s="10">
        <v>43078</v>
      </c>
      <c r="R1264" s="2" t="s">
        <v>1307</v>
      </c>
      <c r="S1264" s="1" t="s">
        <v>250</v>
      </c>
      <c r="T1264" s="1" t="s">
        <v>250</v>
      </c>
      <c r="U1264" s="1" t="s">
        <v>12</v>
      </c>
      <c r="AK1264" s="35"/>
      <c r="AL1264" s="35"/>
      <c r="AX1264" s="5"/>
    </row>
    <row r="1265" spans="4:50" customFormat="1" x14ac:dyDescent="0.2">
      <c r="D1265" s="35"/>
      <c r="E1265" s="38"/>
      <c r="L1265" s="1" t="s">
        <v>1246</v>
      </c>
      <c r="M1265" s="1" t="s">
        <v>361</v>
      </c>
      <c r="N1265" s="1" t="s">
        <v>361</v>
      </c>
      <c r="O1265" s="1" t="b">
        <v>0</v>
      </c>
      <c r="P1265" s="1">
        <v>168.22</v>
      </c>
      <c r="Q1265" s="2" t="s">
        <v>1309</v>
      </c>
      <c r="R1265" s="10">
        <v>43165</v>
      </c>
      <c r="S1265" s="1" t="s">
        <v>250</v>
      </c>
      <c r="T1265" s="1" t="s">
        <v>250</v>
      </c>
      <c r="U1265" s="1" t="s">
        <v>12</v>
      </c>
      <c r="AK1265" s="35"/>
      <c r="AL1265" s="35"/>
      <c r="AX1265" s="5"/>
    </row>
    <row r="1266" spans="4:50" customFormat="1" x14ac:dyDescent="0.2">
      <c r="D1266" s="35"/>
      <c r="E1266" s="38"/>
      <c r="L1266" s="1" t="s">
        <v>1310</v>
      </c>
      <c r="M1266" s="1" t="s">
        <v>361</v>
      </c>
      <c r="N1266" s="1" t="s">
        <v>361</v>
      </c>
      <c r="O1266" s="1" t="b">
        <v>0</v>
      </c>
      <c r="P1266" s="1">
        <v>168.22</v>
      </c>
      <c r="Q1266" s="2" t="s">
        <v>1309</v>
      </c>
      <c r="R1266" s="10">
        <v>43165</v>
      </c>
      <c r="S1266" s="1" t="s">
        <v>250</v>
      </c>
      <c r="T1266" s="1" t="s">
        <v>250</v>
      </c>
      <c r="U1266" s="1" t="s">
        <v>12</v>
      </c>
      <c r="AK1266" s="35"/>
      <c r="AL1266" s="35"/>
      <c r="AX1266" s="5"/>
    </row>
    <row r="1267" spans="4:50" customFormat="1" x14ac:dyDescent="0.2">
      <c r="D1267" s="35"/>
      <c r="E1267" s="38"/>
      <c r="L1267" s="1" t="s">
        <v>1311</v>
      </c>
      <c r="M1267" s="1" t="s">
        <v>361</v>
      </c>
      <c r="N1267" s="1" t="s">
        <v>361</v>
      </c>
      <c r="O1267" s="1" t="b">
        <v>0</v>
      </c>
      <c r="P1267" s="1">
        <v>168.22</v>
      </c>
      <c r="Q1267" s="2" t="s">
        <v>1309</v>
      </c>
      <c r="R1267" s="10">
        <v>43165</v>
      </c>
      <c r="S1267" s="1" t="s">
        <v>250</v>
      </c>
      <c r="T1267" s="1" t="s">
        <v>250</v>
      </c>
      <c r="U1267" s="1" t="s">
        <v>12</v>
      </c>
      <c r="AK1267" s="35"/>
      <c r="AL1267" s="35"/>
      <c r="AX1267" s="5"/>
    </row>
    <row r="1268" spans="4:50" customFormat="1" x14ac:dyDescent="0.2">
      <c r="D1268" s="35"/>
      <c r="E1268" s="38"/>
      <c r="L1268" s="1" t="s">
        <v>1189</v>
      </c>
      <c r="M1268" s="1" t="s">
        <v>362</v>
      </c>
      <c r="N1268" s="1" t="s">
        <v>362</v>
      </c>
      <c r="O1268" s="1" t="b">
        <v>0</v>
      </c>
      <c r="P1268" s="1">
        <v>196.75</v>
      </c>
      <c r="Q1268" s="2" t="s">
        <v>1312</v>
      </c>
      <c r="R1268" s="10">
        <v>43200</v>
      </c>
      <c r="S1268" s="1" t="s">
        <v>250</v>
      </c>
      <c r="T1268" s="1" t="s">
        <v>250</v>
      </c>
      <c r="U1268" s="1" t="s">
        <v>12</v>
      </c>
      <c r="AK1268" s="35"/>
      <c r="AL1268" s="35"/>
      <c r="AX1268" s="5"/>
    </row>
    <row r="1269" spans="4:50" customFormat="1" x14ac:dyDescent="0.2">
      <c r="D1269" s="35"/>
      <c r="E1269" s="38"/>
      <c r="L1269" s="1" t="s">
        <v>1275</v>
      </c>
      <c r="M1269" s="1" t="s">
        <v>362</v>
      </c>
      <c r="N1269" s="1" t="s">
        <v>362</v>
      </c>
      <c r="O1269" s="1" t="b">
        <v>0</v>
      </c>
      <c r="P1269" s="1">
        <v>196.75</v>
      </c>
      <c r="Q1269" s="2" t="s">
        <v>1312</v>
      </c>
      <c r="R1269" s="10">
        <v>43200</v>
      </c>
      <c r="S1269" s="1" t="s">
        <v>250</v>
      </c>
      <c r="T1269" s="1" t="s">
        <v>250</v>
      </c>
      <c r="U1269" s="1" t="s">
        <v>12</v>
      </c>
      <c r="AK1269" s="35"/>
      <c r="AL1269" s="35"/>
      <c r="AX1269" s="5"/>
    </row>
    <row r="1270" spans="4:50" customFormat="1" x14ac:dyDescent="0.2">
      <c r="D1270" s="35"/>
      <c r="E1270" s="38"/>
      <c r="L1270" s="1" t="s">
        <v>1186</v>
      </c>
      <c r="M1270" s="1" t="s">
        <v>362</v>
      </c>
      <c r="N1270" s="1" t="s">
        <v>362</v>
      </c>
      <c r="O1270" s="1" t="b">
        <v>0</v>
      </c>
      <c r="P1270" s="1">
        <v>196.75</v>
      </c>
      <c r="Q1270" s="2" t="s">
        <v>1312</v>
      </c>
      <c r="R1270" s="10">
        <v>43200</v>
      </c>
      <c r="S1270" s="1" t="s">
        <v>250</v>
      </c>
      <c r="T1270" s="1" t="s">
        <v>250</v>
      </c>
      <c r="U1270" s="1" t="s">
        <v>12</v>
      </c>
      <c r="AK1270" s="35"/>
      <c r="AL1270" s="35"/>
      <c r="AX1270" s="5"/>
    </row>
    <row r="1271" spans="4:50" customFormat="1" x14ac:dyDescent="0.2">
      <c r="D1271" s="35"/>
      <c r="E1271" s="38"/>
      <c r="L1271" s="1" t="s">
        <v>1276</v>
      </c>
      <c r="M1271" s="1" t="s">
        <v>363</v>
      </c>
      <c r="N1271" s="1" t="s">
        <v>363</v>
      </c>
      <c r="O1271" s="1" t="b">
        <v>0</v>
      </c>
      <c r="P1271" s="1">
        <v>196.74</v>
      </c>
      <c r="Q1271" s="10">
        <v>43257</v>
      </c>
      <c r="R1271" s="2" t="s">
        <v>1313</v>
      </c>
      <c r="S1271" s="1" t="s">
        <v>250</v>
      </c>
      <c r="T1271" s="1" t="s">
        <v>250</v>
      </c>
      <c r="U1271" s="1" t="s">
        <v>12</v>
      </c>
      <c r="AK1271" s="35"/>
      <c r="AL1271" s="35"/>
      <c r="AX1271" s="5"/>
    </row>
    <row r="1272" spans="4:50" customFormat="1" x14ac:dyDescent="0.2">
      <c r="D1272" s="35"/>
      <c r="E1272" s="38"/>
      <c r="L1272" s="1" t="s">
        <v>1314</v>
      </c>
      <c r="M1272" s="1" t="s">
        <v>363</v>
      </c>
      <c r="N1272" s="1" t="s">
        <v>363</v>
      </c>
      <c r="O1272" s="1" t="b">
        <v>0</v>
      </c>
      <c r="P1272" s="1">
        <v>196.74</v>
      </c>
      <c r="Q1272" s="10">
        <v>43257</v>
      </c>
      <c r="R1272" s="2" t="s">
        <v>1313</v>
      </c>
      <c r="S1272" s="1" t="s">
        <v>250</v>
      </c>
      <c r="T1272" s="1" t="s">
        <v>250</v>
      </c>
      <c r="U1272" s="1" t="s">
        <v>12</v>
      </c>
      <c r="AK1272" s="35"/>
      <c r="AL1272" s="35"/>
      <c r="AX1272" s="5"/>
    </row>
    <row r="1273" spans="4:50" customFormat="1" x14ac:dyDescent="0.2">
      <c r="D1273" s="35"/>
      <c r="E1273" s="38"/>
      <c r="L1273" s="1" t="s">
        <v>1315</v>
      </c>
      <c r="M1273" s="1" t="s">
        <v>363</v>
      </c>
      <c r="N1273" s="1" t="s">
        <v>363</v>
      </c>
      <c r="O1273" s="1" t="b">
        <v>0</v>
      </c>
      <c r="P1273" s="1">
        <v>196.74</v>
      </c>
      <c r="Q1273" s="10">
        <v>43257</v>
      </c>
      <c r="R1273" s="2" t="s">
        <v>1313</v>
      </c>
      <c r="S1273" s="1" t="s">
        <v>250</v>
      </c>
      <c r="T1273" s="1" t="s">
        <v>250</v>
      </c>
      <c r="U1273" s="1" t="s">
        <v>12</v>
      </c>
      <c r="AK1273" s="35"/>
      <c r="AL1273" s="35"/>
      <c r="AX1273" s="5"/>
    </row>
    <row r="1274" spans="4:50" customFormat="1" x14ac:dyDescent="0.2">
      <c r="D1274" s="35"/>
      <c r="E1274" s="38"/>
      <c r="L1274" s="1" t="s">
        <v>1292</v>
      </c>
      <c r="M1274" s="1" t="s">
        <v>364</v>
      </c>
      <c r="N1274" s="1" t="s">
        <v>364</v>
      </c>
      <c r="O1274" s="1" t="b">
        <v>0</v>
      </c>
      <c r="P1274" s="1">
        <v>0.01</v>
      </c>
      <c r="Q1274" s="11">
        <v>43414</v>
      </c>
      <c r="R1274" s="11">
        <v>43414</v>
      </c>
      <c r="S1274" s="1" t="s">
        <v>15</v>
      </c>
      <c r="T1274" s="1" t="s">
        <v>385</v>
      </c>
      <c r="U1274" s="1" t="s">
        <v>12</v>
      </c>
      <c r="AK1274" s="35"/>
      <c r="AL1274" s="35"/>
      <c r="AX1274" s="5"/>
    </row>
    <row r="1275" spans="4:50" customFormat="1" x14ac:dyDescent="0.2">
      <c r="D1275" s="35"/>
      <c r="E1275" s="38"/>
      <c r="L1275" s="1" t="s">
        <v>1316</v>
      </c>
      <c r="M1275" s="1" t="s">
        <v>364</v>
      </c>
      <c r="N1275" s="1" t="s">
        <v>364</v>
      </c>
      <c r="O1275" s="1" t="b">
        <v>0</v>
      </c>
      <c r="P1275" s="1">
        <v>0.01</v>
      </c>
      <c r="Q1275" s="11">
        <v>43414</v>
      </c>
      <c r="R1275" s="11">
        <v>43414</v>
      </c>
      <c r="S1275" s="1" t="s">
        <v>15</v>
      </c>
      <c r="T1275" s="1" t="s">
        <v>385</v>
      </c>
      <c r="U1275" s="1" t="s">
        <v>12</v>
      </c>
      <c r="AK1275" s="35"/>
      <c r="AL1275" s="35"/>
      <c r="AX1275" s="5"/>
    </row>
    <row r="1276" spans="4:50" customFormat="1" x14ac:dyDescent="0.2">
      <c r="D1276" s="35"/>
      <c r="E1276" s="38"/>
      <c r="L1276" s="1" t="s">
        <v>1317</v>
      </c>
      <c r="M1276" s="1" t="s">
        <v>365</v>
      </c>
      <c r="N1276" s="1" t="s">
        <v>365</v>
      </c>
      <c r="O1276" s="1" t="b">
        <v>0</v>
      </c>
      <c r="P1276" s="1">
        <v>203.64</v>
      </c>
      <c r="Q1276" s="10">
        <v>43171</v>
      </c>
      <c r="R1276" s="2" t="s">
        <v>1318</v>
      </c>
      <c r="S1276" s="1" t="s">
        <v>250</v>
      </c>
      <c r="T1276" s="1" t="s">
        <v>250</v>
      </c>
      <c r="U1276" s="1" t="s">
        <v>12</v>
      </c>
      <c r="AK1276" s="35"/>
      <c r="AL1276" s="35"/>
      <c r="AX1276" s="5"/>
    </row>
    <row r="1277" spans="4:50" customFormat="1" x14ac:dyDescent="0.2">
      <c r="D1277" s="35"/>
      <c r="E1277" s="38"/>
      <c r="L1277" s="1" t="s">
        <v>1319</v>
      </c>
      <c r="M1277" s="1" t="s">
        <v>365</v>
      </c>
      <c r="N1277" s="1" t="s">
        <v>365</v>
      </c>
      <c r="O1277" s="1" t="b">
        <v>0</v>
      </c>
      <c r="P1277" s="1">
        <v>203.64</v>
      </c>
      <c r="Q1277" s="10">
        <v>43171</v>
      </c>
      <c r="R1277" s="2" t="s">
        <v>1318</v>
      </c>
      <c r="S1277" s="1" t="s">
        <v>250</v>
      </c>
      <c r="T1277" s="1" t="s">
        <v>250</v>
      </c>
      <c r="U1277" s="1" t="s">
        <v>12</v>
      </c>
      <c r="AK1277" s="35"/>
      <c r="AL1277" s="35"/>
      <c r="AX1277" s="5"/>
    </row>
    <row r="1278" spans="4:50" customFormat="1" x14ac:dyDescent="0.2">
      <c r="D1278" s="35"/>
      <c r="E1278" s="38"/>
      <c r="L1278" s="1" t="s">
        <v>1160</v>
      </c>
      <c r="M1278" s="1" t="s">
        <v>365</v>
      </c>
      <c r="N1278" s="1" t="s">
        <v>365</v>
      </c>
      <c r="O1278" s="1" t="b">
        <v>0</v>
      </c>
      <c r="P1278" s="1">
        <v>203.64</v>
      </c>
      <c r="Q1278" s="10">
        <v>43171</v>
      </c>
      <c r="R1278" s="2" t="s">
        <v>1318</v>
      </c>
      <c r="S1278" s="1" t="s">
        <v>250</v>
      </c>
      <c r="T1278" s="1" t="s">
        <v>250</v>
      </c>
      <c r="U1278" s="1" t="s">
        <v>12</v>
      </c>
      <c r="AK1278" s="35"/>
      <c r="AL1278" s="35"/>
      <c r="AX1278" s="5"/>
    </row>
    <row r="1279" spans="4:50" customFormat="1" x14ac:dyDescent="0.2">
      <c r="D1279" s="35"/>
      <c r="E1279" s="38"/>
      <c r="L1279" s="1" t="s">
        <v>1292</v>
      </c>
      <c r="M1279" s="1" t="s">
        <v>366</v>
      </c>
      <c r="N1279" s="1" t="s">
        <v>366</v>
      </c>
      <c r="O1279" s="1" t="b">
        <v>0</v>
      </c>
      <c r="P1279" s="1">
        <v>202.66</v>
      </c>
      <c r="Q1279" s="2" t="s">
        <v>1320</v>
      </c>
      <c r="R1279" s="10">
        <v>43534</v>
      </c>
      <c r="S1279" s="1" t="s">
        <v>250</v>
      </c>
      <c r="T1279" s="1" t="s">
        <v>250</v>
      </c>
      <c r="U1279" s="1" t="s">
        <v>12</v>
      </c>
      <c r="AK1279" s="35"/>
      <c r="AL1279" s="35"/>
      <c r="AX1279" s="5"/>
    </row>
    <row r="1280" spans="4:50" customFormat="1" x14ac:dyDescent="0.2">
      <c r="D1280" s="35"/>
      <c r="E1280" s="38"/>
      <c r="L1280" s="1" t="s">
        <v>1321</v>
      </c>
      <c r="M1280" s="1" t="s">
        <v>366</v>
      </c>
      <c r="N1280" s="1" t="s">
        <v>367</v>
      </c>
      <c r="O1280" s="1" t="b">
        <v>1</v>
      </c>
      <c r="P1280" s="1">
        <v>328.58</v>
      </c>
      <c r="Q1280" s="2" t="s">
        <v>1320</v>
      </c>
      <c r="R1280" s="10">
        <v>43984</v>
      </c>
      <c r="S1280" s="1" t="s">
        <v>250</v>
      </c>
      <c r="T1280" s="1" t="s">
        <v>250</v>
      </c>
      <c r="U1280" s="1" t="s">
        <v>12</v>
      </c>
      <c r="AK1280" s="35"/>
      <c r="AL1280" s="35"/>
      <c r="AX1280" s="5"/>
    </row>
    <row r="1281" spans="4:50" customFormat="1" x14ac:dyDescent="0.2">
      <c r="D1281" s="35"/>
      <c r="E1281" s="38"/>
      <c r="L1281" s="1" t="s">
        <v>1316</v>
      </c>
      <c r="M1281" s="1" t="s">
        <v>366</v>
      </c>
      <c r="N1281" s="1" t="s">
        <v>366</v>
      </c>
      <c r="O1281" s="1" t="b">
        <v>0</v>
      </c>
      <c r="P1281" s="1">
        <v>202.66</v>
      </c>
      <c r="Q1281" s="2" t="s">
        <v>1320</v>
      </c>
      <c r="R1281" s="10">
        <v>43534</v>
      </c>
      <c r="S1281" s="1" t="s">
        <v>250</v>
      </c>
      <c r="T1281" s="1" t="s">
        <v>250</v>
      </c>
      <c r="U1281" s="1" t="s">
        <v>12</v>
      </c>
      <c r="AK1281" s="35"/>
      <c r="AL1281" s="35"/>
      <c r="AX1281" s="5"/>
    </row>
    <row r="1282" spans="4:50" customFormat="1" x14ac:dyDescent="0.2">
      <c r="D1282" s="35"/>
      <c r="E1282" s="38"/>
      <c r="L1282" s="1" t="s">
        <v>1218</v>
      </c>
      <c r="M1282" s="1" t="s">
        <v>367</v>
      </c>
      <c r="N1282" s="1" t="s">
        <v>367</v>
      </c>
      <c r="O1282" s="1" t="b">
        <v>0</v>
      </c>
      <c r="P1282" s="1">
        <v>200.7</v>
      </c>
      <c r="Q1282" s="2" t="s">
        <v>1322</v>
      </c>
      <c r="R1282" s="10">
        <v>43984</v>
      </c>
      <c r="S1282" s="1" t="s">
        <v>250</v>
      </c>
      <c r="T1282" s="1" t="s">
        <v>250</v>
      </c>
      <c r="U1282" s="1" t="s">
        <v>12</v>
      </c>
      <c r="AK1282" s="35"/>
      <c r="AL1282" s="35"/>
      <c r="AX1282" s="5"/>
    </row>
    <row r="1283" spans="4:50" customFormat="1" x14ac:dyDescent="0.2">
      <c r="D1283" s="35"/>
      <c r="E1283" s="38"/>
      <c r="L1283" s="1" t="s">
        <v>1323</v>
      </c>
      <c r="M1283" s="1" t="s">
        <v>367</v>
      </c>
      <c r="N1283" s="1" t="s">
        <v>368</v>
      </c>
      <c r="O1283" s="1" t="b">
        <v>1</v>
      </c>
      <c r="P1283" s="1">
        <v>271.52999999999997</v>
      </c>
      <c r="Q1283" s="2" t="s">
        <v>1322</v>
      </c>
      <c r="R1283" s="2" t="s">
        <v>1324</v>
      </c>
      <c r="S1283" s="1" t="s">
        <v>250</v>
      </c>
      <c r="T1283" s="1" t="s">
        <v>250</v>
      </c>
      <c r="U1283" s="1" t="s">
        <v>12</v>
      </c>
      <c r="AK1283" s="35"/>
      <c r="AL1283" s="35"/>
      <c r="AX1283" s="5"/>
    </row>
    <row r="1284" spans="4:50" customFormat="1" x14ac:dyDescent="0.2">
      <c r="D1284" s="35"/>
      <c r="E1284" s="38"/>
      <c r="L1284" s="1" t="s">
        <v>1266</v>
      </c>
      <c r="M1284" s="1" t="s">
        <v>367</v>
      </c>
      <c r="N1284" s="1" t="s">
        <v>367</v>
      </c>
      <c r="O1284" s="1" t="b">
        <v>0</v>
      </c>
      <c r="P1284" s="1">
        <v>200.7</v>
      </c>
      <c r="Q1284" s="2" t="s">
        <v>1322</v>
      </c>
      <c r="R1284" s="10">
        <v>43984</v>
      </c>
      <c r="S1284" s="1" t="s">
        <v>250</v>
      </c>
      <c r="T1284" s="1" t="s">
        <v>250</v>
      </c>
      <c r="U1284" s="1" t="s">
        <v>12</v>
      </c>
      <c r="AK1284" s="35"/>
      <c r="AL1284" s="35"/>
      <c r="AX1284" s="5"/>
    </row>
    <row r="1285" spans="4:50" customFormat="1" x14ac:dyDescent="0.2">
      <c r="D1285" s="35"/>
      <c r="E1285" s="38"/>
      <c r="L1285" s="1" t="s">
        <v>1325</v>
      </c>
      <c r="M1285" s="1" t="s">
        <v>368</v>
      </c>
      <c r="N1285" s="1" t="s">
        <v>366</v>
      </c>
      <c r="O1285" s="1" t="b">
        <v>1</v>
      </c>
      <c r="P1285" s="1">
        <v>7.88</v>
      </c>
      <c r="Q1285" s="2" t="s">
        <v>1326</v>
      </c>
      <c r="R1285" s="10">
        <v>43534</v>
      </c>
      <c r="S1285" s="1" t="s">
        <v>250</v>
      </c>
      <c r="T1285" s="1" t="s">
        <v>250</v>
      </c>
      <c r="U1285" s="1" t="s">
        <v>12</v>
      </c>
      <c r="AK1285" s="35"/>
      <c r="AL1285" s="35"/>
      <c r="AX1285" s="5"/>
    </row>
    <row r="1286" spans="4:50" customFormat="1" x14ac:dyDescent="0.2">
      <c r="D1286" s="35"/>
      <c r="E1286" s="38"/>
      <c r="L1286" s="1" t="s">
        <v>1327</v>
      </c>
      <c r="M1286" s="1" t="s">
        <v>368</v>
      </c>
      <c r="N1286" s="1" t="s">
        <v>368</v>
      </c>
      <c r="O1286" s="1" t="b">
        <v>0</v>
      </c>
      <c r="P1286" s="1">
        <v>204.64</v>
      </c>
      <c r="Q1286" s="2" t="s">
        <v>1326</v>
      </c>
      <c r="R1286" s="2" t="s">
        <v>1324</v>
      </c>
      <c r="S1286" s="1" t="s">
        <v>250</v>
      </c>
      <c r="T1286" s="1" t="s">
        <v>250</v>
      </c>
      <c r="U1286" s="1" t="s">
        <v>12</v>
      </c>
      <c r="AK1286" s="35"/>
      <c r="AL1286" s="35"/>
      <c r="AX1286" s="5"/>
    </row>
    <row r="1287" spans="4:50" customFormat="1" x14ac:dyDescent="0.2">
      <c r="D1287" s="35"/>
      <c r="E1287" s="38"/>
      <c r="L1287" s="1" t="s">
        <v>1231</v>
      </c>
      <c r="M1287" s="1" t="s">
        <v>368</v>
      </c>
      <c r="N1287" s="1" t="s">
        <v>368</v>
      </c>
      <c r="O1287" s="1" t="b">
        <v>0</v>
      </c>
      <c r="P1287" s="1">
        <v>204.64</v>
      </c>
      <c r="Q1287" s="2" t="s">
        <v>1326</v>
      </c>
      <c r="R1287" s="2" t="s">
        <v>1324</v>
      </c>
      <c r="S1287" s="1" t="s">
        <v>250</v>
      </c>
      <c r="T1287" s="1" t="s">
        <v>250</v>
      </c>
      <c r="U1287" s="1" t="s">
        <v>12</v>
      </c>
      <c r="AK1287" s="35"/>
      <c r="AL1287" s="35"/>
      <c r="AX1287" s="5"/>
    </row>
    <row r="1288" spans="4:50" customFormat="1" x14ac:dyDescent="0.2">
      <c r="D1288" s="35"/>
      <c r="E1288" s="38"/>
      <c r="L1288" s="1" t="s">
        <v>1243</v>
      </c>
      <c r="M1288" s="1" t="s">
        <v>369</v>
      </c>
      <c r="N1288" s="1" t="s">
        <v>369</v>
      </c>
      <c r="O1288" s="1" t="b">
        <v>0</v>
      </c>
      <c r="P1288" s="1">
        <v>392.2</v>
      </c>
      <c r="Q1288" s="10">
        <v>44078</v>
      </c>
      <c r="R1288" s="5"/>
      <c r="S1288" s="1" t="s">
        <v>250</v>
      </c>
      <c r="T1288" s="1" t="s">
        <v>250</v>
      </c>
      <c r="U1288" s="1" t="s">
        <v>371</v>
      </c>
      <c r="AK1288" s="35"/>
      <c r="AL1288" s="35"/>
      <c r="AX1288" s="5"/>
    </row>
    <row r="1289" spans="4:50" customFormat="1" x14ac:dyDescent="0.2">
      <c r="D1289" s="35"/>
      <c r="E1289" s="38"/>
      <c r="L1289" s="1" t="s">
        <v>1196</v>
      </c>
      <c r="M1289" s="1" t="s">
        <v>369</v>
      </c>
      <c r="N1289" s="1" t="s">
        <v>369</v>
      </c>
      <c r="O1289" s="1" t="b">
        <v>0</v>
      </c>
      <c r="P1289" s="1">
        <v>392.2</v>
      </c>
      <c r="Q1289" s="10">
        <v>44078</v>
      </c>
      <c r="R1289" s="5"/>
      <c r="S1289" s="1" t="s">
        <v>250</v>
      </c>
      <c r="T1289" s="1" t="s">
        <v>250</v>
      </c>
      <c r="U1289" s="1" t="s">
        <v>371</v>
      </c>
      <c r="AK1289" s="35"/>
      <c r="AL1289" s="35"/>
      <c r="AX1289" s="5"/>
    </row>
    <row r="1290" spans="4:50" customFormat="1" x14ac:dyDescent="0.2">
      <c r="D1290" s="35"/>
      <c r="E1290" s="38"/>
      <c r="L1290" s="1" t="s">
        <v>1328</v>
      </c>
      <c r="M1290" s="1" t="s">
        <v>369</v>
      </c>
      <c r="N1290" s="1" t="s">
        <v>369</v>
      </c>
      <c r="O1290" s="1" t="b">
        <v>0</v>
      </c>
      <c r="P1290" s="1">
        <v>392.2</v>
      </c>
      <c r="Q1290" s="10">
        <v>44078</v>
      </c>
      <c r="R1290" s="5"/>
      <c r="S1290" s="1" t="s">
        <v>250</v>
      </c>
      <c r="T1290" s="1" t="s">
        <v>250</v>
      </c>
      <c r="U1290" s="1" t="s">
        <v>371</v>
      </c>
      <c r="AK1290" s="35"/>
      <c r="AL1290" s="35"/>
      <c r="AX1290" s="5"/>
    </row>
    <row r="1291" spans="4:50" customFormat="1" x14ac:dyDescent="0.2">
      <c r="D1291" s="35"/>
      <c r="E1291" s="38"/>
      <c r="L1291" s="1" t="s">
        <v>1198</v>
      </c>
      <c r="M1291" s="1" t="s">
        <v>372</v>
      </c>
      <c r="N1291" s="1" t="s">
        <v>372</v>
      </c>
      <c r="O1291" s="1" t="b">
        <v>0</v>
      </c>
      <c r="P1291" s="1">
        <v>63.98</v>
      </c>
      <c r="Q1291" s="2" t="s">
        <v>1329</v>
      </c>
      <c r="R1291" s="10">
        <v>43869</v>
      </c>
      <c r="S1291" s="1" t="s">
        <v>250</v>
      </c>
      <c r="T1291" s="1" t="s">
        <v>250</v>
      </c>
      <c r="U1291" s="1" t="s">
        <v>12</v>
      </c>
      <c r="AK1291" s="35"/>
      <c r="AL1291" s="35"/>
      <c r="AX1291" s="5"/>
    </row>
    <row r="1292" spans="4:50" customFormat="1" x14ac:dyDescent="0.2">
      <c r="D1292" s="35"/>
      <c r="E1292" s="38"/>
      <c r="L1292" s="1" t="s">
        <v>1159</v>
      </c>
      <c r="M1292" s="1" t="s">
        <v>372</v>
      </c>
      <c r="N1292" s="1" t="s">
        <v>372</v>
      </c>
      <c r="O1292" s="1" t="b">
        <v>0</v>
      </c>
      <c r="P1292" s="1">
        <v>63.98</v>
      </c>
      <c r="Q1292" s="2" t="s">
        <v>1329</v>
      </c>
      <c r="R1292" s="10">
        <v>43869</v>
      </c>
      <c r="S1292" s="1" t="s">
        <v>250</v>
      </c>
      <c r="T1292" s="1" t="s">
        <v>250</v>
      </c>
      <c r="U1292" s="1" t="s">
        <v>12</v>
      </c>
      <c r="AK1292" s="35"/>
      <c r="AL1292" s="35"/>
      <c r="AX1292"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13" sqref="L13"/>
    </sheetView>
  </sheetViews>
  <sheetFormatPr defaultRowHeight="12.7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Sheet11</vt:lpstr>
      <vt:lpstr>CrewedMissions</vt:lpstr>
      <vt:lpstr>mission</vt:lpstr>
      <vt:lpstr>space travel</vt:lpstr>
      <vt:lpstr>space vechie</vt:lpstr>
      <vt:lpstr>space walk</vt:lpstr>
      <vt:lpstr>my1</vt:lpstr>
      <vt:lpstr>my2</vt:lpstr>
      <vt:lpstr>my3</vt:lpstr>
      <vt:lpstr>my4</vt:lpstr>
      <vt:lpstr>my5</vt:lpstr>
      <vt:lpstr>my6</vt:lpstr>
      <vt:lpstr>my7</vt:lpstr>
      <vt:lpstr>my8</vt:lpstr>
      <vt:lpstr>my9</vt:lpstr>
      <vt:lpstr>my10</vt:lpstr>
      <vt:lpstr>pivot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2022-04-15T07:37:39Z</dcterms:modified>
</cp:coreProperties>
</file>