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minimized="1" xWindow="0" yWindow="0" windowWidth="24000" windowHeight="9585" activeTab="1"/>
  </bookViews>
  <sheets>
    <sheet name="Sheet2" sheetId="2" r:id="rId1"/>
    <sheet name="Sheet1" sheetId="1" r:id="rId2"/>
  </sheets>
  <calcPr calcId="152511"/>
  <pivotCaches>
    <pivotCache cacheId="4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1" l="1"/>
  <c r="L4" i="1"/>
  <c r="M4" i="1"/>
  <c r="L3" i="1"/>
  <c r="M3" i="1"/>
  <c r="K3" i="1"/>
  <c r="J4" i="1"/>
  <c r="J3" i="1"/>
</calcChain>
</file>

<file path=xl/sharedStrings.xml><?xml version="1.0" encoding="utf-8"?>
<sst xmlns="http://schemas.openxmlformats.org/spreadsheetml/2006/main" count="64" uniqueCount="32">
  <si>
    <t>Team</t>
  </si>
  <si>
    <t>Country</t>
  </si>
  <si>
    <t>Champions League</t>
  </si>
  <si>
    <t>Points</t>
  </si>
  <si>
    <t>Lazio</t>
  </si>
  <si>
    <t>Bayern</t>
  </si>
  <si>
    <t>Barcelona</t>
  </si>
  <si>
    <t>Italy</t>
  </si>
  <si>
    <t>Germany</t>
  </si>
  <si>
    <t>Spain</t>
  </si>
  <si>
    <t>Manchester United</t>
  </si>
  <si>
    <t>England</t>
  </si>
  <si>
    <t>Porto</t>
  </si>
  <si>
    <t>Celtic</t>
  </si>
  <si>
    <t>Portugal</t>
  </si>
  <si>
    <t>Scotland</t>
  </si>
  <si>
    <t>Ajax Amsterdam</t>
  </si>
  <si>
    <t>The Netherlands</t>
  </si>
  <si>
    <t>Real Madrid</t>
  </si>
  <si>
    <t>AS Roma</t>
  </si>
  <si>
    <t>AC Milan</t>
  </si>
  <si>
    <t>Inter Milan</t>
  </si>
  <si>
    <t>Yes</t>
  </si>
  <si>
    <t>No</t>
  </si>
  <si>
    <t>Sporting Lisbon</t>
  </si>
  <si>
    <t>Hertha Berlin</t>
  </si>
  <si>
    <t>Aston Villa</t>
  </si>
  <si>
    <t>Atheltic Bilbao</t>
  </si>
  <si>
    <t>Grand Total</t>
  </si>
  <si>
    <t>Row Labels</t>
  </si>
  <si>
    <t>Sum of Points</t>
  </si>
  <si>
    <t>SOCCER TEAMS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</si>
</sst>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4596.418099074072" createdVersion="5" refreshedVersion="5" minRefreshableVersion="3" recordCount="15">
  <cacheSource type="worksheet">
    <worksheetSource ref="B2:E17" sheet="Sheet1"/>
  </cacheSource>
  <cacheFields count="4">
    <cacheField name="Team" numFmtId="0">
      <sharedItems count="15">
        <s v="AC Milan"/>
        <s v="Ajax Amsterdam"/>
        <s v="AS Roma"/>
        <s v="Aston Villa"/>
        <s v="Atheltic Bilbao"/>
        <s v="Barcelona"/>
        <s v="Bayern"/>
        <s v="Celtic"/>
        <s v="Hertha Berlin"/>
        <s v="Inter Milan"/>
        <s v="Lazio"/>
        <s v="Manchester United"/>
        <s v="Porto"/>
        <s v="Real Madrid"/>
        <s v="Sporting Lisbon"/>
      </sharedItems>
    </cacheField>
    <cacheField name="Country" numFmtId="0">
      <sharedItems count="7">
        <s v="Italy"/>
        <s v="The Netherlands"/>
        <s v="England"/>
        <s v="Spain"/>
        <s v="Germany"/>
        <s v="Scotland"/>
        <s v="Portugal"/>
      </sharedItems>
    </cacheField>
    <cacheField name="Champions League" numFmtId="0">
      <sharedItems count="2">
        <s v="Yes"/>
        <s v="No"/>
      </sharedItems>
    </cacheField>
    <cacheField name="Points" numFmtId="0">
      <sharedItems containsSemiMixedTypes="0" containsString="0" containsNumber="1" containsInteger="1" minValue="52" maxValue="7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">
  <r>
    <x v="0"/>
    <x v="0"/>
    <x v="0"/>
    <n v="60"/>
  </r>
  <r>
    <x v="1"/>
    <x v="1"/>
    <x v="1"/>
    <n v="64"/>
  </r>
  <r>
    <x v="2"/>
    <x v="0"/>
    <x v="1"/>
    <n v="73"/>
  </r>
  <r>
    <x v="3"/>
    <x v="2"/>
    <x v="1"/>
    <n v="68"/>
  </r>
  <r>
    <x v="4"/>
    <x v="3"/>
    <x v="1"/>
    <n v="52"/>
  </r>
  <r>
    <x v="5"/>
    <x v="3"/>
    <x v="0"/>
    <n v="65"/>
  </r>
  <r>
    <x v="6"/>
    <x v="4"/>
    <x v="0"/>
    <n v="73"/>
  </r>
  <r>
    <x v="7"/>
    <x v="5"/>
    <x v="1"/>
    <n v="66"/>
  </r>
  <r>
    <x v="8"/>
    <x v="4"/>
    <x v="1"/>
    <n v="58"/>
  </r>
  <r>
    <x v="9"/>
    <x v="0"/>
    <x v="0"/>
    <n v="52"/>
  </r>
  <r>
    <x v="10"/>
    <x v="0"/>
    <x v="1"/>
    <n v="74"/>
  </r>
  <r>
    <x v="11"/>
    <x v="2"/>
    <x v="0"/>
    <n v="73"/>
  </r>
  <r>
    <x v="12"/>
    <x v="6"/>
    <x v="0"/>
    <n v="74"/>
  </r>
  <r>
    <x v="13"/>
    <x v="3"/>
    <x v="0"/>
    <n v="78"/>
  </r>
  <r>
    <x v="14"/>
    <x v="6"/>
    <x v="1"/>
    <n v="6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9" firstHeaderRow="1" firstDataRow="1" firstDataCol="1" rowPageCount="1" colPageCount="1"/>
  <pivotFields count="4">
    <pivotField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axis="axisRow" showAll="0">
      <items count="8">
        <item x="2"/>
        <item x="4"/>
        <item x="0"/>
        <item x="6"/>
        <item x="5"/>
        <item x="3"/>
        <item x="1"/>
        <item t="default"/>
      </items>
    </pivotField>
    <pivotField axis="axisPage" showAll="0">
      <items count="3">
        <item x="1"/>
        <item x="0"/>
        <item t="default"/>
      </items>
    </pivotField>
    <pivotField dataField="1" showAll="0"/>
  </pivotFields>
  <rowFields count="1">
    <field x="1"/>
  </rowFields>
  <rowItems count="6">
    <i>
      <x/>
    </i>
    <i>
      <x v="1"/>
    </i>
    <i>
      <x v="2"/>
    </i>
    <i>
      <x v="3"/>
    </i>
    <i>
      <x v="5"/>
    </i>
    <i t="grand">
      <x/>
    </i>
  </rowItems>
  <colItems count="1">
    <i/>
  </colItems>
  <pageFields count="1">
    <pageField fld="2" item="1" hier="-1"/>
  </pageFields>
  <dataFields count="1">
    <dataField name="Sum of Points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B4" sqref="B4"/>
    </sheetView>
  </sheetViews>
  <sheetFormatPr defaultRowHeight="15" x14ac:dyDescent="0.25"/>
  <cols>
    <col min="1" max="1" width="17.85546875" customWidth="1"/>
    <col min="2" max="2" width="13.28515625" customWidth="1"/>
    <col min="3" max="3" width="9.140625" customWidth="1"/>
    <col min="4" max="4" width="4.85546875" customWidth="1"/>
    <col min="5" max="5" width="8.42578125" customWidth="1"/>
    <col min="6" max="6" width="8.5703125" customWidth="1"/>
    <col min="7" max="7" width="5.85546875" customWidth="1"/>
    <col min="8" max="8" width="15.85546875" customWidth="1"/>
    <col min="9" max="9" width="11.28515625" customWidth="1"/>
    <col min="10" max="10" width="12.7109375" customWidth="1"/>
    <col min="11" max="11" width="10.85546875" customWidth="1"/>
    <col min="12" max="12" width="5.42578125" customWidth="1"/>
    <col min="13" max="13" width="18.42578125" bestFit="1" customWidth="1"/>
    <col min="14" max="14" width="5.85546875" customWidth="1"/>
    <col min="15" max="15" width="11.7109375" customWidth="1"/>
    <col min="16" max="16" width="14.7109375" bestFit="1" customWidth="1"/>
    <col min="17" max="17" width="11.28515625" bestFit="1" customWidth="1"/>
  </cols>
  <sheetData>
    <row r="1" spans="1:2" x14ac:dyDescent="0.25">
      <c r="A1" s="1" t="s">
        <v>2</v>
      </c>
      <c r="B1" t="s">
        <v>22</v>
      </c>
    </row>
    <row r="3" spans="1:2" x14ac:dyDescent="0.25">
      <c r="A3" s="1" t="s">
        <v>29</v>
      </c>
      <c r="B3" t="s">
        <v>30</v>
      </c>
    </row>
    <row r="4" spans="1:2" x14ac:dyDescent="0.25">
      <c r="A4" s="2" t="s">
        <v>11</v>
      </c>
      <c r="B4" s="3">
        <v>73</v>
      </c>
    </row>
    <row r="5" spans="1:2" x14ac:dyDescent="0.25">
      <c r="A5" s="2" t="s">
        <v>8</v>
      </c>
      <c r="B5" s="3">
        <v>73</v>
      </c>
    </row>
    <row r="6" spans="1:2" x14ac:dyDescent="0.25">
      <c r="A6" s="2" t="s">
        <v>7</v>
      </c>
      <c r="B6" s="3">
        <v>112</v>
      </c>
    </row>
    <row r="7" spans="1:2" x14ac:dyDescent="0.25">
      <c r="A7" s="2" t="s">
        <v>14</v>
      </c>
      <c r="B7" s="3">
        <v>74</v>
      </c>
    </row>
    <row r="8" spans="1:2" x14ac:dyDescent="0.25">
      <c r="A8" s="2" t="s">
        <v>9</v>
      </c>
      <c r="B8" s="3">
        <v>143</v>
      </c>
    </row>
    <row r="9" spans="1:2" x14ac:dyDescent="0.25">
      <c r="A9" s="2" t="s">
        <v>28</v>
      </c>
      <c r="B9" s="3">
        <v>475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7"/>
  <sheetViews>
    <sheetView tabSelected="1" workbookViewId="0">
      <selection activeCell="C11" sqref="C11"/>
    </sheetView>
  </sheetViews>
  <sheetFormatPr defaultRowHeight="15" x14ac:dyDescent="0.25"/>
  <cols>
    <col min="2" max="2" width="18.140625" bestFit="1" customWidth="1"/>
    <col min="3" max="3" width="15.85546875" bestFit="1" customWidth="1"/>
    <col min="4" max="4" width="17.85546875" bestFit="1" customWidth="1"/>
    <col min="5" max="5" width="6.5703125" bestFit="1" customWidth="1"/>
    <col min="10" max="10" width="14.140625" bestFit="1" customWidth="1"/>
    <col min="12" max="12" width="17.85546875" bestFit="1" customWidth="1"/>
    <col min="13" max="13" width="6.5703125" bestFit="1" customWidth="1"/>
  </cols>
  <sheetData>
    <row r="1" spans="2:13" x14ac:dyDescent="0.25">
      <c r="B1" t="s">
        <v>31</v>
      </c>
    </row>
    <row r="2" spans="2:13" x14ac:dyDescent="0.25">
      <c r="B2" t="s">
        <v>0</v>
      </c>
      <c r="C2" t="s">
        <v>1</v>
      </c>
      <c r="D2" t="s">
        <v>2</v>
      </c>
      <c r="E2" t="s">
        <v>3</v>
      </c>
      <c r="J2" t="s">
        <v>0</v>
      </c>
      <c r="K2" t="s">
        <v>1</v>
      </c>
      <c r="L2" t="s">
        <v>2</v>
      </c>
      <c r="M2" t="s">
        <v>3</v>
      </c>
    </row>
    <row r="3" spans="2:13" x14ac:dyDescent="0.25">
      <c r="B3" t="s">
        <v>20</v>
      </c>
      <c r="C3" t="s">
        <v>7</v>
      </c>
      <c r="D3" t="s">
        <v>22</v>
      </c>
      <c r="E3">
        <v>60</v>
      </c>
      <c r="J3" t="str">
        <f>B7</f>
        <v>Atheltic Bilbao</v>
      </c>
      <c r="K3" t="str">
        <f>INDEX($B$3:$E$17,MATCH($J3,$B$3:$B$17,0),MATCH(K$2,$B$2:$E$2,0))</f>
        <v>Spain</v>
      </c>
      <c r="L3" t="str">
        <f t="shared" ref="L3:M4" si="0">INDEX($B$3:$E$17,MATCH($J3,$B$3:$B$17,0),MATCH(L$2,$B$2:$E$2,0))</f>
        <v>No</v>
      </c>
      <c r="M3">
        <f t="shared" si="0"/>
        <v>52</v>
      </c>
    </row>
    <row r="4" spans="2:13" x14ac:dyDescent="0.25">
      <c r="B4" t="s">
        <v>16</v>
      </c>
      <c r="C4" t="s">
        <v>17</v>
      </c>
      <c r="D4" t="s">
        <v>23</v>
      </c>
      <c r="E4">
        <v>64</v>
      </c>
      <c r="J4" t="str">
        <f>B11</f>
        <v>Hertha Berlin</v>
      </c>
      <c r="K4" t="str">
        <f>INDEX($B$3:$E$17,MATCH($J4,$B$3:$B$17,0),MATCH(K$2,$B$2:$E$2,0))</f>
        <v>Germany</v>
      </c>
      <c r="L4" t="str">
        <f t="shared" si="0"/>
        <v>No</v>
      </c>
      <c r="M4">
        <f t="shared" si="0"/>
        <v>58</v>
      </c>
    </row>
    <row r="5" spans="2:13" x14ac:dyDescent="0.25">
      <c r="B5" t="s">
        <v>19</v>
      </c>
      <c r="C5" t="s">
        <v>7</v>
      </c>
      <c r="D5" t="s">
        <v>23</v>
      </c>
      <c r="E5">
        <v>73</v>
      </c>
    </row>
    <row r="6" spans="2:13" x14ac:dyDescent="0.25">
      <c r="B6" t="s">
        <v>26</v>
      </c>
      <c r="C6" t="s">
        <v>11</v>
      </c>
      <c r="D6" t="s">
        <v>23</v>
      </c>
      <c r="E6">
        <v>68</v>
      </c>
    </row>
    <row r="7" spans="2:13" x14ac:dyDescent="0.25">
      <c r="B7" t="s">
        <v>27</v>
      </c>
      <c r="C7" t="s">
        <v>9</v>
      </c>
      <c r="D7" t="s">
        <v>23</v>
      </c>
      <c r="E7">
        <v>52</v>
      </c>
    </row>
    <row r="8" spans="2:13" x14ac:dyDescent="0.25">
      <c r="B8" t="s">
        <v>6</v>
      </c>
      <c r="C8" t="s">
        <v>9</v>
      </c>
      <c r="D8" t="s">
        <v>22</v>
      </c>
      <c r="E8">
        <v>65</v>
      </c>
    </row>
    <row r="9" spans="2:13" x14ac:dyDescent="0.25">
      <c r="B9" t="s">
        <v>5</v>
      </c>
      <c r="C9" t="s">
        <v>8</v>
      </c>
      <c r="D9" t="s">
        <v>22</v>
      </c>
      <c r="E9">
        <v>73</v>
      </c>
    </row>
    <row r="10" spans="2:13" x14ac:dyDescent="0.25">
      <c r="B10" t="s">
        <v>13</v>
      </c>
      <c r="C10" t="s">
        <v>15</v>
      </c>
      <c r="D10" t="s">
        <v>23</v>
      </c>
      <c r="E10">
        <v>66</v>
      </c>
    </row>
    <row r="11" spans="2:13" x14ac:dyDescent="0.25">
      <c r="B11" t="s">
        <v>25</v>
      </c>
      <c r="C11" t="s">
        <v>8</v>
      </c>
      <c r="D11" t="s">
        <v>23</v>
      </c>
      <c r="E11">
        <v>58</v>
      </c>
    </row>
    <row r="12" spans="2:13" x14ac:dyDescent="0.25">
      <c r="B12" t="s">
        <v>21</v>
      </c>
      <c r="C12" t="s">
        <v>7</v>
      </c>
      <c r="D12" t="s">
        <v>22</v>
      </c>
      <c r="E12">
        <v>52</v>
      </c>
    </row>
    <row r="13" spans="2:13" x14ac:dyDescent="0.25">
      <c r="B13" t="s">
        <v>4</v>
      </c>
      <c r="C13" t="s">
        <v>7</v>
      </c>
      <c r="D13" t="s">
        <v>23</v>
      </c>
      <c r="E13">
        <v>74</v>
      </c>
    </row>
    <row r="14" spans="2:13" x14ac:dyDescent="0.25">
      <c r="B14" t="s">
        <v>10</v>
      </c>
      <c r="C14" t="s">
        <v>11</v>
      </c>
      <c r="D14" t="s">
        <v>22</v>
      </c>
      <c r="E14">
        <v>73</v>
      </c>
    </row>
    <row r="15" spans="2:13" x14ac:dyDescent="0.25">
      <c r="B15" t="s">
        <v>12</v>
      </c>
      <c r="C15" t="s">
        <v>14</v>
      </c>
      <c r="D15" t="s">
        <v>22</v>
      </c>
      <c r="E15">
        <v>74</v>
      </c>
    </row>
    <row r="16" spans="2:13" x14ac:dyDescent="0.25">
      <c r="B16" t="s">
        <v>18</v>
      </c>
      <c r="C16" t="s">
        <v>9</v>
      </c>
      <c r="D16" t="s">
        <v>22</v>
      </c>
      <c r="E16">
        <v>78</v>
      </c>
    </row>
    <row r="17" spans="2:5" x14ac:dyDescent="0.25">
      <c r="B17" t="s">
        <v>24</v>
      </c>
      <c r="C17" t="s">
        <v>14</v>
      </c>
      <c r="D17" t="s">
        <v>23</v>
      </c>
      <c r="E17">
        <v>64</v>
      </c>
    </row>
  </sheetData>
  <sortState ref="B3:E17">
    <sortCondition ref="B3:B1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2022-02-04T06:51:03Z</dcterms:created>
  <dcterms:modified xsi:type="dcterms:W3CDTF">2022-02-04T07:39:08Z</dcterms:modified>
</cp:coreProperties>
</file>