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<sst xmlns="http://schemas.openxmlformats.org/spreadsheetml/2006/main" count="123" uniqueCount="123">
  <si>
    <t xml:space="preserve">KARATINA UNIVERSITY </t>
  </si>
  <si>
    <t xml:space="preserve"> SCHOOL OF BUSINESS</t>
  </si>
  <si>
    <t xml:space="preserve">DEPARTMENT OF BUSINESS AND ECONOMICS </t>
  </si>
  <si>
    <t xml:space="preserve">EXAM MARKSHEET</t>
  </si>
  <si>
    <t xml:space="preserve">PROGRAMME:  HUMAN RESOURCE MANAGEMENT</t>
  </si>
  <si>
    <t xml:space="preserve">COURSE  TITLE: STATISTICS</t>
  </si>
  <si>
    <t xml:space="preserve">COURSE CODE: BHR 210</t>
  </si>
  <si>
    <t xml:space="preserve">NAME OF LECTURER: JOHN KARUITHA</t>
  </si>
  <si>
    <t xml:space="preserve">YEAR OF STUDY: 2ND </t>
  </si>
  <si>
    <t xml:space="preserve">SEMESTER: II</t>
  </si>
  <si>
    <t xml:space="preserve">ACADEMIC YEAR:  2020/2021</t>
  </si>
  <si>
    <t xml:space="preserve">S/NO</t>
  </si>
  <si>
    <t xml:space="preserve">REG. NO.</t>
  </si>
  <si>
    <t xml:space="preserve">NAME</t>
  </si>
  <si>
    <t xml:space="preserve">TOTAL CAT/30</t>
  </si>
  <si>
    <t xml:space="preserve"> EXAM
/70
I.E</t>
  </si>
  <si>
    <t xml:space="preserve">MARKS
/100
I.E</t>
  </si>
  <si>
    <t xml:space="preserve">AGREED
E.E</t>
  </si>
  <si>
    <t xml:space="preserve">GRADE</t>
  </si>
  <si>
    <t xml:space="preserve">REMARK</t>
  </si>
  <si>
    <t xml:space="preserve">B102/0107G/19</t>
  </si>
  <si>
    <t xml:space="preserve">Rehema Salimu</t>
  </si>
  <si>
    <t xml:space="preserve">B102/0110G/19</t>
  </si>
  <si>
    <t xml:space="preserve">Phillip Kisiyo</t>
  </si>
  <si>
    <t xml:space="preserve">B102/0111G/19</t>
  </si>
  <si>
    <t xml:space="preserve">Moreen Muthoni</t>
  </si>
  <si>
    <t xml:space="preserve">B102/0113G/19</t>
  </si>
  <si>
    <t xml:space="preserve">Doris Muriithi</t>
  </si>
  <si>
    <t xml:space="preserve">B102/0114G/19</t>
  </si>
  <si>
    <t xml:space="preserve">Patsy Kamau</t>
  </si>
  <si>
    <t xml:space="preserve">B102/0115G/19</t>
  </si>
  <si>
    <t xml:space="preserve">Ann Kamau</t>
  </si>
  <si>
    <t xml:space="preserve">B102/0116G/19</t>
  </si>
  <si>
    <t xml:space="preserve">Brenda Gitau</t>
  </si>
  <si>
    <t xml:space="preserve">B102/0118G/19</t>
  </si>
  <si>
    <t xml:space="preserve">Beatrice Wangui</t>
  </si>
  <si>
    <t xml:space="preserve">B102/0119G/19</t>
  </si>
  <si>
    <t xml:space="preserve">Esther Njoki</t>
  </si>
  <si>
    <t xml:space="preserve">B102/0120G/19</t>
  </si>
  <si>
    <t xml:space="preserve">Brian Njenga</t>
  </si>
  <si>
    <t xml:space="preserve">B102/0121G/19</t>
  </si>
  <si>
    <t xml:space="preserve">Nyoro Samuel</t>
  </si>
  <si>
    <t xml:space="preserve">B102/0122G/19</t>
  </si>
  <si>
    <t xml:space="preserve">Esther Wanyaga</t>
  </si>
  <si>
    <t xml:space="preserve">B102/0123G/19</t>
  </si>
  <si>
    <t xml:space="preserve">Moris Irungu</t>
  </si>
  <si>
    <t xml:space="preserve">B102/0124G/19</t>
  </si>
  <si>
    <t xml:space="preserve">Maureen Njihia</t>
  </si>
  <si>
    <t xml:space="preserve">B102/0125G/19</t>
  </si>
  <si>
    <t xml:space="preserve">Mendrine Njuku</t>
  </si>
  <si>
    <t xml:space="preserve">B102/0126G/19</t>
  </si>
  <si>
    <t xml:space="preserve">Rahab Kihara </t>
  </si>
  <si>
    <t xml:space="preserve">B102/0127G/19</t>
  </si>
  <si>
    <t xml:space="preserve">Charity karanja</t>
  </si>
  <si>
    <t xml:space="preserve">B102/0128G/19</t>
  </si>
  <si>
    <t xml:space="preserve">Tabitha Ngugi</t>
  </si>
  <si>
    <t xml:space="preserve">B102/0129G/19</t>
  </si>
  <si>
    <t xml:space="preserve">Onesmus Maina</t>
  </si>
  <si>
    <t xml:space="preserve">B102/0130G/18</t>
  </si>
  <si>
    <t xml:space="preserve">Laban Muchiri Njeri</t>
  </si>
  <si>
    <t xml:space="preserve">B102/0131G/19</t>
  </si>
  <si>
    <t xml:space="preserve">Hannah Wanyoike</t>
  </si>
  <si>
    <t xml:space="preserve">B102/0132G/19</t>
  </si>
  <si>
    <t xml:space="preserve">Margaret Njenga</t>
  </si>
  <si>
    <t xml:space="preserve">B102/0133G/19</t>
  </si>
  <si>
    <t xml:space="preserve">Catherine Hinga</t>
  </si>
  <si>
    <t xml:space="preserve">B102/0134G/19</t>
  </si>
  <si>
    <t xml:space="preserve">Maluki Muthui</t>
  </si>
  <si>
    <t xml:space="preserve">B102/0139G/19</t>
  </si>
  <si>
    <t xml:space="preserve">Maureen Mwaniki</t>
  </si>
  <si>
    <t xml:space="preserve">B102/0140G/19</t>
  </si>
  <si>
    <t xml:space="preserve">Ronald Muturia</t>
  </si>
  <si>
    <t xml:space="preserve">B102/0141G/19</t>
  </si>
  <si>
    <t xml:space="preserve">Winfred Mung’athia</t>
  </si>
  <si>
    <t xml:space="preserve">B102/0142G/19</t>
  </si>
  <si>
    <t xml:space="preserve">Nancy Mwendwa</t>
  </si>
  <si>
    <t xml:space="preserve">B102/0149G/19</t>
  </si>
  <si>
    <t xml:space="preserve">Bessyfine Ntinyari</t>
  </si>
  <si>
    <t xml:space="preserve">B102/0151G/19</t>
  </si>
  <si>
    <t xml:space="preserve">Pauline Wachira</t>
  </si>
  <si>
    <t xml:space="preserve">B102/0154G/18</t>
  </si>
  <si>
    <t xml:space="preserve">Lilian Kasyoka</t>
  </si>
  <si>
    <t xml:space="preserve">B102/0155G/19</t>
  </si>
  <si>
    <t xml:space="preserve">Emmanuel Ochieng</t>
  </si>
  <si>
    <t xml:space="preserve">B102/0157G/19</t>
  </si>
  <si>
    <t xml:space="preserve">Vivian Kabono</t>
  </si>
  <si>
    <t xml:space="preserve">B102/0159G/19</t>
  </si>
  <si>
    <t xml:space="preserve">Brian Wachira</t>
  </si>
  <si>
    <t xml:space="preserve">B102/0160G/19</t>
  </si>
  <si>
    <t xml:space="preserve">Peter Ndungu</t>
  </si>
  <si>
    <t xml:space="preserve">B102/0167G/19</t>
  </si>
  <si>
    <t xml:space="preserve">Reuben Mwai</t>
  </si>
  <si>
    <t xml:space="preserve">B102/0168G/19</t>
  </si>
  <si>
    <t xml:space="preserve">Musembi Ndavuta</t>
  </si>
  <si>
    <t xml:space="preserve">B102/0170G/19</t>
  </si>
  <si>
    <t xml:space="preserve">Jonah maiyo</t>
  </si>
  <si>
    <t xml:space="preserve">B102/0171G/19</t>
  </si>
  <si>
    <t xml:space="preserve">Veronica Waliaula</t>
  </si>
  <si>
    <t xml:space="preserve">B102/0172G/19</t>
  </si>
  <si>
    <t xml:space="preserve">Aleck nandwa</t>
  </si>
  <si>
    <t xml:space="preserve">B102/0173G/19</t>
  </si>
  <si>
    <t xml:space="preserve">Musasia Kisato</t>
  </si>
  <si>
    <t xml:space="preserve">B102/0175G/19</t>
  </si>
  <si>
    <t xml:space="preserve">Juma Nyanchoka</t>
  </si>
  <si>
    <t xml:space="preserve">B102/0176G/19</t>
  </si>
  <si>
    <t xml:space="preserve">Wickliff Onyango</t>
  </si>
  <si>
    <t xml:space="preserve">B102/0180G/19</t>
  </si>
  <si>
    <t xml:space="preserve">Jorim Angido</t>
  </si>
  <si>
    <t xml:space="preserve">B102/0181G/19</t>
  </si>
  <si>
    <t xml:space="preserve">Veronica Galus</t>
  </si>
  <si>
    <t xml:space="preserve">B102/0193G/18</t>
  </si>
  <si>
    <t xml:space="preserve">Wycliffe Mogaka</t>
  </si>
  <si>
    <t xml:space="preserve">B102/1085G/19</t>
  </si>
  <si>
    <t xml:space="preserve">Emmanuel Amdany</t>
  </si>
  <si>
    <t xml:space="preserve">B102/1381G/19</t>
  </si>
  <si>
    <t xml:space="preserve">Felister Nyutu</t>
  </si>
  <si>
    <t xml:space="preserve">B102/0108G/19</t>
  </si>
  <si>
    <t xml:space="preserve">Carlos Mkare</t>
  </si>
  <si>
    <t xml:space="preserve">Internal Examiner:             Sign:………….…………….………………Date:………………………………………….</t>
  </si>
  <si>
    <t xml:space="preserve">  </t>
  </si>
  <si>
    <t xml:space="preserve">HOD, Business and Economics :   Sign:…………………………………Date:………………………………</t>
  </si>
  <si>
    <t xml:space="preserve">External Examiner:   Sign:………….…………….………………Date:………………………………………….</t>
  </si>
  <si>
    <t xml:space="preserve">DEAN, School of Business:   Sign:…………………………………Date:………………………………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</si>
</sst>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2"/>
      <name val="Fira Code Retina"/>
      <family val="0"/>
      <charset val="1"/>
    </font>
    <font>
      <sz val="12"/>
      <color rgb="FF000000"/>
      <name val="Fira Code Retina"/>
      <family val="0"/>
      <charset val="1"/>
    </font>
    <font>
      <b val="true"/>
      <sz val="12"/>
      <name val="Fira Code Retina"/>
      <family val="0"/>
      <charset val="1"/>
    </font>
    <font>
      <b val="true"/>
      <sz val="12"/>
      <color rgb="FF000000"/>
      <name val="Fira Code Retina"/>
      <family val="0"/>
      <charset val="1"/>
    </font>
    <font>
      <sz val="12"/>
      <color rgb="FFFF0000"/>
      <name val="Fira Code Retin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333333"/>
      </left>
      <right/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right" vertical="bottom" textRotation="90" wrapText="false" indent="0" shrinkToFit="false"/>
      <protection locked="true" hidden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 readingOrder="1"/>
      <protection locked="true" hidden="false"/>
    </xf>
    <xf numFmtId="165" fontId="5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5" xfId="21" applyFont="true" applyBorder="true" applyAlignment="true" applyProtection="true">
      <alignment horizontal="center" vertical="bottom" textRotation="0" wrapText="false" indent="0" shrinkToFit="false"/>
      <protection locked="false" hidden="tru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 readingOrder="1"/>
      <protection locked="true" hidden="false"/>
    </xf>
    <xf numFmtId="165" fontId="5" fillId="2" borderId="6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 readingOrder="1"/>
      <protection locked="true" hidden="false"/>
    </xf>
    <xf numFmtId="165" fontId="5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21" applyFont="true" applyBorder="true" applyAlignment="true" applyProtection="true">
      <alignment horizontal="center" vertical="bottom" textRotation="0" wrapText="false" indent="0" shrinkToFit="false"/>
      <protection locked="false" hidden="tru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_06-07Sem2" xfId="20"/>
    <cellStyle name="Normal_YR(-97)" xfId="21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52200</xdr:colOff>
      <xdr:row>0</xdr:row>
      <xdr:rowOff>0</xdr:rowOff>
    </xdr:from>
    <xdr:to>
      <xdr:col>1</xdr:col>
      <xdr:colOff>1198800</xdr:colOff>
      <xdr:row>4</xdr:row>
      <xdr:rowOff>154800</xdr:rowOff>
    </xdr:to>
    <xdr:pic>
      <xdr:nvPicPr>
        <xdr:cNvPr id="0" name="Picture 1" descr="C:\Users\N.N.A\Desktop\remake-logo-karuc.png"/>
        <xdr:cNvPicPr/>
      </xdr:nvPicPr>
      <xdr:blipFill>
        <a:blip r:embed="rId1"/>
        <a:stretch/>
      </xdr:blipFill>
      <xdr:spPr>
        <a:xfrm>
          <a:off x="52200" y="0"/>
          <a:ext cx="1519200" cy="916560"/>
        </a:xfrm>
        <a:prstGeom prst="rect">
          <a:avLst/>
        </a:prstGeom>
        <a:ln w="9525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73"/>
  <sheetViews>
    <sheetView showFormulas="false" showGridLines="true" showRowColHeaders="true" showZeros="true" rightToLeft="false" tabSelected="true" showOutlineSymbols="true" defaultGridColor="true" view="pageBreakPreview" topLeftCell="A51" colorId="64" zoomScale="100" zoomScaleNormal="100" zoomScalePageLayoutView="100" workbookViewId="0">
      <selection pane="topLeft" activeCell="I59" activeCellId="0" sqref="I59"/>
    </sheetView>
  </sheetViews>
  <sheetFormatPr defaultColWidth="9.13671875" defaultRowHeight="15" zeroHeight="false" outlineLevelRow="0" outlineLevelCol="0"/>
  <cols>
    <col collapsed="false" customWidth="true" hidden="false" outlineLevel="0" max="1" min="1" style="1" width="5.28"/>
    <col collapsed="false" customWidth="true" hidden="false" outlineLevel="0" max="2" min="2" style="1" width="23.06"/>
    <col collapsed="false" customWidth="true" hidden="false" outlineLevel="0" max="3" min="3" style="1" width="38.57"/>
    <col collapsed="false" customWidth="true" hidden="false" outlineLevel="0" max="4" min="4" style="1" width="10.42"/>
    <col collapsed="false" customWidth="true" hidden="false" outlineLevel="0" max="5" min="5" style="1" width="10"/>
    <col collapsed="false" customWidth="true" hidden="false" outlineLevel="0" max="6" min="6" style="1" width="14.43"/>
    <col collapsed="false" customWidth="true" hidden="false" outlineLevel="0" max="7" min="7" style="1" width="10"/>
    <col collapsed="false" customWidth="true" hidden="false" outlineLevel="0" max="8" min="8" style="1" width="7.41"/>
    <col collapsed="false" customWidth="true" hidden="false" outlineLevel="0" max="9" min="9" style="1" width="10.71"/>
    <col collapsed="false" customWidth="false" hidden="false" outlineLevel="0" max="1016" min="10" style="1" width="9.13"/>
    <col collapsed="false" customWidth="true" hidden="false" outlineLevel="0" max="1024" min="1017" style="2" width="11.52"/>
  </cols>
  <sheetData>
    <row r="1" customFormat="false" ht="15" hidden="false" customHeight="false" outlineLevel="0" collapsed="false">
      <c r="A1" s="3"/>
      <c r="B1" s="3"/>
      <c r="C1" s="3"/>
      <c r="D1" s="3"/>
      <c r="E1" s="3"/>
      <c r="F1" s="3"/>
      <c r="G1" s="3"/>
    </row>
    <row r="2" customFormat="false" ht="15" hidden="false" customHeight="false" outlineLevel="0" collapsed="false">
      <c r="A2" s="4" t="s">
        <v>0</v>
      </c>
      <c r="B2" s="4"/>
      <c r="C2" s="4"/>
      <c r="D2" s="4"/>
      <c r="E2" s="4"/>
      <c r="F2" s="4"/>
      <c r="G2" s="4"/>
      <c r="H2" s="4"/>
      <c r="I2" s="4"/>
    </row>
    <row r="3" customFormat="false" ht="15" hidden="false" customHeight="false" outlineLevel="0" collapsed="false">
      <c r="A3" s="4" t="s">
        <v>1</v>
      </c>
      <c r="B3" s="4"/>
      <c r="C3" s="4"/>
      <c r="D3" s="4"/>
      <c r="E3" s="4"/>
      <c r="F3" s="4"/>
      <c r="G3" s="4"/>
      <c r="H3" s="4"/>
      <c r="I3" s="4"/>
    </row>
    <row r="4" s="5" customFormat="true" ht="15" hidden="false" customHeight="false" outlineLevel="0" collapsed="false">
      <c r="A4" s="4" t="s">
        <v>2</v>
      </c>
      <c r="B4" s="4"/>
      <c r="C4" s="4"/>
      <c r="D4" s="4"/>
      <c r="E4" s="4"/>
      <c r="F4" s="4"/>
      <c r="G4" s="4"/>
      <c r="H4" s="4"/>
      <c r="I4" s="4"/>
      <c r="AMC4" s="2"/>
      <c r="AMD4" s="2"/>
      <c r="AME4" s="2"/>
      <c r="AMF4" s="2"/>
      <c r="AMG4" s="2"/>
      <c r="AMH4" s="2"/>
      <c r="AMI4" s="2"/>
      <c r="AMJ4" s="2"/>
    </row>
    <row r="5" customFormat="false" ht="15" hidden="false" customHeight="false" outlineLevel="0" collapsed="false">
      <c r="A5" s="4" t="s">
        <v>3</v>
      </c>
      <c r="B5" s="4"/>
      <c r="C5" s="4"/>
      <c r="D5" s="4"/>
      <c r="E5" s="4"/>
      <c r="F5" s="4"/>
      <c r="G5" s="4"/>
      <c r="H5" s="4"/>
      <c r="I5" s="4"/>
    </row>
    <row r="6" customFormat="false" ht="15" hidden="false" customHeight="false" outlineLevel="0" collapsed="false">
      <c r="A6" s="6" t="s">
        <v>4</v>
      </c>
      <c r="B6" s="6"/>
      <c r="C6" s="6"/>
      <c r="D6" s="6"/>
      <c r="E6" s="6"/>
      <c r="F6" s="6"/>
      <c r="G6" s="6"/>
      <c r="H6" s="6"/>
      <c r="I6" s="6"/>
    </row>
    <row r="7" customFormat="false" ht="15" hidden="false" customHeight="false" outlineLevel="0" collapsed="false">
      <c r="A7" s="5"/>
      <c r="B7" s="5"/>
      <c r="C7" s="5"/>
      <c r="D7" s="5"/>
      <c r="E7" s="5"/>
      <c r="F7" s="5"/>
      <c r="G7" s="5"/>
    </row>
    <row r="8" customFormat="false" ht="15" hidden="false" customHeight="false" outlineLevel="0" collapsed="false">
      <c r="A8" s="7" t="s">
        <v>5</v>
      </c>
      <c r="B8" s="7"/>
      <c r="C8" s="7"/>
      <c r="D8" s="8"/>
      <c r="E8" s="6" t="s">
        <v>6</v>
      </c>
      <c r="F8" s="6"/>
      <c r="G8" s="6"/>
      <c r="H8" s="6"/>
      <c r="I8" s="6"/>
    </row>
    <row r="9" customFormat="false" ht="15" hidden="false" customHeight="false" outlineLevel="0" collapsed="false">
      <c r="A9" s="9"/>
      <c r="B9" s="9"/>
      <c r="F9" s="10"/>
      <c r="G9" s="9"/>
    </row>
    <row r="10" customFormat="false" ht="15" hidden="false" customHeight="false" outlineLevel="0" collapsed="false">
      <c r="A10" s="6" t="s">
        <v>7</v>
      </c>
      <c r="B10" s="6"/>
      <c r="C10" s="6"/>
      <c r="D10" s="6"/>
      <c r="E10" s="6"/>
      <c r="F10" s="6"/>
      <c r="G10" s="6"/>
      <c r="H10" s="6"/>
      <c r="I10" s="6"/>
    </row>
    <row r="11" customFormat="false" ht="15" hidden="false" customHeight="false" outlineLevel="0" collapsed="false">
      <c r="A11" s="9"/>
      <c r="B11" s="9"/>
      <c r="C11" s="9"/>
      <c r="D11" s="9"/>
      <c r="E11" s="9"/>
      <c r="F11" s="11"/>
      <c r="G11" s="9"/>
    </row>
    <row r="12" customFormat="false" ht="15" hidden="false" customHeight="false" outlineLevel="0" collapsed="false">
      <c r="A12" s="6" t="s">
        <v>8</v>
      </c>
      <c r="B12" s="6"/>
      <c r="C12" s="6"/>
      <c r="D12" s="9"/>
      <c r="E12" s="6" t="s">
        <v>9</v>
      </c>
      <c r="F12" s="6"/>
      <c r="G12" s="6"/>
      <c r="H12" s="6"/>
      <c r="I12" s="6"/>
    </row>
    <row r="13" customFormat="false" ht="15" hidden="false" customHeight="false" outlineLevel="0" collapsed="false">
      <c r="A13" s="9"/>
      <c r="B13" s="9"/>
      <c r="C13" s="9"/>
      <c r="D13" s="9"/>
    </row>
    <row r="14" customFormat="false" ht="15" hidden="false" customHeight="false" outlineLevel="0" collapsed="false">
      <c r="A14" s="6" t="s">
        <v>10</v>
      </c>
      <c r="B14" s="6"/>
      <c r="C14" s="6"/>
      <c r="E14" s="6"/>
      <c r="F14" s="6"/>
      <c r="G14" s="6"/>
      <c r="H14" s="6"/>
      <c r="I14" s="6"/>
    </row>
    <row r="15" s="5" customFormat="true" ht="15" hidden="false" customHeight="false" outlineLevel="0" collapsed="false">
      <c r="A15" s="12"/>
      <c r="C15" s="12"/>
      <c r="D15" s="12"/>
      <c r="E15" s="12"/>
      <c r="F15" s="12"/>
      <c r="G15" s="12"/>
      <c r="H15" s="13"/>
      <c r="AMC15" s="2"/>
      <c r="AMD15" s="2"/>
      <c r="AME15" s="2"/>
      <c r="AMF15" s="2"/>
      <c r="AMG15" s="2"/>
      <c r="AMH15" s="2"/>
      <c r="AMI15" s="2"/>
      <c r="AMJ15" s="2"/>
    </row>
    <row r="16" customFormat="false" ht="46.25" hidden="false" customHeight="false" outlineLevel="0" collapsed="false">
      <c r="A16" s="4" t="s">
        <v>11</v>
      </c>
      <c r="B16" s="6" t="s">
        <v>12</v>
      </c>
      <c r="C16" s="6" t="s">
        <v>13</v>
      </c>
      <c r="D16" s="14" t="s">
        <v>14</v>
      </c>
      <c r="E16" s="14" t="s">
        <v>15</v>
      </c>
      <c r="F16" s="14" t="s">
        <v>16</v>
      </c>
      <c r="G16" s="14" t="s">
        <v>17</v>
      </c>
      <c r="H16" s="15" t="s">
        <v>18</v>
      </c>
      <c r="I16" s="16" t="s">
        <v>19</v>
      </c>
    </row>
    <row r="17" customFormat="false" ht="16.5" hidden="false" customHeight="true" outlineLevel="0" collapsed="false">
      <c r="A17" s="17" t="n">
        <v>1</v>
      </c>
      <c r="B17" s="18" t="s">
        <v>20</v>
      </c>
      <c r="C17" s="18" t="s">
        <v>21</v>
      </c>
      <c r="D17" s="19" t="n">
        <v>20</v>
      </c>
      <c r="E17" s="20" t="n">
        <v>25</v>
      </c>
      <c r="F17" s="21" t="n">
        <f aca="false">D17+E17</f>
        <v>45</v>
      </c>
      <c r="G17" s="22"/>
      <c r="H17" s="23" t="str">
        <f aca="false">IF(F17&lt;40,"Fail",IF(F17&lt;50,"D",IF(F17&lt;60,"C",IF(F17&lt;70,"B","A"))))</f>
        <v>D</v>
      </c>
      <c r="I17" s="24" t="str">
        <f aca="false">IF(H17="Fail","FAIL","PASS")</f>
        <v>PASS</v>
      </c>
    </row>
    <row r="18" customFormat="false" ht="16.5" hidden="false" customHeight="true" outlineLevel="0" collapsed="false">
      <c r="A18" s="17" t="n">
        <v>2</v>
      </c>
      <c r="B18" s="18" t="s">
        <v>22</v>
      </c>
      <c r="C18" s="18" t="s">
        <v>23</v>
      </c>
      <c r="D18" s="19" t="n">
        <v>25</v>
      </c>
      <c r="E18" s="20" t="n">
        <v>36</v>
      </c>
      <c r="F18" s="21" t="n">
        <f aca="false">D18+E18</f>
        <v>61</v>
      </c>
      <c r="G18" s="22"/>
      <c r="H18" s="23" t="str">
        <f aca="false">IF(F18&lt;40,"Fail",IF(F18&lt;50,"D",IF(F18&lt;60,"C",IF(F18&lt;70,"B","A"))))</f>
        <v>B</v>
      </c>
      <c r="I18" s="24" t="str">
        <f aca="false">IF(H18="Fail","FAIL","PASS")</f>
        <v>PASS</v>
      </c>
    </row>
    <row r="19" customFormat="false" ht="16.5" hidden="false" customHeight="true" outlineLevel="0" collapsed="false">
      <c r="A19" s="17" t="n">
        <v>3</v>
      </c>
      <c r="B19" s="18" t="s">
        <v>24</v>
      </c>
      <c r="C19" s="18" t="s">
        <v>25</v>
      </c>
      <c r="D19" s="19" t="n">
        <v>22</v>
      </c>
      <c r="E19" s="20" t="n">
        <v>38</v>
      </c>
      <c r="F19" s="21" t="n">
        <f aca="false">D19+E19</f>
        <v>60</v>
      </c>
      <c r="G19" s="22"/>
      <c r="H19" s="23" t="str">
        <f aca="false">IF(F19&lt;40,"Fail",IF(F19&lt;50,"D",IF(F19&lt;60,"C",IF(F19&lt;70,"B","A"))))</f>
        <v>B</v>
      </c>
      <c r="I19" s="24" t="str">
        <f aca="false">IF(H19="Fail","FAIL","PASS")</f>
        <v>PASS</v>
      </c>
    </row>
    <row r="20" customFormat="false" ht="16.5" hidden="false" customHeight="true" outlineLevel="0" collapsed="false">
      <c r="A20" s="17" t="n">
        <v>4</v>
      </c>
      <c r="B20" s="18" t="s">
        <v>26</v>
      </c>
      <c r="C20" s="18" t="s">
        <v>27</v>
      </c>
      <c r="D20" s="19" t="n">
        <v>26</v>
      </c>
      <c r="E20" s="25" t="n">
        <v>29</v>
      </c>
      <c r="F20" s="21" t="n">
        <f aca="false">D20+E20</f>
        <v>55</v>
      </c>
      <c r="G20" s="22"/>
      <c r="H20" s="23" t="str">
        <f aca="false">IF(F20&lt;40,"Fail",IF(F20&lt;50,"D",IF(F20&lt;60,"C",IF(F20&lt;70,"B","A"))))</f>
        <v>C</v>
      </c>
      <c r="I20" s="24" t="str">
        <f aca="false">IF(H20="Fail","FAIL","PASS")</f>
        <v>PASS</v>
      </c>
    </row>
    <row r="21" customFormat="false" ht="16.5" hidden="false" customHeight="true" outlineLevel="0" collapsed="false">
      <c r="A21" s="17" t="n">
        <v>5</v>
      </c>
      <c r="B21" s="18" t="s">
        <v>28</v>
      </c>
      <c r="C21" s="18" t="s">
        <v>29</v>
      </c>
      <c r="D21" s="19" t="n">
        <v>25</v>
      </c>
      <c r="E21" s="20" t="n">
        <v>21</v>
      </c>
      <c r="F21" s="21" t="n">
        <f aca="false">D21+E21</f>
        <v>46</v>
      </c>
      <c r="G21" s="22"/>
      <c r="H21" s="23" t="str">
        <f aca="false">IF(F21&lt;40,"Fail",IF(F21&lt;50,"D",IF(F21&lt;60,"C",IF(F21&lt;70,"B","A"))))</f>
        <v>D</v>
      </c>
      <c r="I21" s="24" t="str">
        <f aca="false">IF(H21="Fail","FAIL","PASS")</f>
        <v>PASS</v>
      </c>
    </row>
    <row r="22" customFormat="false" ht="16.5" hidden="false" customHeight="true" outlineLevel="0" collapsed="false">
      <c r="A22" s="17" t="n">
        <v>6</v>
      </c>
      <c r="B22" s="26" t="s">
        <v>30</v>
      </c>
      <c r="C22" s="26" t="s">
        <v>31</v>
      </c>
      <c r="D22" s="19" t="n">
        <v>26</v>
      </c>
      <c r="E22" s="25" t="n">
        <v>34</v>
      </c>
      <c r="F22" s="21" t="n">
        <f aca="false">D22+E22</f>
        <v>60</v>
      </c>
      <c r="G22" s="22"/>
      <c r="H22" s="23" t="str">
        <f aca="false">IF(F22&lt;40,"Fail",IF(F22&lt;50,"D",IF(F22&lt;60,"C",IF(F22&lt;70,"B","A"))))</f>
        <v>B</v>
      </c>
      <c r="I22" s="24" t="str">
        <f aca="false">IF(H22="Fail","FAIL","PASS")</f>
        <v>PASS</v>
      </c>
    </row>
    <row r="23" customFormat="false" ht="16.5" hidden="false" customHeight="true" outlineLevel="0" collapsed="false">
      <c r="A23" s="17" t="n">
        <v>7</v>
      </c>
      <c r="B23" s="18" t="s">
        <v>32</v>
      </c>
      <c r="C23" s="18" t="s">
        <v>33</v>
      </c>
      <c r="D23" s="19" t="n">
        <v>26</v>
      </c>
      <c r="E23" s="27" t="n">
        <v>38</v>
      </c>
      <c r="F23" s="21" t="n">
        <f aca="false">D23+E23</f>
        <v>64</v>
      </c>
      <c r="G23" s="22"/>
      <c r="H23" s="23" t="str">
        <f aca="false">IF(F23&lt;40,"Fail",IF(F23&lt;50,"D",IF(F23&lt;60,"C",IF(F23&lt;70,"B","A"))))</f>
        <v>B</v>
      </c>
      <c r="I23" s="24" t="str">
        <f aca="false">IF(H23="Fail","FAIL","PASS")</f>
        <v>PASS</v>
      </c>
    </row>
    <row r="24" s="28" customFormat="true" ht="16.5" hidden="false" customHeight="true" outlineLevel="0" collapsed="false">
      <c r="A24" s="17" t="n">
        <v>8</v>
      </c>
      <c r="B24" s="18" t="s">
        <v>34</v>
      </c>
      <c r="C24" s="18" t="s">
        <v>35</v>
      </c>
      <c r="D24" s="19" t="n">
        <v>26</v>
      </c>
      <c r="E24" s="25" t="n">
        <v>31</v>
      </c>
      <c r="F24" s="21" t="n">
        <f aca="false">D24+E24</f>
        <v>57</v>
      </c>
      <c r="G24" s="22"/>
      <c r="H24" s="23" t="str">
        <f aca="false">IF(F24&lt;40,"Fail",IF(F24&lt;50,"D",IF(F24&lt;60,"C",IF(F24&lt;70,"B","A"))))</f>
        <v>C</v>
      </c>
      <c r="I24" s="24" t="str">
        <f aca="false">IF(H24="Fail","FAIL","PASS")</f>
        <v>PASS</v>
      </c>
      <c r="AMC24" s="2"/>
      <c r="AMD24" s="2"/>
      <c r="AME24" s="2"/>
      <c r="AMF24" s="2"/>
      <c r="AMG24" s="2"/>
      <c r="AMH24" s="2"/>
      <c r="AMI24" s="2"/>
      <c r="AMJ24" s="2"/>
    </row>
    <row r="25" customFormat="false" ht="16.5" hidden="false" customHeight="true" outlineLevel="0" collapsed="false">
      <c r="A25" s="17" t="n">
        <v>9</v>
      </c>
      <c r="B25" s="18" t="s">
        <v>36</v>
      </c>
      <c r="C25" s="18" t="s">
        <v>37</v>
      </c>
      <c r="D25" s="19" t="n">
        <v>24</v>
      </c>
      <c r="E25" s="20" t="n">
        <v>27</v>
      </c>
      <c r="F25" s="21" t="n">
        <f aca="false">D25+E25</f>
        <v>51</v>
      </c>
      <c r="G25" s="22"/>
      <c r="H25" s="23" t="str">
        <f aca="false">IF(F25&lt;40,"Fail",IF(F25&lt;50,"D",IF(F25&lt;60,"C",IF(F25&lt;70,"B","A"))))</f>
        <v>C</v>
      </c>
      <c r="I25" s="24" t="str">
        <f aca="false">IF(H25="Fail","FAIL","PASS")</f>
        <v>PASS</v>
      </c>
    </row>
    <row r="26" customFormat="false" ht="16.5" hidden="false" customHeight="true" outlineLevel="0" collapsed="false">
      <c r="A26" s="17" t="n">
        <v>10</v>
      </c>
      <c r="B26" s="18" t="s">
        <v>38</v>
      </c>
      <c r="C26" s="18" t="s">
        <v>39</v>
      </c>
      <c r="D26" s="19" t="n">
        <v>26</v>
      </c>
      <c r="E26" s="25" t="n">
        <v>34</v>
      </c>
      <c r="F26" s="21" t="n">
        <f aca="false">D26+E26</f>
        <v>60</v>
      </c>
      <c r="G26" s="22"/>
      <c r="H26" s="23" t="str">
        <f aca="false">IF(F26&lt;40,"Fail",IF(F26&lt;50,"D",IF(F26&lt;60,"C",IF(F26&lt;70,"B","A"))))</f>
        <v>B</v>
      </c>
      <c r="I26" s="24" t="str">
        <f aca="false">IF(H26="Fail","FAIL","PASS")</f>
        <v>PASS</v>
      </c>
    </row>
    <row r="27" customFormat="false" ht="16.5" hidden="false" customHeight="true" outlineLevel="0" collapsed="false">
      <c r="A27" s="17" t="n">
        <v>11</v>
      </c>
      <c r="B27" s="18" t="s">
        <v>40</v>
      </c>
      <c r="C27" s="18" t="s">
        <v>41</v>
      </c>
      <c r="D27" s="19" t="n">
        <v>25</v>
      </c>
      <c r="E27" s="29" t="n">
        <v>29</v>
      </c>
      <c r="F27" s="21" t="n">
        <f aca="false">D27+E27</f>
        <v>54</v>
      </c>
      <c r="G27" s="22"/>
      <c r="H27" s="23" t="str">
        <f aca="false">IF(F27&lt;40,"Fail",IF(F27&lt;50,"D",IF(F27&lt;60,"C",IF(F27&lt;70,"B","A"))))</f>
        <v>C</v>
      </c>
      <c r="I27" s="24" t="str">
        <f aca="false">IF(H27="Fail","FAIL","PASS")</f>
        <v>PASS</v>
      </c>
    </row>
    <row r="28" customFormat="false" ht="16.5" hidden="false" customHeight="true" outlineLevel="0" collapsed="false">
      <c r="A28" s="17" t="n">
        <v>12</v>
      </c>
      <c r="B28" s="18" t="s">
        <v>42</v>
      </c>
      <c r="C28" s="18" t="s">
        <v>43</v>
      </c>
      <c r="D28" s="19" t="n">
        <v>26</v>
      </c>
      <c r="E28" s="25" t="n">
        <v>37</v>
      </c>
      <c r="F28" s="21" t="n">
        <f aca="false">D28+E28</f>
        <v>63</v>
      </c>
      <c r="G28" s="22"/>
      <c r="H28" s="23" t="str">
        <f aca="false">IF(F28&lt;40,"Fail",IF(F28&lt;50,"D",IF(F28&lt;60,"C",IF(F28&lt;70,"B","A"))))</f>
        <v>B</v>
      </c>
      <c r="I28" s="24" t="str">
        <f aca="false">IF(H28="Fail","FAIL","PASS")</f>
        <v>PASS</v>
      </c>
    </row>
    <row r="29" s="28" customFormat="true" ht="16.5" hidden="false" customHeight="true" outlineLevel="0" collapsed="false">
      <c r="A29" s="17" t="n">
        <v>13</v>
      </c>
      <c r="B29" s="18" t="s">
        <v>44</v>
      </c>
      <c r="C29" s="18" t="s">
        <v>45</v>
      </c>
      <c r="D29" s="19" t="n">
        <v>24</v>
      </c>
      <c r="E29" s="20" t="n">
        <v>46</v>
      </c>
      <c r="F29" s="21" t="n">
        <f aca="false">D29+E29</f>
        <v>70</v>
      </c>
      <c r="G29" s="22"/>
      <c r="H29" s="23" t="str">
        <f aca="false">IF(F29&lt;40,"Fail",IF(F29&lt;50,"D",IF(F29&lt;60,"C",IF(F29&lt;70,"B","A"))))</f>
        <v>A</v>
      </c>
      <c r="I29" s="24" t="str">
        <f aca="false">IF(H29="Fail","FAIL","PASS")</f>
        <v>PASS</v>
      </c>
      <c r="AMC29" s="2"/>
      <c r="AMD29" s="2"/>
      <c r="AME29" s="2"/>
      <c r="AMF29" s="2"/>
      <c r="AMG29" s="2"/>
      <c r="AMH29" s="2"/>
      <c r="AMI29" s="2"/>
      <c r="AMJ29" s="2"/>
    </row>
    <row r="30" s="28" customFormat="true" ht="16.5" hidden="false" customHeight="true" outlineLevel="0" collapsed="false">
      <c r="A30" s="17" t="n">
        <v>14</v>
      </c>
      <c r="B30" s="18" t="s">
        <v>46</v>
      </c>
      <c r="C30" s="18" t="s">
        <v>47</v>
      </c>
      <c r="D30" s="19" t="n">
        <v>29</v>
      </c>
      <c r="E30" s="25" t="n">
        <v>33</v>
      </c>
      <c r="F30" s="21" t="n">
        <f aca="false">D30+E30</f>
        <v>62</v>
      </c>
      <c r="G30" s="22"/>
      <c r="H30" s="23" t="str">
        <f aca="false">IF(F30&lt;40,"Fail",IF(F30&lt;50,"D",IF(F30&lt;60,"C",IF(F30&lt;70,"B","A"))))</f>
        <v>B</v>
      </c>
      <c r="I30" s="24" t="str">
        <f aca="false">IF(H30="Fail","FAIL","PASS")</f>
        <v>PASS</v>
      </c>
      <c r="AMC30" s="2"/>
      <c r="AMD30" s="2"/>
      <c r="AME30" s="2"/>
      <c r="AMF30" s="2"/>
      <c r="AMG30" s="2"/>
      <c r="AMH30" s="2"/>
      <c r="AMI30" s="2"/>
      <c r="AMJ30" s="2"/>
    </row>
    <row r="31" s="28" customFormat="true" ht="16.5" hidden="false" customHeight="true" outlineLevel="0" collapsed="false">
      <c r="A31" s="17" t="n">
        <v>15</v>
      </c>
      <c r="B31" s="18" t="s">
        <v>48</v>
      </c>
      <c r="C31" s="18" t="s">
        <v>49</v>
      </c>
      <c r="D31" s="19" t="n">
        <v>21</v>
      </c>
      <c r="E31" s="25" t="n">
        <v>23</v>
      </c>
      <c r="F31" s="21" t="n">
        <f aca="false">D31+E31</f>
        <v>44</v>
      </c>
      <c r="G31" s="22"/>
      <c r="H31" s="23" t="str">
        <f aca="false">IF(F31&lt;40,"Fail",IF(F31&lt;50,"D",IF(F31&lt;60,"C",IF(F31&lt;70,"B","A"))))</f>
        <v>D</v>
      </c>
      <c r="I31" s="24" t="str">
        <f aca="false">IF(H31="Fail","FAIL","PASS")</f>
        <v>PASS</v>
      </c>
      <c r="AMC31" s="2"/>
      <c r="AMD31" s="2"/>
      <c r="AME31" s="2"/>
      <c r="AMF31" s="2"/>
      <c r="AMG31" s="2"/>
      <c r="AMH31" s="2"/>
      <c r="AMI31" s="2"/>
      <c r="AMJ31" s="2"/>
    </row>
    <row r="32" customFormat="false" ht="16.5" hidden="false" customHeight="true" outlineLevel="0" collapsed="false">
      <c r="A32" s="17" t="n">
        <v>16</v>
      </c>
      <c r="B32" s="18" t="s">
        <v>50</v>
      </c>
      <c r="C32" s="18" t="s">
        <v>51</v>
      </c>
      <c r="D32" s="19" t="n">
        <v>23</v>
      </c>
      <c r="E32" s="29" t="n">
        <v>20</v>
      </c>
      <c r="F32" s="21" t="n">
        <f aca="false">D32+E32</f>
        <v>43</v>
      </c>
      <c r="G32" s="22"/>
      <c r="H32" s="23" t="str">
        <f aca="false">IF(F32&lt;40,"Fail",IF(F32&lt;50,"D",IF(F32&lt;60,"C",IF(F32&lt;70,"B","A"))))</f>
        <v>D</v>
      </c>
      <c r="I32" s="24" t="str">
        <f aca="false">IF(H32="Fail","FAIL","PASS")</f>
        <v>PASS</v>
      </c>
    </row>
    <row r="33" customFormat="false" ht="16.5" hidden="false" customHeight="true" outlineLevel="0" collapsed="false">
      <c r="A33" s="17" t="n">
        <v>17</v>
      </c>
      <c r="B33" s="18" t="s">
        <v>52</v>
      </c>
      <c r="C33" s="18" t="s">
        <v>53</v>
      </c>
      <c r="D33" s="19" t="n">
        <v>23</v>
      </c>
      <c r="E33" s="20" t="n">
        <v>29</v>
      </c>
      <c r="F33" s="21" t="n">
        <f aca="false">D33+E33</f>
        <v>52</v>
      </c>
      <c r="G33" s="22"/>
      <c r="H33" s="23" t="str">
        <f aca="false">IF(F33&lt;40,"Fail",IF(F33&lt;50,"D",IF(F33&lt;60,"C",IF(F33&lt;70,"B","A"))))</f>
        <v>C</v>
      </c>
      <c r="I33" s="24" t="str">
        <f aca="false">IF(H33="Fail","FAIL","PASS")</f>
        <v>PASS</v>
      </c>
    </row>
    <row r="34" s="28" customFormat="true" ht="16.5" hidden="false" customHeight="true" outlineLevel="0" collapsed="false">
      <c r="A34" s="17" t="n">
        <v>18</v>
      </c>
      <c r="B34" s="26" t="s">
        <v>54</v>
      </c>
      <c r="C34" s="26" t="s">
        <v>55</v>
      </c>
      <c r="D34" s="19" t="n">
        <v>24</v>
      </c>
      <c r="E34" s="25" t="n">
        <v>41</v>
      </c>
      <c r="F34" s="21" t="n">
        <f aca="false">D34+E34</f>
        <v>65</v>
      </c>
      <c r="G34" s="22"/>
      <c r="H34" s="23" t="str">
        <f aca="false">IF(F34&lt;40,"Fail",IF(F34&lt;50,"D",IF(F34&lt;60,"C",IF(F34&lt;70,"B","A"))))</f>
        <v>B</v>
      </c>
      <c r="I34" s="24" t="str">
        <f aca="false">IF(H34="Fail","FAIL","PASS")</f>
        <v>PASS</v>
      </c>
      <c r="AMC34" s="2"/>
      <c r="AMD34" s="2"/>
      <c r="AME34" s="2"/>
      <c r="AMF34" s="2"/>
      <c r="AMG34" s="2"/>
      <c r="AMH34" s="2"/>
      <c r="AMI34" s="2"/>
      <c r="AMJ34" s="2"/>
    </row>
    <row r="35" s="28" customFormat="true" ht="16.5" hidden="false" customHeight="true" outlineLevel="0" collapsed="false">
      <c r="A35" s="17" t="n">
        <v>19</v>
      </c>
      <c r="B35" s="18" t="s">
        <v>56</v>
      </c>
      <c r="C35" s="18" t="s">
        <v>57</v>
      </c>
      <c r="D35" s="19" t="n">
        <v>26</v>
      </c>
      <c r="E35" s="25" t="n">
        <v>21</v>
      </c>
      <c r="F35" s="21" t="n">
        <f aca="false">D35+E35</f>
        <v>47</v>
      </c>
      <c r="G35" s="22"/>
      <c r="H35" s="23" t="str">
        <f aca="false">IF(F35&lt;40,"Fail",IF(F35&lt;50,"D",IF(F35&lt;60,"C",IF(F35&lt;70,"B","A"))))</f>
        <v>D</v>
      </c>
      <c r="I35" s="24" t="str">
        <f aca="false">IF(H35="Fail","FAIL","PASS")</f>
        <v>PASS</v>
      </c>
      <c r="AMC35" s="2"/>
      <c r="AMD35" s="2"/>
      <c r="AME35" s="2"/>
      <c r="AMF35" s="2"/>
      <c r="AMG35" s="2"/>
      <c r="AMH35" s="2"/>
      <c r="AMI35" s="2"/>
      <c r="AMJ35" s="2"/>
    </row>
    <row r="36" s="28" customFormat="true" ht="16.5" hidden="false" customHeight="true" outlineLevel="0" collapsed="false">
      <c r="A36" s="17" t="n">
        <v>20</v>
      </c>
      <c r="B36" s="18" t="s">
        <v>58</v>
      </c>
      <c r="C36" s="18" t="s">
        <v>59</v>
      </c>
      <c r="D36" s="19" t="n">
        <v>25</v>
      </c>
      <c r="E36" s="20" t="n">
        <v>35</v>
      </c>
      <c r="F36" s="21" t="n">
        <f aca="false">D36+E36</f>
        <v>60</v>
      </c>
      <c r="G36" s="22"/>
      <c r="H36" s="23" t="str">
        <f aca="false">IF(F36&lt;40,"Fail",IF(F36&lt;50,"D",IF(F36&lt;60,"C",IF(F36&lt;70,"B","A"))))</f>
        <v>B</v>
      </c>
      <c r="I36" s="24" t="str">
        <f aca="false">IF(H36="Fail","FAIL","PASS")</f>
        <v>PASS</v>
      </c>
      <c r="AMC36" s="2"/>
      <c r="AMD36" s="2"/>
      <c r="AME36" s="2"/>
      <c r="AMF36" s="2"/>
      <c r="AMG36" s="2"/>
      <c r="AMH36" s="2"/>
      <c r="AMI36" s="2"/>
      <c r="AMJ36" s="2"/>
    </row>
    <row r="37" s="28" customFormat="true" ht="16.5" hidden="false" customHeight="true" outlineLevel="0" collapsed="false">
      <c r="A37" s="17" t="n">
        <v>21</v>
      </c>
      <c r="B37" s="18" t="s">
        <v>60</v>
      </c>
      <c r="C37" s="18" t="s">
        <v>61</v>
      </c>
      <c r="D37" s="19" t="n">
        <v>26</v>
      </c>
      <c r="E37" s="20" t="n">
        <v>29</v>
      </c>
      <c r="F37" s="21" t="n">
        <f aca="false">D37+E37</f>
        <v>55</v>
      </c>
      <c r="G37" s="22"/>
      <c r="H37" s="23" t="str">
        <f aca="false">IF(F37&lt;40,"Fail",IF(F37&lt;50,"D",IF(F37&lt;60,"C",IF(F37&lt;70,"B","A"))))</f>
        <v>C</v>
      </c>
      <c r="I37" s="24" t="str">
        <f aca="false">IF(H37="Fail","FAIL","PASS")</f>
        <v>PASS</v>
      </c>
      <c r="AMC37" s="2"/>
      <c r="AMD37" s="2"/>
      <c r="AME37" s="2"/>
      <c r="AMF37" s="2"/>
      <c r="AMG37" s="2"/>
      <c r="AMH37" s="2"/>
      <c r="AMI37" s="2"/>
      <c r="AMJ37" s="2"/>
    </row>
    <row r="38" s="28" customFormat="true" ht="16.5" hidden="false" customHeight="true" outlineLevel="0" collapsed="false">
      <c r="A38" s="17" t="n">
        <v>22</v>
      </c>
      <c r="B38" s="26" t="s">
        <v>62</v>
      </c>
      <c r="C38" s="26" t="s">
        <v>63</v>
      </c>
      <c r="D38" s="19" t="n">
        <v>24</v>
      </c>
      <c r="E38" s="25" t="n">
        <v>24</v>
      </c>
      <c r="F38" s="21" t="n">
        <f aca="false">D38+E38</f>
        <v>48</v>
      </c>
      <c r="G38" s="22"/>
      <c r="H38" s="23" t="str">
        <f aca="false">IF(F38&lt;40,"Fail",IF(F38&lt;50,"D",IF(F38&lt;60,"C",IF(F38&lt;70,"B","A"))))</f>
        <v>D</v>
      </c>
      <c r="I38" s="24" t="str">
        <f aca="false">IF(H38="Fail","FAIL","PASS")</f>
        <v>PASS</v>
      </c>
      <c r="AMC38" s="2"/>
      <c r="AMD38" s="2"/>
      <c r="AME38" s="2"/>
      <c r="AMF38" s="2"/>
      <c r="AMG38" s="2"/>
      <c r="AMH38" s="2"/>
      <c r="AMI38" s="2"/>
      <c r="AMJ38" s="2"/>
    </row>
    <row r="39" s="28" customFormat="true" ht="16.5" hidden="false" customHeight="true" outlineLevel="0" collapsed="false">
      <c r="A39" s="17" t="n">
        <v>23</v>
      </c>
      <c r="B39" s="18" t="s">
        <v>64</v>
      </c>
      <c r="C39" s="18" t="s">
        <v>65</v>
      </c>
      <c r="D39" s="19" t="n">
        <v>25</v>
      </c>
      <c r="E39" s="25" t="n">
        <v>25</v>
      </c>
      <c r="F39" s="21" t="n">
        <f aca="false">D39+E39</f>
        <v>50</v>
      </c>
      <c r="G39" s="22"/>
      <c r="H39" s="23" t="str">
        <f aca="false">IF(F39&lt;40,"Fail",IF(F39&lt;50,"D",IF(F39&lt;60,"C",IF(F39&lt;70,"B","A"))))</f>
        <v>C</v>
      </c>
      <c r="I39" s="24" t="str">
        <f aca="false">IF(H39="Fail","FAIL","PASS")</f>
        <v>PASS</v>
      </c>
      <c r="AMC39" s="2"/>
      <c r="AMD39" s="2"/>
      <c r="AME39" s="2"/>
      <c r="AMF39" s="2"/>
      <c r="AMG39" s="2"/>
      <c r="AMH39" s="2"/>
      <c r="AMI39" s="2"/>
      <c r="AMJ39" s="2"/>
    </row>
    <row r="40" s="28" customFormat="true" ht="16.5" hidden="false" customHeight="true" outlineLevel="0" collapsed="false">
      <c r="A40" s="17" t="n">
        <v>24</v>
      </c>
      <c r="B40" s="18" t="s">
        <v>66</v>
      </c>
      <c r="C40" s="18" t="s">
        <v>67</v>
      </c>
      <c r="D40" s="19" t="n">
        <v>26</v>
      </c>
      <c r="E40" s="25" t="n">
        <v>26</v>
      </c>
      <c r="F40" s="21" t="n">
        <f aca="false">D40+E40</f>
        <v>52</v>
      </c>
      <c r="G40" s="22"/>
      <c r="H40" s="23" t="str">
        <f aca="false">IF(F40&lt;40,"Fail",IF(F40&lt;50,"D",IF(F40&lt;60,"C",IF(F40&lt;70,"B","A"))))</f>
        <v>C</v>
      </c>
      <c r="I40" s="24" t="str">
        <f aca="false">IF(H40="Fail","FAIL","PASS")</f>
        <v>PASS</v>
      </c>
      <c r="AMC40" s="2"/>
      <c r="AMD40" s="2"/>
      <c r="AME40" s="2"/>
      <c r="AMF40" s="2"/>
      <c r="AMG40" s="2"/>
      <c r="AMH40" s="2"/>
      <c r="AMI40" s="2"/>
      <c r="AMJ40" s="2"/>
    </row>
    <row r="41" s="28" customFormat="true" ht="16.5" hidden="false" customHeight="true" outlineLevel="0" collapsed="false">
      <c r="A41" s="17" t="n">
        <v>25</v>
      </c>
      <c r="B41" s="18" t="s">
        <v>68</v>
      </c>
      <c r="C41" s="18" t="s">
        <v>69</v>
      </c>
      <c r="D41" s="19" t="n">
        <v>23</v>
      </c>
      <c r="E41" s="20" t="n">
        <v>29</v>
      </c>
      <c r="F41" s="21" t="n">
        <f aca="false">D41+E41</f>
        <v>52</v>
      </c>
      <c r="G41" s="22"/>
      <c r="H41" s="23" t="str">
        <f aca="false">IF(F41&lt;40,"Fail",IF(F41&lt;50,"D",IF(F41&lt;60,"C",IF(F41&lt;70,"B","A"))))</f>
        <v>C</v>
      </c>
      <c r="I41" s="24" t="str">
        <f aca="false">IF(H41="Fail","FAIL","PASS")</f>
        <v>PASS</v>
      </c>
      <c r="AMC41" s="2"/>
      <c r="AMD41" s="2"/>
      <c r="AME41" s="2"/>
      <c r="AMF41" s="2"/>
      <c r="AMG41" s="2"/>
      <c r="AMH41" s="2"/>
      <c r="AMI41" s="2"/>
      <c r="AMJ41" s="2"/>
    </row>
    <row r="42" s="28" customFormat="true" ht="16.5" hidden="false" customHeight="true" outlineLevel="0" collapsed="false">
      <c r="A42" s="17" t="n">
        <v>26</v>
      </c>
      <c r="B42" s="18" t="s">
        <v>70</v>
      </c>
      <c r="C42" s="18" t="s">
        <v>71</v>
      </c>
      <c r="D42" s="19" t="n">
        <v>25</v>
      </c>
      <c r="E42" s="25" t="n">
        <v>33</v>
      </c>
      <c r="F42" s="21" t="n">
        <f aca="false">D42+E42</f>
        <v>58</v>
      </c>
      <c r="G42" s="22"/>
      <c r="H42" s="23" t="str">
        <f aca="false">IF(F42&lt;40,"Fail",IF(F42&lt;50,"D",IF(F42&lt;60,"C",IF(F42&lt;70,"B","A"))))</f>
        <v>C</v>
      </c>
      <c r="I42" s="24" t="str">
        <f aca="false">IF(H42="Fail","FAIL","PASS")</f>
        <v>PASS</v>
      </c>
      <c r="AMC42" s="2"/>
      <c r="AMD42" s="2"/>
      <c r="AME42" s="2"/>
      <c r="AMF42" s="2"/>
      <c r="AMG42" s="2"/>
      <c r="AMH42" s="2"/>
      <c r="AMI42" s="2"/>
      <c r="AMJ42" s="2"/>
    </row>
    <row r="43" s="28" customFormat="true" ht="16.5" hidden="false" customHeight="true" outlineLevel="0" collapsed="false">
      <c r="A43" s="17" t="n">
        <v>27</v>
      </c>
      <c r="B43" s="18" t="s">
        <v>72</v>
      </c>
      <c r="C43" s="18" t="s">
        <v>73</v>
      </c>
      <c r="D43" s="19" t="n">
        <v>24</v>
      </c>
      <c r="E43" s="20" t="n">
        <v>41</v>
      </c>
      <c r="F43" s="21" t="n">
        <f aca="false">D43+E43</f>
        <v>65</v>
      </c>
      <c r="G43" s="22"/>
      <c r="H43" s="23" t="str">
        <f aca="false">IF(F43&lt;40,"Fail",IF(F43&lt;50,"D",IF(F43&lt;60,"C",IF(F43&lt;70,"B","A"))))</f>
        <v>B</v>
      </c>
      <c r="I43" s="24" t="str">
        <f aca="false">IF(H43="Fail","FAIL","PASS")</f>
        <v>PASS</v>
      </c>
      <c r="AMC43" s="2"/>
      <c r="AMD43" s="2"/>
      <c r="AME43" s="2"/>
      <c r="AMF43" s="2"/>
      <c r="AMG43" s="2"/>
      <c r="AMH43" s="2"/>
      <c r="AMI43" s="2"/>
      <c r="AMJ43" s="2"/>
    </row>
    <row r="44" customFormat="false" ht="16.5" hidden="false" customHeight="true" outlineLevel="0" collapsed="false">
      <c r="A44" s="17" t="n">
        <v>28</v>
      </c>
      <c r="B44" s="18" t="s">
        <v>74</v>
      </c>
      <c r="C44" s="18" t="s">
        <v>75</v>
      </c>
      <c r="D44" s="19" t="n">
        <v>24</v>
      </c>
      <c r="E44" s="27" t="n">
        <v>40</v>
      </c>
      <c r="F44" s="21" t="n">
        <f aca="false">D44+E44</f>
        <v>64</v>
      </c>
      <c r="G44" s="22"/>
      <c r="H44" s="23" t="str">
        <f aca="false">IF(F44&lt;40,"Fail",IF(F44&lt;50,"D",IF(F44&lt;60,"C",IF(F44&lt;70,"B","A"))))</f>
        <v>B</v>
      </c>
      <c r="I44" s="24" t="str">
        <f aca="false">IF(H44="Fail","FAIL","PASS")</f>
        <v>PASS</v>
      </c>
    </row>
    <row r="45" customFormat="false" ht="16.5" hidden="false" customHeight="true" outlineLevel="0" collapsed="false">
      <c r="A45" s="17" t="n">
        <v>29</v>
      </c>
      <c r="B45" s="18" t="s">
        <v>76</v>
      </c>
      <c r="C45" s="18" t="s">
        <v>77</v>
      </c>
      <c r="D45" s="19" t="n">
        <v>20</v>
      </c>
      <c r="E45" s="20" t="n">
        <v>21</v>
      </c>
      <c r="F45" s="21" t="n">
        <f aca="false">D45+E45</f>
        <v>41</v>
      </c>
      <c r="G45" s="22"/>
      <c r="H45" s="23" t="str">
        <f aca="false">IF(F45&lt;40,"Fail",IF(F45&lt;50,"D",IF(F45&lt;60,"C",IF(F45&lt;70,"B","A"))))</f>
        <v>D</v>
      </c>
      <c r="I45" s="24" t="str">
        <f aca="false">IF(H45="Fail","FAIL","PASS")</f>
        <v>PASS</v>
      </c>
    </row>
    <row r="46" s="28" customFormat="true" ht="16.5" hidden="false" customHeight="true" outlineLevel="0" collapsed="false">
      <c r="A46" s="17" t="n">
        <v>30</v>
      </c>
      <c r="B46" s="18" t="s">
        <v>78</v>
      </c>
      <c r="C46" s="18" t="s">
        <v>79</v>
      </c>
      <c r="D46" s="19" t="n">
        <v>25</v>
      </c>
      <c r="E46" s="25" t="n">
        <v>30</v>
      </c>
      <c r="F46" s="21" t="n">
        <f aca="false">D46+E46</f>
        <v>55</v>
      </c>
      <c r="G46" s="22"/>
      <c r="H46" s="23" t="str">
        <f aca="false">IF(F46&lt;40,"Fail",IF(F46&lt;50,"D",IF(F46&lt;60,"C",IF(F46&lt;70,"B","A"))))</f>
        <v>C</v>
      </c>
      <c r="I46" s="24" t="str">
        <f aca="false">IF(H46="Fail","FAIL","PASS")</f>
        <v>PASS</v>
      </c>
      <c r="AMC46" s="2"/>
      <c r="AMD46" s="2"/>
      <c r="AME46" s="2"/>
      <c r="AMF46" s="2"/>
      <c r="AMG46" s="2"/>
      <c r="AMH46" s="2"/>
      <c r="AMI46" s="2"/>
      <c r="AMJ46" s="2"/>
    </row>
    <row r="47" s="28" customFormat="true" ht="16.5" hidden="false" customHeight="true" outlineLevel="0" collapsed="false">
      <c r="A47" s="17" t="n">
        <v>31</v>
      </c>
      <c r="B47" s="18" t="s">
        <v>80</v>
      </c>
      <c r="C47" s="18" t="s">
        <v>81</v>
      </c>
      <c r="D47" s="19" t="n">
        <v>24</v>
      </c>
      <c r="E47" s="25" t="n">
        <v>48</v>
      </c>
      <c r="F47" s="21" t="n">
        <f aca="false">D47+E47</f>
        <v>72</v>
      </c>
      <c r="G47" s="22"/>
      <c r="H47" s="23" t="str">
        <f aca="false">IF(F47&lt;40,"Fail",IF(F47&lt;50,"D",IF(F47&lt;60,"C",IF(F47&lt;70,"B","A"))))</f>
        <v>A</v>
      </c>
      <c r="I47" s="24" t="str">
        <f aca="false">IF(H47="Fail","FAIL","PASS")</f>
        <v>PASS</v>
      </c>
      <c r="AMC47" s="2"/>
      <c r="AMD47" s="2"/>
      <c r="AME47" s="2"/>
      <c r="AMF47" s="2"/>
      <c r="AMG47" s="2"/>
      <c r="AMH47" s="2"/>
      <c r="AMI47" s="2"/>
      <c r="AMJ47" s="2"/>
    </row>
    <row r="48" s="28" customFormat="true" ht="16.5" hidden="false" customHeight="true" outlineLevel="0" collapsed="false">
      <c r="A48" s="17" t="n">
        <v>32</v>
      </c>
      <c r="B48" s="18" t="s">
        <v>82</v>
      </c>
      <c r="C48" s="18" t="s">
        <v>83</v>
      </c>
      <c r="D48" s="19" t="n">
        <v>24</v>
      </c>
      <c r="E48" s="20" t="n">
        <v>24</v>
      </c>
      <c r="F48" s="21" t="n">
        <f aca="false">D48+E48</f>
        <v>48</v>
      </c>
      <c r="G48" s="22"/>
      <c r="H48" s="23" t="str">
        <f aca="false">IF(F48&lt;40,"Fail",IF(F48&lt;50,"D",IF(F48&lt;60,"C",IF(F48&lt;70,"B","A"))))</f>
        <v>D</v>
      </c>
      <c r="I48" s="24" t="str">
        <f aca="false">IF(H48="Fail","FAIL","PASS")</f>
        <v>PASS</v>
      </c>
      <c r="AMC48" s="2"/>
      <c r="AMD48" s="2"/>
      <c r="AME48" s="2"/>
      <c r="AMF48" s="2"/>
      <c r="AMG48" s="2"/>
      <c r="AMH48" s="2"/>
      <c r="AMI48" s="2"/>
      <c r="AMJ48" s="2"/>
    </row>
    <row r="49" s="28" customFormat="true" ht="16.5" hidden="false" customHeight="true" outlineLevel="0" collapsed="false">
      <c r="A49" s="17" t="n">
        <v>33</v>
      </c>
      <c r="B49" s="18" t="s">
        <v>84</v>
      </c>
      <c r="C49" s="18" t="s">
        <v>85</v>
      </c>
      <c r="D49" s="19" t="n">
        <v>23</v>
      </c>
      <c r="E49" s="25" t="n">
        <v>28</v>
      </c>
      <c r="F49" s="21" t="n">
        <f aca="false">D49+E49</f>
        <v>51</v>
      </c>
      <c r="G49" s="22"/>
      <c r="H49" s="23" t="str">
        <f aca="false">IF(F49&lt;40,"Fail",IF(F49&lt;50,"D",IF(F49&lt;60,"C",IF(F49&lt;70,"B","A"))))</f>
        <v>C</v>
      </c>
      <c r="I49" s="24" t="str">
        <f aca="false">IF(H49="Fail","FAIL","PASS")</f>
        <v>PASS</v>
      </c>
      <c r="AMC49" s="2"/>
      <c r="AMD49" s="2"/>
      <c r="AME49" s="2"/>
      <c r="AMF49" s="2"/>
      <c r="AMG49" s="2"/>
      <c r="AMH49" s="2"/>
      <c r="AMI49" s="2"/>
      <c r="AMJ49" s="2"/>
    </row>
    <row r="50" customFormat="false" ht="16.5" hidden="false" customHeight="true" outlineLevel="0" collapsed="false">
      <c r="A50" s="17" t="n">
        <v>34</v>
      </c>
      <c r="B50" s="18" t="s">
        <v>86</v>
      </c>
      <c r="C50" s="18" t="s">
        <v>87</v>
      </c>
      <c r="D50" s="19" t="n">
        <v>23</v>
      </c>
      <c r="E50" s="20" t="n">
        <v>25</v>
      </c>
      <c r="F50" s="21" t="n">
        <f aca="false">D50+E50</f>
        <v>48</v>
      </c>
      <c r="G50" s="22"/>
      <c r="H50" s="23" t="str">
        <f aca="false">IF(F50&lt;40,"Fail",IF(F50&lt;50,"D",IF(F50&lt;60,"C",IF(F50&lt;70,"B","A"))))</f>
        <v>D</v>
      </c>
      <c r="I50" s="24" t="str">
        <f aca="false">IF(H50="Fail","FAIL","PASS")</f>
        <v>PASS</v>
      </c>
    </row>
    <row r="51" s="28" customFormat="true" ht="16.5" hidden="false" customHeight="true" outlineLevel="0" collapsed="false">
      <c r="A51" s="17" t="n">
        <v>35</v>
      </c>
      <c r="B51" s="18" t="s">
        <v>88</v>
      </c>
      <c r="C51" s="18" t="s">
        <v>89</v>
      </c>
      <c r="D51" s="19" t="n">
        <v>25</v>
      </c>
      <c r="E51" s="20" t="n">
        <v>35</v>
      </c>
      <c r="F51" s="21" t="n">
        <f aca="false">D51+E51</f>
        <v>60</v>
      </c>
      <c r="G51" s="22"/>
      <c r="H51" s="23" t="str">
        <f aca="false">IF(F51&lt;40,"Fail",IF(F51&lt;50,"D",IF(F51&lt;60,"C",IF(F51&lt;70,"B","A"))))</f>
        <v>B</v>
      </c>
      <c r="I51" s="24" t="str">
        <f aca="false">IF(H51="Fail","FAIL","PASS")</f>
        <v>PASS</v>
      </c>
      <c r="AMC51" s="2"/>
      <c r="AMD51" s="2"/>
      <c r="AME51" s="2"/>
      <c r="AMF51" s="2"/>
      <c r="AMG51" s="2"/>
      <c r="AMH51" s="2"/>
      <c r="AMI51" s="2"/>
      <c r="AMJ51" s="2"/>
    </row>
    <row r="52" customFormat="false" ht="16.5" hidden="false" customHeight="true" outlineLevel="0" collapsed="false">
      <c r="A52" s="17" t="n">
        <v>36</v>
      </c>
      <c r="B52" s="18" t="s">
        <v>90</v>
      </c>
      <c r="C52" s="18" t="s">
        <v>91</v>
      </c>
      <c r="D52" s="19" t="n">
        <v>24</v>
      </c>
      <c r="E52" s="29" t="n">
        <v>40</v>
      </c>
      <c r="F52" s="21" t="n">
        <f aca="false">D52+E52</f>
        <v>64</v>
      </c>
      <c r="G52" s="22"/>
      <c r="H52" s="23" t="str">
        <f aca="false">IF(F52&lt;40,"Fail",IF(F52&lt;50,"D",IF(F52&lt;60,"C",IF(F52&lt;70,"B","A"))))</f>
        <v>B</v>
      </c>
      <c r="I52" s="24" t="str">
        <f aca="false">IF(H52="Fail","FAIL","PASS")</f>
        <v>PASS</v>
      </c>
    </row>
    <row r="53" customFormat="false" ht="16.5" hidden="false" customHeight="true" outlineLevel="0" collapsed="false">
      <c r="A53" s="17" t="n">
        <v>37</v>
      </c>
      <c r="B53" s="18" t="s">
        <v>92</v>
      </c>
      <c r="C53" s="18" t="s">
        <v>93</v>
      </c>
      <c r="D53" s="19" t="n">
        <v>25</v>
      </c>
      <c r="E53" s="20" t="n">
        <v>26</v>
      </c>
      <c r="F53" s="21" t="n">
        <f aca="false">D53+E53</f>
        <v>51</v>
      </c>
      <c r="G53" s="22"/>
      <c r="H53" s="23" t="str">
        <f aca="false">IF(F53&lt;40,"Fail",IF(F53&lt;50,"D",IF(F53&lt;60,"C",IF(F53&lt;70,"B","A"))))</f>
        <v>C</v>
      </c>
      <c r="I53" s="24" t="str">
        <f aca="false">IF(H53="Fail","FAIL","PASS")</f>
        <v>PASS</v>
      </c>
    </row>
    <row r="54" s="28" customFormat="true" ht="16.5" hidden="false" customHeight="true" outlineLevel="0" collapsed="false">
      <c r="A54" s="17" t="n">
        <v>38</v>
      </c>
      <c r="B54" s="18" t="s">
        <v>94</v>
      </c>
      <c r="C54" s="18" t="s">
        <v>95</v>
      </c>
      <c r="D54" s="19" t="n">
        <v>24</v>
      </c>
      <c r="E54" s="20" t="n">
        <v>28</v>
      </c>
      <c r="F54" s="21" t="n">
        <f aca="false">D54+E54</f>
        <v>52</v>
      </c>
      <c r="G54" s="22"/>
      <c r="H54" s="23" t="str">
        <f aca="false">IF(F54&lt;40,"Fail",IF(F54&lt;50,"D",IF(F54&lt;60,"C",IF(F54&lt;70,"B","A"))))</f>
        <v>C</v>
      </c>
      <c r="I54" s="24" t="str">
        <f aca="false">IF(H54="Fail","FAIL","PASS")</f>
        <v>PASS</v>
      </c>
      <c r="AMC54" s="2"/>
      <c r="AMD54" s="2"/>
      <c r="AME54" s="2"/>
      <c r="AMF54" s="2"/>
      <c r="AMG54" s="2"/>
      <c r="AMH54" s="2"/>
      <c r="AMI54" s="2"/>
      <c r="AMJ54" s="2"/>
    </row>
    <row r="55" s="28" customFormat="true" ht="16.5" hidden="false" customHeight="true" outlineLevel="0" collapsed="false">
      <c r="A55" s="17" t="n">
        <v>39</v>
      </c>
      <c r="B55" s="18" t="s">
        <v>96</v>
      </c>
      <c r="C55" s="18" t="s">
        <v>97</v>
      </c>
      <c r="D55" s="19" t="n">
        <v>26</v>
      </c>
      <c r="E55" s="20" t="n">
        <v>29</v>
      </c>
      <c r="F55" s="21" t="n">
        <f aca="false">D55+E55</f>
        <v>55</v>
      </c>
      <c r="G55" s="22"/>
      <c r="H55" s="23" t="str">
        <f aca="false">IF(F55&lt;40,"Fail",IF(F55&lt;50,"D",IF(F55&lt;60,"C",IF(F55&lt;70,"B","A"))))</f>
        <v>C</v>
      </c>
      <c r="I55" s="24" t="str">
        <f aca="false">IF(H55="Fail","FAIL","PASS")</f>
        <v>PASS</v>
      </c>
      <c r="AMC55" s="2"/>
      <c r="AMD55" s="2"/>
      <c r="AME55" s="2"/>
      <c r="AMF55" s="2"/>
      <c r="AMG55" s="2"/>
      <c r="AMH55" s="2"/>
      <c r="AMI55" s="2"/>
      <c r="AMJ55" s="2"/>
    </row>
    <row r="56" s="28" customFormat="true" ht="16.5" hidden="false" customHeight="true" outlineLevel="0" collapsed="false">
      <c r="A56" s="17" t="n">
        <v>40</v>
      </c>
      <c r="B56" s="18" t="s">
        <v>98</v>
      </c>
      <c r="C56" s="18" t="s">
        <v>99</v>
      </c>
      <c r="D56" s="19" t="n">
        <v>24</v>
      </c>
      <c r="E56" s="20" t="n">
        <v>22</v>
      </c>
      <c r="F56" s="21" t="n">
        <f aca="false">D56+E56</f>
        <v>46</v>
      </c>
      <c r="G56" s="22"/>
      <c r="H56" s="23" t="str">
        <f aca="false">IF(F56&lt;40,"Fail",IF(F56&lt;50,"D",IF(F56&lt;60,"C",IF(F56&lt;70,"B","A"))))</f>
        <v>D</v>
      </c>
      <c r="I56" s="24" t="str">
        <f aca="false">IF(H56="Fail","FAIL","PASS")</f>
        <v>PASS</v>
      </c>
      <c r="AMC56" s="2"/>
      <c r="AMD56" s="2"/>
      <c r="AME56" s="2"/>
      <c r="AMF56" s="2"/>
      <c r="AMG56" s="2"/>
      <c r="AMH56" s="2"/>
      <c r="AMI56" s="2"/>
      <c r="AMJ56" s="2"/>
    </row>
    <row r="57" s="28" customFormat="true" ht="16.5" hidden="false" customHeight="true" outlineLevel="0" collapsed="false">
      <c r="A57" s="17" t="n">
        <v>41</v>
      </c>
      <c r="B57" s="18" t="s">
        <v>100</v>
      </c>
      <c r="C57" s="18" t="s">
        <v>101</v>
      </c>
      <c r="D57" s="19" t="n">
        <v>26</v>
      </c>
      <c r="E57" s="25" t="n">
        <v>29</v>
      </c>
      <c r="F57" s="21" t="n">
        <f aca="false">D57+E57</f>
        <v>55</v>
      </c>
      <c r="G57" s="22"/>
      <c r="H57" s="23" t="str">
        <f aca="false">IF(F57&lt;40,"Fail",IF(F57&lt;50,"D",IF(F57&lt;60,"C",IF(F57&lt;70,"B","A"))))</f>
        <v>C</v>
      </c>
      <c r="I57" s="24" t="str">
        <f aca="false">IF(H57="Fail","FAIL","PASS")</f>
        <v>PASS</v>
      </c>
      <c r="AMC57" s="2"/>
      <c r="AMD57" s="2"/>
      <c r="AME57" s="2"/>
      <c r="AMF57" s="2"/>
      <c r="AMG57" s="2"/>
      <c r="AMH57" s="2"/>
      <c r="AMI57" s="2"/>
      <c r="AMJ57" s="2"/>
    </row>
    <row r="58" customFormat="false" ht="16.5" hidden="false" customHeight="true" outlineLevel="0" collapsed="false">
      <c r="A58" s="17" t="n">
        <v>42</v>
      </c>
      <c r="B58" s="18" t="s">
        <v>102</v>
      </c>
      <c r="C58" s="18" t="s">
        <v>103</v>
      </c>
      <c r="D58" s="19" t="n">
        <v>20</v>
      </c>
      <c r="E58" s="25" t="n">
        <v>22</v>
      </c>
      <c r="F58" s="21" t="n">
        <f aca="false">D58+E58</f>
        <v>42</v>
      </c>
      <c r="G58" s="22"/>
      <c r="H58" s="23" t="str">
        <f aca="false">IF(F58&lt;40,"Fail",IF(F58&lt;50,"D",IF(F58&lt;60,"C",IF(F58&lt;70,"B","A"))))</f>
        <v>D</v>
      </c>
      <c r="I58" s="24" t="str">
        <f aca="false">IF(H58="Fail","FAIL","PASS")</f>
        <v>PASS</v>
      </c>
    </row>
    <row r="59" customFormat="false" ht="16.5" hidden="false" customHeight="true" outlineLevel="0" collapsed="false">
      <c r="A59" s="17" t="n">
        <v>43</v>
      </c>
      <c r="B59" s="18" t="s">
        <v>104</v>
      </c>
      <c r="C59" s="18" t="s">
        <v>105</v>
      </c>
      <c r="D59" s="19" t="n">
        <v>26</v>
      </c>
      <c r="E59" s="20" t="n">
        <v>29</v>
      </c>
      <c r="F59" s="21" t="n">
        <f aca="false">D59+E59</f>
        <v>55</v>
      </c>
      <c r="G59" s="22"/>
      <c r="H59" s="23" t="str">
        <f aca="false">IF(F59&lt;40,"Fail",IF(F59&lt;50,"D",IF(F59&lt;60,"C",IF(F59&lt;70,"B","A"))))</f>
        <v>C</v>
      </c>
      <c r="I59" s="24" t="str">
        <f aca="false">IF(H59="Fail","FAIL","PASS")</f>
        <v>PASS</v>
      </c>
    </row>
    <row r="60" s="28" customFormat="true" ht="16.5" hidden="false" customHeight="true" outlineLevel="0" collapsed="false">
      <c r="A60" s="17" t="n">
        <v>44</v>
      </c>
      <c r="B60" s="26" t="s">
        <v>106</v>
      </c>
      <c r="C60" s="26" t="s">
        <v>107</v>
      </c>
      <c r="D60" s="19" t="n">
        <v>25</v>
      </c>
      <c r="E60" s="20" t="n">
        <v>32</v>
      </c>
      <c r="F60" s="21" t="n">
        <f aca="false">D60+E60</f>
        <v>57</v>
      </c>
      <c r="G60" s="22"/>
      <c r="H60" s="23" t="str">
        <f aca="false">IF(F60&lt;40,"Fail",IF(F60&lt;50,"D",IF(F60&lt;60,"C",IF(F60&lt;70,"B","A"))))</f>
        <v>C</v>
      </c>
      <c r="I60" s="24" t="str">
        <f aca="false">IF(H60="Fail","FAIL","PASS")</f>
        <v>PASS</v>
      </c>
      <c r="AMC60" s="2"/>
      <c r="AMD60" s="2"/>
      <c r="AME60" s="2"/>
      <c r="AMF60" s="2"/>
      <c r="AMG60" s="2"/>
      <c r="AMH60" s="2"/>
      <c r="AMI60" s="2"/>
      <c r="AMJ60" s="2"/>
    </row>
    <row r="61" s="28" customFormat="true" ht="16.5" hidden="false" customHeight="true" outlineLevel="0" collapsed="false">
      <c r="A61" s="17" t="n">
        <v>45</v>
      </c>
      <c r="B61" s="18" t="s">
        <v>108</v>
      </c>
      <c r="C61" s="18" t="s">
        <v>109</v>
      </c>
      <c r="D61" s="19" t="n">
        <v>24</v>
      </c>
      <c r="E61" s="25" t="n">
        <v>26</v>
      </c>
      <c r="F61" s="21" t="n">
        <f aca="false">D61+E61</f>
        <v>50</v>
      </c>
      <c r="G61" s="22"/>
      <c r="H61" s="23" t="str">
        <f aca="false">IF(F61&lt;40,"Fail",IF(F61&lt;50,"D",IF(F61&lt;60,"C",IF(F61&lt;70,"B","A"))))</f>
        <v>C</v>
      </c>
      <c r="I61" s="24" t="str">
        <f aca="false">IF(H61="Fail","FAIL","PASS")</f>
        <v>PASS</v>
      </c>
      <c r="AMC61" s="2"/>
      <c r="AMD61" s="2"/>
      <c r="AME61" s="2"/>
      <c r="AMF61" s="2"/>
      <c r="AMG61" s="2"/>
      <c r="AMH61" s="2"/>
      <c r="AMI61" s="2"/>
      <c r="AMJ61" s="2"/>
    </row>
    <row r="62" s="28" customFormat="true" ht="16.5" hidden="false" customHeight="true" outlineLevel="0" collapsed="false">
      <c r="A62" s="17" t="n">
        <v>46</v>
      </c>
      <c r="B62" s="18" t="s">
        <v>110</v>
      </c>
      <c r="C62" s="18" t="s">
        <v>111</v>
      </c>
      <c r="D62" s="19" t="n">
        <v>21</v>
      </c>
      <c r="E62" s="20" t="n">
        <v>22</v>
      </c>
      <c r="F62" s="21" t="n">
        <f aca="false">D62+E62</f>
        <v>43</v>
      </c>
      <c r="G62" s="22"/>
      <c r="H62" s="23" t="str">
        <f aca="false">IF(F62&lt;40,"Fail",IF(F62&lt;50,"D",IF(F62&lt;60,"C",IF(F62&lt;70,"B","A"))))</f>
        <v>D</v>
      </c>
      <c r="I62" s="24" t="str">
        <f aca="false">IF(H62="Fail","FAIL","PASS")</f>
        <v>PASS</v>
      </c>
      <c r="AMC62" s="2"/>
      <c r="AMD62" s="2"/>
      <c r="AME62" s="2"/>
      <c r="AMF62" s="2"/>
      <c r="AMG62" s="2"/>
      <c r="AMH62" s="2"/>
      <c r="AMI62" s="2"/>
      <c r="AMJ62" s="2"/>
    </row>
    <row r="63" s="28" customFormat="true" ht="16.5" hidden="false" customHeight="true" outlineLevel="0" collapsed="false">
      <c r="A63" s="17" t="n">
        <v>47</v>
      </c>
      <c r="B63" s="18" t="s">
        <v>112</v>
      </c>
      <c r="C63" s="18" t="s">
        <v>113</v>
      </c>
      <c r="D63" s="19" t="n">
        <v>23</v>
      </c>
      <c r="E63" s="20" t="n">
        <v>33</v>
      </c>
      <c r="F63" s="21" t="n">
        <f aca="false">D63+E63</f>
        <v>56</v>
      </c>
      <c r="G63" s="22"/>
      <c r="H63" s="23" t="str">
        <f aca="false">IF(F63&lt;40,"Fail",IF(F63&lt;50,"D",IF(F63&lt;60,"C",IF(F63&lt;70,"B","A"))))</f>
        <v>C</v>
      </c>
      <c r="I63" s="24" t="str">
        <f aca="false">IF(H63="Fail","FAIL","PASS")</f>
        <v>PASS</v>
      </c>
      <c r="AMC63" s="2"/>
      <c r="AMD63" s="2"/>
      <c r="AME63" s="2"/>
      <c r="AMF63" s="2"/>
      <c r="AMG63" s="2"/>
      <c r="AMH63" s="2"/>
      <c r="AMI63" s="2"/>
      <c r="AMJ63" s="2"/>
    </row>
    <row r="64" customFormat="false" ht="16.5" hidden="false" customHeight="true" outlineLevel="0" collapsed="false">
      <c r="A64" s="17" t="n">
        <v>48</v>
      </c>
      <c r="B64" s="18" t="s">
        <v>114</v>
      </c>
      <c r="C64" s="18" t="s">
        <v>115</v>
      </c>
      <c r="D64" s="19" t="n">
        <v>24</v>
      </c>
      <c r="E64" s="20" t="n">
        <v>28</v>
      </c>
      <c r="F64" s="21" t="n">
        <f aca="false">D64+E64</f>
        <v>52</v>
      </c>
      <c r="G64" s="22"/>
      <c r="H64" s="23" t="str">
        <f aca="false">IF(F64&lt;40,"Fail",IF(F64&lt;50,"D",IF(F64&lt;60,"C",IF(F64&lt;70,"B","A"))))</f>
        <v>C</v>
      </c>
      <c r="I64" s="24" t="str">
        <f aca="false">IF(H64="Fail","FAIL","PASS")</f>
        <v>PASS</v>
      </c>
    </row>
    <row r="65" customFormat="false" ht="16.4" hidden="false" customHeight="false" outlineLevel="0" collapsed="false">
      <c r="A65" s="28"/>
      <c r="B65" s="18" t="s">
        <v>116</v>
      </c>
      <c r="C65" s="30" t="s">
        <v>117</v>
      </c>
      <c r="D65" s="19" t="n">
        <v>27</v>
      </c>
      <c r="E65" s="20"/>
      <c r="F65" s="21" t="n">
        <f aca="false">D65+E65</f>
        <v>27</v>
      </c>
      <c r="G65" s="22"/>
      <c r="H65" s="23" t="str">
        <f aca="false">IF(F65&lt;40,"Fail",IF(F65&lt;50,"D",IF(F65&lt;60,"C",IF(F65&lt;70,"B","A"))))</f>
        <v>Fail</v>
      </c>
      <c r="I65" s="24" t="str">
        <f aca="false">IF(H65="Fail","FAIL","PASS")</f>
        <v>FAIL</v>
      </c>
    </row>
    <row r="66" customFormat="false" ht="15" hidden="false" customHeight="false" outlineLevel="0" collapsed="false">
      <c r="A66" s="28"/>
      <c r="B66" s="30"/>
      <c r="C66" s="30"/>
      <c r="D66" s="31"/>
      <c r="E66" s="32"/>
      <c r="F66" s="33"/>
      <c r="G66" s="34"/>
      <c r="H66" s="35"/>
      <c r="I66" s="36"/>
    </row>
    <row r="67" customFormat="false" ht="15" hidden="false" customHeight="false" outlineLevel="0" collapsed="false">
      <c r="B67" s="9" t="s">
        <v>118</v>
      </c>
    </row>
    <row r="68" customFormat="false" ht="15" hidden="false" customHeight="false" outlineLevel="0" collapsed="false">
      <c r="C68" s="1" t="s">
        <v>119</v>
      </c>
    </row>
    <row r="69" customFormat="false" ht="15" hidden="false" customHeight="false" outlineLevel="0" collapsed="false">
      <c r="B69" s="9" t="s">
        <v>120</v>
      </c>
    </row>
    <row r="71" customFormat="false" ht="15" hidden="false" customHeight="false" outlineLevel="0" collapsed="false">
      <c r="B71" s="9" t="s">
        <v>121</v>
      </c>
    </row>
    <row r="72" customFormat="false" ht="15" hidden="false" customHeight="false" outlineLevel="0" collapsed="false">
      <c r="B72" s="9"/>
    </row>
    <row r="73" customFormat="false" ht="15" hidden="false" customHeight="false" outlineLevel="0" collapsed="false">
      <c r="B73" s="9" t="s">
        <v>122</v>
      </c>
    </row>
  </sheetData>
  <mergeCells count="14">
    <mergeCell ref="A1:G1"/>
    <mergeCell ref="A2:I2"/>
    <mergeCell ref="A3:I3"/>
    <mergeCell ref="A4:I4"/>
    <mergeCell ref="A5:I5"/>
    <mergeCell ref="A6:I6"/>
    <mergeCell ref="A7:G7"/>
    <mergeCell ref="A8:C8"/>
    <mergeCell ref="E8:I8"/>
    <mergeCell ref="A10:I10"/>
    <mergeCell ref="A12:C12"/>
    <mergeCell ref="E12:I12"/>
    <mergeCell ref="A14:C14"/>
    <mergeCell ref="E14:I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57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ColWidth="8.722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ColWidth="8.722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LibreOffice/7.1.5.2$Linux_X86_64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2021-07-20T16:38:52Z</dcterms:created>
  <dc:creator>user</dc:creator>
  <dc:description/>
  <dc:language>en-US</dc:language>
  <cp:lastModifiedBy/>
  <cp:lastPrinted>2021-07-21T01:07:32Z</cp:lastPrinted>
  <dcterms:modified xsi:type="dcterms:W3CDTF">2021-08-03T02:34:49Z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