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Sheet1!$A$1:$I$49</definedName>
    <definedName function="false" hidden="false" localSheetId="0" name="_xlnm.Print_Area" vbProcedure="false">Sheet1!$A$1:$I$50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<sst xmlns="http://schemas.openxmlformats.org/spreadsheetml/2006/main" count="71" uniqueCount="71">
  <si>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KARATINA UNIVERSITY </t>
  </si>
  <si>
    <t xml:space="preserve"> SCHOOL OF BUSINESS</t>
  </si>
  <si>
    <t xml:space="preserve">DEPARTMENT OF BUSINESS AND ECONOMICS </t>
  </si>
  <si>
    <t xml:space="preserve">EXAM MARKSHEET</t>
  </si>
  <si>
    <t xml:space="preserve">PROGRAMME:  BACHELOR OF TOURISM MANAGEMENT</t>
  </si>
  <si>
    <t xml:space="preserve">COURSE  TITLE: STATISTICS</t>
  </si>
  <si>
    <t xml:space="preserve">COURSE CODE: BTM 310</t>
  </si>
  <si>
    <t xml:space="preserve">NAME OF LECTURER: JOHN KARUITHA</t>
  </si>
  <si>
    <t xml:space="preserve">YEAR OF STUDY: 3RD</t>
  </si>
  <si>
    <t xml:space="preserve">SEMESTER: II</t>
  </si>
  <si>
    <t xml:space="preserve">ACADEMIC YEAR:  2020/2021</t>
  </si>
  <si>
    <t xml:space="preserve">S/NO</t>
  </si>
  <si>
    <t xml:space="preserve">REG. NO.</t>
  </si>
  <si>
    <t xml:space="preserve">NAME</t>
  </si>
  <si>
    <t xml:space="preserve">TOTAL CAT/30</t>
  </si>
  <si>
    <t xml:space="preserve"> EXAM
/70
I.E</t>
  </si>
  <si>
    <t xml:space="preserve">MARKS
/100
I.E</t>
  </si>
  <si>
    <t xml:space="preserve">AGREED
E.E</t>
  </si>
  <si>
    <t xml:space="preserve">GRADE</t>
  </si>
  <si>
    <t xml:space="preserve">REMARK</t>
  </si>
  <si>
    <t xml:space="preserve">B101/0104G/18</t>
  </si>
  <si>
    <t xml:space="preserve">Eunice Ekanyi</t>
  </si>
  <si>
    <t xml:space="preserve">B101/0106G/18</t>
  </si>
  <si>
    <t xml:space="preserve">Fredrick Njoroge</t>
  </si>
  <si>
    <t xml:space="preserve">B101/0111G/18</t>
  </si>
  <si>
    <t xml:space="preserve">Damaris Wambui</t>
  </si>
  <si>
    <t xml:space="preserve">B101/0112G/18</t>
  </si>
  <si>
    <t xml:space="preserve">Margaret Njeri</t>
  </si>
  <si>
    <t xml:space="preserve">B101/0113G/18</t>
  </si>
  <si>
    <t xml:space="preserve">Vanessa Gichohi</t>
  </si>
  <si>
    <t xml:space="preserve">B101/0114G/18</t>
  </si>
  <si>
    <t xml:space="preserve">Kyambi Muteti</t>
  </si>
  <si>
    <t xml:space="preserve">B101/0116G/18</t>
  </si>
  <si>
    <t xml:space="preserve">Daisy Cherono</t>
  </si>
  <si>
    <t xml:space="preserve">B101/0117G/18</t>
  </si>
  <si>
    <t xml:space="preserve">Faith Jepkemei</t>
  </si>
  <si>
    <t xml:space="preserve">B101/0118G/18</t>
  </si>
  <si>
    <t xml:space="preserve">Johnson Koshal</t>
  </si>
  <si>
    <t xml:space="preserve">B101/0119G/18</t>
  </si>
  <si>
    <t xml:space="preserve">Sospeter Bugekhe</t>
  </si>
  <si>
    <t xml:space="preserve">B101/0120G/18</t>
  </si>
  <si>
    <t xml:space="preserve">Daniel Parkipale</t>
  </si>
  <si>
    <t xml:space="preserve">B101/0121G/18</t>
  </si>
  <si>
    <t xml:space="preserve">Sharon Owuor</t>
  </si>
  <si>
    <t xml:space="preserve">B101/0234G/17</t>
  </si>
  <si>
    <t xml:space="preserve">Brenda Binyenya</t>
  </si>
  <si>
    <t xml:space="preserve">B101/0288G/16</t>
  </si>
  <si>
    <t xml:space="preserve">Jacob Mwalimu</t>
  </si>
  <si>
    <t xml:space="preserve">B101/0829G/17</t>
  </si>
  <si>
    <t xml:space="preserve">Esther Mathinji</t>
  </si>
  <si>
    <t xml:space="preserve">B101/0833G/17</t>
  </si>
  <si>
    <t xml:space="preserve">Felister Chepngetich</t>
  </si>
  <si>
    <t xml:space="preserve">B101/1170G/16</t>
  </si>
  <si>
    <t xml:space="preserve">Marcos Cynthia</t>
  </si>
  <si>
    <t xml:space="preserve">B101/1251G/18</t>
  </si>
  <si>
    <t xml:space="preserve">Wamuyu Ngure</t>
  </si>
  <si>
    <t xml:space="preserve">B101/1691G/15</t>
  </si>
  <si>
    <t xml:space="preserve">BRIAN Dickson Oduor</t>
  </si>
  <si>
    <t xml:space="preserve">B101/0109G/18</t>
  </si>
  <si>
    <t xml:space="preserve">Godfrey Wahinya</t>
  </si>
  <si>
    <t xml:space="preserve">B101/0233G/17</t>
  </si>
  <si>
    <t xml:space="preserve">Evans Cheruiyot</t>
  </si>
  <si>
    <t xml:space="preserve">B101/0236G/17</t>
  </si>
  <si>
    <t xml:space="preserve">John Mutindi</t>
  </si>
  <si>
    <t xml:space="preserve">B101/0101G/18 </t>
  </si>
  <si>
    <t xml:space="preserve">Waweru Muthoni Grace</t>
  </si>
  <si>
    <t xml:space="preserve">Internal Examiner:             Sign:………….…………….………………Date:………………………………………….</t>
  </si>
  <si>
    <t xml:space="preserve">  </t>
  </si>
  <si>
    <t xml:space="preserve">HOD, Business and Economics :   Sign:…………………………………Date:………………………………</t>
  </si>
  <si>
    <t xml:space="preserve">External Examiner:   Sign:………….…………….………………Date:………………………………………….</t>
  </si>
  <si>
    <t xml:space="preserve">DEAN, School of Business:   Sign:…………………………………Date:………………………………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</si>
</sst>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Book Antiqua"/>
      <family val="1"/>
      <charset val="1"/>
    </font>
    <font>
      <b val="true"/>
      <sz val="12"/>
      <name val="Book Antiqua"/>
      <family val="1"/>
      <charset val="1"/>
    </font>
    <font>
      <b val="true"/>
      <sz val="20"/>
      <name val="Book Antiqua"/>
      <family val="1"/>
      <charset val="1"/>
    </font>
    <font>
      <b val="true"/>
      <sz val="16"/>
      <name val="Book Antiqua"/>
      <family val="1"/>
      <charset val="1"/>
    </font>
    <font>
      <b val="true"/>
      <sz val="14"/>
      <name val="Book Antiqua"/>
      <family val="1"/>
      <charset val="1"/>
    </font>
    <font>
      <b val="true"/>
      <sz val="10"/>
      <name val="Book Antiqua"/>
      <family val="1"/>
      <charset val="1"/>
    </font>
    <font>
      <sz val="12"/>
      <name val="Book Antiqua"/>
      <family val="1"/>
      <charset val="1"/>
    </font>
    <font>
      <b val="true"/>
      <sz val="12"/>
      <color rgb="FF000000"/>
      <name val="Book Antiqua"/>
      <family val="1"/>
      <charset val="1"/>
    </font>
    <font>
      <b val="true"/>
      <sz val="9"/>
      <name val="Book Antiqua"/>
      <family val="1"/>
      <charset val="1"/>
    </font>
    <font>
      <b val="true"/>
      <sz val="8"/>
      <name val="Book Antiqua"/>
      <family val="1"/>
      <charset val="1"/>
    </font>
    <font>
      <sz val="12"/>
      <color rgb="FF000000"/>
      <name val="Book Antiqua"/>
      <family val="1"/>
      <charset val="1"/>
    </font>
    <font>
      <sz val="11"/>
      <name val="Calibri"/>
      <family val="2"/>
      <charset val="1"/>
    </font>
    <font>
      <sz val="14"/>
      <name val="Book Antiqua"/>
      <family val="1"/>
      <charset val="1"/>
    </font>
    <font>
      <sz val="11"/>
      <name val="Book Antiqua"/>
      <family val="1"/>
      <charset val="1"/>
    </font>
    <font>
      <sz val="10"/>
      <color rgb="FFFF0000"/>
      <name val="Book Antiqua"/>
      <family val="1"/>
      <charset val="1"/>
    </font>
    <font>
      <b val="true"/>
      <sz val="11"/>
      <name val="Book Antiqu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9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5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6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06-07Sem2" xfId="20"/>
    <cellStyle name="Normal_YR(-97)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52200</xdr:colOff>
      <xdr:row>0</xdr:row>
      <xdr:rowOff>0</xdr:rowOff>
    </xdr:from>
    <xdr:to>
      <xdr:col>1</xdr:col>
      <xdr:colOff>1198440</xdr:colOff>
      <xdr:row>4</xdr:row>
      <xdr:rowOff>153720</xdr:rowOff>
    </xdr:to>
    <xdr:pic>
      <xdr:nvPicPr>
        <xdr:cNvPr id="0" name="Picture 1" descr="C:\Users\N.N.A\Desktop\remake-logo-karuc.png"/>
        <xdr:cNvPicPr/>
      </xdr:nvPicPr>
      <xdr:blipFill>
        <a:blip r:embed="rId1"/>
        <a:stretch/>
      </xdr:blipFill>
      <xdr:spPr>
        <a:xfrm>
          <a:off x="52200" y="0"/>
          <a:ext cx="1518840" cy="119160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pageBreakPreview" topLeftCell="A8" colorId="64" zoomScale="100" zoomScaleNormal="100" zoomScalePageLayoutView="100" workbookViewId="0">
      <selection pane="topLeft" activeCell="H30" activeCellId="0" sqref="H30"/>
    </sheetView>
  </sheetViews>
  <sheetFormatPr defaultColWidth="9.13671875" defaultRowHeight="13.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18.29"/>
    <col collapsed="false" customWidth="true" hidden="false" outlineLevel="0" max="3" min="3" style="1" width="38.57"/>
    <col collapsed="false" customWidth="true" hidden="false" outlineLevel="0" max="4" min="4" style="1" width="10.42"/>
    <col collapsed="false" customWidth="true" hidden="false" outlineLevel="0" max="5" min="5" style="1" width="10"/>
    <col collapsed="false" customWidth="true" hidden="false" outlineLevel="0" max="6" min="6" style="1" width="14.43"/>
    <col collapsed="false" customWidth="true" hidden="false" outlineLevel="0" max="7" min="7" style="1" width="10"/>
    <col collapsed="false" customWidth="true" hidden="false" outlineLevel="0" max="8" min="8" style="1" width="7.41"/>
    <col collapsed="false" customWidth="true" hidden="false" outlineLevel="0" max="9" min="9" style="1" width="10.71"/>
    <col collapsed="false" customWidth="false" hidden="false" outlineLevel="0" max="13" min="10" style="1" width="9.13"/>
    <col collapsed="false" customWidth="true" hidden="false" outlineLevel="0" max="14" min="14" style="1" width="25.74"/>
    <col collapsed="false" customWidth="false" hidden="false" outlineLevel="0" max="1024" min="15" style="1" width="9.13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</row>
    <row r="2" customFormat="false" ht="26.2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</row>
    <row r="3" customFormat="false" ht="20.25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</row>
    <row r="4" s="6" customFormat="true" ht="18.75" hidden="false" customHeight="fals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</row>
    <row r="5" customFormat="false" ht="18.7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</row>
    <row r="6" customFormat="false" ht="16.5" hidden="false" customHeight="false" outlineLevel="0" collapsed="false">
      <c r="A6" s="7" t="s">
        <v>4</v>
      </c>
      <c r="B6" s="7"/>
      <c r="C6" s="7"/>
      <c r="D6" s="7"/>
      <c r="E6" s="7"/>
      <c r="F6" s="7"/>
      <c r="G6" s="7"/>
      <c r="H6" s="7"/>
      <c r="I6" s="7"/>
    </row>
    <row r="7" customFormat="false" ht="13.5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6.5" hidden="false" customHeight="false" outlineLevel="0" collapsed="false">
      <c r="A8" s="8" t="s">
        <v>5</v>
      </c>
      <c r="B8" s="8"/>
      <c r="C8" s="8"/>
      <c r="D8" s="9"/>
      <c r="E8" s="7" t="s">
        <v>6</v>
      </c>
      <c r="F8" s="7"/>
      <c r="G8" s="7"/>
      <c r="H8" s="7"/>
      <c r="I8" s="7"/>
    </row>
    <row r="9" customFormat="false" ht="16.5" hidden="false" customHeight="false" outlineLevel="0" collapsed="false">
      <c r="A9" s="10"/>
      <c r="B9" s="11"/>
      <c r="C9" s="12"/>
      <c r="D9" s="12"/>
      <c r="E9" s="12"/>
      <c r="F9" s="13"/>
      <c r="G9" s="11"/>
    </row>
    <row r="10" customFormat="false" ht="16.5" hidden="false" customHeight="false" outlineLevel="0" collapsed="false">
      <c r="A10" s="7" t="s">
        <v>7</v>
      </c>
      <c r="B10" s="7"/>
      <c r="C10" s="7"/>
      <c r="D10" s="7"/>
      <c r="E10" s="7"/>
      <c r="F10" s="7"/>
      <c r="G10" s="7"/>
      <c r="H10" s="7"/>
      <c r="I10" s="7"/>
    </row>
    <row r="11" customFormat="false" ht="16.5" hidden="false" customHeight="false" outlineLevel="0" collapsed="false">
      <c r="A11" s="10"/>
      <c r="B11" s="11"/>
      <c r="C11" s="11"/>
      <c r="D11" s="11"/>
      <c r="E11" s="11"/>
      <c r="F11" s="14"/>
      <c r="G11" s="11"/>
    </row>
    <row r="12" customFormat="false" ht="16.5" hidden="false" customHeight="false" outlineLevel="0" collapsed="false">
      <c r="A12" s="7" t="s">
        <v>8</v>
      </c>
      <c r="B12" s="7"/>
      <c r="C12" s="7"/>
      <c r="D12" s="11"/>
      <c r="E12" s="7" t="s">
        <v>9</v>
      </c>
      <c r="F12" s="7"/>
      <c r="G12" s="7"/>
      <c r="H12" s="7"/>
      <c r="I12" s="7"/>
    </row>
    <row r="13" customFormat="false" ht="16.5" hidden="false" customHeight="false" outlineLevel="0" collapsed="false">
      <c r="A13" s="10"/>
      <c r="B13" s="11"/>
      <c r="C13" s="11"/>
      <c r="D13" s="11"/>
    </row>
    <row r="14" customFormat="false" ht="16.5" hidden="false" customHeight="false" outlineLevel="0" collapsed="false">
      <c r="A14" s="7" t="s">
        <v>10</v>
      </c>
      <c r="B14" s="7"/>
      <c r="C14" s="7"/>
      <c r="E14" s="7"/>
      <c r="F14" s="7"/>
      <c r="G14" s="7"/>
      <c r="H14" s="7"/>
      <c r="I14" s="7"/>
    </row>
    <row r="15" s="6" customFormat="true" ht="18.75" hidden="false" customHeight="false" outlineLevel="0" collapsed="false">
      <c r="A15" s="15"/>
      <c r="C15" s="15"/>
      <c r="D15" s="15"/>
      <c r="E15" s="15"/>
      <c r="F15" s="15"/>
      <c r="G15" s="15"/>
      <c r="H15" s="16"/>
    </row>
    <row r="16" customFormat="false" ht="35.05" hidden="false" customHeight="false" outlineLevel="0" collapsed="false">
      <c r="A16" s="17" t="s">
        <v>11</v>
      </c>
      <c r="B16" s="18" t="s">
        <v>12</v>
      </c>
      <c r="C16" s="18" t="s">
        <v>13</v>
      </c>
      <c r="D16" s="19" t="s">
        <v>14</v>
      </c>
      <c r="E16" s="20" t="s">
        <v>15</v>
      </c>
      <c r="F16" s="20" t="s">
        <v>16</v>
      </c>
      <c r="G16" s="19" t="s">
        <v>17</v>
      </c>
      <c r="H16" s="21" t="s">
        <v>18</v>
      </c>
      <c r="I16" s="22" t="s">
        <v>19</v>
      </c>
    </row>
    <row r="17" customFormat="false" ht="16.5" hidden="false" customHeight="true" outlineLevel="0" collapsed="false">
      <c r="A17" s="23"/>
      <c r="B17" s="24" t="s">
        <v>20</v>
      </c>
      <c r="C17" s="24" t="s">
        <v>21</v>
      </c>
      <c r="D17" s="25" t="n">
        <v>22</v>
      </c>
      <c r="E17" s="26" t="n">
        <v>32</v>
      </c>
      <c r="F17" s="27" t="n">
        <f aca="false">D17+E17</f>
        <v>54</v>
      </c>
      <c r="G17" s="28"/>
      <c r="H17" s="29" t="str">
        <f aca="false">IF(F17&lt;40,"Fail",IF(F17&lt;50,"D",IF(F17&lt;60,"C",IF(F17&lt;70,"B","A"))))</f>
        <v>C</v>
      </c>
      <c r="I17" s="30" t="str">
        <f aca="false">IF(H17="Fail","FAIL","PASS")</f>
        <v>PASS</v>
      </c>
      <c r="M17" s="31"/>
      <c r="N17" s="31"/>
      <c r="O17" s="31"/>
      <c r="P17" s="31"/>
      <c r="Q17" s="31"/>
      <c r="R17" s="31"/>
    </row>
    <row r="18" customFormat="false" ht="16.5" hidden="false" customHeight="true" outlineLevel="0" collapsed="false">
      <c r="A18" s="23"/>
      <c r="B18" s="24" t="s">
        <v>22</v>
      </c>
      <c r="C18" s="24" t="s">
        <v>23</v>
      </c>
      <c r="D18" s="25" t="n">
        <v>26</v>
      </c>
      <c r="E18" s="26" t="n">
        <v>36</v>
      </c>
      <c r="F18" s="27" t="n">
        <f aca="false">D18+E18</f>
        <v>62</v>
      </c>
      <c r="G18" s="28"/>
      <c r="H18" s="29" t="str">
        <f aca="false">IF(F18&lt;40,"Fail",IF(F18&lt;50,"D",IF(F18&lt;60,"C",IF(F18&lt;70,"B","A"))))</f>
        <v>B</v>
      </c>
      <c r="I18" s="30" t="str">
        <f aca="false">IF(H18="Fail","FAIL","PASS")</f>
        <v>PASS</v>
      </c>
      <c r="M18" s="0"/>
      <c r="N18" s="0"/>
      <c r="O18" s="0"/>
      <c r="P18" s="0"/>
      <c r="Q18" s="0"/>
      <c r="R18" s="0"/>
    </row>
    <row r="19" customFormat="false" ht="16.5" hidden="false" customHeight="true" outlineLevel="0" collapsed="false">
      <c r="A19" s="23"/>
      <c r="B19" s="24" t="s">
        <v>24</v>
      </c>
      <c r="C19" s="24" t="s">
        <v>25</v>
      </c>
      <c r="D19" s="25" t="n">
        <v>23</v>
      </c>
      <c r="E19" s="26" t="n">
        <v>44</v>
      </c>
      <c r="F19" s="27" t="n">
        <f aca="false">D19+E19</f>
        <v>67</v>
      </c>
      <c r="G19" s="28"/>
      <c r="H19" s="29" t="str">
        <f aca="false">IF(F19&lt;40,"Fail",IF(F19&lt;50,"D",IF(F19&lt;60,"C",IF(F19&lt;70,"B","A"))))</f>
        <v>B</v>
      </c>
      <c r="I19" s="30" t="str">
        <f aca="false">IF(H19="Fail","FAIL","PASS")</f>
        <v>PASS</v>
      </c>
      <c r="M19" s="32"/>
      <c r="N19" s="32"/>
      <c r="O19" s="32"/>
      <c r="P19" s="32"/>
      <c r="Q19" s="32"/>
      <c r="R19" s="32"/>
    </row>
    <row r="20" customFormat="false" ht="16.5" hidden="false" customHeight="true" outlineLevel="0" collapsed="false">
      <c r="A20" s="23"/>
      <c r="B20" s="33" t="s">
        <v>26</v>
      </c>
      <c r="C20" s="33" t="s">
        <v>27</v>
      </c>
      <c r="D20" s="25" t="n">
        <v>22</v>
      </c>
      <c r="E20" s="26" t="n">
        <v>21</v>
      </c>
      <c r="F20" s="27" t="n">
        <f aca="false">D20+E20</f>
        <v>43</v>
      </c>
      <c r="G20" s="28"/>
      <c r="H20" s="29" t="str">
        <f aca="false">IF(F20&lt;40,"Fail",IF(F20&lt;50,"D",IF(F20&lt;60,"C",IF(F20&lt;70,"B","A"))))</f>
        <v>D</v>
      </c>
      <c r="I20" s="30" t="str">
        <f aca="false">IF(H20="Fail","FAIL","PASS")</f>
        <v>PASS</v>
      </c>
      <c r="M20" s="0"/>
      <c r="N20" s="0"/>
      <c r="O20" s="0"/>
      <c r="P20" s="0"/>
      <c r="Q20" s="32"/>
      <c r="R20" s="32"/>
    </row>
    <row r="21" customFormat="false" ht="16.5" hidden="false" customHeight="true" outlineLevel="0" collapsed="false">
      <c r="A21" s="23"/>
      <c r="B21" s="24" t="s">
        <v>28</v>
      </c>
      <c r="C21" s="24" t="s">
        <v>29</v>
      </c>
      <c r="D21" s="25" t="n">
        <v>23</v>
      </c>
      <c r="E21" s="26" t="n">
        <v>31</v>
      </c>
      <c r="F21" s="27" t="n">
        <f aca="false">D21+E21</f>
        <v>54</v>
      </c>
      <c r="G21" s="28"/>
      <c r="H21" s="29" t="str">
        <f aca="false">IF(F21&lt;40,"Fail",IF(F21&lt;50,"D",IF(F21&lt;60,"C",IF(F21&lt;70,"B","A"))))</f>
        <v>C</v>
      </c>
      <c r="I21" s="30" t="str">
        <f aca="false">IF(H21="Fail","FAIL","PASS")</f>
        <v>PASS</v>
      </c>
      <c r="M21" s="32"/>
      <c r="N21" s="32"/>
      <c r="O21" s="32"/>
      <c r="P21" s="32"/>
      <c r="Q21" s="32"/>
      <c r="R21" s="32"/>
    </row>
    <row r="22" customFormat="false" ht="16.5" hidden="false" customHeight="true" outlineLevel="0" collapsed="false">
      <c r="A22" s="23"/>
      <c r="B22" s="33" t="s">
        <v>30</v>
      </c>
      <c r="C22" s="33" t="s">
        <v>31</v>
      </c>
      <c r="D22" s="25" t="n">
        <v>24</v>
      </c>
      <c r="E22" s="26" t="n">
        <v>21</v>
      </c>
      <c r="F22" s="27" t="n">
        <f aca="false">D22+E22</f>
        <v>45</v>
      </c>
      <c r="G22" s="28"/>
      <c r="H22" s="29" t="str">
        <f aca="false">IF(F22&lt;40,"Fail",IF(F22&lt;50,"D",IF(F22&lt;60,"C",IF(F22&lt;70,"B","A"))))</f>
        <v>D</v>
      </c>
      <c r="I22" s="30" t="str">
        <f aca="false">IF(H22="Fail","FAIL","PASS")</f>
        <v>PASS</v>
      </c>
      <c r="M22" s="0"/>
      <c r="N22" s="0"/>
      <c r="O22" s="0"/>
      <c r="P22" s="0"/>
      <c r="Q22" s="32"/>
      <c r="R22" s="32"/>
    </row>
    <row r="23" customFormat="false" ht="16.5" hidden="false" customHeight="true" outlineLevel="0" collapsed="false">
      <c r="A23" s="23"/>
      <c r="B23" s="24" t="s">
        <v>32</v>
      </c>
      <c r="C23" s="24" t="s">
        <v>33</v>
      </c>
      <c r="D23" s="25" t="n">
        <v>25</v>
      </c>
      <c r="E23" s="34" t="n">
        <v>26</v>
      </c>
      <c r="F23" s="27" t="n">
        <f aca="false">D23+E23</f>
        <v>51</v>
      </c>
      <c r="G23" s="28"/>
      <c r="H23" s="29" t="str">
        <f aca="false">IF(F23&lt;40,"Fail",IF(F23&lt;50,"D",IF(F23&lt;60,"C",IF(F23&lt;70,"B","A"))))</f>
        <v>C</v>
      </c>
      <c r="I23" s="30" t="str">
        <f aca="false">IF(H23="Fail","FAIL","PASS")</f>
        <v>PASS</v>
      </c>
      <c r="M23" s="0"/>
      <c r="N23" s="0"/>
      <c r="O23" s="0"/>
      <c r="P23" s="0"/>
      <c r="Q23" s="32"/>
      <c r="R23" s="32"/>
    </row>
    <row r="24" s="35" customFormat="true" ht="16.5" hidden="false" customHeight="true" outlineLevel="0" collapsed="false">
      <c r="A24" s="23"/>
      <c r="B24" s="24" t="s">
        <v>34</v>
      </c>
      <c r="C24" s="24" t="s">
        <v>35</v>
      </c>
      <c r="D24" s="25" t="n">
        <v>24</v>
      </c>
      <c r="E24" s="26" t="n">
        <v>20</v>
      </c>
      <c r="F24" s="27" t="n">
        <f aca="false">D24+E24</f>
        <v>44</v>
      </c>
      <c r="G24" s="28"/>
      <c r="H24" s="29" t="str">
        <f aca="false">IF(F24&lt;40,"Fail",IF(F24&lt;50,"D",IF(F24&lt;60,"C",IF(F24&lt;70,"B","A"))))</f>
        <v>D</v>
      </c>
      <c r="I24" s="30" t="str">
        <f aca="false">IF(H24="Fail","FAIL","PASS")</f>
        <v>PASS</v>
      </c>
      <c r="M24" s="32"/>
      <c r="N24" s="32"/>
      <c r="O24" s="32"/>
      <c r="P24" s="32"/>
      <c r="Q24" s="32"/>
      <c r="R24" s="32"/>
    </row>
    <row r="25" customFormat="false" ht="16.5" hidden="false" customHeight="true" outlineLevel="0" collapsed="false">
      <c r="A25" s="23"/>
      <c r="B25" s="24" t="s">
        <v>36</v>
      </c>
      <c r="C25" s="24" t="s">
        <v>37</v>
      </c>
      <c r="D25" s="25" t="n">
        <v>27</v>
      </c>
      <c r="E25" s="36" t="n">
        <v>33</v>
      </c>
      <c r="F25" s="27" t="n">
        <f aca="false">D25+E25</f>
        <v>60</v>
      </c>
      <c r="G25" s="28"/>
      <c r="H25" s="29" t="str">
        <f aca="false">IF(F25&lt;40,"Fail",IF(F25&lt;50,"D",IF(F25&lt;60,"C",IF(F25&lt;70,"B","A"))))</f>
        <v>B</v>
      </c>
      <c r="I25" s="30" t="str">
        <f aca="false">IF(H25="Fail","FAIL","PASS")</f>
        <v>PASS</v>
      </c>
      <c r="M25" s="32"/>
      <c r="N25" s="32"/>
      <c r="O25" s="32"/>
      <c r="P25" s="32"/>
      <c r="Q25" s="32"/>
      <c r="R25" s="32"/>
    </row>
    <row r="26" customFormat="false" ht="16.5" hidden="false" customHeight="true" outlineLevel="0" collapsed="false">
      <c r="A26" s="23"/>
      <c r="B26" s="24" t="s">
        <v>38</v>
      </c>
      <c r="C26" s="24" t="s">
        <v>39</v>
      </c>
      <c r="D26" s="25" t="n">
        <v>24</v>
      </c>
      <c r="E26" s="26" t="n">
        <v>30</v>
      </c>
      <c r="F26" s="27" t="n">
        <f aca="false">D26+E26</f>
        <v>54</v>
      </c>
      <c r="G26" s="28"/>
      <c r="H26" s="29" t="str">
        <f aca="false">IF(F26&lt;40,"Fail",IF(F26&lt;50,"D",IF(F26&lt;60,"C",IF(F26&lt;70,"B","A"))))</f>
        <v>C</v>
      </c>
      <c r="I26" s="30" t="str">
        <f aca="false">IF(H26="Fail","FAIL","PASS")</f>
        <v>PASS</v>
      </c>
      <c r="M26" s="32"/>
      <c r="N26" s="32"/>
      <c r="O26" s="32"/>
      <c r="P26" s="32"/>
      <c r="Q26" s="32"/>
      <c r="R26" s="32"/>
    </row>
    <row r="27" customFormat="false" ht="16.5" hidden="false" customHeight="true" outlineLevel="0" collapsed="false">
      <c r="A27" s="23"/>
      <c r="B27" s="24" t="s">
        <v>40</v>
      </c>
      <c r="C27" s="24" t="s">
        <v>41</v>
      </c>
      <c r="D27" s="25" t="n">
        <v>27</v>
      </c>
      <c r="E27" s="37" t="n">
        <v>37</v>
      </c>
      <c r="F27" s="27" t="n">
        <f aca="false">D27+E27</f>
        <v>64</v>
      </c>
      <c r="G27" s="28"/>
      <c r="H27" s="29" t="str">
        <f aca="false">IF(F27&lt;40,"Fail",IF(F27&lt;50,"D",IF(F27&lt;60,"C",IF(F27&lt;70,"B","A"))))</f>
        <v>B</v>
      </c>
      <c r="I27" s="30" t="str">
        <f aca="false">IF(H27="Fail","FAIL","PASS")</f>
        <v>PASS</v>
      </c>
      <c r="M27" s="32"/>
      <c r="N27" s="32"/>
      <c r="O27" s="32"/>
      <c r="P27" s="32"/>
      <c r="Q27" s="32"/>
      <c r="R27" s="32"/>
    </row>
    <row r="28" customFormat="false" ht="16.5" hidden="false" customHeight="true" outlineLevel="0" collapsed="false">
      <c r="A28" s="23"/>
      <c r="B28" s="24" t="s">
        <v>42</v>
      </c>
      <c r="C28" s="24" t="s">
        <v>43</v>
      </c>
      <c r="D28" s="25" t="n">
        <v>28</v>
      </c>
      <c r="E28" s="36" t="n">
        <v>43</v>
      </c>
      <c r="F28" s="27" t="n">
        <f aca="false">D28+E28</f>
        <v>71</v>
      </c>
      <c r="G28" s="28"/>
      <c r="H28" s="29" t="str">
        <f aca="false">IF(F28&lt;40,"Fail",IF(F28&lt;50,"D",IF(F28&lt;60,"C",IF(F28&lt;70,"B","A"))))</f>
        <v>A</v>
      </c>
      <c r="I28" s="30" t="str">
        <f aca="false">IF(H28="Fail","FAIL","PASS")</f>
        <v>PASS</v>
      </c>
      <c r="M28" s="32"/>
      <c r="N28" s="32"/>
      <c r="O28" s="32"/>
      <c r="P28" s="32"/>
      <c r="Q28" s="32"/>
      <c r="R28" s="32"/>
    </row>
    <row r="29" s="35" customFormat="true" ht="16.5" hidden="false" customHeight="true" outlineLevel="0" collapsed="false">
      <c r="A29" s="23"/>
      <c r="B29" s="33" t="s">
        <v>44</v>
      </c>
      <c r="C29" s="32" t="s">
        <v>45</v>
      </c>
      <c r="D29" s="25" t="n">
        <v>20</v>
      </c>
      <c r="E29" s="26" t="n">
        <v>23</v>
      </c>
      <c r="F29" s="27" t="n">
        <f aca="false">D29+E29</f>
        <v>43</v>
      </c>
      <c r="G29" s="28"/>
      <c r="H29" s="29" t="str">
        <f aca="false">IF(F29&lt;40,"Fail",IF(F29&lt;50,"D",IF(F29&lt;60,"C",IF(F29&lt;70,"B","A"))))</f>
        <v>D</v>
      </c>
      <c r="I29" s="30" t="str">
        <f aca="false">IF(H29="Fail","FAIL","PASS")</f>
        <v>PASS</v>
      </c>
      <c r="M29" s="32"/>
      <c r="N29" s="32"/>
      <c r="O29" s="32"/>
      <c r="P29" s="32"/>
      <c r="Q29" s="32"/>
      <c r="R29" s="32"/>
    </row>
    <row r="30" s="35" customFormat="true" ht="16.5" hidden="false" customHeight="true" outlineLevel="0" collapsed="false">
      <c r="A30" s="23"/>
      <c r="B30" s="24" t="s">
        <v>46</v>
      </c>
      <c r="C30" s="24" t="s">
        <v>47</v>
      </c>
      <c r="D30" s="25" t="n">
        <v>26</v>
      </c>
      <c r="E30" s="26" t="n">
        <v>24</v>
      </c>
      <c r="F30" s="27" t="n">
        <f aca="false">D30+E30</f>
        <v>50</v>
      </c>
      <c r="G30" s="28"/>
      <c r="H30" s="29" t="str">
        <f aca="false">IF(F30&lt;40,"Fail",IF(F30&lt;50,"D",IF(F30&lt;60,"C",IF(F30&lt;70,"B","A"))))</f>
        <v>C</v>
      </c>
      <c r="I30" s="30" t="str">
        <f aca="false">IF(H30="Fail","FAIL","PASS")</f>
        <v>PASS</v>
      </c>
      <c r="M30" s="38"/>
      <c r="N30" s="38"/>
      <c r="O30" s="38"/>
      <c r="P30" s="38"/>
      <c r="Q30" s="32"/>
      <c r="R30" s="32"/>
    </row>
    <row r="31" s="35" customFormat="true" ht="16.5" hidden="false" customHeight="true" outlineLevel="0" collapsed="false">
      <c r="A31" s="23"/>
      <c r="B31" s="24" t="s">
        <v>48</v>
      </c>
      <c r="C31" s="24" t="s">
        <v>49</v>
      </c>
      <c r="D31" s="25" t="n">
        <v>26</v>
      </c>
      <c r="E31" s="36" t="n">
        <v>15</v>
      </c>
      <c r="F31" s="27" t="n">
        <f aca="false">D31+E31</f>
        <v>41</v>
      </c>
      <c r="G31" s="28"/>
      <c r="H31" s="29" t="str">
        <f aca="false">IF(F31&lt;40,"Fail",IF(F31&lt;50,"D",IF(F31&lt;60,"C",IF(F31&lt;70,"B","A"))))</f>
        <v>D</v>
      </c>
      <c r="I31" s="30" t="str">
        <f aca="false">IF(H31="Fail","FAIL","PASS")</f>
        <v>PASS</v>
      </c>
      <c r="M31" s="32"/>
      <c r="N31" s="32"/>
      <c r="O31" s="32"/>
      <c r="P31" s="32"/>
      <c r="Q31" s="32"/>
      <c r="R31" s="32"/>
    </row>
    <row r="32" customFormat="false" ht="16.5" hidden="false" customHeight="true" outlineLevel="0" collapsed="false">
      <c r="A32" s="23"/>
      <c r="B32" s="24" t="s">
        <v>50</v>
      </c>
      <c r="C32" s="24" t="s">
        <v>51</v>
      </c>
      <c r="D32" s="25" t="n">
        <v>25</v>
      </c>
      <c r="E32" s="34" t="n">
        <v>30</v>
      </c>
      <c r="F32" s="27" t="n">
        <f aca="false">D32+E32</f>
        <v>55</v>
      </c>
      <c r="G32" s="28"/>
      <c r="H32" s="29" t="str">
        <f aca="false">IF(F32&lt;40,"Fail",IF(F32&lt;50,"D",IF(F32&lt;60,"C",IF(F32&lt;70,"B","A"))))</f>
        <v>C</v>
      </c>
      <c r="I32" s="30" t="str">
        <f aca="false">IF(H32="Fail","FAIL","PASS")</f>
        <v>PASS</v>
      </c>
      <c r="M32" s="38"/>
      <c r="N32" s="38"/>
      <c r="O32" s="38"/>
      <c r="P32" s="38"/>
      <c r="Q32" s="32"/>
      <c r="R32" s="32"/>
    </row>
    <row r="33" customFormat="false" ht="16.5" hidden="false" customHeight="true" outlineLevel="0" collapsed="false">
      <c r="A33" s="23"/>
      <c r="B33" s="33" t="s">
        <v>52</v>
      </c>
      <c r="C33" s="33" t="s">
        <v>53</v>
      </c>
      <c r="D33" s="25" t="n">
        <v>25</v>
      </c>
      <c r="E33" s="36" t="n">
        <v>33</v>
      </c>
      <c r="F33" s="27" t="n">
        <f aca="false">D33+E33</f>
        <v>58</v>
      </c>
      <c r="G33" s="28"/>
      <c r="H33" s="29" t="str">
        <f aca="false">IF(F33&lt;40,"Fail",IF(F33&lt;50,"D",IF(F33&lt;60,"C",IF(F33&lt;70,"B","A"))))</f>
        <v>C</v>
      </c>
      <c r="I33" s="30" t="str">
        <f aca="false">IF(H33="Fail","FAIL","PASS")</f>
        <v>PASS</v>
      </c>
      <c r="M33" s="32"/>
      <c r="N33" s="32"/>
      <c r="O33" s="32"/>
      <c r="P33" s="32"/>
      <c r="Q33" s="32"/>
      <c r="R33" s="32"/>
    </row>
    <row r="34" s="35" customFormat="true" ht="16.5" hidden="false" customHeight="true" outlineLevel="0" collapsed="false">
      <c r="A34" s="23"/>
      <c r="B34" s="24" t="s">
        <v>54</v>
      </c>
      <c r="C34" s="24" t="s">
        <v>55</v>
      </c>
      <c r="D34" s="25" t="n">
        <v>29</v>
      </c>
      <c r="E34" s="26" t="n">
        <v>21</v>
      </c>
      <c r="F34" s="27" t="n">
        <f aca="false">D34+E34</f>
        <v>50</v>
      </c>
      <c r="G34" s="28"/>
      <c r="H34" s="29" t="str">
        <f aca="false">IF(F34&lt;40,"Fail",IF(F34&lt;50,"D",IF(F34&lt;60,"C",IF(F34&lt;70,"B","A"))))</f>
        <v>C</v>
      </c>
      <c r="I34" s="30" t="str">
        <f aca="false">IF(H34="Fail","FAIL","PASS")</f>
        <v>PASS</v>
      </c>
      <c r="M34" s="38"/>
      <c r="N34" s="38"/>
      <c r="O34" s="38"/>
      <c r="P34" s="38"/>
      <c r="Q34" s="32"/>
      <c r="R34" s="32"/>
    </row>
    <row r="35" s="35" customFormat="true" ht="16.5" hidden="false" customHeight="true" outlineLevel="0" collapsed="false">
      <c r="A35" s="23"/>
      <c r="B35" s="24" t="s">
        <v>56</v>
      </c>
      <c r="C35" s="39" t="s">
        <v>57</v>
      </c>
      <c r="D35" s="25" t="n">
        <v>22</v>
      </c>
      <c r="E35" s="26" t="n">
        <v>29</v>
      </c>
      <c r="F35" s="27" t="n">
        <f aca="false">D35+E35</f>
        <v>51</v>
      </c>
      <c r="G35" s="28"/>
      <c r="H35" s="29" t="str">
        <f aca="false">IF(F35&lt;40,"Fail",IF(F35&lt;50,"D",IF(F35&lt;60,"C",IF(F35&lt;70,"B","A"))))</f>
        <v>C</v>
      </c>
      <c r="I35" s="30" t="str">
        <f aca="false">IF(H35="Fail","FAIL","PASS")</f>
        <v>PASS</v>
      </c>
      <c r="M35" s="38"/>
      <c r="N35" s="38"/>
      <c r="O35" s="38"/>
      <c r="P35" s="38"/>
      <c r="Q35" s="32"/>
      <c r="R35" s="32"/>
    </row>
    <row r="36" s="35" customFormat="true" ht="16.5" hidden="false" customHeight="true" outlineLevel="0" collapsed="false">
      <c r="A36" s="23"/>
      <c r="B36" s="24" t="s">
        <v>58</v>
      </c>
      <c r="C36" s="24" t="s">
        <v>59</v>
      </c>
      <c r="D36" s="25" t="n">
        <v>22</v>
      </c>
      <c r="E36" s="36"/>
      <c r="F36" s="27" t="n">
        <f aca="false">D36+E36</f>
        <v>22</v>
      </c>
      <c r="G36" s="28"/>
      <c r="H36" s="29" t="str">
        <f aca="false">IF(F36&lt;40,"Fail",IF(F36&lt;50,"D",IF(F36&lt;60,"C",IF(F36&lt;70,"B","A"))))</f>
        <v>Fail</v>
      </c>
      <c r="I36" s="30" t="str">
        <f aca="false">IF(H36="Fail","FAIL","PASS")</f>
        <v>FAIL</v>
      </c>
      <c r="M36" s="32"/>
      <c r="N36" s="32"/>
      <c r="O36" s="32"/>
      <c r="P36" s="32"/>
      <c r="Q36" s="32"/>
      <c r="R36" s="32"/>
    </row>
    <row r="37" s="35" customFormat="true" ht="16.5" hidden="false" customHeight="true" outlineLevel="0" collapsed="false">
      <c r="A37" s="23"/>
      <c r="B37" s="24" t="s">
        <v>60</v>
      </c>
      <c r="C37" s="24" t="s">
        <v>61</v>
      </c>
      <c r="D37" s="25" t="n">
        <v>20</v>
      </c>
      <c r="E37" s="36"/>
      <c r="F37" s="27"/>
      <c r="G37" s="28"/>
      <c r="H37" s="29" t="str">
        <f aca="false">IF(F37&lt;40,"Fail",IF(F37&lt;50,"D",IF(F37&lt;60,"C",IF(F37&lt;70,"B","A"))))</f>
        <v>Fail</v>
      </c>
      <c r="I37" s="30" t="str">
        <f aca="false">IF(H37="Fail","FAIL","PASS")</f>
        <v>FAIL</v>
      </c>
      <c r="M37" s="32"/>
      <c r="N37" s="32"/>
      <c r="O37" s="32"/>
      <c r="P37" s="32"/>
      <c r="Q37" s="32"/>
      <c r="R37" s="32"/>
    </row>
    <row r="38" s="35" customFormat="true" ht="16.5" hidden="false" customHeight="true" outlineLevel="0" collapsed="false">
      <c r="A38" s="23"/>
      <c r="B38" s="24" t="s">
        <v>62</v>
      </c>
      <c r="C38" s="24" t="s">
        <v>63</v>
      </c>
      <c r="D38" s="25" t="n">
        <v>21</v>
      </c>
      <c r="E38" s="36"/>
      <c r="F38" s="27"/>
      <c r="G38" s="28"/>
      <c r="H38" s="29" t="str">
        <f aca="false">IF(F38&lt;40,"Fail",IF(F38&lt;50,"D",IF(F38&lt;60,"C",IF(F38&lt;70,"B","A"))))</f>
        <v>Fail</v>
      </c>
      <c r="I38" s="30" t="str">
        <f aca="false">IF(H38="Fail","FAIL","PASS")</f>
        <v>FAIL</v>
      </c>
    </row>
    <row r="39" s="35" customFormat="true" ht="16.5" hidden="false" customHeight="true" outlineLevel="0" collapsed="false">
      <c r="A39" s="23"/>
      <c r="B39" s="24" t="s">
        <v>64</v>
      </c>
      <c r="C39" s="24" t="s">
        <v>65</v>
      </c>
      <c r="D39" s="25" t="n">
        <v>27</v>
      </c>
      <c r="E39" s="36"/>
      <c r="F39" s="27"/>
      <c r="G39" s="28"/>
      <c r="H39" s="29" t="str">
        <f aca="false">IF(F39&lt;40,"Fail",IF(F39&lt;50,"D",IF(F39&lt;60,"C",IF(F39&lt;70,"B","A"))))</f>
        <v>Fail</v>
      </c>
      <c r="I39" s="30" t="str">
        <f aca="false">IF(H39="Fail","FAIL","PASS")</f>
        <v>FAIL</v>
      </c>
    </row>
    <row r="40" customFormat="false" ht="18.75" hidden="false" customHeight="false" outlineLevel="0" collapsed="false">
      <c r="A40" s="40"/>
      <c r="B40" s="41"/>
      <c r="C40" s="41"/>
      <c r="D40" s="42"/>
      <c r="E40" s="43"/>
      <c r="F40" s="44"/>
      <c r="G40" s="45"/>
      <c r="H40" s="46"/>
      <c r="I40" s="47"/>
    </row>
    <row r="41" customFormat="false" ht="18.75" hidden="false" customHeight="false" outlineLevel="0" collapsed="false">
      <c r="A41" s="40"/>
      <c r="B41" s="41"/>
      <c r="C41" s="41"/>
      <c r="D41" s="42"/>
      <c r="E41" s="43"/>
      <c r="F41" s="44"/>
      <c r="G41" s="45"/>
      <c r="H41" s="46"/>
      <c r="I41" s="47"/>
    </row>
    <row r="42" customFormat="false" ht="18.75" hidden="false" customHeight="false" outlineLevel="0" collapsed="false">
      <c r="A42" s="40"/>
      <c r="B42" s="41"/>
      <c r="C42" s="41"/>
      <c r="D42" s="42"/>
      <c r="E42" s="43"/>
      <c r="F42" s="44"/>
      <c r="G42" s="45"/>
      <c r="H42" s="46"/>
      <c r="I42" s="47"/>
    </row>
    <row r="43" s="48" customFormat="true" ht="16.5" hidden="false" customHeight="false" outlineLevel="0" collapsed="false">
      <c r="B43" s="49" t="s">
        <v>66</v>
      </c>
    </row>
    <row r="44" s="48" customFormat="true" ht="16.5" hidden="false" customHeight="false" outlineLevel="0" collapsed="false">
      <c r="C44" s="48" t="s">
        <v>67</v>
      </c>
    </row>
    <row r="45" s="48" customFormat="true" ht="16.5" hidden="false" customHeight="false" outlineLevel="0" collapsed="false">
      <c r="B45" s="49" t="s">
        <v>68</v>
      </c>
    </row>
    <row r="46" s="48" customFormat="true" ht="16.5" hidden="false" customHeight="false" outlineLevel="0" collapsed="false"/>
    <row r="47" s="48" customFormat="true" ht="16.5" hidden="false" customHeight="false" outlineLevel="0" collapsed="false">
      <c r="B47" s="49" t="s">
        <v>69</v>
      </c>
    </row>
    <row r="48" s="48" customFormat="true" ht="16.5" hidden="false" customHeight="false" outlineLevel="0" collapsed="false">
      <c r="B48" s="49"/>
    </row>
    <row r="49" s="48" customFormat="true" ht="16.5" hidden="false" customHeight="false" outlineLevel="0" collapsed="false">
      <c r="B49" s="49" t="s">
        <v>70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G1"/>
    <mergeCell ref="A2:I2"/>
    <mergeCell ref="A3:I3"/>
    <mergeCell ref="A4:I4"/>
    <mergeCell ref="A5:I5"/>
    <mergeCell ref="A6:I6"/>
    <mergeCell ref="A7:G7"/>
    <mergeCell ref="A8:C8"/>
    <mergeCell ref="E8:I8"/>
    <mergeCell ref="A10:I10"/>
    <mergeCell ref="A12:C12"/>
    <mergeCell ref="E12:I12"/>
    <mergeCell ref="A14:C14"/>
    <mergeCell ref="E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2021-07-20T17:13:31Z</dcterms:created>
  <dc:creator>user</dc:creator>
  <dc:description/>
  <dc:language>en-US</dc:language>
  <cp:lastModifiedBy/>
  <cp:lastPrinted>2021-07-21T01:05:02Z</cp:lastPrinted>
  <dcterms:modified xsi:type="dcterms:W3CDTF">2021-08-03T03:13:45Z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