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emf" ContentType="image/x-emf"/>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1.xml" ContentType="application/vnd.ms-office.chartstyle+xml"/>
  <Override PartName="/xl/charts/colors1.xml" ContentType="application/vnd.ms-office.chartcolorstyle+xml"/>
  <Override PartName="/xl/charts/chart4.xml" ContentType="application/vnd.openxmlformats-officedocument.drawingml.chart+xml"/>
  <Override PartName="/xl/charts/style2.xml" ContentType="application/vnd.ms-office.chartstyle+xml"/>
  <Override PartName="/xl/charts/colors2.xml" ContentType="application/vnd.ms-office.chartcolorstyle+xml"/>
  <Override PartName="/xl/charts/chart5.xml" ContentType="application/vnd.openxmlformats-officedocument.drawingml.chart+xml"/>
  <Override PartName="/xl/charts/style3.xml" ContentType="application/vnd.ms-office.chartstyle+xml"/>
  <Override PartName="/xl/charts/colors3.xml" ContentType="application/vnd.ms-office.chartcolorstyle+xml"/>
  <Override PartName="/xl/charts/chart6.xml" ContentType="application/vnd.openxmlformats-officedocument.drawingml.chart+xml"/>
  <Override PartName="/xl/charts/style4.xml" ContentType="application/vnd.ms-office.chartstyle+xml"/>
  <Override PartName="/xl/charts/colors4.xml" ContentType="application/vnd.ms-office.chartcolorstyle+xml"/>
  <Override PartName="/xl/charts/chart7.xml" ContentType="application/vnd.openxmlformats-officedocument.drawingml.chart+xml"/>
  <Override PartName="/xl/charts/style5.xml" ContentType="application/vnd.ms-office.chartstyle+xml"/>
  <Override PartName="/xl/charts/colors5.xml" ContentType="application/vnd.ms-office.chartcolorstyle+xml"/>
  <Override PartName="/xl/charts/chart8.xml" ContentType="application/vnd.openxmlformats-officedocument.drawingml.chart+xml"/>
  <Override PartName="/xl/charts/style6.xml" ContentType="application/vnd.ms-office.chartstyle+xml"/>
  <Override PartName="/xl/charts/colors6.xml" ContentType="application/vnd.ms-office.chartcolorstyle+xml"/>
  <Override PartName="/xl/charts/chart9.xml" ContentType="application/vnd.openxmlformats-officedocument.drawingml.chart+xml"/>
  <Override PartName="/xl/charts/style7.xml" ContentType="application/vnd.ms-office.chartstyle+xml"/>
  <Override PartName="/xl/charts/colors7.xml" ContentType="application/vnd.ms-office.chartcolorstyle+xml"/>
  <Override PartName="/xl/drawings/drawing3.xml" ContentType="application/vnd.openxmlformats-officedocument.drawing+xml"/>
  <Override PartName="/xl/charts/chart10.xml" ContentType="application/vnd.openxmlformats-officedocument.drawingml.chart+xml"/>
  <Override PartName="/xl/charts/style8.xml" ContentType="application/vnd.ms-office.chartstyle+xml"/>
  <Override PartName="/xl/charts/colors8.xml" ContentType="application/vnd.ms-office.chartcolorstyle+xml"/>
  <Override PartName="/xl/drawings/drawing4.xml" ContentType="application/vnd.openxmlformats-officedocument.drawing+xml"/>
  <Override PartName="/xl/charts/chart11.xml" ContentType="application/vnd.openxmlformats-officedocument.drawingml.chart+xml"/>
  <Override PartName="/xl/charts/style9.xml" ContentType="application/vnd.ms-office.chartstyle+xml"/>
  <Override PartName="/xl/charts/colors9.xml" ContentType="application/vnd.ms-office.chartcolorstyle+xml"/>
  <Override PartName="/xl/drawings/drawing5.xml" ContentType="application/vnd.openxmlformats-officedocument.drawing+xml"/>
  <Override PartName="/xl/charts/chart12.xml" ContentType="application/vnd.openxmlformats-officedocument.drawingml.chart+xml"/>
  <Override PartName="/xl/charts/style10.xml" ContentType="application/vnd.ms-office.chartstyle+xml"/>
  <Override PartName="/xl/charts/colors10.xml" ContentType="application/vnd.ms-office.chartcolorsty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defaultThemeVersion="166925"/>
  <mc:AlternateContent xmlns:mc="http://schemas.openxmlformats.org/markup-compatibility/2006">
    <mc:Choice Requires="x15">
      <x15ac:absPath xmlns:x15ac="http://schemas.microsoft.com/office/spreadsheetml/2010/11/ac" url="https://d.docs.live.net/d19f4baee6c1ae3b/Desktop/"/>
    </mc:Choice>
  </mc:AlternateContent>
  <xr:revisionPtr revIDLastSave="1" documentId="8_{EEB6E962-515A-4704-8D1D-5A4242A79AD3}" xr6:coauthVersionLast="47" xr6:coauthVersionMax="47" xr10:uidLastSave="{06DCDE34-C366-4F5B-94E1-683F9BBD34B4}"/>
  <bookViews>
    <workbookView xWindow="-110" yWindow="-110" windowWidth="19420" windowHeight="12220" activeTab="2" xr2:uid="{3740D130-B7A6-4537-8F88-92329104B978}"/>
  </bookViews>
  <sheets>
    <sheet name="Sheet1" sheetId="7" r:id="rId1"/>
    <sheet name="Pivot-Report" sheetId="1" r:id="rId2"/>
    <sheet name="Dashboard" sheetId="2" r:id="rId3"/>
    <sheet name="Daliy ER No. Of Patient" sheetId="3" r:id="rId4"/>
    <sheet name="Wait time daily trend" sheetId="5" r:id="rId5"/>
    <sheet name="Satisfaction Daliy trends" sheetId="6" r:id="rId6"/>
  </sheets>
  <definedNames>
    <definedName name="ExternalData_1" localSheetId="0" hidden="1">Sheet1!$A$3:$N$122</definedName>
    <definedName name="Slicer_Date__Month">#N/A</definedName>
    <definedName name="Slicer_Date__Year">#N/A</definedName>
  </definedNames>
  <calcPr calcId="191029"/>
  <pivotCaches>
    <pivotCache cacheId="0" r:id="rId7"/>
    <pivotCache cacheId="1" r:id="rId8"/>
    <pivotCache cacheId="2" r:id="rId9"/>
    <pivotCache cacheId="3" r:id="rId10"/>
    <pivotCache cacheId="4" r:id="rId11"/>
    <pivotCache cacheId="5" r:id="rId12"/>
    <pivotCache cacheId="6" r:id="rId13"/>
    <pivotCache cacheId="7" r:id="rId14"/>
    <pivotCache cacheId="8" r:id="rId15"/>
    <pivotCache cacheId="9" r:id="rId16"/>
    <pivotCache cacheId="10" r:id="rId17"/>
    <pivotCache cacheId="11" r:id="rId18"/>
    <pivotCache cacheId="12" r:id="rId19"/>
    <pivotCache cacheId="13" r:id="rId20"/>
  </pivotCaches>
  <extLst>
    <ext xmlns:x14="http://schemas.microsoft.com/office/spreadsheetml/2009/9/main" uri="{876F7934-8845-4945-9796-88D515C7AA90}">
      <x14:pivotCaches>
        <pivotCache cacheId="14" r:id="rId21"/>
      </x14:pivotCaches>
    </ext>
    <ext xmlns:x14="http://schemas.microsoft.com/office/spreadsheetml/2009/9/main" uri="{BBE1A952-AA13-448e-AADC-164F8A28A991}">
      <x14:slicerCaches>
        <x14:slicerCache r:id="rId22"/>
        <x14:slicerCache r:id="rId2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ospital Emergency Room Data_1cc373ca-51fa-4af6-9fa4-463e4dc857fe" name="Hospital Emergency Room Data" connection="Query - Hospital Emergency Room Data"/>
          <x15:modelTable id="Calender_table_3b3bddf0-9dd5-45ad-a875-aabde9f0b19a" name="Calender_table" connection="Query - Calender_table"/>
        </x15:modelTables>
        <x15:modelRelationships>
          <x15:modelRelationship fromTable="Hospital Emergency Room Data" fromColumn="Patient Admission Date" toTable="Calender_table" toColumn="Date"/>
        </x15:modelRelationships>
        <x15:extLst>
          <ext xmlns:x16="http://schemas.microsoft.com/office/spreadsheetml/2014/11/main" uri="{9835A34E-60A6-4A7C-AAB8-D5F71C897F49}">
            <x16:modelTimeGroupings>
              <x16:modelTimeGrouping tableName="Calender_table"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calculatedTimeColumn columnName="Date (Day Index)" columnId="Date (Day Index)" contentType="daysindex" isSelected="0"/>
                <x16:calculatedTimeColumn columnName="Date (Day)" columnId="Date (Day)" contentType="days" isSelected="0"/>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46" i="1" l="1"/>
  <c r="H45" i="1"/>
  <c r="I45" i="1"/>
  <c r="J45" i="1"/>
  <c r="I46" i="1"/>
  <c r="J46"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2C8A3A6-D3C3-420F-8DD7-EC7E7FC237F5}" keepAlive="1" name="ModelConnection_ExternalData_1" description="Data Model" type="5" refreshedVersion="8" minRefreshableVersion="5" saveData="1">
    <dbPr connection="Data Model Connection" command="DRILLTHROUGH MAXROWS 1000 SELECT FROM [Model] WHERE (([Calender_table].[Date (Month)].&amp;[Sep],[Measures].[Count of Age Group],[Hospital Emergency Room Data].[Age Group].&amp;[0-9])) RETURN [$Hospital Emergency Room Data].[Patient Id],[$Hospital Emergency Room Data].[Patient Admission Date],[$Hospital Emergency Room Data].[Patient Admission Time],[$Hospital Emergency Room Data].[Patient Gender],[$Hospital Emergency Room Data].[Patient Age],[$Hospital Emergency Room Data].[Patient Race],[$Hospital Emergency Room Data].[Department Referral],[$Hospital Emergency Room Data].[Patient Admission Flag],[$Hospital Emergency Room Data].[Patient Satisfaction Score],[$Hospital Emergency Room Data].[Patient Waittime],[$Hospital Emergency Room Data].[Patient Admission Flag_1],[$Hospital Emergency Room Data].[Patient Full Name],[$Hospital Emergency Room Data].[Age Group],[$Hospital Emergency Room Data].[Patient attend status]" commandType="4"/>
    <extLst>
      <ext xmlns:x15="http://schemas.microsoft.com/office/spreadsheetml/2010/11/main" uri="{DE250136-89BD-433C-8126-D09CA5730AF9}">
        <x15:connection id="" model="1"/>
      </ext>
    </extLst>
  </connection>
  <connection id="2" xr16:uid="{F3DBDE41-2EF0-4721-8F62-0E1A0A2FE975}" name="Query - Calender_table" description="Connection to the 'Calender_table' query in the workbook." type="100" refreshedVersion="8" minRefreshableVersion="5">
    <extLst>
      <ext xmlns:x15="http://schemas.microsoft.com/office/spreadsheetml/2010/11/main" uri="{DE250136-89BD-433C-8126-D09CA5730AF9}">
        <x15:connection id="9fa52845-98e9-4800-8768-3977910cb69f"/>
      </ext>
    </extLst>
  </connection>
  <connection id="3" xr16:uid="{8B7D2F29-CC17-441A-9588-14E46627874B}" name="Query - Hospital Emergency Room Data" description="Connection to the 'Hospital Emergency Room Data' query in the workbook." type="100" refreshedVersion="8" minRefreshableVersion="5">
    <extLst>
      <ext xmlns:x15="http://schemas.microsoft.com/office/spreadsheetml/2010/11/main" uri="{DE250136-89BD-433C-8126-D09CA5730AF9}">
        <x15:connection id="8f65f722-605c-4d2f-b0c8-8e73c3517efd">
          <x15:oledbPr connection="Provider=Microsoft.Mashup.OleDb.1;Data Source=$Workbook$;Location=&quot;Hospital Emergency Room Data&quot;;Extended Properties=&quot;&quot;">
            <x15:dbTables>
              <x15:dbTable name="Hospital Emergency Room Data"/>
            </x15:dbTables>
          </x15:oledbPr>
        </x15:connection>
      </ext>
    </extLst>
  </connection>
  <connection id="4" xr16:uid="{18CD4529-6B1B-4811-9E4C-3657E4D212A4}"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<sst xmlns="http://schemas.openxmlformats.org/spreadsheetml/2006/main" count="1120" uniqueCount="332">
  <si>
    <t>Distinct Count of Patient Id</t>
  </si>
  <si>
    <t>Average of Patient Waittime</t>
  </si>
  <si>
    <t>Average of Patient Satisfaction Score</t>
  </si>
  <si>
    <t>Grand Total</t>
  </si>
  <si>
    <t>Row Labels</t>
  </si>
  <si>
    <t>Daliy trends of no. patient</t>
  </si>
  <si>
    <t>Average wait time</t>
  </si>
  <si>
    <t>Satisfaction daily score trends</t>
  </si>
  <si>
    <t>Count of Patient Admission Flag</t>
  </si>
  <si>
    <t>Admitted</t>
  </si>
  <si>
    <t>Non-Admitted</t>
  </si>
  <si>
    <t xml:space="preserve">Addmission sataus </t>
  </si>
  <si>
    <t>%Status</t>
  </si>
  <si>
    <t>Patient</t>
  </si>
  <si>
    <t>0-9</t>
  </si>
  <si>
    <t>10-19</t>
  </si>
  <si>
    <t>20-29</t>
  </si>
  <si>
    <t>30-39</t>
  </si>
  <si>
    <t>40-49</t>
  </si>
  <si>
    <t>50-59</t>
  </si>
  <si>
    <t>60-69</t>
  </si>
  <si>
    <t>70-79</t>
  </si>
  <si>
    <t>Count of Age Group</t>
  </si>
  <si>
    <t>Hospital Emergency Room Data[Patient Id]</t>
  </si>
  <si>
    <t>Hospital Emergency Room Data[Patient Admission Date]</t>
  </si>
  <si>
    <t>Hospital Emergency Room Data[Patient Admission Time]</t>
  </si>
  <si>
    <t>Hospital Emergency Room Data[Patient Gender]</t>
  </si>
  <si>
    <t>Hospital Emergency Room Data[Patient Age]</t>
  </si>
  <si>
    <t>Hospital Emergency Room Data[Patient Race]</t>
  </si>
  <si>
    <t>Hospital Emergency Room Data[Department Referral]</t>
  </si>
  <si>
    <t>Hospital Emergency Room Data[Patient Admission Flag]</t>
  </si>
  <si>
    <t>Hospital Emergency Room Data[Patient Satisfaction Score]</t>
  </si>
  <si>
    <t>Hospital Emergency Room Data[Patient Waittime]</t>
  </si>
  <si>
    <t>Hospital Emergency Room Data[Patient Admission Flag_1]</t>
  </si>
  <si>
    <t>Hospital Emergency Room Data[Patient Full Name]</t>
  </si>
  <si>
    <t>Hospital Emergency Room Data[Age Group]</t>
  </si>
  <si>
    <t>Hospital Emergency Room Data[Patient attend status]</t>
  </si>
  <si>
    <t>732-07-1102</t>
  </si>
  <si>
    <t>Male</t>
  </si>
  <si>
    <t>White</t>
  </si>
  <si>
    <t>None</t>
  </si>
  <si>
    <t>G. Meckiff</t>
  </si>
  <si>
    <t>Delay</t>
  </si>
  <si>
    <t>700-76-1641</t>
  </si>
  <si>
    <t>A. Albert</t>
  </si>
  <si>
    <t>441-25-6841</t>
  </si>
  <si>
    <t>U. Dummett</t>
  </si>
  <si>
    <t>Ontime</t>
  </si>
  <si>
    <t>848-91-8634</t>
  </si>
  <si>
    <t>R. O'Noland</t>
  </si>
  <si>
    <t>602-29-7310</t>
  </si>
  <si>
    <t>N. Legrand</t>
  </si>
  <si>
    <t>719-37-8355</t>
  </si>
  <si>
    <t>Female</t>
  </si>
  <si>
    <t>I. Hatt</t>
  </si>
  <si>
    <t>865-30-9524</t>
  </si>
  <si>
    <t>B. Kupker</t>
  </si>
  <si>
    <t>739-57-2163</t>
  </si>
  <si>
    <t>X. Gear</t>
  </si>
  <si>
    <t>117-34-7854</t>
  </si>
  <si>
    <t>C. Goodhew</t>
  </si>
  <si>
    <t>267-55-1101</t>
  </si>
  <si>
    <t>M. Matuszynski</t>
  </si>
  <si>
    <t>607-90-7919</t>
  </si>
  <si>
    <t>Y. Raynard</t>
  </si>
  <si>
    <t>663-53-8750</t>
  </si>
  <si>
    <t>O. Debnam</t>
  </si>
  <si>
    <t>672-35-9516</t>
  </si>
  <si>
    <t>V. Dimitrov</t>
  </si>
  <si>
    <t>798-70-3323</t>
  </si>
  <si>
    <t>African American</t>
  </si>
  <si>
    <t>A. Shillitoe</t>
  </si>
  <si>
    <t>645-32-3397</t>
  </si>
  <si>
    <t>L. Harrald</t>
  </si>
  <si>
    <t>452-12-7042</t>
  </si>
  <si>
    <t>T. Shieldon</t>
  </si>
  <si>
    <t>300-98-8851</t>
  </si>
  <si>
    <t>E. Giovannazzi</t>
  </si>
  <si>
    <t>106-58-3767</t>
  </si>
  <si>
    <t>Z. Briance</t>
  </si>
  <si>
    <t>440-96-6453</t>
  </si>
  <si>
    <t>Q. Artindale</t>
  </si>
  <si>
    <t>121-57-0594</t>
  </si>
  <si>
    <t>S. de Verson</t>
  </si>
  <si>
    <t>198-78-1461</t>
  </si>
  <si>
    <t>B. Gravey</t>
  </si>
  <si>
    <t>701-63-6274</t>
  </si>
  <si>
    <t>L. Vickers</t>
  </si>
  <si>
    <t>307-95-7194</t>
  </si>
  <si>
    <t>A. Riddall</t>
  </si>
  <si>
    <t>649-56-1131</t>
  </si>
  <si>
    <t>H. Northeast</t>
  </si>
  <si>
    <t>562-54-5073</t>
  </si>
  <si>
    <t>Two or More Races</t>
  </si>
  <si>
    <t>G. Macy</t>
  </si>
  <si>
    <t>544-11-1795</t>
  </si>
  <si>
    <t>S. Forge</t>
  </si>
  <si>
    <t>631-71-2348</t>
  </si>
  <si>
    <t>R. Fitzjohn</t>
  </si>
  <si>
    <t>504-24-1823</t>
  </si>
  <si>
    <t>X. Delafoy</t>
  </si>
  <si>
    <t>813-81-2517</t>
  </si>
  <si>
    <t>F. Glazebrook</t>
  </si>
  <si>
    <t>268-42-8258</t>
  </si>
  <si>
    <t>W. Hurtic</t>
  </si>
  <si>
    <t>625-89-3309</t>
  </si>
  <si>
    <t>R. Tschiersch</t>
  </si>
  <si>
    <t>845-45-0091</t>
  </si>
  <si>
    <t>G. Baldinotti</t>
  </si>
  <si>
    <t>367-68-2505</t>
  </si>
  <si>
    <t>D. Humpherson</t>
  </si>
  <si>
    <t>571-83-1829</t>
  </si>
  <si>
    <t>T. Havenhand</t>
  </si>
  <si>
    <t>115-98-4542</t>
  </si>
  <si>
    <t>F. Cadell</t>
  </si>
  <si>
    <t>319-53-7655</t>
  </si>
  <si>
    <t>L. Burnsell</t>
  </si>
  <si>
    <t>229-96-5992</t>
  </si>
  <si>
    <t>Asian</t>
  </si>
  <si>
    <t>O. Phillippo</t>
  </si>
  <si>
    <t>593-94-5715</t>
  </si>
  <si>
    <t>F. Trusty</t>
  </si>
  <si>
    <t>636-25-5929</t>
  </si>
  <si>
    <t>T. Sawood</t>
  </si>
  <si>
    <t>308-46-0712</t>
  </si>
  <si>
    <t>X. Seabrocke</t>
  </si>
  <si>
    <t>585-53-3267</t>
  </si>
  <si>
    <t>Declined to Identify</t>
  </si>
  <si>
    <t>R. Alpine</t>
  </si>
  <si>
    <t>800-71-0609</t>
  </si>
  <si>
    <t>X. McCart</t>
  </si>
  <si>
    <t>277-71-3106</t>
  </si>
  <si>
    <t>S. Lampard</t>
  </si>
  <si>
    <t>344-83-4015</t>
  </si>
  <si>
    <t>M. Cantu</t>
  </si>
  <si>
    <t>411-41-2276</t>
  </si>
  <si>
    <t>S. Bygreaves</t>
  </si>
  <si>
    <t>396-63-9204</t>
  </si>
  <si>
    <t>Z. Waistell</t>
  </si>
  <si>
    <t>308-97-7916</t>
  </si>
  <si>
    <t>Pacific Islander</t>
  </si>
  <si>
    <t>R. Smale</t>
  </si>
  <si>
    <t>693-16-4853</t>
  </si>
  <si>
    <t>Native American/Alaska Native</t>
  </si>
  <si>
    <t>S. Braznell</t>
  </si>
  <si>
    <t>442-29-7761</t>
  </si>
  <si>
    <t>Y. Gummer</t>
  </si>
  <si>
    <t>351-50-7892</t>
  </si>
  <si>
    <t>N. Eastam</t>
  </si>
  <si>
    <t>729-96-4169</t>
  </si>
  <si>
    <t>General Practice</t>
  </si>
  <si>
    <t>I. Di Bernardo</t>
  </si>
  <si>
    <t>112-29-0583</t>
  </si>
  <si>
    <t>K. Gynni</t>
  </si>
  <si>
    <t>280-55-2076</t>
  </si>
  <si>
    <t>S. Goldine</t>
  </si>
  <si>
    <t>333-45-8232</t>
  </si>
  <si>
    <t>Y. Tethcote</t>
  </si>
  <si>
    <t>120-86-0167</t>
  </si>
  <si>
    <t>S. Thurby</t>
  </si>
  <si>
    <t>495-09-1764</t>
  </si>
  <si>
    <t>I. Bocken</t>
  </si>
  <si>
    <t>865-12-7904</t>
  </si>
  <si>
    <t>F. Tooting</t>
  </si>
  <si>
    <t>548-59-5269</t>
  </si>
  <si>
    <t>M. Orange</t>
  </si>
  <si>
    <t>866-68-8167</t>
  </si>
  <si>
    <t>R. Tewkesbury.</t>
  </si>
  <si>
    <t>112-44-3497</t>
  </si>
  <si>
    <t>Q. Sartain</t>
  </si>
  <si>
    <t>307-79-4993</t>
  </si>
  <si>
    <t>N. Tortoishell</t>
  </si>
  <si>
    <t>852-89-5200</t>
  </si>
  <si>
    <t>G. Lope</t>
  </si>
  <si>
    <t>550-61-7079</t>
  </si>
  <si>
    <t>Q. Shark</t>
  </si>
  <si>
    <t>730-64-2077</t>
  </si>
  <si>
    <t>X. Rankin</t>
  </si>
  <si>
    <t>397-28-4915</t>
  </si>
  <si>
    <t>J. Paddington</t>
  </si>
  <si>
    <t>729-50-4417</t>
  </si>
  <si>
    <t>C. Yantsev</t>
  </si>
  <si>
    <t>793-16-8190</t>
  </si>
  <si>
    <t>N. Gamblin</t>
  </si>
  <si>
    <t>824-49-2063</t>
  </si>
  <si>
    <t>V. Grahamslaw</t>
  </si>
  <si>
    <t>712-44-5959</t>
  </si>
  <si>
    <t>N. Reichert</t>
  </si>
  <si>
    <t>515-35-7484</t>
  </si>
  <si>
    <t>Orthopedics</t>
  </si>
  <si>
    <t>E. Kensley</t>
  </si>
  <si>
    <t>124-28-5022</t>
  </si>
  <si>
    <t>Q. Lomasna</t>
  </si>
  <si>
    <t>555-46-4291</t>
  </si>
  <si>
    <t>H. Pidgley</t>
  </si>
  <si>
    <t>741-91-5044</t>
  </si>
  <si>
    <t>I. Dallan</t>
  </si>
  <si>
    <t>458-99-9074</t>
  </si>
  <si>
    <t>A. McGaughay</t>
  </si>
  <si>
    <t>289-26-0537</t>
  </si>
  <si>
    <t>Y. Gionettitti</t>
  </si>
  <si>
    <t>723-76-5413</t>
  </si>
  <si>
    <t>T. Skrines</t>
  </si>
  <si>
    <t>530-45-3867</t>
  </si>
  <si>
    <t>B. Arondel</t>
  </si>
  <si>
    <t>122-73-4557</t>
  </si>
  <si>
    <t>R. Godar</t>
  </si>
  <si>
    <t>597-02-5455</t>
  </si>
  <si>
    <t>M. Schleicher</t>
  </si>
  <si>
    <t>882-39-1200</t>
  </si>
  <si>
    <t>P. Walak</t>
  </si>
  <si>
    <t>181-37-8210</t>
  </si>
  <si>
    <t>A. Lie</t>
  </si>
  <si>
    <t>629-51-6493</t>
  </si>
  <si>
    <t>S. Tippings</t>
  </si>
  <si>
    <t>739-54-8847</t>
  </si>
  <si>
    <t>Neurology</t>
  </si>
  <si>
    <t>I. Egglestone</t>
  </si>
  <si>
    <t>471-40-0310</t>
  </si>
  <si>
    <t>J. Fawckner</t>
  </si>
  <si>
    <t>272-26-4065</t>
  </si>
  <si>
    <t>W. Girodon</t>
  </si>
  <si>
    <t>442-16-0232</t>
  </si>
  <si>
    <t>Z. Covil</t>
  </si>
  <si>
    <t>421-54-0505</t>
  </si>
  <si>
    <t>Gastroenterology</t>
  </si>
  <si>
    <t>F. Hearley</t>
  </si>
  <si>
    <t>393-40-5807</t>
  </si>
  <si>
    <t>R. Vossing</t>
  </si>
  <si>
    <t>373-52-0135</t>
  </si>
  <si>
    <t>F. Farman</t>
  </si>
  <si>
    <t>465-18-8502</t>
  </si>
  <si>
    <t>J. Willishire</t>
  </si>
  <si>
    <t>658-82-9991</t>
  </si>
  <si>
    <t>O. Roscher</t>
  </si>
  <si>
    <t>425-64-6539</t>
  </si>
  <si>
    <t>T. Evason</t>
  </si>
  <si>
    <t>514-50-5992</t>
  </si>
  <si>
    <t>Q. Toffler</t>
  </si>
  <si>
    <t>654-54-6014</t>
  </si>
  <si>
    <t>S. Haddeston</t>
  </si>
  <si>
    <t>191-43-3101</t>
  </si>
  <si>
    <t>P. Keattch</t>
  </si>
  <si>
    <t>897-92-4692</t>
  </si>
  <si>
    <t>N. Parrington</t>
  </si>
  <si>
    <t>863-59-4383</t>
  </si>
  <si>
    <t>H. Noirel</t>
  </si>
  <si>
    <t>501-24-5548</t>
  </si>
  <si>
    <t>W. Towey</t>
  </si>
  <si>
    <t>140-96-0148</t>
  </si>
  <si>
    <t>B. Solomon</t>
  </si>
  <si>
    <t>128-48-8963</t>
  </si>
  <si>
    <t>I. Varker</t>
  </si>
  <si>
    <t>194-48-5045</t>
  </si>
  <si>
    <t>L. Dobrowski</t>
  </si>
  <si>
    <t>158-66-6113</t>
  </si>
  <si>
    <t>S. Lemmanbie</t>
  </si>
  <si>
    <t>635-27-4110</t>
  </si>
  <si>
    <t>J. Schruyer</t>
  </si>
  <si>
    <t>168-09-6601</t>
  </si>
  <si>
    <t>I. Olivazzi</t>
  </si>
  <si>
    <t>654-75-7180</t>
  </si>
  <si>
    <t>L. Scneider</t>
  </si>
  <si>
    <t>749-62-9350</t>
  </si>
  <si>
    <t>H. Aldridge</t>
  </si>
  <si>
    <t>644-58-3446</t>
  </si>
  <si>
    <t>G. Felton</t>
  </si>
  <si>
    <t>551-01-4099</t>
  </si>
  <si>
    <t>G. Meconi</t>
  </si>
  <si>
    <t>756-49-1111</t>
  </si>
  <si>
    <t>J. Pieper</t>
  </si>
  <si>
    <t>758-16-8254</t>
  </si>
  <si>
    <t>G. Angove</t>
  </si>
  <si>
    <t>254-12-3223</t>
  </si>
  <si>
    <t>J. Noyce</t>
  </si>
  <si>
    <t>512-19-6052</t>
  </si>
  <si>
    <t>H. Penrith</t>
  </si>
  <si>
    <t>300-26-1229</t>
  </si>
  <si>
    <t>K. Hakey</t>
  </si>
  <si>
    <t>516-49-3296</t>
  </si>
  <si>
    <t>I. Whitney</t>
  </si>
  <si>
    <t>364-08-4191</t>
  </si>
  <si>
    <t>L. Alwell</t>
  </si>
  <si>
    <t>100-74-3943</t>
  </si>
  <si>
    <t>M. Hallard</t>
  </si>
  <si>
    <t>771-56-2704</t>
  </si>
  <si>
    <t>O. Munns</t>
  </si>
  <si>
    <t>334-77-7420</t>
  </si>
  <si>
    <t>G. Hill</t>
  </si>
  <si>
    <t>779-16-6027</t>
  </si>
  <si>
    <t>C. Fardo</t>
  </si>
  <si>
    <t>Data returned for Count of Age Group, 0-9, Sep (First 1000 rows).</t>
  </si>
  <si>
    <t>age group wise analysis</t>
  </si>
  <si>
    <t>Count of Patient attend status</t>
  </si>
  <si>
    <t>Count of Patient Gender</t>
  </si>
  <si>
    <t>Cardiology</t>
  </si>
  <si>
    <t>Physiotherapy</t>
  </si>
  <si>
    <t>Renal</t>
  </si>
  <si>
    <t>Count of Department Referral</t>
  </si>
  <si>
    <t>1-May</t>
  </si>
  <si>
    <t>2-May</t>
  </si>
  <si>
    <t>3-May</t>
  </si>
  <si>
    <t>4-May</t>
  </si>
  <si>
    <t>5-May</t>
  </si>
  <si>
    <t>6-May</t>
  </si>
  <si>
    <t>7-May</t>
  </si>
  <si>
    <t>8-May</t>
  </si>
  <si>
    <t>9-May</t>
  </si>
  <si>
    <t>10-May</t>
  </si>
  <si>
    <t>11-May</t>
  </si>
  <si>
    <t>12-May</t>
  </si>
  <si>
    <t>13-May</t>
  </si>
  <si>
    <t>14-May</t>
  </si>
  <si>
    <t>15-May</t>
  </si>
  <si>
    <t>16-May</t>
  </si>
  <si>
    <t>17-May</t>
  </si>
  <si>
    <t>18-May</t>
  </si>
  <si>
    <t>19-May</t>
  </si>
  <si>
    <t>20-May</t>
  </si>
  <si>
    <t>21-May</t>
  </si>
  <si>
    <t>22-May</t>
  </si>
  <si>
    <t>23-May</t>
  </si>
  <si>
    <t>24-May</t>
  </si>
  <si>
    <t>25-May</t>
  </si>
  <si>
    <t>26-May</t>
  </si>
  <si>
    <t>27-May</t>
  </si>
  <si>
    <t>28-May</t>
  </si>
  <si>
    <t>29-May</t>
  </si>
  <si>
    <t>30-May</t>
  </si>
  <si>
    <t>31-May</t>
  </si>
  <si>
    <t>Count of Patient Admission Flag_1</t>
  </si>
  <si>
    <t>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</si>
</sst>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9" x14ac:knownFonts="1">
    <font>
      <sz val="11"/>
      <color theme="1"/>
      <name val="Calibri"/>
      <family val="2"/>
      <scheme val="minor"/>
    </font>
    <font>
      <sz val="20"/>
      <color theme="1"/>
      <name val="Arial Rounded MT Bold"/>
      <family val="2"/>
    </font>
    <font>
      <sz val="11"/>
      <color rgb="FFF1FAEE"/>
      <name val="Calibri"/>
      <family val="2"/>
      <scheme val="minor"/>
    </font>
    <font>
      <sz val="16"/>
      <color theme="1"/>
      <name val="Calibri"/>
      <family val="2"/>
      <scheme val="minor"/>
    </font>
    <font>
      <sz val="11"/>
      <color theme="1"/>
      <name val="Calibri"/>
      <family val="2"/>
      <scheme val="minor"/>
    </font>
    <font>
      <b/>
      <sz val="11"/>
      <color theme="1"/>
      <name val="Calibri"/>
      <family val="2"/>
      <scheme val="minor"/>
    </font>
    <font>
      <b/>
      <sz val="14"/>
      <color theme="1"/>
      <name val="Calibri"/>
      <family val="2"/>
      <scheme val="minor"/>
    </font>
    <font>
      <sz val="14"/>
      <color theme="1"/>
      <name val="Calibri"/>
      <family val="2"/>
      <scheme val="minor"/>
    </font>
    <font>
      <b/>
      <sz val="11"/>
      <color theme="1"/>
      <name val="Times New Roman"/>
      <family val="1"/>
    </font>
  </fonts>
  <fills count="8">
    <fill>
      <patternFill patternType="none"/>
    </fill>
    <fill>
      <patternFill patternType="gray125"/>
    </fill>
    <fill>
      <patternFill patternType="solid">
        <fgColor rgb="FF001214"/>
        <bgColor indexed="64"/>
      </patternFill>
    </fill>
    <fill>
      <patternFill patternType="solid">
        <fgColor theme="1"/>
        <bgColor indexed="64"/>
      </patternFill>
    </fill>
    <fill>
      <patternFill patternType="solid">
        <fgColor rgb="FFF1FAEE"/>
        <bgColor indexed="64"/>
      </patternFill>
    </fill>
    <fill>
      <patternFill patternType="solid">
        <fgColor rgb="FFE9D8A6"/>
        <bgColor indexed="64"/>
      </patternFill>
    </fill>
    <fill>
      <patternFill patternType="solid">
        <fgColor rgb="FFA8DADC"/>
        <bgColor indexed="64"/>
      </patternFill>
    </fill>
    <fill>
      <patternFill patternType="solid">
        <fgColor theme="0"/>
        <bgColor indexed="64"/>
      </patternFill>
    </fill>
  </fills>
  <borders count="10">
    <border>
      <left/>
      <right/>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2">
    <xf numFmtId="0" fontId="0" fillId="0" borderId="0"/>
    <xf numFmtId="9" fontId="4" fillId="0" borderId="0" applyFont="0" applyFill="0" applyBorder="0" applyAlignment="0" applyProtection="0"/>
  </cellStyleXfs>
  <cellXfs count="33">
    <xf numFmtId="0" fontId="0" fillId="0" borderId="0" xfId="0"/>
    <xf numFmtId="2" fontId="0" fillId="0" borderId="0" xfId="0" applyNumberFormat="1"/>
    <xf numFmtId="0" fontId="0" fillId="2" borderId="0" xfId="0" applyFill="1"/>
    <xf numFmtId="0" fontId="0" fillId="3" borderId="0" xfId="0" applyFill="1"/>
    <xf numFmtId="0" fontId="0" fillId="0" borderId="0" xfId="0" pivotButton="1"/>
    <xf numFmtId="0" fontId="0" fillId="0" borderId="0" xfId="0" applyAlignment="1">
      <alignment horizontal="left"/>
    </xf>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4" borderId="0" xfId="0" applyFill="1"/>
    <xf numFmtId="0" fontId="1" fillId="4" borderId="0" xfId="0" applyFont="1" applyFill="1"/>
    <xf numFmtId="0" fontId="2" fillId="4" borderId="0" xfId="0" applyFont="1" applyFill="1"/>
    <xf numFmtId="0" fontId="0" fillId="5" borderId="0" xfId="0" applyFill="1"/>
    <xf numFmtId="0" fontId="3" fillId="5" borderId="0" xfId="0" applyFont="1" applyFill="1"/>
    <xf numFmtId="1" fontId="0" fillId="0" borderId="0" xfId="0" applyNumberFormat="1"/>
    <xf numFmtId="10" fontId="0" fillId="0" borderId="0" xfId="0" applyNumberFormat="1"/>
    <xf numFmtId="0" fontId="0" fillId="6" borderId="0" xfId="0" applyFill="1"/>
    <xf numFmtId="0" fontId="0" fillId="7" borderId="0" xfId="0" applyFill="1"/>
    <xf numFmtId="14" fontId="0" fillId="0" borderId="0" xfId="0" applyNumberFormat="1"/>
    <xf numFmtId="21" fontId="0" fillId="0" borderId="0" xfId="0" applyNumberFormat="1"/>
    <xf numFmtId="0" fontId="5" fillId="0" borderId="0" xfId="0" applyFont="1"/>
    <xf numFmtId="0" fontId="6" fillId="5" borderId="0" xfId="0" applyFont="1" applyFill="1" applyAlignment="1">
      <alignment horizontal="left"/>
    </xf>
    <xf numFmtId="0" fontId="7" fillId="5" borderId="0" xfId="0" applyFont="1" applyFill="1" applyAlignment="1">
      <alignment horizontal="left"/>
    </xf>
    <xf numFmtId="0" fontId="8" fillId="5" borderId="0" xfId="0" applyFont="1" applyFill="1" applyAlignment="1">
      <alignment horizontal="center"/>
    </xf>
    <xf numFmtId="0" fontId="5" fillId="6" borderId="0" xfId="0" applyFont="1" applyFill="1"/>
    <xf numFmtId="0" fontId="8" fillId="6" borderId="0" xfId="0" applyFont="1" applyFill="1" applyAlignment="1">
      <alignment horizontal="center"/>
    </xf>
    <xf numFmtId="9" fontId="8" fillId="6" borderId="0" xfId="1" applyFont="1" applyFill="1" applyAlignment="1">
      <alignment horizontal="center"/>
    </xf>
  </cellXfs>
  <cellStyles count="2">
    <cellStyle name="Normal" xfId="0" builtinId="0"/>
    <cellStyle name="Percent" xfId="1" builtinId="5"/>
  </cellStyles>
  <dxfs count="20">
    <dxf>
      <numFmt numFmtId="2" formatCode="0.00"/>
    </dxf>
    <dxf>
      <numFmt numFmtId="2" formatCode="0.00"/>
    </dxf>
    <dxf>
      <numFmt numFmtId="1" formatCode="0"/>
    </dxf>
    <dxf>
      <numFmt numFmtId="2" formatCode="0.00"/>
    </dxf>
    <dxf>
      <numFmt numFmtId="2" formatCode="0.00"/>
    </dxf>
    <dxf>
      <numFmt numFmtId="2" formatCode="0.00"/>
    </dxf>
    <dxf>
      <numFmt numFmtId="1" formatCode="0"/>
    </dxf>
    <dxf>
      <numFmt numFmtId="2" formatCode="0.00"/>
    </dxf>
    <dxf>
      <numFmt numFmtId="1" formatCode="0"/>
    </dxf>
    <dxf>
      <numFmt numFmtId="2" formatCode="0.00"/>
    </dxf>
    <dxf>
      <numFmt numFmtId="2" formatCode="0.00"/>
    </dxf>
    <dxf>
      <numFmt numFmtId="14" formatCode="0.00%"/>
    </dxf>
    <dxf>
      <numFmt numFmtId="1" formatCode="0"/>
    </dxf>
    <dxf>
      <numFmt numFmtId="2" formatCode="0.00"/>
    </dxf>
    <dxf>
      <numFmt numFmtId="1" formatCode="0"/>
    </dxf>
    <dxf>
      <numFmt numFmtId="2" formatCode="0.00"/>
    </dxf>
    <dxf>
      <numFmt numFmtId="26" formatCode="hh:mm:ss"/>
    </dxf>
    <dxf>
      <numFmt numFmtId="19" formatCode="dd/mm/yyyy"/>
    </dxf>
    <dxf>
      <font>
        <b/>
        <color theme="1"/>
      </font>
      <border>
        <bottom style="thin">
          <color theme="5"/>
        </bottom>
        <vertical/>
        <horizontal/>
      </border>
    </dxf>
    <dxf>
      <font>
        <b val="0"/>
        <i val="0"/>
        <sz val="16"/>
        <color theme="1"/>
      </font>
      <fill>
        <patternFill>
          <bgColor rgb="FFA8DADC"/>
        </patternFill>
      </fill>
      <border diagonalUp="0" diagonalDown="0">
        <left/>
        <right/>
        <top/>
        <bottom/>
        <vertical/>
        <horizontal/>
      </border>
    </dxf>
  </dxfs>
  <tableStyles count="1" defaultTableStyle="TableStyleMedium2" defaultPivotStyle="PivotStyleLight16">
    <tableStyle name="My style" pivot="0" table="0" count="10" xr9:uid="{653B5430-B766-44E5-AD45-BBD0BF7CD2AE}">
      <tableStyleElement type="wholeTable" dxfId="19"/>
      <tableStyleElement type="headerRow" dxfId="18"/>
    </tableStyle>
  </tableStyles>
  <colors>
    <mruColors>
      <color rgb="FF005F73"/>
      <color rgb="FFA8DADC"/>
      <color rgb="FF001219"/>
      <color rgb="FF219EBC"/>
      <color rgb="FFE9D8A6"/>
      <color rgb="FFF1FAEE"/>
      <color rgb="FF001214"/>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5" tint="0.79998168889431442"/>
              <bgColor theme="5"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5" tint="0.59999389629810485"/>
              <bgColor theme="5"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My style">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openxmlformats.org/officeDocument/2006/relationships/pivotCacheDefinition" Target="pivotCache/pivotCacheDefinition12.xml"/><Relationship Id="rId26" Type="http://schemas.openxmlformats.org/officeDocument/2006/relationships/styles" Target="styles.xml"/><Relationship Id="rId39" Type="http://schemas.openxmlformats.org/officeDocument/2006/relationships/customXml" Target="../customXml/item9.xml"/><Relationship Id="rId21" Type="http://schemas.openxmlformats.org/officeDocument/2006/relationships/pivotCacheDefinition" Target="pivotCache/pivotCacheDefinition15.xml"/><Relationship Id="rId34" Type="http://schemas.openxmlformats.org/officeDocument/2006/relationships/customXml" Target="../customXml/item4.xml"/><Relationship Id="rId42" Type="http://schemas.openxmlformats.org/officeDocument/2006/relationships/customXml" Target="../customXml/item12.xml"/><Relationship Id="rId47" Type="http://schemas.openxmlformats.org/officeDocument/2006/relationships/customXml" Target="../customXml/item17.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pivotCacheDefinition" Target="pivotCache/pivotCacheDefinition10.xml"/><Relationship Id="rId29"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theme" Target="theme/theme1.xml"/><Relationship Id="rId32" Type="http://schemas.openxmlformats.org/officeDocument/2006/relationships/customXml" Target="../customXml/item2.xml"/><Relationship Id="rId37" Type="http://schemas.openxmlformats.org/officeDocument/2006/relationships/customXml" Target="../customXml/item7.xml"/><Relationship Id="rId40" Type="http://schemas.openxmlformats.org/officeDocument/2006/relationships/customXml" Target="../customXml/item10.xml"/><Relationship Id="rId45" Type="http://schemas.openxmlformats.org/officeDocument/2006/relationships/customXml" Target="../customXml/item15.xml"/><Relationship Id="rId5" Type="http://schemas.openxmlformats.org/officeDocument/2006/relationships/worksheet" Target="worksheets/sheet5.xml"/><Relationship Id="rId15" Type="http://schemas.openxmlformats.org/officeDocument/2006/relationships/pivotCacheDefinition" Target="pivotCache/pivotCacheDefinition9.xml"/><Relationship Id="rId23" Type="http://schemas.microsoft.com/office/2007/relationships/slicerCache" Target="slicerCaches/slicerCache2.xml"/><Relationship Id="rId28" Type="http://schemas.openxmlformats.org/officeDocument/2006/relationships/powerPivotData" Target="model/item.data"/><Relationship Id="rId36" Type="http://schemas.openxmlformats.org/officeDocument/2006/relationships/customXml" Target="../customXml/item6.xml"/><Relationship Id="rId10" Type="http://schemas.openxmlformats.org/officeDocument/2006/relationships/pivotCacheDefinition" Target="pivotCache/pivotCacheDefinition4.xml"/><Relationship Id="rId19" Type="http://schemas.openxmlformats.org/officeDocument/2006/relationships/pivotCacheDefinition" Target="pivotCache/pivotCacheDefinition13.xml"/><Relationship Id="rId31" Type="http://schemas.openxmlformats.org/officeDocument/2006/relationships/customXml" Target="../customXml/item1.xml"/><Relationship Id="rId44" Type="http://schemas.openxmlformats.org/officeDocument/2006/relationships/customXml" Target="../customXml/item14.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microsoft.com/office/2007/relationships/slicerCache" Target="slicerCaches/slicerCache1.xml"/><Relationship Id="rId27" Type="http://schemas.openxmlformats.org/officeDocument/2006/relationships/sharedStrings" Target="sharedStrings.xml"/><Relationship Id="rId30" Type="http://schemas.openxmlformats.org/officeDocument/2006/relationships/calcChain" Target="calcChain.xml"/><Relationship Id="rId35" Type="http://schemas.openxmlformats.org/officeDocument/2006/relationships/customXml" Target="../customXml/item5.xml"/><Relationship Id="rId43" Type="http://schemas.openxmlformats.org/officeDocument/2006/relationships/customXml" Target="../customXml/item13.xml"/><Relationship Id="rId48" Type="http://schemas.openxmlformats.org/officeDocument/2006/relationships/customXml" Target="../customXml/item18.xml"/><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openxmlformats.org/officeDocument/2006/relationships/pivotCacheDefinition" Target="pivotCache/pivotCacheDefinition11.xml"/><Relationship Id="rId25" Type="http://schemas.openxmlformats.org/officeDocument/2006/relationships/connections" Target="connections.xml"/><Relationship Id="rId33" Type="http://schemas.openxmlformats.org/officeDocument/2006/relationships/customXml" Target="../customXml/item3.xml"/><Relationship Id="rId38" Type="http://schemas.openxmlformats.org/officeDocument/2006/relationships/customXml" Target="../customXml/item8.xml"/><Relationship Id="rId46" Type="http://schemas.openxmlformats.org/officeDocument/2006/relationships/customXml" Target="../customXml/item16.xml"/><Relationship Id="rId20" Type="http://schemas.openxmlformats.org/officeDocument/2006/relationships/pivotCacheDefinition" Target="pivotCache/pivotCacheDefinition14.xml"/><Relationship Id="rId41" Type="http://schemas.openxmlformats.org/officeDocument/2006/relationships/customXml" Target="../customXml/item11.xml"/></Relationships>
</file>

<file path=xl/charts/_rels/chart10.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11.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2.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3.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4.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5.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6.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7.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8.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9.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[Hospital-project.xlsx]Pivot-Report!PivotTable9</c:name>
    <c:fmtId val="0"/>
  </c:pivotSource>
  <c:chart>
    <c:autoTitleDeleted val="0"/>
    <c:pivotFmts>
      <c:pivotFmt>
        <c:idx val="0"/>
        <c:spPr>
          <a:solidFill>
            <a:srgbClr val="005F73"/>
          </a:solidFill>
          <a:ln>
            <a:noFill/>
          </a:ln>
          <a:effectLst/>
        </c:spPr>
        <c:marker>
          <c:symbol val="none"/>
        </c:marker>
        <c:dLbl>
          <c:idx val="0"/>
          <c:spPr>
            <a:noFill/>
            <a:ln>
              <a:noFill/>
            </a:ln>
            <a:effectLst/>
          </c:spPr>
          <c:txPr>
            <a:bodyPr rot="0" spcFirstLastPara="1" vertOverflow="ellipsis" vert="horz" wrap="none" lIns="38100" tIns="19050" rIns="38100" bIns="19050" anchor="ctr" anchorCtr="1">
              <a:spAutoFit/>
            </a:bodyPr>
            <a:lstStyle/>
            <a:p>
              <a:pPr>
                <a:defRPr sz="8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showDataLabelsRange val="1"/>
            </c:ext>
          </c:extLst>
        </c:dLbl>
      </c:pivotFmt>
      <c:pivotFmt>
        <c:idx val="1"/>
        <c:spPr>
          <a:solidFill>
            <a:schemeClr val="accent2"/>
          </a:solidFill>
          <a:ln>
            <a:noFill/>
          </a:ln>
          <a:effectLst/>
        </c:spPr>
        <c:marker>
          <c:symbol val="none"/>
        </c:marker>
        <c:dLbl>
          <c:idx val="0"/>
          <c:delete val="1"/>
          <c:extLst>
            <c:ext xmlns:c15="http://schemas.microsoft.com/office/drawing/2012/chart" uri="{CE6537A1-D6FC-4f65-9D91-7224C49458BB}"/>
          </c:extLst>
        </c:dLbl>
      </c:pivotFmt>
      <c:pivotFmt>
        <c:idx val="2"/>
        <c:spPr>
          <a:solidFill>
            <a:srgbClr val="005F73"/>
          </a:solidFill>
          <a:ln>
            <a:noFill/>
          </a:ln>
          <a:effectLst/>
        </c:spPr>
        <c:dLbl>
          <c:idx val="0"/>
          <c:layout>
            <c:manualLayout>
              <c:x val="-1.4805844718949791E-16"/>
              <c:y val="0"/>
            </c:manualLayout>
          </c:layout>
          <c:spPr>
            <a:noFill/>
            <a:ln>
              <a:noFill/>
            </a:ln>
            <a:effectLst/>
          </c:spPr>
          <c:txPr>
            <a:bodyPr rot="0" spcFirstLastPara="1" vertOverflow="ellipsis" vert="horz" wrap="none" lIns="38100" tIns="19050" rIns="38100" bIns="19050" anchor="ctr" anchorCtr="1">
              <a:spAutoFit/>
            </a:bodyPr>
            <a:lstStyle/>
            <a:p>
              <a:pPr>
                <a:defRPr sz="8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showDataLabelsRange val="1"/>
            </c:ext>
          </c:extLst>
        </c:dLbl>
      </c:pivotFmt>
      <c:pivotFmt>
        <c:idx val="3"/>
      </c:pivotFmt>
      <c:pivotFmt>
        <c:idx val="4"/>
        <c:spPr>
          <a:solidFill>
            <a:srgbClr val="005F73"/>
          </a:solidFill>
          <a:ln cmpd="sng">
            <a:solidFill>
              <a:schemeClr val="accent1"/>
            </a:solidFill>
          </a:ln>
        </c:spPr>
        <c:marker>
          <c:symbol val="none"/>
        </c:marker>
        <c:dLbl>
          <c:idx val="0"/>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15:showDataLabelsRange val="1"/>
            </c:ext>
          </c:extLst>
        </c:dLbl>
      </c:pivotFmt>
      <c:pivotFmt>
        <c:idx val="5"/>
        <c:marker>
          <c:symbol val="none"/>
        </c:marker>
        <c:dLbl>
          <c:idx val="0"/>
          <c:delete val="1"/>
          <c:extLst>
            <c:ext xmlns:c15="http://schemas.microsoft.com/office/drawing/2012/chart" uri="{CE6537A1-D6FC-4f65-9D91-7224C49458BB}"/>
          </c:extLst>
        </c:dLbl>
      </c:pivotFmt>
      <c:pivotFmt>
        <c:idx val="6"/>
        <c:dLbl>
          <c:idx val="0"/>
          <c:tx>
            <c:rich>
              <a:bodyPr/>
              <a:lstStyle/>
              <a:p>
                <a:fld id="{0C096D43-A651-4C9D-8CA5-5423F938F9D3}" type="CELLRANGE">
                  <a:rPr lang="en-US"/>
                  <a:pPr/>
                  <a:t>[CELLRANGE]</a:t>
                </a:fld>
                <a:r>
                  <a:rPr lang="en-US" baseline="0"/>
                  <a:t>, </a:t>
                </a:r>
                <a:fld id="{D1CFFA06-2AAC-4B84-A3EB-BE846983ECC6}" type="VALUE">
                  <a:rPr lang="en-US" baseline="0"/>
                  <a:pPr/>
                  <a:t>[VALUE]</a:t>
                </a:fld>
                <a:endParaRPr lang="en-US" baseline="0"/>
              </a:p>
            </c:rich>
          </c:tx>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7"/>
        <c:dLbl>
          <c:idx val="0"/>
          <c:tx>
            <c:rich>
              <a:bodyPr/>
              <a:lstStyle/>
              <a:p>
                <a:fld id="{D15ABD94-A0FE-4A7E-BF87-CE5E2B138377}" type="CELLRANGE">
                  <a:rPr lang="en-US"/>
                  <a:pPr/>
                  <a:t>[CELLRANGE]</a:t>
                </a:fld>
                <a:r>
                  <a:rPr lang="en-US" baseline="0"/>
                  <a:t>, </a:t>
                </a:r>
                <a:fld id="{1AC795A7-F948-47D8-ADF3-508DE8934476}" type="VALUE">
                  <a:rPr lang="en-US" baseline="0"/>
                  <a:pPr/>
                  <a:t>[VALUE]</a:t>
                </a:fld>
                <a:endParaRPr lang="en-US" baseline="0"/>
              </a:p>
            </c:rich>
          </c:tx>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8"/>
        <c:dLbl>
          <c:idx val="0"/>
          <c:tx>
            <c:rich>
              <a:bodyPr/>
              <a:lstStyle/>
              <a:p>
                <a:fld id="{A4D964A6-FE0D-4218-87CB-C895608E47AD}" type="CELLRANGE">
                  <a:rPr lang="en-US"/>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9"/>
        <c:dLbl>
          <c:idx val="0"/>
          <c:tx>
            <c:rich>
              <a:bodyPr/>
              <a:lstStyle/>
              <a:p>
                <a:fld id="{E8EB251F-CD21-412D-8CB6-096AA850BF38}" type="CELLRANGE">
                  <a:rPr lang="en-US"/>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10"/>
        <c:dLbl>
          <c:idx val="0"/>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dLbl>
          <c:idx val="0"/>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7181087719244274E-2"/>
          <c:y val="7.8108857050519287E-2"/>
          <c:w val="0.740273860755566"/>
          <c:h val="0.6183680521882372"/>
        </c:manualLayout>
      </c:layout>
      <c:barChart>
        <c:barDir val="bar"/>
        <c:grouping val="clustered"/>
        <c:varyColors val="0"/>
        <c:ser>
          <c:idx val="0"/>
          <c:order val="0"/>
          <c:tx>
            <c:strRef>
              <c:f>'Pivot-Report'!$K$37</c:f>
              <c:strCache>
                <c:ptCount val="1"/>
                <c:pt idx="0">
                  <c:v>Count of Patient Admission Flag_1</c:v>
                </c:pt>
              </c:strCache>
            </c:strRef>
          </c:tx>
          <c:spPr>
            <a:solidFill>
              <a:srgbClr val="005F73"/>
            </a:solidFill>
            <a:ln cmpd="sng">
              <a:solidFill>
                <a:schemeClr val="accent1"/>
              </a:solidFill>
            </a:ln>
          </c:spPr>
          <c:invertIfNegative val="0"/>
          <c:dLbls>
            <c:dLbl>
              <c:idx val="0"/>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012A-4728-8C1B-C2164F092934}"/>
                </c:ext>
              </c:extLst>
            </c:dLbl>
            <c:dLbl>
              <c:idx val="1"/>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012A-4728-8C1B-C2164F092934}"/>
                </c:ext>
              </c:extLst>
            </c:dLbl>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DataLabelsRange val="1"/>
                <c15:showLeaderLines val="1"/>
              </c:ext>
            </c:extLst>
          </c:dLbls>
          <c:cat>
            <c:strRef>
              <c:f>'Pivot-Report'!$J$38:$J$40</c:f>
              <c:strCache>
                <c:ptCount val="2"/>
                <c:pt idx="0">
                  <c:v>Admitted</c:v>
                </c:pt>
                <c:pt idx="1">
                  <c:v>Non-Admitted</c:v>
                </c:pt>
              </c:strCache>
            </c:strRef>
          </c:cat>
          <c:val>
            <c:numRef>
              <c:f>'Pivot-Report'!$K$38:$K$40</c:f>
              <c:numCache>
                <c:formatCode>0</c:formatCode>
                <c:ptCount val="2"/>
                <c:pt idx="0">
                  <c:v>229</c:v>
                </c:pt>
                <c:pt idx="1">
                  <c:v>251</c:v>
                </c:pt>
              </c:numCache>
            </c:numRef>
          </c:val>
          <c:extLst>
            <c:ext xmlns:c16="http://schemas.microsoft.com/office/drawing/2014/chart" uri="{C3380CC4-5D6E-409C-BE32-E72D297353CC}">
              <c16:uniqueId val="{00000002-012A-4728-8C1B-C2164F092934}"/>
            </c:ext>
          </c:extLst>
        </c:ser>
        <c:ser>
          <c:idx val="1"/>
          <c:order val="1"/>
          <c:tx>
            <c:strRef>
              <c:f>'Pivot-Report'!$L$37</c:f>
              <c:strCache>
                <c:ptCount val="1"/>
                <c:pt idx="0">
                  <c:v>Count of Patient Admission Flag</c:v>
                </c:pt>
              </c:strCache>
            </c:strRef>
          </c:tx>
          <c:invertIfNegative val="0"/>
          <c:cat>
            <c:strRef>
              <c:f>'Pivot-Report'!$J$38:$J$40</c:f>
              <c:strCache>
                <c:ptCount val="2"/>
                <c:pt idx="0">
                  <c:v>Admitted</c:v>
                </c:pt>
                <c:pt idx="1">
                  <c:v>Non-Admitted</c:v>
                </c:pt>
              </c:strCache>
            </c:strRef>
          </c:cat>
          <c:val>
            <c:numRef>
              <c:f>'Pivot-Report'!$L$38:$L$40</c:f>
              <c:numCache>
                <c:formatCode>0.00%</c:formatCode>
                <c:ptCount val="2"/>
                <c:pt idx="0">
                  <c:v>0.47708333333333336</c:v>
                </c:pt>
                <c:pt idx="1">
                  <c:v>0.5229166666666667</c:v>
                </c:pt>
              </c:numCache>
            </c:numRef>
          </c:val>
          <c:extLst>
            <c:ext xmlns:c16="http://schemas.microsoft.com/office/drawing/2014/chart" uri="{C3380CC4-5D6E-409C-BE32-E72D297353CC}">
              <c16:uniqueId val="{00000004-012A-4728-8C1B-C2164F092934}"/>
            </c:ext>
          </c:extLst>
        </c:ser>
        <c:dLbls>
          <c:showLegendKey val="0"/>
          <c:showVal val="0"/>
          <c:showCatName val="0"/>
          <c:showSerName val="0"/>
          <c:showPercent val="0"/>
          <c:showBubbleSize val="0"/>
        </c:dLbls>
        <c:gapWidth val="0"/>
        <c:axId val="1986632544"/>
        <c:axId val="1986633984"/>
      </c:barChart>
      <c:catAx>
        <c:axId val="1986632544"/>
        <c:scaling>
          <c:orientation val="minMax"/>
        </c:scaling>
        <c:delete val="1"/>
        <c:axPos val="l"/>
        <c:numFmt formatCode="General" sourceLinked="1"/>
        <c:majorTickMark val="none"/>
        <c:minorTickMark val="none"/>
        <c:tickLblPos val="nextTo"/>
        <c:crossAx val="1986633984"/>
        <c:crosses val="autoZero"/>
        <c:auto val="1"/>
        <c:lblAlgn val="ctr"/>
        <c:lblOffset val="100"/>
        <c:noMultiLvlLbl val="0"/>
      </c:catAx>
      <c:valAx>
        <c:axId val="1986633984"/>
        <c:scaling>
          <c:orientation val="minMax"/>
        </c:scaling>
        <c:delete val="1"/>
        <c:axPos val="b"/>
        <c:majorGridlines>
          <c:spPr>
            <a:ln w="9525" cap="flat" cmpd="sng" algn="ctr">
              <a:noFill/>
              <a:round/>
            </a:ln>
            <a:effectLst/>
          </c:spPr>
        </c:majorGridlines>
        <c:numFmt formatCode="0" sourceLinked="1"/>
        <c:majorTickMark val="none"/>
        <c:minorTickMark val="none"/>
        <c:tickLblPos val="nextTo"/>
        <c:crossAx val="1986632544"/>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A8DADC"/>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[Hospital-project.xlsx]Pivot-Report!PivotTable1</c:name>
    <c:fmtId val="7"/>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0">
                <a:schemeClr val="lt1">
                  <a:alpha val="50000"/>
                </a:schemeClr>
              </a:gs>
              <a:gs pos="100000">
                <a:schemeClr val="lt1">
                  <a:alpha val="0"/>
                </a:schemeClr>
              </a:gs>
            </a:gsLst>
            <a:lin ang="5400000" scaled="0"/>
          </a:gradFill>
          <a:ln w="25400">
            <a:no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50093808630394E-2"/>
          <c:y val="5.2631578947368418E-2"/>
          <c:w val="0.9587242026266416"/>
          <c:h val="0.74236047796657001"/>
        </c:manualLayout>
      </c:layout>
      <c:areaChart>
        <c:grouping val="standard"/>
        <c:varyColors val="0"/>
        <c:ser>
          <c:idx val="0"/>
          <c:order val="0"/>
          <c:tx>
            <c:strRef>
              <c:f>'Pivot-Report'!$B$3</c:f>
              <c:strCache>
                <c:ptCount val="1"/>
                <c:pt idx="0">
                  <c:v>Total</c:v>
                </c:pt>
              </c:strCache>
            </c:strRef>
          </c:tx>
          <c:spPr>
            <a:gradFill>
              <a:gsLst>
                <a:gs pos="0">
                  <a:schemeClr val="lt1">
                    <a:alpha val="50000"/>
                  </a:schemeClr>
                </a:gs>
                <a:gs pos="100000">
                  <a:schemeClr val="lt1">
                    <a:alpha val="0"/>
                  </a:schemeClr>
                </a:gs>
              </a:gsLst>
              <a:lin ang="5400000" scaled="0"/>
            </a:gradFill>
            <a:ln w="25400">
              <a:no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'Pivot-Report'!$A$4:$A$35</c:f>
              <c:strCache>
                <c:ptCount val="31"/>
                <c:pt idx="0">
                  <c:v>1-May</c:v>
                </c:pt>
                <c:pt idx="1">
                  <c:v>2-May</c:v>
                </c:pt>
                <c:pt idx="2">
                  <c:v>3-May</c:v>
                </c:pt>
                <c:pt idx="3">
                  <c:v>4-May</c:v>
                </c:pt>
                <c:pt idx="4">
                  <c:v>5-May</c:v>
                </c:pt>
                <c:pt idx="5">
                  <c:v>6-May</c:v>
                </c:pt>
                <c:pt idx="6">
                  <c:v>7-May</c:v>
                </c:pt>
                <c:pt idx="7">
                  <c:v>8-May</c:v>
                </c:pt>
                <c:pt idx="8">
                  <c:v>9-May</c:v>
                </c:pt>
                <c:pt idx="9">
                  <c:v>10-May</c:v>
                </c:pt>
                <c:pt idx="10">
                  <c:v>11-May</c:v>
                </c:pt>
                <c:pt idx="11">
                  <c:v>12-May</c:v>
                </c:pt>
                <c:pt idx="12">
                  <c:v>13-May</c:v>
                </c:pt>
                <c:pt idx="13">
                  <c:v>14-May</c:v>
                </c:pt>
                <c:pt idx="14">
                  <c:v>15-May</c:v>
                </c:pt>
                <c:pt idx="15">
                  <c:v>16-May</c:v>
                </c:pt>
                <c:pt idx="16">
                  <c:v>17-May</c:v>
                </c:pt>
                <c:pt idx="17">
                  <c:v>18-May</c:v>
                </c:pt>
                <c:pt idx="18">
                  <c:v>19-May</c:v>
                </c:pt>
                <c:pt idx="19">
                  <c:v>20-May</c:v>
                </c:pt>
                <c:pt idx="20">
                  <c:v>21-May</c:v>
                </c:pt>
                <c:pt idx="21">
                  <c:v>22-May</c:v>
                </c:pt>
                <c:pt idx="22">
                  <c:v>23-May</c:v>
                </c:pt>
                <c:pt idx="23">
                  <c:v>24-May</c:v>
                </c:pt>
                <c:pt idx="24">
                  <c:v>25-May</c:v>
                </c:pt>
                <c:pt idx="25">
                  <c:v>26-May</c:v>
                </c:pt>
                <c:pt idx="26">
                  <c:v>27-May</c:v>
                </c:pt>
                <c:pt idx="27">
                  <c:v>28-May</c:v>
                </c:pt>
                <c:pt idx="28">
                  <c:v>29-May</c:v>
                </c:pt>
                <c:pt idx="29">
                  <c:v>30-May</c:v>
                </c:pt>
                <c:pt idx="30">
                  <c:v>31-May</c:v>
                </c:pt>
              </c:strCache>
            </c:strRef>
          </c:cat>
          <c:val>
            <c:numRef>
              <c:f>'Pivot-Report'!$B$4:$B$35</c:f>
              <c:numCache>
                <c:formatCode>General</c:formatCode>
                <c:ptCount val="31"/>
                <c:pt idx="0">
                  <c:v>34</c:v>
                </c:pt>
                <c:pt idx="1">
                  <c:v>37</c:v>
                </c:pt>
                <c:pt idx="2">
                  <c:v>41</c:v>
                </c:pt>
                <c:pt idx="3">
                  <c:v>31</c:v>
                </c:pt>
                <c:pt idx="4">
                  <c:v>29</c:v>
                </c:pt>
                <c:pt idx="5">
                  <c:v>33</c:v>
                </c:pt>
                <c:pt idx="6">
                  <c:v>30</c:v>
                </c:pt>
                <c:pt idx="7">
                  <c:v>37</c:v>
                </c:pt>
                <c:pt idx="8">
                  <c:v>33</c:v>
                </c:pt>
                <c:pt idx="9">
                  <c:v>37</c:v>
                </c:pt>
                <c:pt idx="10">
                  <c:v>31</c:v>
                </c:pt>
                <c:pt idx="11">
                  <c:v>25</c:v>
                </c:pt>
                <c:pt idx="12">
                  <c:v>25</c:v>
                </c:pt>
                <c:pt idx="13">
                  <c:v>25</c:v>
                </c:pt>
                <c:pt idx="14">
                  <c:v>23</c:v>
                </c:pt>
                <c:pt idx="15">
                  <c:v>41</c:v>
                </c:pt>
                <c:pt idx="16">
                  <c:v>31</c:v>
                </c:pt>
                <c:pt idx="17">
                  <c:v>34</c:v>
                </c:pt>
                <c:pt idx="18">
                  <c:v>31</c:v>
                </c:pt>
                <c:pt idx="19">
                  <c:v>31</c:v>
                </c:pt>
                <c:pt idx="20">
                  <c:v>44</c:v>
                </c:pt>
                <c:pt idx="21">
                  <c:v>43</c:v>
                </c:pt>
                <c:pt idx="22">
                  <c:v>33</c:v>
                </c:pt>
                <c:pt idx="23">
                  <c:v>28</c:v>
                </c:pt>
                <c:pt idx="24">
                  <c:v>34</c:v>
                </c:pt>
                <c:pt idx="25">
                  <c:v>24</c:v>
                </c:pt>
                <c:pt idx="26">
                  <c:v>27</c:v>
                </c:pt>
                <c:pt idx="27">
                  <c:v>23</c:v>
                </c:pt>
                <c:pt idx="28">
                  <c:v>35</c:v>
                </c:pt>
                <c:pt idx="29">
                  <c:v>39</c:v>
                </c:pt>
                <c:pt idx="30">
                  <c:v>30</c:v>
                </c:pt>
              </c:numCache>
            </c:numRef>
          </c:val>
          <c:extLst>
            <c:ext xmlns:c16="http://schemas.microsoft.com/office/drawing/2014/chart" uri="{C3380CC4-5D6E-409C-BE32-E72D297353CC}">
              <c16:uniqueId val="{00000002-325D-4E74-ABE9-CAA93F6657D8}"/>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393877583"/>
        <c:axId val="393877103"/>
      </c:areaChart>
      <c:catAx>
        <c:axId val="393877583"/>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393877103"/>
        <c:crosses val="autoZero"/>
        <c:auto val="1"/>
        <c:lblAlgn val="ctr"/>
        <c:lblOffset val="100"/>
        <c:noMultiLvlLbl val="0"/>
      </c:catAx>
      <c:valAx>
        <c:axId val="393877103"/>
        <c:scaling>
          <c:orientation val="minMax"/>
        </c:scaling>
        <c:delete val="1"/>
        <c:axPos val="l"/>
        <c:numFmt formatCode="General" sourceLinked="1"/>
        <c:majorTickMark val="out"/>
        <c:minorTickMark val="none"/>
        <c:tickLblPos val="nextTo"/>
        <c:crossAx val="393877583"/>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rgbClr val="005F73"/>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[Hospital-project.xlsx]Pivot-Report!PivotTable6</c:name>
    <c:fmtId val="24"/>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5F73"/>
          </a:solidFill>
          <a:ln>
            <a:solidFill>
              <a:srgbClr val="005F73"/>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3794059526342991E-2"/>
          <c:y val="0.2251532075932369"/>
          <c:w val="0.94494330100629309"/>
          <c:h val="0.55161569920039066"/>
        </c:manualLayout>
      </c:layout>
      <c:areaChart>
        <c:grouping val="standard"/>
        <c:varyColors val="0"/>
        <c:ser>
          <c:idx val="0"/>
          <c:order val="0"/>
          <c:tx>
            <c:strRef>
              <c:f>'Pivot-Report'!$O$4</c:f>
              <c:strCache>
                <c:ptCount val="1"/>
                <c:pt idx="0">
                  <c:v>Total</c:v>
                </c:pt>
              </c:strCache>
            </c:strRef>
          </c:tx>
          <c:spPr>
            <a:solidFill>
              <a:srgbClr val="005F73"/>
            </a:solidFill>
            <a:ln>
              <a:solidFill>
                <a:srgbClr val="005F73"/>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'Pivot-Report'!$N$5:$N$36</c:f>
              <c:strCache>
                <c:ptCount val="31"/>
                <c:pt idx="0">
                  <c:v>1-May</c:v>
                </c:pt>
                <c:pt idx="1">
                  <c:v>2-May</c:v>
                </c:pt>
                <c:pt idx="2">
                  <c:v>3-May</c:v>
                </c:pt>
                <c:pt idx="3">
                  <c:v>4-May</c:v>
                </c:pt>
                <c:pt idx="4">
                  <c:v>5-May</c:v>
                </c:pt>
                <c:pt idx="5">
                  <c:v>6-May</c:v>
                </c:pt>
                <c:pt idx="6">
                  <c:v>7-May</c:v>
                </c:pt>
                <c:pt idx="7">
                  <c:v>8-May</c:v>
                </c:pt>
                <c:pt idx="8">
                  <c:v>9-May</c:v>
                </c:pt>
                <c:pt idx="9">
                  <c:v>10-May</c:v>
                </c:pt>
                <c:pt idx="10">
                  <c:v>11-May</c:v>
                </c:pt>
                <c:pt idx="11">
                  <c:v>12-May</c:v>
                </c:pt>
                <c:pt idx="12">
                  <c:v>13-May</c:v>
                </c:pt>
                <c:pt idx="13">
                  <c:v>14-May</c:v>
                </c:pt>
                <c:pt idx="14">
                  <c:v>15-May</c:v>
                </c:pt>
                <c:pt idx="15">
                  <c:v>16-May</c:v>
                </c:pt>
                <c:pt idx="16">
                  <c:v>17-May</c:v>
                </c:pt>
                <c:pt idx="17">
                  <c:v>18-May</c:v>
                </c:pt>
                <c:pt idx="18">
                  <c:v>19-May</c:v>
                </c:pt>
                <c:pt idx="19">
                  <c:v>20-May</c:v>
                </c:pt>
                <c:pt idx="20">
                  <c:v>21-May</c:v>
                </c:pt>
                <c:pt idx="21">
                  <c:v>22-May</c:v>
                </c:pt>
                <c:pt idx="22">
                  <c:v>23-May</c:v>
                </c:pt>
                <c:pt idx="23">
                  <c:v>24-May</c:v>
                </c:pt>
                <c:pt idx="24">
                  <c:v>25-May</c:v>
                </c:pt>
                <c:pt idx="25">
                  <c:v>26-May</c:v>
                </c:pt>
                <c:pt idx="26">
                  <c:v>27-May</c:v>
                </c:pt>
                <c:pt idx="27">
                  <c:v>28-May</c:v>
                </c:pt>
                <c:pt idx="28">
                  <c:v>29-May</c:v>
                </c:pt>
                <c:pt idx="29">
                  <c:v>30-May</c:v>
                </c:pt>
                <c:pt idx="30">
                  <c:v>31-May</c:v>
                </c:pt>
              </c:strCache>
            </c:strRef>
          </c:cat>
          <c:val>
            <c:numRef>
              <c:f>'Pivot-Report'!$O$5:$O$36</c:f>
              <c:numCache>
                <c:formatCode>0.00</c:formatCode>
                <c:ptCount val="31"/>
                <c:pt idx="0">
                  <c:v>31.5</c:v>
                </c:pt>
                <c:pt idx="1">
                  <c:v>34.25</c:v>
                </c:pt>
                <c:pt idx="2">
                  <c:v>41.1</c:v>
                </c:pt>
                <c:pt idx="3">
                  <c:v>31</c:v>
                </c:pt>
                <c:pt idx="4">
                  <c:v>33.666666666666664</c:v>
                </c:pt>
                <c:pt idx="5">
                  <c:v>34.5625</c:v>
                </c:pt>
                <c:pt idx="6">
                  <c:v>34.93333333333333</c:v>
                </c:pt>
                <c:pt idx="7">
                  <c:v>36.4</c:v>
                </c:pt>
                <c:pt idx="8">
                  <c:v>35.549999999999997</c:v>
                </c:pt>
                <c:pt idx="9">
                  <c:v>30.692307692307693</c:v>
                </c:pt>
                <c:pt idx="10">
                  <c:v>33.611111111111114</c:v>
                </c:pt>
                <c:pt idx="11">
                  <c:v>37.81818181818182</c:v>
                </c:pt>
                <c:pt idx="12">
                  <c:v>40</c:v>
                </c:pt>
                <c:pt idx="13">
                  <c:v>32</c:v>
                </c:pt>
                <c:pt idx="14">
                  <c:v>31.857142857142858</c:v>
                </c:pt>
                <c:pt idx="15">
                  <c:v>31.142857142857142</c:v>
                </c:pt>
                <c:pt idx="16">
                  <c:v>29.5</c:v>
                </c:pt>
                <c:pt idx="17">
                  <c:v>30.666666666666668</c:v>
                </c:pt>
                <c:pt idx="18">
                  <c:v>39.06666666666667</c:v>
                </c:pt>
                <c:pt idx="19">
                  <c:v>32.857142857142854</c:v>
                </c:pt>
                <c:pt idx="20">
                  <c:v>38.3125</c:v>
                </c:pt>
                <c:pt idx="21">
                  <c:v>35.80952380952381</c:v>
                </c:pt>
                <c:pt idx="22">
                  <c:v>33.153846153846153</c:v>
                </c:pt>
                <c:pt idx="23">
                  <c:v>39.18181818181818</c:v>
                </c:pt>
                <c:pt idx="24">
                  <c:v>36.3125</c:v>
                </c:pt>
                <c:pt idx="25">
                  <c:v>33</c:v>
                </c:pt>
                <c:pt idx="26">
                  <c:v>32.857142857142854</c:v>
                </c:pt>
                <c:pt idx="27">
                  <c:v>36.799999999999997</c:v>
                </c:pt>
                <c:pt idx="28">
                  <c:v>32.866666666666667</c:v>
                </c:pt>
                <c:pt idx="29">
                  <c:v>32.375</c:v>
                </c:pt>
                <c:pt idx="30">
                  <c:v>36</c:v>
                </c:pt>
              </c:numCache>
            </c:numRef>
          </c:val>
          <c:extLst>
            <c:ext xmlns:c16="http://schemas.microsoft.com/office/drawing/2014/chart" uri="{C3380CC4-5D6E-409C-BE32-E72D297353CC}">
              <c16:uniqueId val="{00000006-A4D9-4F5F-B96C-83C1F51576B9}"/>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1578179215"/>
        <c:axId val="1578176815"/>
      </c:areaChart>
      <c:catAx>
        <c:axId val="1578179215"/>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578176815"/>
        <c:crosses val="autoZero"/>
        <c:auto val="1"/>
        <c:lblAlgn val="ctr"/>
        <c:lblOffset val="100"/>
        <c:noMultiLvlLbl val="0"/>
      </c:catAx>
      <c:valAx>
        <c:axId val="1578176815"/>
        <c:scaling>
          <c:orientation val="minMax"/>
        </c:scaling>
        <c:delete val="1"/>
        <c:axPos val="l"/>
        <c:numFmt formatCode="0.00" sourceLinked="1"/>
        <c:majorTickMark val="out"/>
        <c:minorTickMark val="none"/>
        <c:tickLblPos val="nextTo"/>
        <c:crossAx val="1578179215"/>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[Hospital-project.xlsx]Pivot-Report!PivotTable7</c:name>
    <c:fmtId val="13"/>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'Pivot-Report'!$R$4</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'Pivot-Report'!$Q$5:$Q$35</c:f>
              <c:strCache>
                <c:ptCount val="30"/>
                <c:pt idx="0">
                  <c:v>1-May</c:v>
                </c:pt>
                <c:pt idx="1">
                  <c:v>2-May</c:v>
                </c:pt>
                <c:pt idx="2">
                  <c:v>3-May</c:v>
                </c:pt>
                <c:pt idx="3">
                  <c:v>4-May</c:v>
                </c:pt>
                <c:pt idx="4">
                  <c:v>5-May</c:v>
                </c:pt>
                <c:pt idx="5">
                  <c:v>6-May</c:v>
                </c:pt>
                <c:pt idx="6">
                  <c:v>7-May</c:v>
                </c:pt>
                <c:pt idx="7">
                  <c:v>8-May</c:v>
                </c:pt>
                <c:pt idx="8">
                  <c:v>9-May</c:v>
                </c:pt>
                <c:pt idx="9">
                  <c:v>10-May</c:v>
                </c:pt>
                <c:pt idx="10">
                  <c:v>11-May</c:v>
                </c:pt>
                <c:pt idx="11">
                  <c:v>12-May</c:v>
                </c:pt>
                <c:pt idx="12">
                  <c:v>13-May</c:v>
                </c:pt>
                <c:pt idx="13">
                  <c:v>14-May</c:v>
                </c:pt>
                <c:pt idx="14">
                  <c:v>16-May</c:v>
                </c:pt>
                <c:pt idx="15">
                  <c:v>17-May</c:v>
                </c:pt>
                <c:pt idx="16">
                  <c:v>18-May</c:v>
                </c:pt>
                <c:pt idx="17">
                  <c:v>19-May</c:v>
                </c:pt>
                <c:pt idx="18">
                  <c:v>20-May</c:v>
                </c:pt>
                <c:pt idx="19">
                  <c:v>21-May</c:v>
                </c:pt>
                <c:pt idx="20">
                  <c:v>22-May</c:v>
                </c:pt>
                <c:pt idx="21">
                  <c:v>23-May</c:v>
                </c:pt>
                <c:pt idx="22">
                  <c:v>24-May</c:v>
                </c:pt>
                <c:pt idx="23">
                  <c:v>25-May</c:v>
                </c:pt>
                <c:pt idx="24">
                  <c:v>26-May</c:v>
                </c:pt>
                <c:pt idx="25">
                  <c:v>27-May</c:v>
                </c:pt>
                <c:pt idx="26">
                  <c:v>28-May</c:v>
                </c:pt>
                <c:pt idx="27">
                  <c:v>29-May</c:v>
                </c:pt>
                <c:pt idx="28">
                  <c:v>30-May</c:v>
                </c:pt>
                <c:pt idx="29">
                  <c:v>31-May</c:v>
                </c:pt>
              </c:strCache>
            </c:strRef>
          </c:cat>
          <c:val>
            <c:numRef>
              <c:f>'Pivot-Report'!$R$5:$R$35</c:f>
              <c:numCache>
                <c:formatCode>0.00</c:formatCode>
                <c:ptCount val="30"/>
                <c:pt idx="0">
                  <c:v>5.5</c:v>
                </c:pt>
                <c:pt idx="1">
                  <c:v>3.3333333333333335</c:v>
                </c:pt>
                <c:pt idx="2">
                  <c:v>6</c:v>
                </c:pt>
                <c:pt idx="3">
                  <c:v>4.8</c:v>
                </c:pt>
                <c:pt idx="4">
                  <c:v>5.5</c:v>
                </c:pt>
                <c:pt idx="5">
                  <c:v>5.25</c:v>
                </c:pt>
                <c:pt idx="6">
                  <c:v>4.8</c:v>
                </c:pt>
                <c:pt idx="7">
                  <c:v>4.5</c:v>
                </c:pt>
                <c:pt idx="8">
                  <c:v>5</c:v>
                </c:pt>
                <c:pt idx="9">
                  <c:v>5.333333333333333</c:v>
                </c:pt>
                <c:pt idx="10">
                  <c:v>4.4000000000000004</c:v>
                </c:pt>
                <c:pt idx="11">
                  <c:v>3.25</c:v>
                </c:pt>
                <c:pt idx="12">
                  <c:v>6</c:v>
                </c:pt>
                <c:pt idx="13">
                  <c:v>3.3333333333333335</c:v>
                </c:pt>
                <c:pt idx="14">
                  <c:v>6.7</c:v>
                </c:pt>
                <c:pt idx="15">
                  <c:v>7.75</c:v>
                </c:pt>
                <c:pt idx="16">
                  <c:v>5.5</c:v>
                </c:pt>
                <c:pt idx="17">
                  <c:v>4.5</c:v>
                </c:pt>
                <c:pt idx="18">
                  <c:v>6</c:v>
                </c:pt>
                <c:pt idx="19">
                  <c:v>5.75</c:v>
                </c:pt>
                <c:pt idx="20">
                  <c:v>3.1428571428571428</c:v>
                </c:pt>
                <c:pt idx="21">
                  <c:v>4</c:v>
                </c:pt>
                <c:pt idx="22">
                  <c:v>6.5</c:v>
                </c:pt>
                <c:pt idx="23">
                  <c:v>4</c:v>
                </c:pt>
                <c:pt idx="24">
                  <c:v>7.333333333333333</c:v>
                </c:pt>
                <c:pt idx="25">
                  <c:v>5.333333333333333</c:v>
                </c:pt>
                <c:pt idx="26">
                  <c:v>4.75</c:v>
                </c:pt>
                <c:pt idx="27">
                  <c:v>4</c:v>
                </c:pt>
                <c:pt idx="28">
                  <c:v>4</c:v>
                </c:pt>
                <c:pt idx="29">
                  <c:v>8.3333333333333339</c:v>
                </c:pt>
              </c:numCache>
            </c:numRef>
          </c:val>
          <c:extLst>
            <c:ext xmlns:c16="http://schemas.microsoft.com/office/drawing/2014/chart" uri="{C3380CC4-5D6E-409C-BE32-E72D297353CC}">
              <c16:uniqueId val="{00000006-191E-4F96-9456-9D0C0946BB40}"/>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1738651231"/>
        <c:axId val="1738652191"/>
      </c:areaChart>
      <c:catAx>
        <c:axId val="1738651231"/>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738652191"/>
        <c:crosses val="autoZero"/>
        <c:auto val="1"/>
        <c:lblAlgn val="ctr"/>
        <c:lblOffset val="100"/>
        <c:noMultiLvlLbl val="0"/>
      </c:catAx>
      <c:valAx>
        <c:axId val="1738652191"/>
        <c:scaling>
          <c:orientation val="minMax"/>
        </c:scaling>
        <c:delete val="1"/>
        <c:axPos val="l"/>
        <c:numFmt formatCode="0.00" sourceLinked="1"/>
        <c:majorTickMark val="out"/>
        <c:minorTickMark val="none"/>
        <c:tickLblPos val="nextTo"/>
        <c:crossAx val="1738651231"/>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[Hospital-project.xlsx]Pivot-Report!PivotTable9</c:name>
    <c:fmtId val="7"/>
  </c:pivotSource>
  <c:chart>
    <c:autoTitleDeleted val="0"/>
    <c:pivotFmts>
      <c:pivotFmt>
        <c:idx val="0"/>
        <c:spPr>
          <a:solidFill>
            <a:srgbClr val="005F7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DataLabelsRange val="1"/>
            </c:ext>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rgbClr val="005F73"/>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EA7864D1-AF2E-42C3-A451-4D3E07186ABC}"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IN"/>
              </a:p>
            </c:rich>
          </c:tx>
          <c:spPr>
            <a:noFill/>
            <a:ln>
              <a:noFill/>
            </a:ln>
            <a:effectLst/>
          </c:spP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3"/>
        <c:spPr>
          <a:solidFill>
            <a:srgbClr val="005F73"/>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DEA614EC-D604-4144-A64C-32CCDD0DEA5A}"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IN"/>
              </a:p>
            </c:rich>
          </c:tx>
          <c:spPr>
            <a:noFill/>
            <a:ln>
              <a:noFill/>
            </a:ln>
            <a:effectLst/>
          </c:spP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4"/>
        <c:spPr>
          <a:solidFill>
            <a:srgbClr val="005F7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DataLabelsRange val="1"/>
            </c:ext>
          </c:extLst>
        </c:dLbl>
      </c:pivotFmt>
      <c:pivotFmt>
        <c:idx val="5"/>
        <c:spPr>
          <a:solidFill>
            <a:srgbClr val="005F73"/>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EA7864D1-AF2E-42C3-A451-4D3E07186ABC}"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IN"/>
              </a:p>
            </c:rich>
          </c:tx>
          <c:spPr>
            <a:noFill/>
            <a:ln>
              <a:noFill/>
            </a:ln>
            <a:effectLst/>
          </c:spP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6"/>
        <c:spPr>
          <a:solidFill>
            <a:srgbClr val="005F73"/>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DEA614EC-D604-4144-A64C-32CCDD0DEA5A}"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IN"/>
              </a:p>
            </c:rich>
          </c:tx>
          <c:spPr>
            <a:noFill/>
            <a:ln>
              <a:noFill/>
            </a:ln>
            <a:effectLst/>
          </c:spP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7"/>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8"/>
        <c:spPr>
          <a:solidFill>
            <a:srgbClr val="005F73"/>
          </a:solidFill>
          <a:ln>
            <a:noFill/>
          </a:ln>
          <a:effectLst/>
        </c:spPr>
        <c:marker>
          <c:symbol val="none"/>
        </c:marker>
        <c:dLbl>
          <c:idx val="0"/>
          <c:spPr>
            <a:noFill/>
            <a:ln>
              <a:noFill/>
            </a:ln>
            <a:effectLst/>
          </c:spPr>
          <c:txPr>
            <a:bodyPr rot="0" spcFirstLastPara="1" vertOverflow="ellipsis" vert="horz" wrap="non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dlblFieldTable/>
              <c15:showDataLabelsRange val="1"/>
            </c:ext>
          </c:extLst>
        </c:dLbl>
      </c:pivotFmt>
      <c:pivotFmt>
        <c:idx val="9"/>
        <c:spPr>
          <a:solidFill>
            <a:srgbClr val="005F73"/>
          </a:solidFill>
          <a:ln>
            <a:noFill/>
          </a:ln>
          <a:effectLst/>
        </c:spPr>
        <c:dLbl>
          <c:idx val="0"/>
          <c:tx>
            <c:rich>
              <a:bodyPr rot="0" spcFirstLastPara="1" vertOverflow="ellipsis" vert="horz" wrap="none" lIns="38100" tIns="19050" rIns="38100" bIns="19050" anchor="ctr" anchorCtr="1">
                <a:spAutoFit/>
              </a:bodyPr>
              <a:lstStyle/>
              <a:p>
                <a:pPr>
                  <a:defRPr sz="900" b="1" i="0" u="none" strike="noStrike" kern="1200" baseline="0">
                    <a:solidFill>
                      <a:schemeClr val="tx1"/>
                    </a:solidFill>
                    <a:latin typeface="+mn-lt"/>
                    <a:ea typeface="+mn-ea"/>
                    <a:cs typeface="+mn-cs"/>
                  </a:defRPr>
                </a:pPr>
                <a:fld id="{592C5503-515E-4970-AC08-736E0A31EA58}" type="CELLRANGE">
                  <a:rPr lang="en-US"/>
                  <a:pPr>
                    <a:defRPr sz="900" b="1" i="0" u="none" strike="noStrike" kern="1200" baseline="0">
                      <a:solidFill>
                        <a:schemeClr val="tx1"/>
                      </a:solidFill>
                      <a:latin typeface="+mn-lt"/>
                      <a:ea typeface="+mn-ea"/>
                      <a:cs typeface="+mn-cs"/>
                    </a:defRPr>
                  </a:pPr>
                  <a:t>[CELLRANGE]</a:t>
                </a:fld>
                <a:endParaRPr lang="en-IN"/>
              </a:p>
            </c:rich>
          </c:tx>
          <c:spPr>
            <a:noFill/>
            <a:ln>
              <a:noFill/>
            </a:ln>
            <a:effectLst/>
          </c:sp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dlblFieldTable/>
              <c15:showDataLabelsRange val="1"/>
            </c:ext>
          </c:extLst>
        </c:dLbl>
      </c:pivotFmt>
      <c:pivotFmt>
        <c:idx val="10"/>
        <c:dLbl>
          <c:idx val="0"/>
          <c:tx>
            <c:rich>
              <a:bodyPr rot="0" spcFirstLastPara="1" vertOverflow="ellipsis" vert="horz" wrap="none" lIns="38100" tIns="19050" rIns="38100" bIns="19050" anchor="ctr" anchorCtr="1">
                <a:spAutoFit/>
              </a:bodyPr>
              <a:lstStyle/>
              <a:p>
                <a:pPr>
                  <a:defRPr sz="900" b="1" i="0" u="none" strike="noStrike" kern="1200" baseline="0">
                    <a:solidFill>
                      <a:schemeClr val="tx1"/>
                    </a:solidFill>
                    <a:latin typeface="+mn-lt"/>
                    <a:ea typeface="+mn-ea"/>
                    <a:cs typeface="+mn-cs"/>
                  </a:defRPr>
                </a:pPr>
                <a:fld id="{EBA7C48A-4614-492F-88BE-710EAAE4A0A7}" type="CELLRANGE">
                  <a:rPr lang="en-IN"/>
                  <a:pPr>
                    <a:defRPr sz="900" b="1" i="0" u="none" strike="noStrike" kern="1200" baseline="0">
                      <a:solidFill>
                        <a:schemeClr val="tx1"/>
                      </a:solidFill>
                      <a:latin typeface="+mn-lt"/>
                      <a:ea typeface="+mn-ea"/>
                      <a:cs typeface="+mn-cs"/>
                    </a:defRPr>
                  </a:pPr>
                  <a:t>[CELLRANGE]</a:t>
                </a:fld>
                <a:endParaRPr lang="en-IN"/>
              </a:p>
            </c:rich>
          </c:tx>
          <c:spPr>
            <a:noFill/>
            <a:ln>
              <a:noFill/>
            </a:ln>
            <a:effectLst/>
          </c:sp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dlblFieldTable/>
              <c15:xForSave val="1"/>
              <c15:showDataLabelsRange val="1"/>
            </c:ext>
          </c:extLst>
        </c:dLbl>
      </c:pivotFmt>
      <c:pivotFmt>
        <c:idx val="11"/>
        <c:spPr>
          <a:solidFill>
            <a:schemeClr val="accent2"/>
          </a:solidFill>
          <a:ln>
            <a:noFill/>
          </a:ln>
          <a:effectLst/>
        </c:spPr>
        <c:marker>
          <c:symbol val="none"/>
        </c:marker>
        <c:dLbl>
          <c:idx val="0"/>
          <c:delete val="1"/>
          <c:extLst>
            <c:ext xmlns:c15="http://schemas.microsoft.com/office/drawing/2012/chart" uri="{CE6537A1-D6FC-4f65-9D91-7224C49458BB}"/>
          </c:extLst>
        </c:dLbl>
      </c:pivotFmt>
    </c:pivotFmts>
    <c:plotArea>
      <c:layout>
        <c:manualLayout>
          <c:layoutTarget val="inner"/>
          <c:xMode val="edge"/>
          <c:yMode val="edge"/>
          <c:x val="4.8205474252456665E-2"/>
          <c:y val="0"/>
          <c:w val="0.7923386320419985"/>
          <c:h val="0.60387897568441673"/>
        </c:manualLayout>
      </c:layout>
      <c:barChart>
        <c:barDir val="bar"/>
        <c:grouping val="clustered"/>
        <c:varyColors val="0"/>
        <c:ser>
          <c:idx val="0"/>
          <c:order val="0"/>
          <c:tx>
            <c:strRef>
              <c:f>'Pivot-Report'!$L$38:$L$39</c:f>
              <c:strCache>
                <c:ptCount val="1"/>
                <c:pt idx="0">
                  <c:v>Count of Patient Admission Flag_1</c:v>
                </c:pt>
              </c:strCache>
            </c:strRef>
          </c:tx>
          <c:spPr>
            <a:solidFill>
              <a:srgbClr val="005F73"/>
            </a:solidFill>
            <a:ln>
              <a:noFill/>
            </a:ln>
            <a:effectLst/>
          </c:spPr>
          <c:invertIfNegative val="0"/>
          <c:dPt>
            <c:idx val="0"/>
            <c:invertIfNegative val="0"/>
            <c:bubble3D val="0"/>
            <c:extLst>
              <c:ext xmlns:c16="http://schemas.microsoft.com/office/drawing/2014/chart" uri="{C3380CC4-5D6E-409C-BE32-E72D297353CC}">
                <c16:uniqueId val="{00000000-E100-47E6-A85B-543036F9918A}"/>
              </c:ext>
            </c:extLst>
          </c:dPt>
          <c:dLbls>
            <c:dLbl>
              <c:idx val="0"/>
              <c:tx>
                <c:rich>
                  <a:bodyPr/>
                  <a:lstStyle/>
                  <a:p>
                    <a:fld id="{592C5503-515E-4970-AC08-736E0A31EA58}" type="CELLRANGE">
                      <a:rPr lang="en-US"/>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0-E100-47E6-A85B-543036F9918A}"/>
                </c:ext>
              </c:extLst>
            </c:dLbl>
            <c:dLbl>
              <c:idx val="1"/>
              <c:tx>
                <c:rich>
                  <a:bodyPr/>
                  <a:lstStyle/>
                  <a:p>
                    <a:fld id="{EBA7C48A-4614-492F-88BE-710EAAE4A0A7}"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E100-47E6-A85B-543036F9918A}"/>
                </c:ext>
              </c:extLst>
            </c:dLbl>
            <c:spPr>
              <a:noFill/>
              <a:ln>
                <a:noFill/>
              </a:ln>
              <a:effectLst/>
            </c:spPr>
            <c:txPr>
              <a:bodyPr rot="0" spcFirstLastPara="1" vertOverflow="ellipsis" vert="horz" wrap="non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DataLabelsRange val="1"/>
                <c15:showLeaderLines val="1"/>
                <c15:leaderLines>
                  <c:spPr>
                    <a:ln w="9525" cap="flat" cmpd="sng" algn="ctr">
                      <a:solidFill>
                        <a:schemeClr val="tx1">
                          <a:lumMod val="35000"/>
                          <a:lumOff val="65000"/>
                        </a:schemeClr>
                      </a:solidFill>
                      <a:round/>
                    </a:ln>
                    <a:effectLst/>
                  </c:spPr>
                </c15:leaderLines>
              </c:ext>
            </c:extLst>
          </c:dLbls>
          <c:cat>
            <c:strRef>
              <c:f>'Pivot-Report'!$L$38:$L$39</c:f>
              <c:strCache>
                <c:ptCount val="2"/>
                <c:pt idx="0">
                  <c:v>Admitted</c:v>
                </c:pt>
                <c:pt idx="1">
                  <c:v>Non-Admitted</c:v>
                </c:pt>
              </c:strCache>
            </c:strRef>
          </c:cat>
          <c:val>
            <c:numRef>
              <c:f>'Pivot-Report'!$L$38:$L$39</c:f>
              <c:numCache>
                <c:formatCode>0</c:formatCode>
                <c:ptCount val="2"/>
                <c:pt idx="0">
                  <c:v>229</c:v>
                </c:pt>
                <c:pt idx="1">
                  <c:v>251</c:v>
                </c:pt>
              </c:numCache>
            </c:numRef>
          </c:val>
          <c:extLst>
            <c:ext xmlns:c15="http://schemas.microsoft.com/office/drawing/2012/chart" uri="{02D57815-91ED-43cb-92C2-25804820EDAC}">
              <c15:datalabelsRange>
                <c15:f>'Pivot-Report'!$L$38:$L$39</c15:f>
                <c15:dlblRangeCache>
                  <c:ptCount val="2"/>
                  <c:pt idx="0">
                    <c:v>47.71%</c:v>
                  </c:pt>
                  <c:pt idx="1">
                    <c:v>52.29%</c:v>
                  </c:pt>
                </c15:dlblRangeCache>
              </c15:datalabelsRange>
            </c:ext>
            <c:ext xmlns:c16="http://schemas.microsoft.com/office/drawing/2014/chart" uri="{C3380CC4-5D6E-409C-BE32-E72D297353CC}">
              <c16:uniqueId val="{00000002-E100-47E6-A85B-543036F9918A}"/>
            </c:ext>
          </c:extLst>
        </c:ser>
        <c:ser>
          <c:idx val="1"/>
          <c:order val="1"/>
          <c:tx>
            <c:strRef>
              <c:f>'Pivot-Report'!$L$38:$L$39</c:f>
              <c:strCache>
                <c:ptCount val="1"/>
                <c:pt idx="0">
                  <c:v>Count of Patient Admission Flag</c:v>
                </c:pt>
              </c:strCache>
            </c:strRef>
          </c:tx>
          <c:spPr>
            <a:solidFill>
              <a:schemeClr val="accent2"/>
            </a:solidFill>
            <a:ln>
              <a:noFill/>
            </a:ln>
            <a:effectLst/>
          </c:spPr>
          <c:invertIfNegative val="0"/>
          <c:cat>
            <c:strRef>
              <c:f>'Pivot-Report'!$L$38:$L$39</c:f>
              <c:strCache>
                <c:ptCount val="2"/>
                <c:pt idx="0">
                  <c:v>Admitted</c:v>
                </c:pt>
                <c:pt idx="1">
                  <c:v>Non-Admitted</c:v>
                </c:pt>
              </c:strCache>
            </c:strRef>
          </c:cat>
          <c:val>
            <c:numRef>
              <c:f>'Pivot-Report'!$L$38:$L$39</c:f>
              <c:numCache>
                <c:formatCode>0.00%</c:formatCode>
                <c:ptCount val="2"/>
                <c:pt idx="0">
                  <c:v>0.47708333333333336</c:v>
                </c:pt>
                <c:pt idx="1">
                  <c:v>0.5229166666666667</c:v>
                </c:pt>
              </c:numCache>
            </c:numRef>
          </c:val>
          <c:extLst>
            <c:ext xmlns:c16="http://schemas.microsoft.com/office/drawing/2014/chart" uri="{C3380CC4-5D6E-409C-BE32-E72D297353CC}">
              <c16:uniqueId val="{00000003-E100-47E6-A85B-543036F9918A}"/>
            </c:ext>
          </c:extLst>
        </c:ser>
        <c:dLbls>
          <c:showLegendKey val="0"/>
          <c:showVal val="0"/>
          <c:showCatName val="0"/>
          <c:showSerName val="0"/>
          <c:showPercent val="0"/>
          <c:showBubbleSize val="0"/>
        </c:dLbls>
        <c:gapWidth val="104"/>
        <c:axId val="320159055"/>
        <c:axId val="320169135"/>
      </c:barChart>
      <c:catAx>
        <c:axId val="320159055"/>
        <c:scaling>
          <c:orientation val="minMax"/>
        </c:scaling>
        <c:delete val="1"/>
        <c:axPos val="l"/>
        <c:numFmt formatCode="General" sourceLinked="1"/>
        <c:majorTickMark val="none"/>
        <c:minorTickMark val="none"/>
        <c:tickLblPos val="nextTo"/>
        <c:crossAx val="320169135"/>
        <c:crosses val="autoZero"/>
        <c:auto val="1"/>
        <c:lblAlgn val="ctr"/>
        <c:lblOffset val="100"/>
        <c:noMultiLvlLbl val="0"/>
      </c:catAx>
      <c:valAx>
        <c:axId val="320169135"/>
        <c:scaling>
          <c:orientation val="minMax"/>
        </c:scaling>
        <c:delete val="0"/>
        <c:axPos val="b"/>
        <c:majorGridlines>
          <c:spPr>
            <a:ln w="9525" cap="flat" cmpd="sng" algn="ctr">
              <a:no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3201590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A8DADC"/>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[Hospital-project.xlsx]Pivot-Report!PivotTable1</c:name>
    <c:fmtId val="5"/>
  </c:pivotSource>
  <c:chart>
    <c:autoTitleDeleted val="1"/>
    <c:pivotFmts>
      <c:pivotFmt>
        <c:idx val="0"/>
        <c:spPr>
          <a:solidFill>
            <a:srgbClr val="219EB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219EB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5F73"/>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7157306128598753E-3"/>
          <c:y val="0.15724135654030497"/>
          <c:w val="0.99228426938714009"/>
          <c:h val="0.84275864345969509"/>
        </c:manualLayout>
      </c:layout>
      <c:areaChart>
        <c:grouping val="standard"/>
        <c:varyColors val="0"/>
        <c:ser>
          <c:idx val="0"/>
          <c:order val="0"/>
          <c:tx>
            <c:strRef>
              <c:f>'Pivot-Report'!$B$3</c:f>
              <c:strCache>
                <c:ptCount val="1"/>
                <c:pt idx="0">
                  <c:v>Total</c:v>
                </c:pt>
              </c:strCache>
            </c:strRef>
          </c:tx>
          <c:spPr>
            <a:solidFill>
              <a:srgbClr val="005F73"/>
            </a:solidFill>
            <a:ln w="25400">
              <a:noFill/>
            </a:ln>
            <a:effectLst/>
          </c:spPr>
          <c:cat>
            <c:strRef>
              <c:f>'Pivot-Report'!$A$4:$A$35</c:f>
              <c:strCache>
                <c:ptCount val="31"/>
                <c:pt idx="0">
                  <c:v>1-May</c:v>
                </c:pt>
                <c:pt idx="1">
                  <c:v>2-May</c:v>
                </c:pt>
                <c:pt idx="2">
                  <c:v>3-May</c:v>
                </c:pt>
                <c:pt idx="3">
                  <c:v>4-May</c:v>
                </c:pt>
                <c:pt idx="4">
                  <c:v>5-May</c:v>
                </c:pt>
                <c:pt idx="5">
                  <c:v>6-May</c:v>
                </c:pt>
                <c:pt idx="6">
                  <c:v>7-May</c:v>
                </c:pt>
                <c:pt idx="7">
                  <c:v>8-May</c:v>
                </c:pt>
                <c:pt idx="8">
                  <c:v>9-May</c:v>
                </c:pt>
                <c:pt idx="9">
                  <c:v>10-May</c:v>
                </c:pt>
                <c:pt idx="10">
                  <c:v>11-May</c:v>
                </c:pt>
                <c:pt idx="11">
                  <c:v>12-May</c:v>
                </c:pt>
                <c:pt idx="12">
                  <c:v>13-May</c:v>
                </c:pt>
                <c:pt idx="13">
                  <c:v>14-May</c:v>
                </c:pt>
                <c:pt idx="14">
                  <c:v>15-May</c:v>
                </c:pt>
                <c:pt idx="15">
                  <c:v>16-May</c:v>
                </c:pt>
                <c:pt idx="16">
                  <c:v>17-May</c:v>
                </c:pt>
                <c:pt idx="17">
                  <c:v>18-May</c:v>
                </c:pt>
                <c:pt idx="18">
                  <c:v>19-May</c:v>
                </c:pt>
                <c:pt idx="19">
                  <c:v>20-May</c:v>
                </c:pt>
                <c:pt idx="20">
                  <c:v>21-May</c:v>
                </c:pt>
                <c:pt idx="21">
                  <c:v>22-May</c:v>
                </c:pt>
                <c:pt idx="22">
                  <c:v>23-May</c:v>
                </c:pt>
                <c:pt idx="23">
                  <c:v>24-May</c:v>
                </c:pt>
                <c:pt idx="24">
                  <c:v>25-May</c:v>
                </c:pt>
                <c:pt idx="25">
                  <c:v>26-May</c:v>
                </c:pt>
                <c:pt idx="26">
                  <c:v>27-May</c:v>
                </c:pt>
                <c:pt idx="27">
                  <c:v>28-May</c:v>
                </c:pt>
                <c:pt idx="28">
                  <c:v>29-May</c:v>
                </c:pt>
                <c:pt idx="29">
                  <c:v>30-May</c:v>
                </c:pt>
                <c:pt idx="30">
                  <c:v>31-May</c:v>
                </c:pt>
              </c:strCache>
            </c:strRef>
          </c:cat>
          <c:val>
            <c:numRef>
              <c:f>'Pivot-Report'!$B$4:$B$35</c:f>
              <c:numCache>
                <c:formatCode>General</c:formatCode>
                <c:ptCount val="31"/>
                <c:pt idx="0">
                  <c:v>34</c:v>
                </c:pt>
                <c:pt idx="1">
                  <c:v>37</c:v>
                </c:pt>
                <c:pt idx="2">
                  <c:v>41</c:v>
                </c:pt>
                <c:pt idx="3">
                  <c:v>31</c:v>
                </c:pt>
                <c:pt idx="4">
                  <c:v>29</c:v>
                </c:pt>
                <c:pt idx="5">
                  <c:v>33</c:v>
                </c:pt>
                <c:pt idx="6">
                  <c:v>30</c:v>
                </c:pt>
                <c:pt idx="7">
                  <c:v>37</c:v>
                </c:pt>
                <c:pt idx="8">
                  <c:v>33</c:v>
                </c:pt>
                <c:pt idx="9">
                  <c:v>37</c:v>
                </c:pt>
                <c:pt idx="10">
                  <c:v>31</c:v>
                </c:pt>
                <c:pt idx="11">
                  <c:v>25</c:v>
                </c:pt>
                <c:pt idx="12">
                  <c:v>25</c:v>
                </c:pt>
                <c:pt idx="13">
                  <c:v>25</c:v>
                </c:pt>
                <c:pt idx="14">
                  <c:v>23</c:v>
                </c:pt>
                <c:pt idx="15">
                  <c:v>41</c:v>
                </c:pt>
                <c:pt idx="16">
                  <c:v>31</c:v>
                </c:pt>
                <c:pt idx="17">
                  <c:v>34</c:v>
                </c:pt>
                <c:pt idx="18">
                  <c:v>31</c:v>
                </c:pt>
                <c:pt idx="19">
                  <c:v>31</c:v>
                </c:pt>
                <c:pt idx="20">
                  <c:v>44</c:v>
                </c:pt>
                <c:pt idx="21">
                  <c:v>43</c:v>
                </c:pt>
                <c:pt idx="22">
                  <c:v>33</c:v>
                </c:pt>
                <c:pt idx="23">
                  <c:v>28</c:v>
                </c:pt>
                <c:pt idx="24">
                  <c:v>34</c:v>
                </c:pt>
                <c:pt idx="25">
                  <c:v>24</c:v>
                </c:pt>
                <c:pt idx="26">
                  <c:v>27</c:v>
                </c:pt>
                <c:pt idx="27">
                  <c:v>23</c:v>
                </c:pt>
                <c:pt idx="28">
                  <c:v>35</c:v>
                </c:pt>
                <c:pt idx="29">
                  <c:v>39</c:v>
                </c:pt>
                <c:pt idx="30">
                  <c:v>30</c:v>
                </c:pt>
              </c:numCache>
            </c:numRef>
          </c:val>
          <c:extLst>
            <c:ext xmlns:c16="http://schemas.microsoft.com/office/drawing/2014/chart" uri="{C3380CC4-5D6E-409C-BE32-E72D297353CC}">
              <c16:uniqueId val="{00000002-4352-44E6-86E4-B7A28D1037F5}"/>
            </c:ext>
          </c:extLst>
        </c:ser>
        <c:dLbls>
          <c:showLegendKey val="0"/>
          <c:showVal val="0"/>
          <c:showCatName val="0"/>
          <c:showSerName val="0"/>
          <c:showPercent val="0"/>
          <c:showBubbleSize val="0"/>
        </c:dLbls>
        <c:axId val="393877583"/>
        <c:axId val="393877103"/>
      </c:areaChart>
      <c:catAx>
        <c:axId val="393877583"/>
        <c:scaling>
          <c:orientation val="minMax"/>
        </c:scaling>
        <c:delete val="1"/>
        <c:axPos val="b"/>
        <c:numFmt formatCode="General" sourceLinked="1"/>
        <c:majorTickMark val="out"/>
        <c:minorTickMark val="none"/>
        <c:tickLblPos val="nextTo"/>
        <c:crossAx val="393877103"/>
        <c:crosses val="autoZero"/>
        <c:auto val="1"/>
        <c:lblAlgn val="ctr"/>
        <c:lblOffset val="100"/>
        <c:noMultiLvlLbl val="0"/>
      </c:catAx>
      <c:valAx>
        <c:axId val="393877103"/>
        <c:scaling>
          <c:orientation val="minMax"/>
        </c:scaling>
        <c:delete val="1"/>
        <c:axPos val="l"/>
        <c:majorGridlines>
          <c:spPr>
            <a:ln w="9525" cap="flat" cmpd="sng" algn="ctr">
              <a:noFill/>
              <a:round/>
            </a:ln>
            <a:effectLst/>
          </c:spPr>
        </c:majorGridlines>
        <c:numFmt formatCode="General" sourceLinked="1"/>
        <c:majorTickMark val="none"/>
        <c:minorTickMark val="none"/>
        <c:tickLblPos val="nextTo"/>
        <c:crossAx val="393877583"/>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rgbClr val="A8DADC"/>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[Hospital-project.xlsx]Pivot-Report!PivotTable6</c:name>
    <c:fmtId val="1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5F73"/>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3126209684752999E-2"/>
          <c:y val="0.38897007044703669"/>
          <c:w val="0.97446809366121845"/>
          <c:h val="0.59365614832009839"/>
        </c:manualLayout>
      </c:layout>
      <c:areaChart>
        <c:grouping val="standard"/>
        <c:varyColors val="0"/>
        <c:ser>
          <c:idx val="0"/>
          <c:order val="0"/>
          <c:tx>
            <c:strRef>
              <c:f>'Pivot-Report'!$O$4</c:f>
              <c:strCache>
                <c:ptCount val="1"/>
                <c:pt idx="0">
                  <c:v>Total</c:v>
                </c:pt>
              </c:strCache>
            </c:strRef>
          </c:tx>
          <c:spPr>
            <a:solidFill>
              <a:srgbClr val="005F73"/>
            </a:solidFill>
            <a:ln w="25400">
              <a:noFill/>
            </a:ln>
            <a:effectLst/>
          </c:spPr>
          <c:cat>
            <c:strRef>
              <c:f>'Pivot-Report'!$N$5:$N$36</c:f>
              <c:strCache>
                <c:ptCount val="31"/>
                <c:pt idx="0">
                  <c:v>1-May</c:v>
                </c:pt>
                <c:pt idx="1">
                  <c:v>2-May</c:v>
                </c:pt>
                <c:pt idx="2">
                  <c:v>3-May</c:v>
                </c:pt>
                <c:pt idx="3">
                  <c:v>4-May</c:v>
                </c:pt>
                <c:pt idx="4">
                  <c:v>5-May</c:v>
                </c:pt>
                <c:pt idx="5">
                  <c:v>6-May</c:v>
                </c:pt>
                <c:pt idx="6">
                  <c:v>7-May</c:v>
                </c:pt>
                <c:pt idx="7">
                  <c:v>8-May</c:v>
                </c:pt>
                <c:pt idx="8">
                  <c:v>9-May</c:v>
                </c:pt>
                <c:pt idx="9">
                  <c:v>10-May</c:v>
                </c:pt>
                <c:pt idx="10">
                  <c:v>11-May</c:v>
                </c:pt>
                <c:pt idx="11">
                  <c:v>12-May</c:v>
                </c:pt>
                <c:pt idx="12">
                  <c:v>13-May</c:v>
                </c:pt>
                <c:pt idx="13">
                  <c:v>14-May</c:v>
                </c:pt>
                <c:pt idx="14">
                  <c:v>15-May</c:v>
                </c:pt>
                <c:pt idx="15">
                  <c:v>16-May</c:v>
                </c:pt>
                <c:pt idx="16">
                  <c:v>17-May</c:v>
                </c:pt>
                <c:pt idx="17">
                  <c:v>18-May</c:v>
                </c:pt>
                <c:pt idx="18">
                  <c:v>19-May</c:v>
                </c:pt>
                <c:pt idx="19">
                  <c:v>20-May</c:v>
                </c:pt>
                <c:pt idx="20">
                  <c:v>21-May</c:v>
                </c:pt>
                <c:pt idx="21">
                  <c:v>22-May</c:v>
                </c:pt>
                <c:pt idx="22">
                  <c:v>23-May</c:v>
                </c:pt>
                <c:pt idx="23">
                  <c:v>24-May</c:v>
                </c:pt>
                <c:pt idx="24">
                  <c:v>25-May</c:v>
                </c:pt>
                <c:pt idx="25">
                  <c:v>26-May</c:v>
                </c:pt>
                <c:pt idx="26">
                  <c:v>27-May</c:v>
                </c:pt>
                <c:pt idx="27">
                  <c:v>28-May</c:v>
                </c:pt>
                <c:pt idx="28">
                  <c:v>29-May</c:v>
                </c:pt>
                <c:pt idx="29">
                  <c:v>30-May</c:v>
                </c:pt>
                <c:pt idx="30">
                  <c:v>31-May</c:v>
                </c:pt>
              </c:strCache>
            </c:strRef>
          </c:cat>
          <c:val>
            <c:numRef>
              <c:f>'Pivot-Report'!$O$5:$O$36</c:f>
              <c:numCache>
                <c:formatCode>0.00</c:formatCode>
                <c:ptCount val="31"/>
                <c:pt idx="0">
                  <c:v>31.5</c:v>
                </c:pt>
                <c:pt idx="1">
                  <c:v>34.25</c:v>
                </c:pt>
                <c:pt idx="2">
                  <c:v>41.1</c:v>
                </c:pt>
                <c:pt idx="3">
                  <c:v>31</c:v>
                </c:pt>
                <c:pt idx="4">
                  <c:v>33.666666666666664</c:v>
                </c:pt>
                <c:pt idx="5">
                  <c:v>34.5625</c:v>
                </c:pt>
                <c:pt idx="6">
                  <c:v>34.93333333333333</c:v>
                </c:pt>
                <c:pt idx="7">
                  <c:v>36.4</c:v>
                </c:pt>
                <c:pt idx="8">
                  <c:v>35.549999999999997</c:v>
                </c:pt>
                <c:pt idx="9">
                  <c:v>30.692307692307693</c:v>
                </c:pt>
                <c:pt idx="10">
                  <c:v>33.611111111111114</c:v>
                </c:pt>
                <c:pt idx="11">
                  <c:v>37.81818181818182</c:v>
                </c:pt>
                <c:pt idx="12">
                  <c:v>40</c:v>
                </c:pt>
                <c:pt idx="13">
                  <c:v>32</c:v>
                </c:pt>
                <c:pt idx="14">
                  <c:v>31.857142857142858</c:v>
                </c:pt>
                <c:pt idx="15">
                  <c:v>31.142857142857142</c:v>
                </c:pt>
                <c:pt idx="16">
                  <c:v>29.5</c:v>
                </c:pt>
                <c:pt idx="17">
                  <c:v>30.666666666666668</c:v>
                </c:pt>
                <c:pt idx="18">
                  <c:v>39.06666666666667</c:v>
                </c:pt>
                <c:pt idx="19">
                  <c:v>32.857142857142854</c:v>
                </c:pt>
                <c:pt idx="20">
                  <c:v>38.3125</c:v>
                </c:pt>
                <c:pt idx="21">
                  <c:v>35.80952380952381</c:v>
                </c:pt>
                <c:pt idx="22">
                  <c:v>33.153846153846153</c:v>
                </c:pt>
                <c:pt idx="23">
                  <c:v>39.18181818181818</c:v>
                </c:pt>
                <c:pt idx="24">
                  <c:v>36.3125</c:v>
                </c:pt>
                <c:pt idx="25">
                  <c:v>33</c:v>
                </c:pt>
                <c:pt idx="26">
                  <c:v>32.857142857142854</c:v>
                </c:pt>
                <c:pt idx="27">
                  <c:v>36.799999999999997</c:v>
                </c:pt>
                <c:pt idx="28">
                  <c:v>32.866666666666667</c:v>
                </c:pt>
                <c:pt idx="29">
                  <c:v>32.375</c:v>
                </c:pt>
                <c:pt idx="30">
                  <c:v>36</c:v>
                </c:pt>
              </c:numCache>
            </c:numRef>
          </c:val>
          <c:extLst>
            <c:ext xmlns:c16="http://schemas.microsoft.com/office/drawing/2014/chart" uri="{C3380CC4-5D6E-409C-BE32-E72D297353CC}">
              <c16:uniqueId val="{00000006-97AA-48F9-8264-49E6A9F3BD33}"/>
            </c:ext>
          </c:extLst>
        </c:ser>
        <c:dLbls>
          <c:showLegendKey val="0"/>
          <c:showVal val="0"/>
          <c:showCatName val="0"/>
          <c:showSerName val="0"/>
          <c:showPercent val="0"/>
          <c:showBubbleSize val="0"/>
        </c:dLbls>
        <c:axId val="1548616735"/>
        <c:axId val="1548615775"/>
      </c:areaChart>
      <c:catAx>
        <c:axId val="1548616735"/>
        <c:scaling>
          <c:orientation val="minMax"/>
        </c:scaling>
        <c:delete val="1"/>
        <c:axPos val="b"/>
        <c:numFmt formatCode="General" sourceLinked="1"/>
        <c:majorTickMark val="out"/>
        <c:minorTickMark val="none"/>
        <c:tickLblPos val="nextTo"/>
        <c:crossAx val="1548615775"/>
        <c:crosses val="autoZero"/>
        <c:auto val="1"/>
        <c:lblAlgn val="ctr"/>
        <c:lblOffset val="100"/>
        <c:noMultiLvlLbl val="0"/>
      </c:catAx>
      <c:valAx>
        <c:axId val="1548615775"/>
        <c:scaling>
          <c:orientation val="minMax"/>
        </c:scaling>
        <c:delete val="1"/>
        <c:axPos val="l"/>
        <c:majorGridlines>
          <c:spPr>
            <a:ln w="9525" cap="flat" cmpd="sng" algn="ctr">
              <a:noFill/>
              <a:round/>
            </a:ln>
            <a:effectLst/>
          </c:spPr>
        </c:majorGridlines>
        <c:numFmt formatCode="0.00" sourceLinked="1"/>
        <c:majorTickMark val="none"/>
        <c:minorTickMark val="none"/>
        <c:tickLblPos val="nextTo"/>
        <c:crossAx val="1548616735"/>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[Hospital-project.xlsx]Pivot-Report!PivotTable7</c:name>
    <c:fmtId val="1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5F73"/>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1111248680074924E-2"/>
          <c:y val="0"/>
          <c:w val="0.97499999999999998"/>
          <c:h val="1"/>
        </c:manualLayout>
      </c:layout>
      <c:areaChart>
        <c:grouping val="standard"/>
        <c:varyColors val="0"/>
        <c:ser>
          <c:idx val="0"/>
          <c:order val="0"/>
          <c:tx>
            <c:strRef>
              <c:f>'Pivot-Report'!$R$4</c:f>
              <c:strCache>
                <c:ptCount val="1"/>
                <c:pt idx="0">
                  <c:v>Total</c:v>
                </c:pt>
              </c:strCache>
            </c:strRef>
          </c:tx>
          <c:spPr>
            <a:solidFill>
              <a:srgbClr val="005F73"/>
            </a:solidFill>
            <a:ln w="25400">
              <a:noFill/>
            </a:ln>
            <a:effectLst/>
          </c:spPr>
          <c:cat>
            <c:strRef>
              <c:f>'Pivot-Report'!$Q$5:$Q$35</c:f>
              <c:strCache>
                <c:ptCount val="30"/>
                <c:pt idx="0">
                  <c:v>1-May</c:v>
                </c:pt>
                <c:pt idx="1">
                  <c:v>2-May</c:v>
                </c:pt>
                <c:pt idx="2">
                  <c:v>3-May</c:v>
                </c:pt>
                <c:pt idx="3">
                  <c:v>4-May</c:v>
                </c:pt>
                <c:pt idx="4">
                  <c:v>5-May</c:v>
                </c:pt>
                <c:pt idx="5">
                  <c:v>6-May</c:v>
                </c:pt>
                <c:pt idx="6">
                  <c:v>7-May</c:v>
                </c:pt>
                <c:pt idx="7">
                  <c:v>8-May</c:v>
                </c:pt>
                <c:pt idx="8">
                  <c:v>9-May</c:v>
                </c:pt>
                <c:pt idx="9">
                  <c:v>10-May</c:v>
                </c:pt>
                <c:pt idx="10">
                  <c:v>11-May</c:v>
                </c:pt>
                <c:pt idx="11">
                  <c:v>12-May</c:v>
                </c:pt>
                <c:pt idx="12">
                  <c:v>13-May</c:v>
                </c:pt>
                <c:pt idx="13">
                  <c:v>14-May</c:v>
                </c:pt>
                <c:pt idx="14">
                  <c:v>16-May</c:v>
                </c:pt>
                <c:pt idx="15">
                  <c:v>17-May</c:v>
                </c:pt>
                <c:pt idx="16">
                  <c:v>18-May</c:v>
                </c:pt>
                <c:pt idx="17">
                  <c:v>19-May</c:v>
                </c:pt>
                <c:pt idx="18">
                  <c:v>20-May</c:v>
                </c:pt>
                <c:pt idx="19">
                  <c:v>21-May</c:v>
                </c:pt>
                <c:pt idx="20">
                  <c:v>22-May</c:v>
                </c:pt>
                <c:pt idx="21">
                  <c:v>23-May</c:v>
                </c:pt>
                <c:pt idx="22">
                  <c:v>24-May</c:v>
                </c:pt>
                <c:pt idx="23">
                  <c:v>25-May</c:v>
                </c:pt>
                <c:pt idx="24">
                  <c:v>26-May</c:v>
                </c:pt>
                <c:pt idx="25">
                  <c:v>27-May</c:v>
                </c:pt>
                <c:pt idx="26">
                  <c:v>28-May</c:v>
                </c:pt>
                <c:pt idx="27">
                  <c:v>29-May</c:v>
                </c:pt>
                <c:pt idx="28">
                  <c:v>30-May</c:v>
                </c:pt>
                <c:pt idx="29">
                  <c:v>31-May</c:v>
                </c:pt>
              </c:strCache>
            </c:strRef>
          </c:cat>
          <c:val>
            <c:numRef>
              <c:f>'Pivot-Report'!$R$5:$R$35</c:f>
              <c:numCache>
                <c:formatCode>0.00</c:formatCode>
                <c:ptCount val="30"/>
                <c:pt idx="0">
                  <c:v>5.5</c:v>
                </c:pt>
                <c:pt idx="1">
                  <c:v>3.3333333333333335</c:v>
                </c:pt>
                <c:pt idx="2">
                  <c:v>6</c:v>
                </c:pt>
                <c:pt idx="3">
                  <c:v>4.8</c:v>
                </c:pt>
                <c:pt idx="4">
                  <c:v>5.5</c:v>
                </c:pt>
                <c:pt idx="5">
                  <c:v>5.25</c:v>
                </c:pt>
                <c:pt idx="6">
                  <c:v>4.8</c:v>
                </c:pt>
                <c:pt idx="7">
                  <c:v>4.5</c:v>
                </c:pt>
                <c:pt idx="8">
                  <c:v>5</c:v>
                </c:pt>
                <c:pt idx="9">
                  <c:v>5.333333333333333</c:v>
                </c:pt>
                <c:pt idx="10">
                  <c:v>4.4000000000000004</c:v>
                </c:pt>
                <c:pt idx="11">
                  <c:v>3.25</c:v>
                </c:pt>
                <c:pt idx="12">
                  <c:v>6</c:v>
                </c:pt>
                <c:pt idx="13">
                  <c:v>3.3333333333333335</c:v>
                </c:pt>
                <c:pt idx="14">
                  <c:v>6.7</c:v>
                </c:pt>
                <c:pt idx="15">
                  <c:v>7.75</c:v>
                </c:pt>
                <c:pt idx="16">
                  <c:v>5.5</c:v>
                </c:pt>
                <c:pt idx="17">
                  <c:v>4.5</c:v>
                </c:pt>
                <c:pt idx="18">
                  <c:v>6</c:v>
                </c:pt>
                <c:pt idx="19">
                  <c:v>5.75</c:v>
                </c:pt>
                <c:pt idx="20">
                  <c:v>3.1428571428571428</c:v>
                </c:pt>
                <c:pt idx="21">
                  <c:v>4</c:v>
                </c:pt>
                <c:pt idx="22">
                  <c:v>6.5</c:v>
                </c:pt>
                <c:pt idx="23">
                  <c:v>4</c:v>
                </c:pt>
                <c:pt idx="24">
                  <c:v>7.333333333333333</c:v>
                </c:pt>
                <c:pt idx="25">
                  <c:v>5.333333333333333</c:v>
                </c:pt>
                <c:pt idx="26">
                  <c:v>4.75</c:v>
                </c:pt>
                <c:pt idx="27">
                  <c:v>4</c:v>
                </c:pt>
                <c:pt idx="28">
                  <c:v>4</c:v>
                </c:pt>
                <c:pt idx="29">
                  <c:v>8.3333333333333339</c:v>
                </c:pt>
              </c:numCache>
            </c:numRef>
          </c:val>
          <c:extLst>
            <c:ext xmlns:c16="http://schemas.microsoft.com/office/drawing/2014/chart" uri="{C3380CC4-5D6E-409C-BE32-E72D297353CC}">
              <c16:uniqueId val="{00000006-70AC-49D5-9432-5A340EB21C21}"/>
            </c:ext>
          </c:extLst>
        </c:ser>
        <c:dLbls>
          <c:showLegendKey val="0"/>
          <c:showVal val="0"/>
          <c:showCatName val="0"/>
          <c:showSerName val="0"/>
          <c:showPercent val="0"/>
          <c:showBubbleSize val="0"/>
        </c:dLbls>
        <c:axId val="1738651231"/>
        <c:axId val="1738652191"/>
      </c:areaChart>
      <c:catAx>
        <c:axId val="1738651231"/>
        <c:scaling>
          <c:orientation val="minMax"/>
        </c:scaling>
        <c:delete val="1"/>
        <c:axPos val="b"/>
        <c:numFmt formatCode="General" sourceLinked="1"/>
        <c:majorTickMark val="out"/>
        <c:minorTickMark val="none"/>
        <c:tickLblPos val="nextTo"/>
        <c:crossAx val="1738652191"/>
        <c:crosses val="autoZero"/>
        <c:auto val="1"/>
        <c:lblAlgn val="ctr"/>
        <c:lblOffset val="100"/>
        <c:noMultiLvlLbl val="0"/>
      </c:catAx>
      <c:valAx>
        <c:axId val="1738652191"/>
        <c:scaling>
          <c:orientation val="minMax"/>
        </c:scaling>
        <c:delete val="1"/>
        <c:axPos val="l"/>
        <c:majorGridlines>
          <c:spPr>
            <a:ln w="9525" cap="flat" cmpd="sng" algn="ctr">
              <a:noFill/>
              <a:round/>
            </a:ln>
            <a:effectLst/>
          </c:spPr>
        </c:majorGridlines>
        <c:numFmt formatCode="0.00" sourceLinked="1"/>
        <c:majorTickMark val="none"/>
        <c:minorTickMark val="none"/>
        <c:tickLblPos val="nextTo"/>
        <c:crossAx val="1738651231"/>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rgbClr val="A8DADC"/>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[Hospital-project.xlsx]Pivot-Report!PivotTable10</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5F73"/>
          </a:solidFill>
          <a:ln>
            <a:solidFill>
              <a:srgbClr val="005F73"/>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5169660106445625E-2"/>
          <c:y val="0"/>
          <c:w val="0.95449101968066308"/>
          <c:h val="0.76834008384557162"/>
        </c:manualLayout>
      </c:layout>
      <c:barChart>
        <c:barDir val="col"/>
        <c:grouping val="clustered"/>
        <c:varyColors val="0"/>
        <c:ser>
          <c:idx val="0"/>
          <c:order val="0"/>
          <c:tx>
            <c:strRef>
              <c:f>'Pivot-Report'!$K$52</c:f>
              <c:strCache>
                <c:ptCount val="1"/>
                <c:pt idx="0">
                  <c:v>Total</c:v>
                </c:pt>
              </c:strCache>
            </c:strRef>
          </c:tx>
          <c:spPr>
            <a:solidFill>
              <a:srgbClr val="005F73"/>
            </a:solidFill>
            <a:ln>
              <a:solidFill>
                <a:srgbClr val="005F73"/>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'Pivot-Report'!$J$53:$J$61</c:f>
              <c:strCache>
                <c:ptCount val="8"/>
                <c:pt idx="0">
                  <c:v>0-9</c:v>
                </c:pt>
                <c:pt idx="1">
                  <c:v>10-19</c:v>
                </c:pt>
                <c:pt idx="2">
                  <c:v>20-29</c:v>
                </c:pt>
                <c:pt idx="3">
                  <c:v>30-39</c:v>
                </c:pt>
                <c:pt idx="4">
                  <c:v>40-49</c:v>
                </c:pt>
                <c:pt idx="5">
                  <c:v>50-59</c:v>
                </c:pt>
                <c:pt idx="6">
                  <c:v>60-69</c:v>
                </c:pt>
                <c:pt idx="7">
                  <c:v>70-79</c:v>
                </c:pt>
              </c:strCache>
            </c:strRef>
          </c:cat>
          <c:val>
            <c:numRef>
              <c:f>'Pivot-Report'!$K$53:$K$61</c:f>
              <c:numCache>
                <c:formatCode>0</c:formatCode>
                <c:ptCount val="8"/>
                <c:pt idx="0">
                  <c:v>63</c:v>
                </c:pt>
                <c:pt idx="1">
                  <c:v>49</c:v>
                </c:pt>
                <c:pt idx="2">
                  <c:v>57</c:v>
                </c:pt>
                <c:pt idx="3">
                  <c:v>73</c:v>
                </c:pt>
                <c:pt idx="4">
                  <c:v>63</c:v>
                </c:pt>
                <c:pt idx="5">
                  <c:v>60</c:v>
                </c:pt>
                <c:pt idx="6">
                  <c:v>57</c:v>
                </c:pt>
                <c:pt idx="7">
                  <c:v>58</c:v>
                </c:pt>
              </c:numCache>
            </c:numRef>
          </c:val>
          <c:extLst>
            <c:ext xmlns:c16="http://schemas.microsoft.com/office/drawing/2014/chart" uri="{C3380CC4-5D6E-409C-BE32-E72D297353CC}">
              <c16:uniqueId val="{00000006-AA53-44A9-BE4E-3304B5AAC2D5}"/>
            </c:ext>
          </c:extLst>
        </c:ser>
        <c:dLbls>
          <c:showLegendKey val="0"/>
          <c:showVal val="0"/>
          <c:showCatName val="0"/>
          <c:showSerName val="0"/>
          <c:showPercent val="0"/>
          <c:showBubbleSize val="0"/>
        </c:dLbls>
        <c:gapWidth val="219"/>
        <c:overlap val="-27"/>
        <c:axId val="1942842367"/>
        <c:axId val="1942842847"/>
      </c:barChart>
      <c:catAx>
        <c:axId val="19428423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1942842847"/>
        <c:crosses val="autoZero"/>
        <c:auto val="1"/>
        <c:lblAlgn val="ctr"/>
        <c:lblOffset val="100"/>
        <c:noMultiLvlLbl val="0"/>
      </c:catAx>
      <c:valAx>
        <c:axId val="1942842847"/>
        <c:scaling>
          <c:orientation val="minMax"/>
        </c:scaling>
        <c:delete val="1"/>
        <c:axPos val="l"/>
        <c:majorGridlines>
          <c:spPr>
            <a:ln w="9525" cap="flat" cmpd="sng" algn="ctr">
              <a:noFill/>
              <a:round/>
            </a:ln>
            <a:effectLst/>
          </c:spPr>
        </c:majorGridlines>
        <c:numFmt formatCode="0" sourceLinked="1"/>
        <c:majorTickMark val="none"/>
        <c:minorTickMark val="none"/>
        <c:tickLblPos val="nextTo"/>
        <c:crossAx val="19428423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A8DADC"/>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[Hospital-project.xlsx]Pivot-Report!PivotTable11</c:name>
    <c:fmtId val="29"/>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pivotFmt>
      <c:pivotFmt>
        <c:idx val="6"/>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pivotFmt>
      <c:pivotFmt>
        <c:idx val="9"/>
      </c:pivotFmt>
      <c:pivotFmt>
        <c:idx val="1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manualLayout>
          <c:layoutTarget val="inner"/>
          <c:xMode val="edge"/>
          <c:yMode val="edge"/>
          <c:x val="0.17527770170168444"/>
          <c:y val="0.19603415417251602"/>
          <c:w val="0.59586827741920179"/>
          <c:h val="0.67491128964792479"/>
        </c:manualLayout>
      </c:layout>
      <c:pieChart>
        <c:varyColors val="1"/>
        <c:ser>
          <c:idx val="0"/>
          <c:order val="0"/>
          <c:tx>
            <c:strRef>
              <c:f>'Pivot-Report'!$K$66</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E004-47F0-B5BA-109353941FD4}"/>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E004-47F0-B5BA-109353941FD4}"/>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'Pivot-Report'!$J$67:$J$69</c:f>
              <c:strCache>
                <c:ptCount val="2"/>
                <c:pt idx="0">
                  <c:v>Delay</c:v>
                </c:pt>
                <c:pt idx="1">
                  <c:v>Ontime</c:v>
                </c:pt>
              </c:strCache>
            </c:strRef>
          </c:cat>
          <c:val>
            <c:numRef>
              <c:f>'Pivot-Report'!$K$67:$K$69</c:f>
              <c:numCache>
                <c:formatCode>0</c:formatCode>
                <c:ptCount val="2"/>
                <c:pt idx="0">
                  <c:v>267</c:v>
                </c:pt>
                <c:pt idx="1">
                  <c:v>213</c:v>
                </c:pt>
              </c:numCache>
            </c:numRef>
          </c:val>
          <c:extLst>
            <c:ext xmlns:c16="http://schemas.microsoft.com/office/drawing/2014/chart" uri="{C3380CC4-5D6E-409C-BE32-E72D297353CC}">
              <c16:uniqueId val="{0000000A-AB97-4F5E-B711-24468CC2041D}"/>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8.6467154530584581E-2"/>
          <c:y val="9.1486524551755363E-3"/>
          <c:w val="0.82859557317905552"/>
          <c:h val="0.1509680784389604"/>
        </c:manualLayout>
      </c:layout>
      <c:overlay val="0"/>
      <c:spPr>
        <a:noFill/>
        <a:ln>
          <a:noFill/>
        </a:ln>
        <a:effectLst/>
      </c:spPr>
      <c:txPr>
        <a:bodyPr rot="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A8DADC"/>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[Hospital-project.xlsx]Pivot-Report!PivotTable12</c:name>
    <c:fmtId val="35"/>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manualLayout>
          <c:layoutTarget val="inner"/>
          <c:xMode val="edge"/>
          <c:yMode val="edge"/>
          <c:x val="0.21685442148500958"/>
          <c:y val="0.17254928479228362"/>
          <c:w val="0.59114788072347235"/>
          <c:h val="0.66504114471533826"/>
        </c:manualLayout>
      </c:layout>
      <c:doughnutChart>
        <c:varyColors val="1"/>
        <c:ser>
          <c:idx val="0"/>
          <c:order val="0"/>
          <c:tx>
            <c:strRef>
              <c:f>'Pivot-Report'!$K$74</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9162-4664-A194-F536D90D80C6}"/>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9162-4664-A194-F536D90D80C6}"/>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'Pivot-Report'!$J$75:$J$77</c:f>
              <c:strCache>
                <c:ptCount val="2"/>
                <c:pt idx="0">
                  <c:v>Female</c:v>
                </c:pt>
                <c:pt idx="1">
                  <c:v>Male</c:v>
                </c:pt>
              </c:strCache>
            </c:strRef>
          </c:cat>
          <c:val>
            <c:numRef>
              <c:f>'Pivot-Report'!$K$75:$K$77</c:f>
              <c:numCache>
                <c:formatCode>0</c:formatCode>
                <c:ptCount val="2"/>
                <c:pt idx="0">
                  <c:v>261</c:v>
                </c:pt>
                <c:pt idx="1">
                  <c:v>219</c:v>
                </c:pt>
              </c:numCache>
            </c:numRef>
          </c:val>
          <c:extLst>
            <c:ext xmlns:c16="http://schemas.microsoft.com/office/drawing/2014/chart" uri="{C3380CC4-5D6E-409C-BE32-E72D297353CC}">
              <c16:uniqueId val="{0000000B-0282-4B72-B06A-045F839E0C0C}"/>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9.1256927104887739E-2"/>
          <c:y val="3.44160239082782E-2"/>
          <c:w val="0.80711237734941754"/>
          <c:h val="0.12550290146392723"/>
        </c:manualLayout>
      </c:layout>
      <c:overlay val="0"/>
      <c:spPr>
        <a:noFill/>
        <a:ln>
          <a:noFill/>
        </a:ln>
        <a:effectLst/>
      </c:spPr>
      <c:txPr>
        <a:bodyPr rot="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A8DADC"/>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[Hospital-project.xlsx]Pivot-Report!PivotTable13</c:name>
    <c:fmtId val="3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5F73"/>
          </a:solidFill>
          <a:ln cmpd="sng">
            <a:solidFill>
              <a:schemeClr val="accen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779538371418705"/>
          <c:y val="5.4110038980918561E-2"/>
          <c:w val="0.74088762658568896"/>
          <c:h val="0.83426117946600664"/>
        </c:manualLayout>
      </c:layout>
      <c:barChart>
        <c:barDir val="bar"/>
        <c:grouping val="clustered"/>
        <c:varyColors val="0"/>
        <c:ser>
          <c:idx val="0"/>
          <c:order val="0"/>
          <c:tx>
            <c:strRef>
              <c:f>'Pivot-Report'!$K$80</c:f>
              <c:strCache>
                <c:ptCount val="1"/>
                <c:pt idx="0">
                  <c:v>Total</c:v>
                </c:pt>
              </c:strCache>
            </c:strRef>
          </c:tx>
          <c:spPr>
            <a:solidFill>
              <a:srgbClr val="005F73"/>
            </a:solidFill>
            <a:ln cmpd="sng">
              <a:solidFill>
                <a:schemeClr val="accent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'Pivot-Report'!$J$81:$J$89</c:f>
              <c:strCache>
                <c:ptCount val="8"/>
                <c:pt idx="0">
                  <c:v>Renal</c:v>
                </c:pt>
                <c:pt idx="1">
                  <c:v>Neurology</c:v>
                </c:pt>
                <c:pt idx="2">
                  <c:v>Cardiology</c:v>
                </c:pt>
                <c:pt idx="3">
                  <c:v>Gastroenterology</c:v>
                </c:pt>
                <c:pt idx="4">
                  <c:v>Physiotherapy</c:v>
                </c:pt>
                <c:pt idx="5">
                  <c:v>Orthopedics</c:v>
                </c:pt>
                <c:pt idx="6">
                  <c:v>General Practice</c:v>
                </c:pt>
                <c:pt idx="7">
                  <c:v>None</c:v>
                </c:pt>
              </c:strCache>
            </c:strRef>
          </c:cat>
          <c:val>
            <c:numRef>
              <c:f>'Pivot-Report'!$K$81:$K$89</c:f>
              <c:numCache>
                <c:formatCode>0</c:formatCode>
                <c:ptCount val="8"/>
                <c:pt idx="0">
                  <c:v>6</c:v>
                </c:pt>
                <c:pt idx="1">
                  <c:v>11</c:v>
                </c:pt>
                <c:pt idx="2">
                  <c:v>12</c:v>
                </c:pt>
                <c:pt idx="3">
                  <c:v>12</c:v>
                </c:pt>
                <c:pt idx="4">
                  <c:v>20</c:v>
                </c:pt>
                <c:pt idx="5">
                  <c:v>35</c:v>
                </c:pt>
                <c:pt idx="6">
                  <c:v>93</c:v>
                </c:pt>
                <c:pt idx="7">
                  <c:v>291</c:v>
                </c:pt>
              </c:numCache>
            </c:numRef>
          </c:val>
          <c:extLst>
            <c:ext xmlns:c16="http://schemas.microsoft.com/office/drawing/2014/chart" uri="{C3380CC4-5D6E-409C-BE32-E72D297353CC}">
              <c16:uniqueId val="{00000007-3E97-4E71-A92E-65CA50F405AF}"/>
            </c:ext>
          </c:extLst>
        </c:ser>
        <c:dLbls>
          <c:showLegendKey val="0"/>
          <c:showVal val="0"/>
          <c:showCatName val="0"/>
          <c:showSerName val="0"/>
          <c:showPercent val="0"/>
          <c:showBubbleSize val="0"/>
        </c:dLbls>
        <c:gapWidth val="68"/>
        <c:axId val="189324816"/>
        <c:axId val="189326736"/>
      </c:barChart>
      <c:catAx>
        <c:axId val="1893248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189326736"/>
        <c:crosses val="autoZero"/>
        <c:auto val="1"/>
        <c:lblAlgn val="ctr"/>
        <c:lblOffset val="100"/>
        <c:noMultiLvlLbl val="0"/>
      </c:catAx>
      <c:valAx>
        <c:axId val="189326736"/>
        <c:scaling>
          <c:orientation val="minMax"/>
        </c:scaling>
        <c:delete val="0"/>
        <c:axPos val="b"/>
        <c:majorGridlines>
          <c:spPr>
            <a:ln w="9525" cap="flat" cmpd="sng" algn="ctr">
              <a:no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1893248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image" Target="../media/image7.svg"/><Relationship Id="rId13" Type="http://schemas.openxmlformats.org/officeDocument/2006/relationships/chart" Target="../charts/chart5.xml"/><Relationship Id="rId18" Type="http://schemas.openxmlformats.org/officeDocument/2006/relationships/chart" Target="../charts/chart9.xml"/><Relationship Id="rId3" Type="http://schemas.openxmlformats.org/officeDocument/2006/relationships/image" Target="../media/image2.png"/><Relationship Id="rId7" Type="http://schemas.openxmlformats.org/officeDocument/2006/relationships/image" Target="../media/image6.png"/><Relationship Id="rId12" Type="http://schemas.openxmlformats.org/officeDocument/2006/relationships/hyperlink" Target="#'Satisfaction Daliy trends'!A1"/><Relationship Id="rId17" Type="http://schemas.openxmlformats.org/officeDocument/2006/relationships/chart" Target="../charts/chart8.xml"/><Relationship Id="rId2" Type="http://schemas.openxmlformats.org/officeDocument/2006/relationships/hyperlink" Target="#'Wait time daily trend'!A1"/><Relationship Id="rId16" Type="http://schemas.openxmlformats.org/officeDocument/2006/relationships/chart" Target="../charts/chart7.xml"/><Relationship Id="rId1" Type="http://schemas.openxmlformats.org/officeDocument/2006/relationships/image" Target="../media/image1.png"/><Relationship Id="rId6" Type="http://schemas.openxmlformats.org/officeDocument/2006/relationships/image" Target="../media/image5.svg"/><Relationship Id="rId11" Type="http://schemas.openxmlformats.org/officeDocument/2006/relationships/chart" Target="../charts/chart4.xml"/><Relationship Id="rId5" Type="http://schemas.openxmlformats.org/officeDocument/2006/relationships/image" Target="../media/image4.png"/><Relationship Id="rId15" Type="http://schemas.openxmlformats.org/officeDocument/2006/relationships/chart" Target="../charts/chart6.xml"/><Relationship Id="rId10" Type="http://schemas.openxmlformats.org/officeDocument/2006/relationships/chart" Target="../charts/chart3.xml"/><Relationship Id="rId4" Type="http://schemas.openxmlformats.org/officeDocument/2006/relationships/image" Target="../media/image3.svg"/><Relationship Id="rId9" Type="http://schemas.openxmlformats.org/officeDocument/2006/relationships/hyperlink" Target="#'Daliy ER No. Of Patient'!A1"/><Relationship Id="rId14" Type="http://schemas.openxmlformats.org/officeDocument/2006/relationships/image" Target="../media/image8.emf"/></Relationships>
</file>

<file path=xl/drawings/_rels/drawing3.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hyperlink" Target="#Dashboard!A1"/><Relationship Id="rId1" Type="http://schemas.openxmlformats.org/officeDocument/2006/relationships/chart" Target="../charts/chart10.xml"/><Relationship Id="rId4" Type="http://schemas.openxmlformats.org/officeDocument/2006/relationships/image" Target="../media/image12.svg"/></Relationships>
</file>

<file path=xl/drawings/_rels/drawing4.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hyperlink" Target="#Dashboard!A1"/><Relationship Id="rId1" Type="http://schemas.openxmlformats.org/officeDocument/2006/relationships/chart" Target="../charts/chart11.xml"/><Relationship Id="rId4" Type="http://schemas.openxmlformats.org/officeDocument/2006/relationships/image" Target="../media/image12.svg"/></Relationships>
</file>

<file path=xl/drawings/_rels/drawing5.xml.rels><?xml version="1.0" encoding="UTF-8" standalone="yes"?>
<Relationships xmlns="http://schemas.openxmlformats.org/package/2006/relationships"><Relationship Id="rId3" Type="http://schemas.openxmlformats.org/officeDocument/2006/relationships/image" Target="../media/image13.png"/><Relationship Id="rId2" Type="http://schemas.openxmlformats.org/officeDocument/2006/relationships/hyperlink" Target="#Dashboard!A1"/><Relationship Id="rId1" Type="http://schemas.openxmlformats.org/officeDocument/2006/relationships/chart" Target="../charts/chart12.xml"/><Relationship Id="rId4" Type="http://schemas.openxmlformats.org/officeDocument/2006/relationships/image" Target="../media/image14.svg"/></Relationships>
</file>

<file path=xl/drawings/_rels/vmlDrawing1.vml.rels><?xml version="1.0" encoding="UTF-8" standalone="yes"?>
<Relationships xmlns="http://schemas.openxmlformats.org/package/2006/relationships"><Relationship Id="rId2" Type="http://schemas.openxmlformats.org/officeDocument/2006/relationships/image" Target="../media/image10.png"/><Relationship Id="rId1"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xdr:from>
      <xdr:col>11</xdr:col>
      <xdr:colOff>672354</xdr:colOff>
      <xdr:row>52</xdr:row>
      <xdr:rowOff>134472</xdr:rowOff>
    </xdr:from>
    <xdr:to>
      <xdr:col>13</xdr:col>
      <xdr:colOff>536015</xdr:colOff>
      <xdr:row>55</xdr:row>
      <xdr:rowOff>37353</xdr:rowOff>
    </xdr:to>
    <xdr:graphicFrame macro="">
      <xdr:nvGraphicFramePr>
        <xdr:cNvPr id="2" name="Chart 1">
          <a:extLst>
            <a:ext uri="{FF2B5EF4-FFF2-40B4-BE49-F238E27FC236}">
              <a16:creationId xmlns:a16="http://schemas.microsoft.com/office/drawing/2014/main" id="{E1B54915-C0FE-6CB2-319C-F93ACE0FD1D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844177</xdr:colOff>
      <xdr:row>44</xdr:row>
      <xdr:rowOff>14940</xdr:rowOff>
    </xdr:from>
    <xdr:to>
      <xdr:col>10</xdr:col>
      <xdr:colOff>2106706</xdr:colOff>
      <xdr:row>47</xdr:row>
      <xdr:rowOff>38099</xdr:rowOff>
    </xdr:to>
    <xdr:graphicFrame macro="">
      <xdr:nvGraphicFramePr>
        <xdr:cNvPr id="5" name="Chart 4">
          <a:extLst>
            <a:ext uri="{FF2B5EF4-FFF2-40B4-BE49-F238E27FC236}">
              <a16:creationId xmlns:a16="http://schemas.microsoft.com/office/drawing/2014/main" id="{1311BCD1-C36C-4D8B-92D6-AB6A01ECCA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absolute">
    <xdr:from>
      <xdr:col>2</xdr:col>
      <xdr:colOff>409408</xdr:colOff>
      <xdr:row>0</xdr:row>
      <xdr:rowOff>101266</xdr:rowOff>
    </xdr:from>
    <xdr:to>
      <xdr:col>9</xdr:col>
      <xdr:colOff>275723</xdr:colOff>
      <xdr:row>4</xdr:row>
      <xdr:rowOff>133684</xdr:rowOff>
    </xdr:to>
    <xdr:sp macro="" textlink="">
      <xdr:nvSpPr>
        <xdr:cNvPr id="3" name="Rectangle: Rounded Corners 2">
          <a:extLst>
            <a:ext uri="{FF2B5EF4-FFF2-40B4-BE49-F238E27FC236}">
              <a16:creationId xmlns:a16="http://schemas.microsoft.com/office/drawing/2014/main" id="{68FFB561-DE02-6EF5-3CF4-F484C9853D0F}"/>
            </a:ext>
          </a:extLst>
        </xdr:cNvPr>
        <xdr:cNvSpPr/>
      </xdr:nvSpPr>
      <xdr:spPr>
        <a:xfrm>
          <a:off x="1629276" y="101266"/>
          <a:ext cx="4135855" cy="767681"/>
        </a:xfrm>
        <a:prstGeom prst="roundRect">
          <a:avLst>
            <a:gd name="adj" fmla="val 11937"/>
          </a:avLst>
        </a:prstGeom>
        <a:solidFill>
          <a:srgbClr val="A8DADC"/>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9</xdr:col>
      <xdr:colOff>417762</xdr:colOff>
      <xdr:row>0</xdr:row>
      <xdr:rowOff>101267</xdr:rowOff>
    </xdr:from>
    <xdr:to>
      <xdr:col>18</xdr:col>
      <xdr:colOff>451183</xdr:colOff>
      <xdr:row>4</xdr:row>
      <xdr:rowOff>133684</xdr:rowOff>
    </xdr:to>
    <xdr:sp macro="" textlink="">
      <xdr:nvSpPr>
        <xdr:cNvPr id="4" name="Rectangle: Rounded Corners 3">
          <a:extLst>
            <a:ext uri="{FF2B5EF4-FFF2-40B4-BE49-F238E27FC236}">
              <a16:creationId xmlns:a16="http://schemas.microsoft.com/office/drawing/2014/main" id="{148A4752-1B9B-A90B-E966-B56D74E82E8C}"/>
            </a:ext>
          </a:extLst>
        </xdr:cNvPr>
        <xdr:cNvSpPr/>
      </xdr:nvSpPr>
      <xdr:spPr>
        <a:xfrm>
          <a:off x="5907170" y="101267"/>
          <a:ext cx="5522829" cy="767680"/>
        </a:xfrm>
        <a:prstGeom prst="roundRect">
          <a:avLst>
            <a:gd name="adj" fmla="val 14394"/>
          </a:avLst>
        </a:prstGeom>
        <a:solidFill>
          <a:srgbClr val="A8DADC"/>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6</xdr:col>
      <xdr:colOff>33420</xdr:colOff>
      <xdr:row>5</xdr:row>
      <xdr:rowOff>25066</xdr:rowOff>
    </xdr:from>
    <xdr:to>
      <xdr:col>9</xdr:col>
      <xdr:colOff>250657</xdr:colOff>
      <xdr:row>14</xdr:row>
      <xdr:rowOff>116974</xdr:rowOff>
    </xdr:to>
    <xdr:sp macro="" textlink="">
      <xdr:nvSpPr>
        <xdr:cNvPr id="5" name="Rectangle: Rounded Corners 4">
          <a:extLst>
            <a:ext uri="{FF2B5EF4-FFF2-40B4-BE49-F238E27FC236}">
              <a16:creationId xmlns:a16="http://schemas.microsoft.com/office/drawing/2014/main" id="{BBBC5ED9-8C51-84FC-A254-40845F4522BE}"/>
            </a:ext>
          </a:extLst>
        </xdr:cNvPr>
        <xdr:cNvSpPr/>
      </xdr:nvSpPr>
      <xdr:spPr>
        <a:xfrm>
          <a:off x="3693025" y="944145"/>
          <a:ext cx="2047040" cy="1746250"/>
        </a:xfrm>
        <a:prstGeom prst="roundRect">
          <a:avLst>
            <a:gd name="adj" fmla="val 6714"/>
          </a:avLst>
        </a:prstGeom>
        <a:solidFill>
          <a:srgbClr val="A8DADC"/>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2</xdr:col>
      <xdr:colOff>325857</xdr:colOff>
      <xdr:row>5</xdr:row>
      <xdr:rowOff>34424</xdr:rowOff>
    </xdr:from>
    <xdr:to>
      <xdr:col>5</xdr:col>
      <xdr:colOff>543094</xdr:colOff>
      <xdr:row>14</xdr:row>
      <xdr:rowOff>116974</xdr:rowOff>
    </xdr:to>
    <xdr:sp macro="" textlink="">
      <xdr:nvSpPr>
        <xdr:cNvPr id="6" name="Rectangle: Rounded Corners 5">
          <a:extLst>
            <a:ext uri="{FF2B5EF4-FFF2-40B4-BE49-F238E27FC236}">
              <a16:creationId xmlns:a16="http://schemas.microsoft.com/office/drawing/2014/main" id="{868AA39A-4C9B-0567-0BF8-D0CEE1ACE313}"/>
            </a:ext>
          </a:extLst>
        </xdr:cNvPr>
        <xdr:cNvSpPr/>
      </xdr:nvSpPr>
      <xdr:spPr>
        <a:xfrm>
          <a:off x="1545725" y="953503"/>
          <a:ext cx="2047040" cy="1736892"/>
        </a:xfrm>
        <a:prstGeom prst="roundRect">
          <a:avLst>
            <a:gd name="adj" fmla="val 7784"/>
          </a:avLst>
        </a:prstGeom>
        <a:solidFill>
          <a:srgbClr val="A8DADC"/>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0</xdr:col>
      <xdr:colOff>41776</xdr:colOff>
      <xdr:row>0</xdr:row>
      <xdr:rowOff>58487</xdr:rowOff>
    </xdr:from>
    <xdr:to>
      <xdr:col>2</xdr:col>
      <xdr:colOff>317500</xdr:colOff>
      <xdr:row>5</xdr:row>
      <xdr:rowOff>58487</xdr:rowOff>
    </xdr:to>
    <xdr:sp macro="" textlink="">
      <xdr:nvSpPr>
        <xdr:cNvPr id="7" name="Rectangle: Rounded Corners 6">
          <a:extLst>
            <a:ext uri="{FF2B5EF4-FFF2-40B4-BE49-F238E27FC236}">
              <a16:creationId xmlns:a16="http://schemas.microsoft.com/office/drawing/2014/main" id="{0F8F0400-B876-C92D-DD9B-3644A55C21A4}"/>
            </a:ext>
          </a:extLst>
        </xdr:cNvPr>
        <xdr:cNvSpPr/>
      </xdr:nvSpPr>
      <xdr:spPr>
        <a:xfrm>
          <a:off x="41776" y="58487"/>
          <a:ext cx="1495592" cy="919079"/>
        </a:xfrm>
        <a:prstGeom prst="roundRect">
          <a:avLst>
            <a:gd name="adj" fmla="val 7784"/>
          </a:avLst>
        </a:prstGeom>
        <a:solidFill>
          <a:srgbClr val="A8DADC"/>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0</xdr:col>
      <xdr:colOff>125329</xdr:colOff>
      <xdr:row>5</xdr:row>
      <xdr:rowOff>116973</xdr:rowOff>
    </xdr:from>
    <xdr:to>
      <xdr:col>2</xdr:col>
      <xdr:colOff>167106</xdr:colOff>
      <xdr:row>28</xdr:row>
      <xdr:rowOff>100263</xdr:rowOff>
    </xdr:to>
    <xdr:sp macro="" textlink="">
      <xdr:nvSpPr>
        <xdr:cNvPr id="8" name="Rectangle: Rounded Corners 7">
          <a:extLst>
            <a:ext uri="{FF2B5EF4-FFF2-40B4-BE49-F238E27FC236}">
              <a16:creationId xmlns:a16="http://schemas.microsoft.com/office/drawing/2014/main" id="{9B6519A3-06C0-A135-44AE-890C6085782B}"/>
            </a:ext>
          </a:extLst>
        </xdr:cNvPr>
        <xdr:cNvSpPr/>
      </xdr:nvSpPr>
      <xdr:spPr>
        <a:xfrm>
          <a:off x="125329" y="1036052"/>
          <a:ext cx="1261645" cy="4211053"/>
        </a:xfrm>
        <a:prstGeom prst="roundRect">
          <a:avLst>
            <a:gd name="adj" fmla="val 7784"/>
          </a:avLst>
        </a:prstGeom>
        <a:solidFill>
          <a:srgbClr val="A8DADC"/>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9</xdr:col>
      <xdr:colOff>426118</xdr:colOff>
      <xdr:row>5</xdr:row>
      <xdr:rowOff>26069</xdr:rowOff>
    </xdr:from>
    <xdr:to>
      <xdr:col>12</xdr:col>
      <xdr:colOff>334210</xdr:colOff>
      <xdr:row>13</xdr:row>
      <xdr:rowOff>66842</xdr:rowOff>
    </xdr:to>
    <xdr:sp macro="" textlink="">
      <xdr:nvSpPr>
        <xdr:cNvPr id="11" name="Rectangle: Rounded Corners 10">
          <a:extLst>
            <a:ext uri="{FF2B5EF4-FFF2-40B4-BE49-F238E27FC236}">
              <a16:creationId xmlns:a16="http://schemas.microsoft.com/office/drawing/2014/main" id="{3009B462-D562-819F-0EBD-802677901495}"/>
            </a:ext>
          </a:extLst>
        </xdr:cNvPr>
        <xdr:cNvSpPr/>
      </xdr:nvSpPr>
      <xdr:spPr>
        <a:xfrm>
          <a:off x="5915526" y="945148"/>
          <a:ext cx="1737895" cy="1511299"/>
        </a:xfrm>
        <a:prstGeom prst="roundRect">
          <a:avLst>
            <a:gd name="adj" fmla="val 10995"/>
          </a:avLst>
        </a:prstGeom>
        <a:solidFill>
          <a:srgbClr val="A8DADC"/>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9</xdr:col>
      <xdr:colOff>367630</xdr:colOff>
      <xdr:row>13</xdr:row>
      <xdr:rowOff>167106</xdr:rowOff>
    </xdr:from>
    <xdr:to>
      <xdr:col>18</xdr:col>
      <xdr:colOff>434471</xdr:colOff>
      <xdr:row>28</xdr:row>
      <xdr:rowOff>125329</xdr:rowOff>
    </xdr:to>
    <xdr:sp macro="" textlink="">
      <xdr:nvSpPr>
        <xdr:cNvPr id="12" name="Rectangle: Rounded Corners 11">
          <a:extLst>
            <a:ext uri="{FF2B5EF4-FFF2-40B4-BE49-F238E27FC236}">
              <a16:creationId xmlns:a16="http://schemas.microsoft.com/office/drawing/2014/main" id="{2B1A21A5-7511-AABF-C55B-1AD373987B91}"/>
            </a:ext>
          </a:extLst>
        </xdr:cNvPr>
        <xdr:cNvSpPr/>
      </xdr:nvSpPr>
      <xdr:spPr>
        <a:xfrm>
          <a:off x="5857038" y="2556711"/>
          <a:ext cx="5556249" cy="2715460"/>
        </a:xfrm>
        <a:prstGeom prst="roundRect">
          <a:avLst>
            <a:gd name="adj" fmla="val 3152"/>
          </a:avLst>
        </a:prstGeom>
        <a:solidFill>
          <a:srgbClr val="A8DADC"/>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atin typeface="Times New Roman" panose="02020603050405020304" pitchFamily="18" charset="0"/>
            <a:cs typeface="Times New Roman" panose="02020603050405020304" pitchFamily="18" charset="0"/>
          </a:endParaRPr>
        </a:p>
      </xdr:txBody>
    </xdr:sp>
    <xdr:clientData/>
  </xdr:twoCellAnchor>
  <xdr:twoCellAnchor editAs="absolute">
    <xdr:from>
      <xdr:col>2</xdr:col>
      <xdr:colOff>284079</xdr:colOff>
      <xdr:row>15</xdr:row>
      <xdr:rowOff>16711</xdr:rowOff>
    </xdr:from>
    <xdr:to>
      <xdr:col>9</xdr:col>
      <xdr:colOff>267368</xdr:colOff>
      <xdr:row>28</xdr:row>
      <xdr:rowOff>133685</xdr:rowOff>
    </xdr:to>
    <xdr:sp macro="" textlink="">
      <xdr:nvSpPr>
        <xdr:cNvPr id="13" name="Rectangle: Rounded Corners 12">
          <a:extLst>
            <a:ext uri="{FF2B5EF4-FFF2-40B4-BE49-F238E27FC236}">
              <a16:creationId xmlns:a16="http://schemas.microsoft.com/office/drawing/2014/main" id="{BB474933-FCF1-1973-BA2F-81C16B514F0C}"/>
            </a:ext>
          </a:extLst>
        </xdr:cNvPr>
        <xdr:cNvSpPr/>
      </xdr:nvSpPr>
      <xdr:spPr>
        <a:xfrm>
          <a:off x="1503947" y="2773948"/>
          <a:ext cx="4252829" cy="2506579"/>
        </a:xfrm>
        <a:prstGeom prst="roundRect">
          <a:avLst>
            <a:gd name="adj" fmla="val 3332"/>
          </a:avLst>
        </a:prstGeom>
        <a:solidFill>
          <a:srgbClr val="A8DADC"/>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4</xdr:col>
      <xdr:colOff>250658</xdr:colOff>
      <xdr:row>0</xdr:row>
      <xdr:rowOff>133684</xdr:rowOff>
    </xdr:from>
    <xdr:to>
      <xdr:col>9</xdr:col>
      <xdr:colOff>233946</xdr:colOff>
      <xdr:row>4</xdr:row>
      <xdr:rowOff>116974</xdr:rowOff>
    </xdr:to>
    <xdr:sp macro="" textlink="">
      <xdr:nvSpPr>
        <xdr:cNvPr id="14" name="TextBox 13">
          <a:extLst>
            <a:ext uri="{FF2B5EF4-FFF2-40B4-BE49-F238E27FC236}">
              <a16:creationId xmlns:a16="http://schemas.microsoft.com/office/drawing/2014/main" id="{50AA4EA9-06C7-A73E-ECCD-BD29F0FADD11}"/>
            </a:ext>
          </a:extLst>
        </xdr:cNvPr>
        <xdr:cNvSpPr txBox="1"/>
      </xdr:nvSpPr>
      <xdr:spPr>
        <a:xfrm>
          <a:off x="2690395" y="133684"/>
          <a:ext cx="3032959" cy="7185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2000"/>
            <a:t>    </a:t>
          </a:r>
          <a:r>
            <a:rPr lang="en-IN" sz="1800" b="1">
              <a:solidFill>
                <a:schemeClr val="tx1"/>
              </a:solidFill>
              <a:latin typeface="Times New Roman" panose="02020603050405020304" pitchFamily="18" charset="0"/>
              <a:cs typeface="Times New Roman" panose="02020603050405020304" pitchFamily="18" charset="0"/>
            </a:rPr>
            <a:t>Hospital</a:t>
          </a:r>
          <a:r>
            <a:rPr lang="en-IN" sz="1800" b="1" baseline="0">
              <a:solidFill>
                <a:schemeClr val="tx1"/>
              </a:solidFill>
              <a:latin typeface="Times New Roman" panose="02020603050405020304" pitchFamily="18" charset="0"/>
              <a:cs typeface="Times New Roman" panose="02020603050405020304" pitchFamily="18" charset="0"/>
            </a:rPr>
            <a:t> Emergency Room Dashboard</a:t>
          </a:r>
          <a:endParaRPr lang="en-IN" sz="1800" b="1">
            <a:solidFill>
              <a:schemeClr val="tx1"/>
            </a:solidFill>
            <a:latin typeface="Times New Roman" panose="02020603050405020304" pitchFamily="18" charset="0"/>
            <a:cs typeface="Times New Roman" panose="02020603050405020304" pitchFamily="18" charset="0"/>
          </a:endParaRPr>
        </a:p>
      </xdr:txBody>
    </xdr:sp>
    <xdr:clientData/>
  </xdr:twoCellAnchor>
  <xdr:twoCellAnchor editAs="oneCell">
    <xdr:from>
      <xdr:col>2</xdr:col>
      <xdr:colOff>467894</xdr:colOff>
      <xdr:row>0</xdr:row>
      <xdr:rowOff>142040</xdr:rowOff>
    </xdr:from>
    <xdr:to>
      <xdr:col>4</xdr:col>
      <xdr:colOff>367626</xdr:colOff>
      <xdr:row>4</xdr:row>
      <xdr:rowOff>91908</xdr:rowOff>
    </xdr:to>
    <xdr:pic>
      <xdr:nvPicPr>
        <xdr:cNvPr id="26" name="Picture 25">
          <a:extLst>
            <a:ext uri="{FF2B5EF4-FFF2-40B4-BE49-F238E27FC236}">
              <a16:creationId xmlns:a16="http://schemas.microsoft.com/office/drawing/2014/main" id="{25AFC0AE-5376-9F6C-7788-F49F0BA3B85F}"/>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2256" r="-3007"/>
        <a:stretch>
          <a:fillRect/>
        </a:stretch>
      </xdr:blipFill>
      <xdr:spPr>
        <a:xfrm flipH="1">
          <a:off x="1687762" y="142040"/>
          <a:ext cx="1119601" cy="685131"/>
        </a:xfrm>
        <a:prstGeom prst="roundRect">
          <a:avLst>
            <a:gd name="adj" fmla="val 16667"/>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bevelT w="381000" h="114300" prst="relaxedInset"/>
          <a:contourClr>
            <a:srgbClr val="969696"/>
          </a:contourClr>
        </a:sp3d>
      </xdr:spPr>
    </xdr:pic>
    <xdr:clientData/>
  </xdr:twoCellAnchor>
  <xdr:twoCellAnchor editAs="absolute">
    <xdr:from>
      <xdr:col>12</xdr:col>
      <xdr:colOff>401052</xdr:colOff>
      <xdr:row>5</xdr:row>
      <xdr:rowOff>26070</xdr:rowOff>
    </xdr:from>
    <xdr:to>
      <xdr:col>15</xdr:col>
      <xdr:colOff>384341</xdr:colOff>
      <xdr:row>13</xdr:row>
      <xdr:rowOff>50132</xdr:rowOff>
    </xdr:to>
    <xdr:sp macro="" textlink="">
      <xdr:nvSpPr>
        <xdr:cNvPr id="27" name="Rectangle: Rounded Corners 26">
          <a:hlinkClick xmlns:r="http://schemas.openxmlformats.org/officeDocument/2006/relationships" r:id="rId2"/>
          <a:extLst>
            <a:ext uri="{FF2B5EF4-FFF2-40B4-BE49-F238E27FC236}">
              <a16:creationId xmlns:a16="http://schemas.microsoft.com/office/drawing/2014/main" id="{BE142613-FE57-CF44-E359-A07DA759756E}"/>
            </a:ext>
          </a:extLst>
        </xdr:cNvPr>
        <xdr:cNvSpPr/>
      </xdr:nvSpPr>
      <xdr:spPr>
        <a:xfrm>
          <a:off x="7720263" y="945149"/>
          <a:ext cx="1813091" cy="1494588"/>
        </a:xfrm>
        <a:prstGeom prst="roundRect">
          <a:avLst>
            <a:gd name="adj" fmla="val 10995"/>
          </a:avLst>
        </a:prstGeom>
        <a:solidFill>
          <a:srgbClr val="A8DADC"/>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15</xdr:col>
      <xdr:colOff>476250</xdr:colOff>
      <xdr:row>5</xdr:row>
      <xdr:rowOff>17714</xdr:rowOff>
    </xdr:from>
    <xdr:to>
      <xdr:col>18</xdr:col>
      <xdr:colOff>409407</xdr:colOff>
      <xdr:row>13</xdr:row>
      <xdr:rowOff>50131</xdr:rowOff>
    </xdr:to>
    <xdr:sp macro="" textlink="">
      <xdr:nvSpPr>
        <xdr:cNvPr id="28" name="Rectangle: Rounded Corners 27">
          <a:extLst>
            <a:ext uri="{FF2B5EF4-FFF2-40B4-BE49-F238E27FC236}">
              <a16:creationId xmlns:a16="http://schemas.microsoft.com/office/drawing/2014/main" id="{6AB819E1-19C2-9C8D-4EC6-8E606C0D1C3D}"/>
            </a:ext>
          </a:extLst>
        </xdr:cNvPr>
        <xdr:cNvSpPr/>
      </xdr:nvSpPr>
      <xdr:spPr>
        <a:xfrm>
          <a:off x="9625263" y="936793"/>
          <a:ext cx="1762960" cy="1502943"/>
        </a:xfrm>
        <a:prstGeom prst="roundRect">
          <a:avLst>
            <a:gd name="adj" fmla="val 10995"/>
          </a:avLst>
        </a:prstGeom>
        <a:solidFill>
          <a:srgbClr val="A8DADC"/>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9</xdr:col>
      <xdr:colOff>426118</xdr:colOff>
      <xdr:row>7</xdr:row>
      <xdr:rowOff>66842</xdr:rowOff>
    </xdr:from>
    <xdr:to>
      <xdr:col>12</xdr:col>
      <xdr:colOff>317500</xdr:colOff>
      <xdr:row>9</xdr:row>
      <xdr:rowOff>58487</xdr:rowOff>
    </xdr:to>
    <xdr:sp macro="" textlink="">
      <xdr:nvSpPr>
        <xdr:cNvPr id="31" name="TextBox 30">
          <a:extLst>
            <a:ext uri="{FF2B5EF4-FFF2-40B4-BE49-F238E27FC236}">
              <a16:creationId xmlns:a16="http://schemas.microsoft.com/office/drawing/2014/main" id="{5B0D6495-442E-4019-B6DC-2A0A5E9F4843}"/>
            </a:ext>
          </a:extLst>
        </xdr:cNvPr>
        <xdr:cNvSpPr txBox="1"/>
      </xdr:nvSpPr>
      <xdr:spPr>
        <a:xfrm>
          <a:off x="5915526" y="1353553"/>
          <a:ext cx="1721185" cy="3592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marL="0" indent="0" algn="ctr"/>
          <a:r>
            <a:rPr lang="en-IN" sz="2000" b="1">
              <a:solidFill>
                <a:schemeClr val="dk1"/>
              </a:solidFill>
              <a:latin typeface="+mn-lt"/>
              <a:ea typeface="+mn-ea"/>
              <a:cs typeface="+mn-cs"/>
            </a:rPr>
            <a:t>No.</a:t>
          </a:r>
          <a:r>
            <a:rPr lang="en-IN" sz="2000" b="1" baseline="0">
              <a:solidFill>
                <a:schemeClr val="dk1"/>
              </a:solidFill>
              <a:latin typeface="+mn-lt"/>
              <a:ea typeface="+mn-ea"/>
              <a:cs typeface="+mn-cs"/>
            </a:rPr>
            <a:t> of Patient</a:t>
          </a:r>
          <a:endParaRPr lang="en-IN" sz="2000" b="1">
            <a:solidFill>
              <a:schemeClr val="dk1"/>
            </a:solidFill>
            <a:latin typeface="+mn-lt"/>
            <a:ea typeface="+mn-ea"/>
            <a:cs typeface="+mn-cs"/>
          </a:endParaRPr>
        </a:p>
      </xdr:txBody>
    </xdr:sp>
    <xdr:clientData/>
  </xdr:twoCellAnchor>
  <xdr:twoCellAnchor editAs="absolute">
    <xdr:from>
      <xdr:col>9</xdr:col>
      <xdr:colOff>392697</xdr:colOff>
      <xdr:row>6</xdr:row>
      <xdr:rowOff>100264</xdr:rowOff>
    </xdr:from>
    <xdr:to>
      <xdr:col>12</xdr:col>
      <xdr:colOff>284079</xdr:colOff>
      <xdr:row>8</xdr:row>
      <xdr:rowOff>58489</xdr:rowOff>
    </xdr:to>
    <xdr:sp macro="" textlink="'Pivot-Report'!I7">
      <xdr:nvSpPr>
        <xdr:cNvPr id="32" name="TextBox 31">
          <a:extLst>
            <a:ext uri="{FF2B5EF4-FFF2-40B4-BE49-F238E27FC236}">
              <a16:creationId xmlns:a16="http://schemas.microsoft.com/office/drawing/2014/main" id="{A34313B1-7CD8-A6A4-DAF3-C4949BB4280B}"/>
            </a:ext>
          </a:extLst>
        </xdr:cNvPr>
        <xdr:cNvSpPr txBox="1"/>
      </xdr:nvSpPr>
      <xdr:spPr>
        <a:xfrm>
          <a:off x="5882105" y="1203159"/>
          <a:ext cx="1721185" cy="3258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marL="0" indent="0" algn="ctr"/>
          <a:fld id="{4E7D00C3-5A22-46D6-9EDA-9048AD0C7079}" type="TxLink">
            <a:rPr lang="en-US" sz="1400" b="1" i="0" u="none" strike="noStrike">
              <a:solidFill>
                <a:srgbClr val="000000"/>
              </a:solidFill>
              <a:latin typeface="Calibri"/>
              <a:ea typeface="Calibri"/>
              <a:cs typeface="Calibri"/>
            </a:rPr>
            <a:pPr marL="0" indent="0" algn="ctr"/>
            <a:t>480</a:t>
          </a:fld>
          <a:endParaRPr lang="en-IN" sz="1400" b="1">
            <a:solidFill>
              <a:schemeClr val="dk1"/>
            </a:solidFill>
            <a:latin typeface="+mn-lt"/>
            <a:ea typeface="+mn-ea"/>
            <a:cs typeface="+mn-cs"/>
          </a:endParaRPr>
        </a:p>
      </xdr:txBody>
    </xdr:sp>
    <xdr:clientData/>
  </xdr:twoCellAnchor>
  <xdr:twoCellAnchor editAs="absolute">
    <xdr:from>
      <xdr:col>12</xdr:col>
      <xdr:colOff>417762</xdr:colOff>
      <xdr:row>7</xdr:row>
      <xdr:rowOff>66843</xdr:rowOff>
    </xdr:from>
    <xdr:to>
      <xdr:col>15</xdr:col>
      <xdr:colOff>309145</xdr:colOff>
      <xdr:row>9</xdr:row>
      <xdr:rowOff>58488</xdr:rowOff>
    </xdr:to>
    <xdr:sp macro="" textlink="">
      <xdr:nvSpPr>
        <xdr:cNvPr id="33" name="TextBox 32">
          <a:extLst>
            <a:ext uri="{FF2B5EF4-FFF2-40B4-BE49-F238E27FC236}">
              <a16:creationId xmlns:a16="http://schemas.microsoft.com/office/drawing/2014/main" id="{429C303A-0AE5-F6F8-DCCD-213E3938CACB}"/>
            </a:ext>
          </a:extLst>
        </xdr:cNvPr>
        <xdr:cNvSpPr txBox="1"/>
      </xdr:nvSpPr>
      <xdr:spPr>
        <a:xfrm>
          <a:off x="7736973" y="1353554"/>
          <a:ext cx="1721185" cy="3592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marL="0" indent="0" algn="ctr"/>
          <a:r>
            <a:rPr lang="en-IN" sz="2000" b="1">
              <a:solidFill>
                <a:schemeClr val="dk1"/>
              </a:solidFill>
              <a:latin typeface="+mn-lt"/>
              <a:ea typeface="+mn-ea"/>
              <a:cs typeface="+mn-cs"/>
            </a:rPr>
            <a:t>Average</a:t>
          </a:r>
          <a:r>
            <a:rPr lang="en-IN" sz="2000" b="1" baseline="0">
              <a:solidFill>
                <a:schemeClr val="dk1"/>
              </a:solidFill>
              <a:latin typeface="+mn-lt"/>
              <a:ea typeface="+mn-ea"/>
              <a:cs typeface="+mn-cs"/>
            </a:rPr>
            <a:t> wait time</a:t>
          </a:r>
          <a:endParaRPr lang="en-IN" sz="2000" b="1">
            <a:solidFill>
              <a:schemeClr val="dk1"/>
            </a:solidFill>
            <a:latin typeface="+mn-lt"/>
            <a:ea typeface="+mn-ea"/>
            <a:cs typeface="+mn-cs"/>
          </a:endParaRPr>
        </a:p>
      </xdr:txBody>
    </xdr:sp>
    <xdr:clientData/>
  </xdr:twoCellAnchor>
  <xdr:twoCellAnchor editAs="absolute">
    <xdr:from>
      <xdr:col>12</xdr:col>
      <xdr:colOff>442828</xdr:colOff>
      <xdr:row>6</xdr:row>
      <xdr:rowOff>108618</xdr:rowOff>
    </xdr:from>
    <xdr:to>
      <xdr:col>15</xdr:col>
      <xdr:colOff>334211</xdr:colOff>
      <xdr:row>8</xdr:row>
      <xdr:rowOff>66843</xdr:rowOff>
    </xdr:to>
    <xdr:sp macro="" textlink="'Pivot-Report'!I12">
      <xdr:nvSpPr>
        <xdr:cNvPr id="34" name="TextBox 33">
          <a:extLst>
            <a:ext uri="{FF2B5EF4-FFF2-40B4-BE49-F238E27FC236}">
              <a16:creationId xmlns:a16="http://schemas.microsoft.com/office/drawing/2014/main" id="{9530FB0B-FC4A-402B-C64A-D586635F0642}"/>
            </a:ext>
          </a:extLst>
        </xdr:cNvPr>
        <xdr:cNvSpPr txBox="1"/>
      </xdr:nvSpPr>
      <xdr:spPr>
        <a:xfrm>
          <a:off x="7762039" y="1211513"/>
          <a:ext cx="1721185" cy="3258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marL="0" indent="0" algn="ctr"/>
          <a:fld id="{559892AA-80B8-46D1-BDD8-2FDADBDCAF76}" type="TxLink">
            <a:rPr lang="en-US" sz="1600" b="1" i="0" u="none" strike="noStrike">
              <a:solidFill>
                <a:srgbClr val="000000"/>
              </a:solidFill>
              <a:latin typeface="Calibri"/>
              <a:ea typeface="Calibri"/>
              <a:cs typeface="Calibri"/>
            </a:rPr>
            <a:pPr marL="0" indent="0" algn="ctr"/>
            <a:t>34.43</a:t>
          </a:fld>
          <a:endParaRPr lang="en-IN" sz="1600" b="1">
            <a:solidFill>
              <a:schemeClr val="dk1"/>
            </a:solidFill>
            <a:latin typeface="+mn-lt"/>
            <a:ea typeface="+mn-ea"/>
            <a:cs typeface="+mn-cs"/>
          </a:endParaRPr>
        </a:p>
      </xdr:txBody>
    </xdr:sp>
    <xdr:clientData/>
  </xdr:twoCellAnchor>
  <xdr:twoCellAnchor editAs="absolute">
    <xdr:from>
      <xdr:col>15</xdr:col>
      <xdr:colOff>459539</xdr:colOff>
      <xdr:row>7</xdr:row>
      <xdr:rowOff>142037</xdr:rowOff>
    </xdr:from>
    <xdr:to>
      <xdr:col>18</xdr:col>
      <xdr:colOff>350921</xdr:colOff>
      <xdr:row>10</xdr:row>
      <xdr:rowOff>175459</xdr:rowOff>
    </xdr:to>
    <xdr:sp macro="" textlink="">
      <xdr:nvSpPr>
        <xdr:cNvPr id="35" name="TextBox 34">
          <a:extLst>
            <a:ext uri="{FF2B5EF4-FFF2-40B4-BE49-F238E27FC236}">
              <a16:creationId xmlns:a16="http://schemas.microsoft.com/office/drawing/2014/main" id="{326269F4-9C74-4C50-AA5F-597131763A66}"/>
            </a:ext>
          </a:extLst>
        </xdr:cNvPr>
        <xdr:cNvSpPr txBox="1"/>
      </xdr:nvSpPr>
      <xdr:spPr>
        <a:xfrm>
          <a:off x="9608552" y="1428748"/>
          <a:ext cx="1721185" cy="5848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marL="0" indent="0" algn="ctr"/>
          <a:r>
            <a:rPr lang="en-IN" sz="1600" b="1" baseline="0">
              <a:solidFill>
                <a:schemeClr val="dk1"/>
              </a:solidFill>
              <a:latin typeface="Times New Roman" panose="02020603050405020304" pitchFamily="18" charset="0"/>
              <a:ea typeface="+mn-ea"/>
              <a:cs typeface="Times New Roman" panose="02020603050405020304" pitchFamily="18" charset="0"/>
            </a:rPr>
            <a:t>Patient Satisfaction score</a:t>
          </a:r>
          <a:endParaRPr lang="en-IN" sz="1600" b="1">
            <a:solidFill>
              <a:schemeClr val="dk1"/>
            </a:solidFill>
            <a:latin typeface="Times New Roman" panose="02020603050405020304" pitchFamily="18" charset="0"/>
            <a:ea typeface="+mn-ea"/>
            <a:cs typeface="Times New Roman" panose="02020603050405020304" pitchFamily="18" charset="0"/>
          </a:endParaRPr>
        </a:p>
      </xdr:txBody>
    </xdr:sp>
    <xdr:clientData/>
  </xdr:twoCellAnchor>
  <xdr:twoCellAnchor editAs="absolute">
    <xdr:from>
      <xdr:col>15</xdr:col>
      <xdr:colOff>476249</xdr:colOff>
      <xdr:row>6</xdr:row>
      <xdr:rowOff>134690</xdr:rowOff>
    </xdr:from>
    <xdr:to>
      <xdr:col>18</xdr:col>
      <xdr:colOff>367631</xdr:colOff>
      <xdr:row>8</xdr:row>
      <xdr:rowOff>92915</xdr:rowOff>
    </xdr:to>
    <xdr:sp macro="" textlink="'Pivot-Report'!I16">
      <xdr:nvSpPr>
        <xdr:cNvPr id="36" name="TextBox 35">
          <a:extLst>
            <a:ext uri="{FF2B5EF4-FFF2-40B4-BE49-F238E27FC236}">
              <a16:creationId xmlns:a16="http://schemas.microsoft.com/office/drawing/2014/main" id="{493A74C3-1A34-40FA-9694-CC571DE68699}"/>
            </a:ext>
          </a:extLst>
        </xdr:cNvPr>
        <xdr:cNvSpPr txBox="1"/>
      </xdr:nvSpPr>
      <xdr:spPr>
        <a:xfrm>
          <a:off x="9625262" y="1237585"/>
          <a:ext cx="1721185" cy="3258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marL="0" indent="0" algn="ctr"/>
          <a:fld id="{1F0FB38A-3C14-48A4-AB88-7698B1E48038}" type="TxLink">
            <a:rPr lang="en-US" sz="1600" b="1" i="0" u="none" strike="noStrike">
              <a:solidFill>
                <a:srgbClr val="000000"/>
              </a:solidFill>
              <a:latin typeface="Calibri"/>
              <a:ea typeface="Calibri"/>
              <a:cs typeface="Calibri"/>
            </a:rPr>
            <a:pPr marL="0" indent="0" algn="ctr"/>
            <a:t>5.16</a:t>
          </a:fld>
          <a:endParaRPr lang="en-IN" sz="1600" b="1">
            <a:solidFill>
              <a:schemeClr val="dk1"/>
            </a:solidFill>
            <a:latin typeface="+mn-lt"/>
            <a:ea typeface="+mn-ea"/>
            <a:cs typeface="+mn-cs"/>
          </a:endParaRPr>
        </a:p>
      </xdr:txBody>
    </xdr:sp>
    <xdr:clientData/>
  </xdr:twoCellAnchor>
  <xdr:twoCellAnchor editAs="oneCell">
    <xdr:from>
      <xdr:col>11</xdr:col>
      <xdr:colOff>392697</xdr:colOff>
      <xdr:row>4</xdr:row>
      <xdr:rowOff>175461</xdr:rowOff>
    </xdr:from>
    <xdr:to>
      <xdr:col>12</xdr:col>
      <xdr:colOff>379662</xdr:colOff>
      <xdr:row>8</xdr:row>
      <xdr:rowOff>37098</xdr:rowOff>
    </xdr:to>
    <xdr:pic>
      <xdr:nvPicPr>
        <xdr:cNvPr id="40" name="Graphic 39" descr="Female Profile with solid fill">
          <a:extLst>
            <a:ext uri="{FF2B5EF4-FFF2-40B4-BE49-F238E27FC236}">
              <a16:creationId xmlns:a16="http://schemas.microsoft.com/office/drawing/2014/main" id="{0C484274-9B1E-D531-D1B7-01BEA58F53A8}"/>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7101973" y="910724"/>
          <a:ext cx="596900" cy="596900"/>
        </a:xfrm>
        <a:prstGeom prst="rect">
          <a:avLst/>
        </a:prstGeom>
      </xdr:spPr>
    </xdr:pic>
    <xdr:clientData/>
  </xdr:twoCellAnchor>
  <xdr:twoCellAnchor editAs="oneCell">
    <xdr:from>
      <xdr:col>14</xdr:col>
      <xdr:colOff>526383</xdr:colOff>
      <xdr:row>5</xdr:row>
      <xdr:rowOff>41777</xdr:rowOff>
    </xdr:from>
    <xdr:to>
      <xdr:col>15</xdr:col>
      <xdr:colOff>371309</xdr:colOff>
      <xdr:row>7</xdr:row>
      <xdr:rowOff>129005</xdr:rowOff>
    </xdr:to>
    <xdr:pic>
      <xdr:nvPicPr>
        <xdr:cNvPr id="42" name="Graphic 41" descr="Hourglass Finished with solid fill">
          <a:extLst>
            <a:ext uri="{FF2B5EF4-FFF2-40B4-BE49-F238E27FC236}">
              <a16:creationId xmlns:a16="http://schemas.microsoft.com/office/drawing/2014/main" id="{53B8AD15-8468-19F1-B8C4-208BDA41999E}"/>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9065462" y="960856"/>
          <a:ext cx="454860" cy="454860"/>
        </a:xfrm>
        <a:prstGeom prst="rect">
          <a:avLst/>
        </a:prstGeom>
      </xdr:spPr>
    </xdr:pic>
    <xdr:clientData/>
  </xdr:twoCellAnchor>
  <xdr:twoCellAnchor editAs="oneCell">
    <xdr:from>
      <xdr:col>17</xdr:col>
      <xdr:colOff>426117</xdr:colOff>
      <xdr:row>5</xdr:row>
      <xdr:rowOff>50132</xdr:rowOff>
    </xdr:from>
    <xdr:to>
      <xdr:col>18</xdr:col>
      <xdr:colOff>346240</xdr:colOff>
      <xdr:row>8</xdr:row>
      <xdr:rowOff>28742</xdr:rowOff>
    </xdr:to>
    <xdr:pic>
      <xdr:nvPicPr>
        <xdr:cNvPr id="44" name="Graphic 43" descr="Customer review with solid fill">
          <a:extLst>
            <a:ext uri="{FF2B5EF4-FFF2-40B4-BE49-F238E27FC236}">
              <a16:creationId xmlns:a16="http://schemas.microsoft.com/office/drawing/2014/main" id="{01714331-F439-CC8A-6E22-2EFD701E383A}"/>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10794999" y="969211"/>
          <a:ext cx="530057" cy="530057"/>
        </a:xfrm>
        <a:prstGeom prst="rect">
          <a:avLst/>
        </a:prstGeom>
      </xdr:spPr>
    </xdr:pic>
    <xdr:clientData/>
  </xdr:twoCellAnchor>
  <xdr:twoCellAnchor editAs="oneCell">
    <xdr:from>
      <xdr:col>0</xdr:col>
      <xdr:colOff>175459</xdr:colOff>
      <xdr:row>6</xdr:row>
      <xdr:rowOff>8354</xdr:rowOff>
    </xdr:from>
    <xdr:to>
      <xdr:col>2</xdr:col>
      <xdr:colOff>128591</xdr:colOff>
      <xdr:row>28</xdr:row>
      <xdr:rowOff>68407</xdr:rowOff>
    </xdr:to>
    <mc:AlternateContent xmlns:mc="http://schemas.openxmlformats.org/markup-compatibility/2006" xmlns:a14="http://schemas.microsoft.com/office/drawing/2010/main">
      <mc:Choice Requires="a14">
        <xdr:graphicFrame macro="">
          <xdr:nvGraphicFramePr>
            <xdr:cNvPr id="9" name="Date (Month)">
              <a:extLst>
                <a:ext uri="{FF2B5EF4-FFF2-40B4-BE49-F238E27FC236}">
                  <a16:creationId xmlns:a16="http://schemas.microsoft.com/office/drawing/2014/main" id="{E4AD12C5-5E9B-4CB9-B3E6-762F743BB63D}"/>
                </a:ext>
              </a:extLst>
            </xdr:cNvPr>
            <xdr:cNvGraphicFramePr/>
          </xdr:nvGraphicFramePr>
          <xdr:xfrm>
            <a:off x="0" y="0"/>
            <a:ext cx="0" cy="0"/>
          </xdr:xfrm>
          <a:graphic>
            <a:graphicData uri="http://schemas.microsoft.com/office/drawing/2010/slicer">
              <sle:slicer xmlns:sle="http://schemas.microsoft.com/office/drawing/2010/slicer" name="Date (Month)"/>
            </a:graphicData>
          </a:graphic>
        </xdr:graphicFrame>
      </mc:Choice>
      <mc:Fallback xmlns="">
        <xdr:sp macro="" textlink="">
          <xdr:nvSpPr>
            <xdr:cNvPr id="0" name=""/>
            <xdr:cNvSpPr>
              <a:spLocks noTextEdit="1"/>
            </xdr:cNvSpPr>
          </xdr:nvSpPr>
          <xdr:spPr>
            <a:xfrm>
              <a:off x="175459" y="1111249"/>
              <a:ext cx="1173000" cy="4104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476249</xdr:colOff>
      <xdr:row>8</xdr:row>
      <xdr:rowOff>175462</xdr:rowOff>
    </xdr:from>
    <xdr:to>
      <xdr:col>12</xdr:col>
      <xdr:colOff>292434</xdr:colOff>
      <xdr:row>12</xdr:row>
      <xdr:rowOff>167107</xdr:rowOff>
    </xdr:to>
    <xdr:graphicFrame macro="">
      <xdr:nvGraphicFramePr>
        <xdr:cNvPr id="15" name="Chart 14">
          <a:hlinkClick xmlns:r="http://schemas.openxmlformats.org/officeDocument/2006/relationships" r:id="rId9"/>
          <a:extLst>
            <a:ext uri="{FF2B5EF4-FFF2-40B4-BE49-F238E27FC236}">
              <a16:creationId xmlns:a16="http://schemas.microsoft.com/office/drawing/2014/main" id="{7CB433C5-D32A-42DE-93E5-7F5789D568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12</xdr:col>
      <xdr:colOff>451184</xdr:colOff>
      <xdr:row>8</xdr:row>
      <xdr:rowOff>183815</xdr:rowOff>
    </xdr:from>
    <xdr:to>
      <xdr:col>15</xdr:col>
      <xdr:colOff>325855</xdr:colOff>
      <xdr:row>12</xdr:row>
      <xdr:rowOff>167106</xdr:rowOff>
    </xdr:to>
    <xdr:graphicFrame macro="">
      <xdr:nvGraphicFramePr>
        <xdr:cNvPr id="2" name="Chart 1">
          <a:extLst>
            <a:ext uri="{FF2B5EF4-FFF2-40B4-BE49-F238E27FC236}">
              <a16:creationId xmlns:a16="http://schemas.microsoft.com/office/drawing/2014/main" id="{1A3DF3ED-6A53-41CA-B80F-3259BAFCC3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15</xdr:col>
      <xdr:colOff>509671</xdr:colOff>
      <xdr:row>10</xdr:row>
      <xdr:rowOff>108618</xdr:rowOff>
    </xdr:from>
    <xdr:to>
      <xdr:col>18</xdr:col>
      <xdr:colOff>375987</xdr:colOff>
      <xdr:row>12</xdr:row>
      <xdr:rowOff>167105</xdr:rowOff>
    </xdr:to>
    <xdr:graphicFrame macro="">
      <xdr:nvGraphicFramePr>
        <xdr:cNvPr id="10" name="Chart 9">
          <a:hlinkClick xmlns:r="http://schemas.openxmlformats.org/officeDocument/2006/relationships" r:id="rId12"/>
          <a:extLst>
            <a:ext uri="{FF2B5EF4-FFF2-40B4-BE49-F238E27FC236}">
              <a16:creationId xmlns:a16="http://schemas.microsoft.com/office/drawing/2014/main" id="{F96D8C98-013F-4123-A1F4-7F69ED057F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mc:AlternateContent xmlns:mc="http://schemas.openxmlformats.org/markup-compatibility/2006">
    <mc:Choice xmlns:a14="http://schemas.microsoft.com/office/drawing/2010/main" Requires="a14">
      <xdr:twoCellAnchor editAs="oneCell">
        <xdr:from>
          <xdr:col>9</xdr:col>
          <xdr:colOff>442827</xdr:colOff>
          <xdr:row>0</xdr:row>
          <xdr:rowOff>116974</xdr:rowOff>
        </xdr:from>
        <xdr:to>
          <xdr:col>18</xdr:col>
          <xdr:colOff>434472</xdr:colOff>
          <xdr:row>4</xdr:row>
          <xdr:rowOff>116974</xdr:rowOff>
        </xdr:to>
        <xdr:pic>
          <xdr:nvPicPr>
            <xdr:cNvPr id="21" name="Picture 20">
              <a:extLst>
                <a:ext uri="{FF2B5EF4-FFF2-40B4-BE49-F238E27FC236}">
                  <a16:creationId xmlns:a16="http://schemas.microsoft.com/office/drawing/2014/main" id="{9F86B3C4-327E-7888-2A17-4A1D05F042BE}"/>
                </a:ext>
              </a:extLst>
            </xdr:cNvPr>
            <xdr:cNvPicPr>
              <a:picLocks noChangeAspect="1" noChangeArrowheads="1"/>
              <a:extLst>
                <a:ext uri="{84589F7E-364E-4C9E-8A38-B11213B215E9}">
                  <a14:cameraTool cellRange="'Pivot-Report'!$H$44:$K$46" spid="_x0000_s2192"/>
                </a:ext>
              </a:extLst>
            </xdr:cNvPicPr>
          </xdr:nvPicPr>
          <xdr:blipFill>
            <a:blip xmlns:r="http://schemas.openxmlformats.org/officeDocument/2006/relationships" r:embed="rId14"/>
            <a:srcRect/>
            <a:stretch>
              <a:fillRect/>
            </a:stretch>
          </xdr:blipFill>
          <xdr:spPr bwMode="auto">
            <a:xfrm>
              <a:off x="5932235" y="116974"/>
              <a:ext cx="5481053" cy="735263"/>
            </a:xfrm>
            <a:prstGeom prst="roundRect">
              <a:avLst>
                <a:gd name="adj" fmla="val 16667"/>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bevelT w="381000" h="114300" prst="relaxedInset"/>
              <a:contourClr>
                <a:srgbClr val="969696"/>
              </a:contourClr>
            </a:sp3d>
            <a:extLst>
              <a:ext uri="{909E8E84-426E-40DD-AFC4-6F175D3DCCD1}">
                <a14:hiddenFill>
                  <a:solidFill>
                    <a:srgbClr val="FFFFFF"/>
                  </a:solidFill>
                </a14:hiddenFill>
              </a:ext>
            </a:extLst>
          </xdr:spPr>
        </xdr:pic>
        <xdr:clientData/>
      </xdr:twoCellAnchor>
    </mc:Choice>
    <mc:Fallback/>
  </mc:AlternateContent>
  <xdr:twoCellAnchor>
    <xdr:from>
      <xdr:col>2</xdr:col>
      <xdr:colOff>317500</xdr:colOff>
      <xdr:row>15</xdr:row>
      <xdr:rowOff>58488</xdr:rowOff>
    </xdr:from>
    <xdr:to>
      <xdr:col>9</xdr:col>
      <xdr:colOff>233947</xdr:colOff>
      <xdr:row>28</xdr:row>
      <xdr:rowOff>91909</xdr:rowOff>
    </xdr:to>
    <xdr:graphicFrame macro="">
      <xdr:nvGraphicFramePr>
        <xdr:cNvPr id="22" name="Chart 21">
          <a:extLst>
            <a:ext uri="{FF2B5EF4-FFF2-40B4-BE49-F238E27FC236}">
              <a16:creationId xmlns:a16="http://schemas.microsoft.com/office/drawing/2014/main" id="{4E4C4DA5-B32B-429F-A55B-DE7A92320C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3</xdr:col>
      <xdr:colOff>543090</xdr:colOff>
      <xdr:row>26</xdr:row>
      <xdr:rowOff>158750</xdr:rowOff>
    </xdr:from>
    <xdr:to>
      <xdr:col>7</xdr:col>
      <xdr:colOff>543091</xdr:colOff>
      <xdr:row>28</xdr:row>
      <xdr:rowOff>50132</xdr:rowOff>
    </xdr:to>
    <xdr:sp macro="" textlink="">
      <xdr:nvSpPr>
        <xdr:cNvPr id="25" name="TextBox 24">
          <a:extLst>
            <a:ext uri="{FF2B5EF4-FFF2-40B4-BE49-F238E27FC236}">
              <a16:creationId xmlns:a16="http://schemas.microsoft.com/office/drawing/2014/main" id="{F4E4B71E-B498-0183-5854-93E8B1ED7D1A}"/>
            </a:ext>
          </a:extLst>
        </xdr:cNvPr>
        <xdr:cNvSpPr txBox="1"/>
      </xdr:nvSpPr>
      <xdr:spPr>
        <a:xfrm>
          <a:off x="2372893" y="4937961"/>
          <a:ext cx="2439737" cy="2590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400" b="1">
              <a:solidFill>
                <a:sysClr val="windowText" lastClr="000000"/>
              </a:solidFill>
              <a:latin typeface="Times New Roman" panose="02020603050405020304" pitchFamily="18" charset="0"/>
              <a:cs typeface="Times New Roman" panose="02020603050405020304" pitchFamily="18" charset="0"/>
            </a:rPr>
            <a:t>No.</a:t>
          </a:r>
          <a:r>
            <a:rPr lang="en-IN" sz="1400" b="1" baseline="0">
              <a:solidFill>
                <a:sysClr val="windowText" lastClr="000000"/>
              </a:solidFill>
              <a:latin typeface="Times New Roman" panose="02020603050405020304" pitchFamily="18" charset="0"/>
              <a:cs typeface="Times New Roman" panose="02020603050405020304" pitchFamily="18" charset="0"/>
            </a:rPr>
            <a:t> of Patient by Age Group</a:t>
          </a:r>
          <a:endParaRPr lang="en-IN" sz="1400" b="1">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2</xdr:col>
      <xdr:colOff>417764</xdr:colOff>
      <xdr:row>5</xdr:row>
      <xdr:rowOff>75197</xdr:rowOff>
    </xdr:from>
    <xdr:to>
      <xdr:col>5</xdr:col>
      <xdr:colOff>442829</xdr:colOff>
      <xdr:row>14</xdr:row>
      <xdr:rowOff>58488</xdr:rowOff>
    </xdr:to>
    <xdr:graphicFrame macro="">
      <xdr:nvGraphicFramePr>
        <xdr:cNvPr id="19" name="Chart 18">
          <a:extLst>
            <a:ext uri="{FF2B5EF4-FFF2-40B4-BE49-F238E27FC236}">
              <a16:creationId xmlns:a16="http://schemas.microsoft.com/office/drawing/2014/main" id="{6F787038-6EA0-4567-870C-599AAA633D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2</xdr:col>
      <xdr:colOff>426118</xdr:colOff>
      <xdr:row>13</xdr:row>
      <xdr:rowOff>66841</xdr:rowOff>
    </xdr:from>
    <xdr:to>
      <xdr:col>5</xdr:col>
      <xdr:colOff>442828</xdr:colOff>
      <xdr:row>14</xdr:row>
      <xdr:rowOff>83552</xdr:rowOff>
    </xdr:to>
    <xdr:sp macro="" textlink="">
      <xdr:nvSpPr>
        <xdr:cNvPr id="20" name="TextBox 19">
          <a:extLst>
            <a:ext uri="{FF2B5EF4-FFF2-40B4-BE49-F238E27FC236}">
              <a16:creationId xmlns:a16="http://schemas.microsoft.com/office/drawing/2014/main" id="{745EF4A7-3442-0A78-22F7-062898560A74}"/>
            </a:ext>
          </a:extLst>
        </xdr:cNvPr>
        <xdr:cNvSpPr txBox="1"/>
      </xdr:nvSpPr>
      <xdr:spPr>
        <a:xfrm>
          <a:off x="1645986" y="2456446"/>
          <a:ext cx="1846513" cy="200527"/>
        </a:xfrm>
        <a:prstGeom prst="rect">
          <a:avLst/>
        </a:prstGeom>
        <a:solidFill>
          <a:srgbClr val="A8DADC"/>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000" b="1">
              <a:latin typeface="Times New Roman" panose="02020603050405020304" pitchFamily="18" charset="0"/>
              <a:cs typeface="Times New Roman" panose="02020603050405020304" pitchFamily="18" charset="0"/>
            </a:rPr>
            <a:t>Patient attend</a:t>
          </a:r>
          <a:r>
            <a:rPr lang="en-IN" sz="1000" b="1" baseline="0">
              <a:latin typeface="Times New Roman" panose="02020603050405020304" pitchFamily="18" charset="0"/>
              <a:cs typeface="Times New Roman" panose="02020603050405020304" pitchFamily="18" charset="0"/>
            </a:rPr>
            <a:t>ed With Intime</a:t>
          </a:r>
          <a:endParaRPr lang="en-IN" sz="1000" b="1">
            <a:latin typeface="Times New Roman" panose="02020603050405020304" pitchFamily="18" charset="0"/>
            <a:cs typeface="Times New Roman" panose="02020603050405020304" pitchFamily="18" charset="0"/>
          </a:endParaRPr>
        </a:p>
      </xdr:txBody>
    </xdr:sp>
    <xdr:clientData/>
  </xdr:twoCellAnchor>
  <mc:AlternateContent xmlns:mc="http://schemas.openxmlformats.org/markup-compatibility/2006">
    <mc:Choice xmlns:a14="http://schemas.microsoft.com/office/drawing/2010/main" Requires="a14">
      <xdr:twoCellAnchor editAs="oneCell">
        <xdr:from>
          <xdr:col>9</xdr:col>
          <xdr:colOff>330200</xdr:colOff>
          <xdr:row>0</xdr:row>
          <xdr:rowOff>57150</xdr:rowOff>
        </xdr:from>
        <xdr:to>
          <xdr:col>18</xdr:col>
          <xdr:colOff>508000</xdr:colOff>
          <xdr:row>4</xdr:row>
          <xdr:rowOff>133684</xdr:rowOff>
        </xdr:to>
        <xdr:pic>
          <xdr:nvPicPr>
            <xdr:cNvPr id="2086" name="Picture 20">
              <a:extLst>
                <a:ext uri="{FF2B5EF4-FFF2-40B4-BE49-F238E27FC236}">
                  <a16:creationId xmlns:a16="http://schemas.microsoft.com/office/drawing/2014/main" id="{FF0F7837-5237-4B65-9BB5-230233FFD577}"/>
                </a:ext>
              </a:extLst>
            </xdr:cNvPr>
            <xdr:cNvPicPr>
              <a:picLocks noChangeAspect="1" noChangeArrowheads="1"/>
              <a:extLst>
                <a:ext uri="{84589F7E-364E-4C9E-8A38-B11213B215E9}">
                  <a14:cameraTool cellRange="'Pivot-Report'!$H$44:$K$46" spid="_x0000_s2193"/>
                </a:ext>
              </a:extLst>
            </xdr:cNvPicPr>
          </xdr:nvPicPr>
          <xdr:blipFill>
            <a:blip xmlns:r="http://schemas.openxmlformats.org/officeDocument/2006/relationships" r:embed="rId14"/>
            <a:srcRect/>
            <a:stretch>
              <a:fillRect/>
            </a:stretch>
          </xdr:blipFill>
          <xdr:spPr bwMode="auto">
            <a:xfrm>
              <a:off x="5819608" y="57150"/>
              <a:ext cx="5667208" cy="811797"/>
            </a:xfrm>
            <a:prstGeom prst="roundRect">
              <a:avLst>
                <a:gd name="adj" fmla="val 16667"/>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bevelT w="381000" h="114300" prst="relaxedInset"/>
              <a:contourClr>
                <a:srgbClr val="969696"/>
              </a:contourClr>
            </a:sp3d>
            <a:extLst>
              <a:ext uri="{909E8E84-426E-40DD-AFC4-6F175D3DCCD1}">
                <a14:hiddenFill>
                  <a:solidFill>
                    <a:srgbClr val="FFFFFF"/>
                  </a:solidFill>
                </a14:hiddenFill>
              </a:ext>
            </a:extLst>
          </xdr:spPr>
        </xdr:pic>
        <xdr:clientData/>
      </xdr:twoCellAnchor>
    </mc:Choice>
    <mc:Fallback/>
  </mc:AlternateContent>
  <xdr:twoCellAnchor>
    <xdr:from>
      <xdr:col>6</xdr:col>
      <xdr:colOff>108620</xdr:colOff>
      <xdr:row>5</xdr:row>
      <xdr:rowOff>66842</xdr:rowOff>
    </xdr:from>
    <xdr:to>
      <xdr:col>9</xdr:col>
      <xdr:colOff>158751</xdr:colOff>
      <xdr:row>14</xdr:row>
      <xdr:rowOff>83553</xdr:rowOff>
    </xdr:to>
    <xdr:graphicFrame macro="">
      <xdr:nvGraphicFramePr>
        <xdr:cNvPr id="16" name="Chart 15">
          <a:extLst>
            <a:ext uri="{FF2B5EF4-FFF2-40B4-BE49-F238E27FC236}">
              <a16:creationId xmlns:a16="http://schemas.microsoft.com/office/drawing/2014/main" id="{57EFF964-3E9B-46D7-9552-3A9EDE6CF5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6</xdr:col>
      <xdr:colOff>158751</xdr:colOff>
      <xdr:row>13</xdr:row>
      <xdr:rowOff>25066</xdr:rowOff>
    </xdr:from>
    <xdr:to>
      <xdr:col>9</xdr:col>
      <xdr:colOff>167105</xdr:colOff>
      <xdr:row>14</xdr:row>
      <xdr:rowOff>75197</xdr:rowOff>
    </xdr:to>
    <xdr:sp macro="" textlink="">
      <xdr:nvSpPr>
        <xdr:cNvPr id="17" name="TextBox 16">
          <a:extLst>
            <a:ext uri="{FF2B5EF4-FFF2-40B4-BE49-F238E27FC236}">
              <a16:creationId xmlns:a16="http://schemas.microsoft.com/office/drawing/2014/main" id="{3637DB1D-D090-185E-31FF-4C0128D4D1E9}"/>
            </a:ext>
          </a:extLst>
        </xdr:cNvPr>
        <xdr:cNvSpPr txBox="1"/>
      </xdr:nvSpPr>
      <xdr:spPr>
        <a:xfrm>
          <a:off x="3818356" y="2414671"/>
          <a:ext cx="1838157" cy="233947"/>
        </a:xfrm>
        <a:prstGeom prst="rect">
          <a:avLst/>
        </a:prstGeom>
        <a:solidFill>
          <a:srgbClr val="A8DADC"/>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200" b="1">
              <a:latin typeface="Times New Roman" panose="02020603050405020304" pitchFamily="18" charset="0"/>
              <a:cs typeface="Times New Roman" panose="02020603050405020304" pitchFamily="18" charset="0"/>
            </a:rPr>
            <a:t>Gender wise ananlysis</a:t>
          </a:r>
        </a:p>
      </xdr:txBody>
    </xdr:sp>
    <xdr:clientData/>
  </xdr:twoCellAnchor>
  <xdr:twoCellAnchor>
    <xdr:from>
      <xdr:col>9</xdr:col>
      <xdr:colOff>417762</xdr:colOff>
      <xdr:row>14</xdr:row>
      <xdr:rowOff>50132</xdr:rowOff>
    </xdr:from>
    <xdr:to>
      <xdr:col>18</xdr:col>
      <xdr:colOff>384342</xdr:colOff>
      <xdr:row>26</xdr:row>
      <xdr:rowOff>167105</xdr:rowOff>
    </xdr:to>
    <xdr:graphicFrame macro="">
      <xdr:nvGraphicFramePr>
        <xdr:cNvPr id="18" name="Chart 17">
          <a:extLst>
            <a:ext uri="{FF2B5EF4-FFF2-40B4-BE49-F238E27FC236}">
              <a16:creationId xmlns:a16="http://schemas.microsoft.com/office/drawing/2014/main" id="{6F0FC0B2-7CA8-4C70-A32A-FED00C2CE5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10</xdr:col>
      <xdr:colOff>359276</xdr:colOff>
      <xdr:row>26</xdr:row>
      <xdr:rowOff>75197</xdr:rowOff>
    </xdr:from>
    <xdr:to>
      <xdr:col>18</xdr:col>
      <xdr:colOff>116973</xdr:colOff>
      <xdr:row>28</xdr:row>
      <xdr:rowOff>33421</xdr:rowOff>
    </xdr:to>
    <xdr:sp macro="" textlink="">
      <xdr:nvSpPr>
        <xdr:cNvPr id="23" name="TextBox 22">
          <a:extLst>
            <a:ext uri="{FF2B5EF4-FFF2-40B4-BE49-F238E27FC236}">
              <a16:creationId xmlns:a16="http://schemas.microsoft.com/office/drawing/2014/main" id="{0155437E-F4C2-654E-C881-AEFDEEF0F3BB}"/>
            </a:ext>
          </a:extLst>
        </xdr:cNvPr>
        <xdr:cNvSpPr txBox="1"/>
      </xdr:nvSpPr>
      <xdr:spPr>
        <a:xfrm>
          <a:off x="6458618" y="4854408"/>
          <a:ext cx="4637171" cy="325855"/>
        </a:xfrm>
        <a:prstGeom prst="rect">
          <a:avLst/>
        </a:prstGeom>
        <a:solidFill>
          <a:srgbClr val="A8DADC"/>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400" b="1">
              <a:latin typeface="Times New Roman" panose="02020603050405020304" pitchFamily="18" charset="0"/>
              <a:cs typeface="Times New Roman" panose="02020603050405020304" pitchFamily="18" charset="0"/>
            </a:rPr>
            <a:t>No. of Patient</a:t>
          </a:r>
          <a:r>
            <a:rPr lang="en-IN" sz="1400" b="1" baseline="0">
              <a:latin typeface="Times New Roman" panose="02020603050405020304" pitchFamily="18" charset="0"/>
              <a:cs typeface="Times New Roman" panose="02020603050405020304" pitchFamily="18" charset="0"/>
            </a:rPr>
            <a:t> by Department referal</a:t>
          </a:r>
          <a:endParaRPr lang="en-IN" sz="1400" b="1">
            <a:latin typeface="Times New Roman" panose="02020603050405020304" pitchFamily="18" charset="0"/>
            <a:cs typeface="Times New Roman" panose="02020603050405020304" pitchFamily="18" charset="0"/>
          </a:endParaRPr>
        </a:p>
      </xdr:txBody>
    </xdr:sp>
    <xdr:clientData/>
  </xdr:twoCellAnchor>
  <xdr:twoCellAnchor editAs="oneCell">
    <xdr:from>
      <xdr:col>0</xdr:col>
      <xdr:colOff>83551</xdr:colOff>
      <xdr:row>1</xdr:row>
      <xdr:rowOff>91908</xdr:rowOff>
    </xdr:from>
    <xdr:to>
      <xdr:col>2</xdr:col>
      <xdr:colOff>267683</xdr:colOff>
      <xdr:row>4</xdr:row>
      <xdr:rowOff>100264</xdr:rowOff>
    </xdr:to>
    <mc:AlternateContent xmlns:mc="http://schemas.openxmlformats.org/markup-compatibility/2006" xmlns:a14="http://schemas.microsoft.com/office/drawing/2010/main">
      <mc:Choice Requires="a14">
        <xdr:graphicFrame macro="">
          <xdr:nvGraphicFramePr>
            <xdr:cNvPr id="24" name="Date (Year)">
              <a:extLst>
                <a:ext uri="{FF2B5EF4-FFF2-40B4-BE49-F238E27FC236}">
                  <a16:creationId xmlns:a16="http://schemas.microsoft.com/office/drawing/2014/main" id="{33871FD2-A072-4FA3-ACD5-B40C9EA056F1}"/>
                </a:ext>
              </a:extLst>
            </xdr:cNvPr>
            <xdr:cNvGraphicFramePr/>
          </xdr:nvGraphicFramePr>
          <xdr:xfrm>
            <a:off x="0" y="0"/>
            <a:ext cx="0" cy="0"/>
          </xdr:xfrm>
          <a:graphic>
            <a:graphicData uri="http://schemas.microsoft.com/office/drawing/2010/slicer">
              <sle:slicer xmlns:sle="http://schemas.microsoft.com/office/drawing/2010/slicer" name="Date (Year)"/>
            </a:graphicData>
          </a:graphic>
        </xdr:graphicFrame>
      </mc:Choice>
      <mc:Fallback xmlns="">
        <xdr:sp macro="" textlink="">
          <xdr:nvSpPr>
            <xdr:cNvPr id="0" name=""/>
            <xdr:cNvSpPr>
              <a:spLocks noTextEdit="1"/>
            </xdr:cNvSpPr>
          </xdr:nvSpPr>
          <xdr:spPr>
            <a:xfrm>
              <a:off x="83551" y="277762"/>
              <a:ext cx="1402506" cy="56591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469900</xdr:colOff>
      <xdr:row>2</xdr:row>
      <xdr:rowOff>38100</xdr:rowOff>
    </xdr:from>
    <xdr:to>
      <xdr:col>13</xdr:col>
      <xdr:colOff>158750</xdr:colOff>
      <xdr:row>19</xdr:row>
      <xdr:rowOff>127000</xdr:rowOff>
    </xdr:to>
    <xdr:graphicFrame macro="">
      <xdr:nvGraphicFramePr>
        <xdr:cNvPr id="2" name="Chart 1">
          <a:extLst>
            <a:ext uri="{FF2B5EF4-FFF2-40B4-BE49-F238E27FC236}">
              <a16:creationId xmlns:a16="http://schemas.microsoft.com/office/drawing/2014/main" id="{73294CC8-84F4-4036-9515-CC30FFAAB8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527050</xdr:colOff>
      <xdr:row>19</xdr:row>
      <xdr:rowOff>177800</xdr:rowOff>
    </xdr:from>
    <xdr:to>
      <xdr:col>13</xdr:col>
      <xdr:colOff>114300</xdr:colOff>
      <xdr:row>21</xdr:row>
      <xdr:rowOff>95250</xdr:rowOff>
    </xdr:to>
    <xdr:sp macro="" textlink="">
      <xdr:nvSpPr>
        <xdr:cNvPr id="3" name="TextBox 2">
          <a:extLst>
            <a:ext uri="{FF2B5EF4-FFF2-40B4-BE49-F238E27FC236}">
              <a16:creationId xmlns:a16="http://schemas.microsoft.com/office/drawing/2014/main" id="{E918A3D9-7468-2CDF-C019-9C4E00E715E0}"/>
            </a:ext>
          </a:extLst>
        </xdr:cNvPr>
        <xdr:cNvSpPr txBox="1"/>
      </xdr:nvSpPr>
      <xdr:spPr>
        <a:xfrm>
          <a:off x="527050" y="3676650"/>
          <a:ext cx="7512050" cy="2857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100">
              <a:latin typeface="Times New Roman" panose="02020603050405020304" pitchFamily="18" charset="0"/>
              <a:cs typeface="Times New Roman" panose="02020603050405020304" pitchFamily="18" charset="0"/>
            </a:rPr>
            <a:t>Showing</a:t>
          </a:r>
          <a:r>
            <a:rPr lang="en-IN" sz="1100" baseline="0">
              <a:latin typeface="Times New Roman" panose="02020603050405020304" pitchFamily="18" charset="0"/>
              <a:cs typeface="Times New Roman" panose="02020603050405020304" pitchFamily="18" charset="0"/>
            </a:rPr>
            <a:t> a Daily Trend With an Area Sparkline to Spot Patterns like busy days or seasonal trends</a:t>
          </a:r>
          <a:endParaRPr lang="en-IN" sz="1100">
            <a:latin typeface="Times New Roman" panose="02020603050405020304" pitchFamily="18" charset="0"/>
            <a:cs typeface="Times New Roman" panose="02020603050405020304" pitchFamily="18" charset="0"/>
          </a:endParaRPr>
        </a:p>
      </xdr:txBody>
    </xdr:sp>
    <xdr:clientData/>
  </xdr:twoCellAnchor>
  <xdr:twoCellAnchor editAs="oneCell">
    <xdr:from>
      <xdr:col>0</xdr:col>
      <xdr:colOff>501650</xdr:colOff>
      <xdr:row>2</xdr:row>
      <xdr:rowOff>76200</xdr:rowOff>
    </xdr:from>
    <xdr:to>
      <xdr:col>1</xdr:col>
      <xdr:colOff>539750</xdr:colOff>
      <xdr:row>5</xdr:row>
      <xdr:rowOff>171450</xdr:rowOff>
    </xdr:to>
    <xdr:pic>
      <xdr:nvPicPr>
        <xdr:cNvPr id="5" name="Graphic 4" descr="Home with solid fill">
          <a:hlinkClick xmlns:r="http://schemas.openxmlformats.org/officeDocument/2006/relationships" r:id="rId2"/>
          <a:extLst>
            <a:ext uri="{FF2B5EF4-FFF2-40B4-BE49-F238E27FC236}">
              <a16:creationId xmlns:a16="http://schemas.microsoft.com/office/drawing/2014/main" id="{8F6852B6-BE7E-7D0F-53C2-50B10ECFC8EB}"/>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501650" y="444500"/>
          <a:ext cx="647700" cy="6477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1</xdr:col>
      <xdr:colOff>215900</xdr:colOff>
      <xdr:row>5</xdr:row>
      <xdr:rowOff>95250</xdr:rowOff>
    </xdr:from>
    <xdr:to>
      <xdr:col>14</xdr:col>
      <xdr:colOff>514350</xdr:colOff>
      <xdr:row>23</xdr:row>
      <xdr:rowOff>57150</xdr:rowOff>
    </xdr:to>
    <xdr:graphicFrame macro="">
      <xdr:nvGraphicFramePr>
        <xdr:cNvPr id="3" name="Chart 2">
          <a:extLst>
            <a:ext uri="{FF2B5EF4-FFF2-40B4-BE49-F238E27FC236}">
              <a16:creationId xmlns:a16="http://schemas.microsoft.com/office/drawing/2014/main" id="{6613E3E4-BB2C-42FA-AA16-0A049B6050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101600</xdr:colOff>
      <xdr:row>3</xdr:row>
      <xdr:rowOff>31750</xdr:rowOff>
    </xdr:from>
    <xdr:to>
      <xdr:col>14</xdr:col>
      <xdr:colOff>387350</xdr:colOff>
      <xdr:row>5</xdr:row>
      <xdr:rowOff>31750</xdr:rowOff>
    </xdr:to>
    <xdr:sp macro="" textlink="">
      <xdr:nvSpPr>
        <xdr:cNvPr id="4" name="TextBox 3">
          <a:extLst>
            <a:ext uri="{FF2B5EF4-FFF2-40B4-BE49-F238E27FC236}">
              <a16:creationId xmlns:a16="http://schemas.microsoft.com/office/drawing/2014/main" id="{F6FAD28E-A30F-D308-E11F-BD8DF9AE051D}"/>
            </a:ext>
          </a:extLst>
        </xdr:cNvPr>
        <xdr:cNvSpPr txBox="1"/>
      </xdr:nvSpPr>
      <xdr:spPr>
        <a:xfrm>
          <a:off x="711200" y="584200"/>
          <a:ext cx="8210550" cy="3683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200">
              <a:latin typeface="Times New Roman" panose="02020603050405020304" pitchFamily="18" charset="0"/>
              <a:cs typeface="Times New Roman" panose="02020603050405020304" pitchFamily="18" charset="0"/>
            </a:rPr>
            <a:t>Use</a:t>
          </a:r>
          <a:r>
            <a:rPr lang="en-IN" sz="1200" baseline="0">
              <a:latin typeface="Times New Roman" panose="02020603050405020304" pitchFamily="18" charset="0"/>
              <a:cs typeface="Times New Roman" panose="02020603050405020304" pitchFamily="18" charset="0"/>
            </a:rPr>
            <a:t> an area chart to track daily changes and highlight days with longer wait times that might need improvement</a:t>
          </a:r>
          <a:endParaRPr lang="en-IN" sz="1200">
            <a:latin typeface="Times New Roman" panose="02020603050405020304" pitchFamily="18" charset="0"/>
            <a:cs typeface="Times New Roman" panose="02020603050405020304" pitchFamily="18" charset="0"/>
          </a:endParaRPr>
        </a:p>
      </xdr:txBody>
    </xdr:sp>
    <xdr:clientData/>
  </xdr:twoCellAnchor>
  <xdr:twoCellAnchor editAs="oneCell">
    <xdr:from>
      <xdr:col>3</xdr:col>
      <xdr:colOff>393700</xdr:colOff>
      <xdr:row>5</xdr:row>
      <xdr:rowOff>50800</xdr:rowOff>
    </xdr:from>
    <xdr:to>
      <xdr:col>4</xdr:col>
      <xdr:colOff>285750</xdr:colOff>
      <xdr:row>8</xdr:row>
      <xdr:rowOff>0</xdr:rowOff>
    </xdr:to>
    <xdr:pic>
      <xdr:nvPicPr>
        <xdr:cNvPr id="6" name="Graphic 5" descr="Home with solid fill">
          <a:hlinkClick xmlns:r="http://schemas.openxmlformats.org/officeDocument/2006/relationships" r:id="rId2"/>
          <a:extLst>
            <a:ext uri="{FF2B5EF4-FFF2-40B4-BE49-F238E27FC236}">
              <a16:creationId xmlns:a16="http://schemas.microsoft.com/office/drawing/2014/main" id="{4A6CA0C0-EBFF-87FD-2AD5-EDCE59BE452C}"/>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2222500" y="971550"/>
          <a:ext cx="501650" cy="50165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1</xdr:col>
      <xdr:colOff>101600</xdr:colOff>
      <xdr:row>3</xdr:row>
      <xdr:rowOff>31750</xdr:rowOff>
    </xdr:from>
    <xdr:to>
      <xdr:col>14</xdr:col>
      <xdr:colOff>387350</xdr:colOff>
      <xdr:row>5</xdr:row>
      <xdr:rowOff>31750</xdr:rowOff>
    </xdr:to>
    <xdr:sp macro="" textlink="">
      <xdr:nvSpPr>
        <xdr:cNvPr id="3" name="TextBox 2">
          <a:extLst>
            <a:ext uri="{FF2B5EF4-FFF2-40B4-BE49-F238E27FC236}">
              <a16:creationId xmlns:a16="http://schemas.microsoft.com/office/drawing/2014/main" id="{1BEB604D-AACD-4CB3-9A0B-9377690913E8}"/>
            </a:ext>
          </a:extLst>
        </xdr:cNvPr>
        <xdr:cNvSpPr txBox="1"/>
      </xdr:nvSpPr>
      <xdr:spPr>
        <a:xfrm>
          <a:off x="711200" y="584200"/>
          <a:ext cx="8210550" cy="3683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200">
              <a:latin typeface="Times New Roman" panose="02020603050405020304" pitchFamily="18" charset="0"/>
              <a:cs typeface="Times New Roman" panose="02020603050405020304" pitchFamily="18" charset="0"/>
            </a:rPr>
            <a:t>Use</a:t>
          </a:r>
          <a:r>
            <a:rPr lang="en-IN" sz="1200" baseline="0">
              <a:latin typeface="Times New Roman" panose="02020603050405020304" pitchFamily="18" charset="0"/>
              <a:cs typeface="Times New Roman" panose="02020603050405020304" pitchFamily="18" charset="0"/>
            </a:rPr>
            <a:t> an area chart to show spot drops in satisfaction and link them to busy time or challenges.</a:t>
          </a:r>
          <a:endParaRPr lang="en-IN" sz="1200">
            <a:latin typeface="Times New Roman" panose="02020603050405020304" pitchFamily="18" charset="0"/>
            <a:cs typeface="Times New Roman" panose="02020603050405020304" pitchFamily="18" charset="0"/>
          </a:endParaRPr>
        </a:p>
      </xdr:txBody>
    </xdr:sp>
    <xdr:clientData/>
  </xdr:twoCellAnchor>
  <xdr:twoCellAnchor>
    <xdr:from>
      <xdr:col>1</xdr:col>
      <xdr:colOff>101600</xdr:colOff>
      <xdr:row>6</xdr:row>
      <xdr:rowOff>101600</xdr:rowOff>
    </xdr:from>
    <xdr:to>
      <xdr:col>15</xdr:col>
      <xdr:colOff>463550</xdr:colOff>
      <xdr:row>23</xdr:row>
      <xdr:rowOff>12700</xdr:rowOff>
    </xdr:to>
    <xdr:graphicFrame macro="">
      <xdr:nvGraphicFramePr>
        <xdr:cNvPr id="5" name="Chart 4">
          <a:extLst>
            <a:ext uri="{FF2B5EF4-FFF2-40B4-BE49-F238E27FC236}">
              <a16:creationId xmlns:a16="http://schemas.microsoft.com/office/drawing/2014/main" id="{DCCDA825-AB2A-4A21-B006-7C70A7E321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342900</xdr:colOff>
      <xdr:row>6</xdr:row>
      <xdr:rowOff>158750</xdr:rowOff>
    </xdr:from>
    <xdr:to>
      <xdr:col>2</xdr:col>
      <xdr:colOff>406400</xdr:colOff>
      <xdr:row>10</xdr:row>
      <xdr:rowOff>95250</xdr:rowOff>
    </xdr:to>
    <xdr:pic>
      <xdr:nvPicPr>
        <xdr:cNvPr id="7" name="Graphic 6" descr="Home with solid fill">
          <a:hlinkClick xmlns:r="http://schemas.openxmlformats.org/officeDocument/2006/relationships" r:id="rId2"/>
          <a:extLst>
            <a:ext uri="{FF2B5EF4-FFF2-40B4-BE49-F238E27FC236}">
              <a16:creationId xmlns:a16="http://schemas.microsoft.com/office/drawing/2014/main" id="{34003163-DF21-A5C7-9AD4-C143A750AF6A}"/>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952500" y="1263650"/>
          <a:ext cx="673100" cy="673100"/>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runa" refreshedDate="45839.795540393519" createdVersion="8" refreshedVersion="8" minRefreshableVersion="3" recordCount="0" supportSubquery="1" supportAdvancedDrill="1" xr:uid="{81A04DF8-5A8B-4262-BB72-44A50D45C75D}">
  <cacheSource type="external" connectionId="4"/>
  <cacheFields count="1">
    <cacheField name="[Calender_table].[Date (Year)].[Date (Year)]" caption="Date (Year)" numFmtId="0" hierarchy="3" level="1">
      <sharedItems containsSemiMixedTypes="0" containsNonDate="0" containsString="0"/>
    </cacheField>
  </cacheFields>
  <cacheHierarchies count="36">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0" memberValueDatatype="130" unbalanced="0"/>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0"/>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Patient Admission Flag_1]" caption="Patient Admission Flag_1" attribute="1" defaultMemberUniqueName="[Hospital Emergency Room Data].[Patient Admission Flag_1].[All]" allUniqueName="[Hospital Emergency Room Data].[Patient Admission Flag_1].[All]" dimensionUniqueName="[Hospital Emergency Room Data]" displayFolder="" count="0" memberValueDatatype="11" unbalanced="0"/>
    <cacheHierarchy uniqueName="[Hospital Emergency Room Data].[Patient Full Name]" caption="Patient Full Name" attribute="1" defaultMemberUniqueName="[Hospital Emergency Room Data].[Patient Full Name].[All]" allUniqueName="[Hospital Emergency Room Data].[Patient Full Name].[All]" dimensionUniqueName="[Hospital Emergency Room Data]" displayFolder="" count="0" memberValueDatatype="13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8"/>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Count of Patient Admission Flag_1]" caption="Count of Patient Admission Flag_1" measure="1" displayFolder="" measureGroup="Hospital Emergency Room Data" count="0" hidden="1">
      <extLst>
        <ext xmlns:x15="http://schemas.microsoft.com/office/spreadsheetml/2010/11/main" uri="{B97F6D7D-B522-45F9-BDA1-12C45D357490}">
          <x15:cacheHierarchy aggregatedColumn="15"/>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runa" refreshedDate="45839.888259837964" createdVersion="8" refreshedVersion="8" minRefreshableVersion="3" recordCount="0" supportSubquery="1" supportAdvancedDrill="1" xr:uid="{DF897F14-DFA7-4DCE-B3FD-5F9ADF8D49F9}">
  <cacheSource type="external" connectionId="4"/>
  <cacheFields count="4">
    <cacheField name="[Calender_table].[Date (Month)].[Date (Month)]" caption="Date (Month)" numFmtId="0" hierarchy="1" level="1">
      <sharedItems containsSemiMixedTypes="0" containsNonDate="0" containsString="0"/>
    </cacheField>
    <cacheField name="[Hospital Emergency Room Data].[Age Group].[Age Group]" caption="Age Group" numFmtId="0" hierarchy="17" level="1">
      <sharedItems count="8">
        <s v="0-9"/>
        <s v="10-19"/>
        <s v="20-29"/>
        <s v="30-39"/>
        <s v="40-49"/>
        <s v="50-59"/>
        <s v="60-69"/>
        <s v="70-79"/>
      </sharedItems>
    </cacheField>
    <cacheField name="[Measures].[Count of Age Group]" caption="Count of Age Group" numFmtId="0" hierarchy="32" level="32767"/>
    <cacheField name="[Calender_table].[Date (Year)].[Date (Year)]" caption="Date (Year)" numFmtId="0" hierarchy="3" level="1">
      <sharedItems containsSemiMixedTypes="0" containsNonDate="0" containsString="0"/>
    </cacheField>
  </cacheFields>
  <cacheHierarchies count="36">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Patient Admission Flag_1]" caption="Patient Admission Flag_1" attribute="1" defaultMemberUniqueName="[Hospital Emergency Room Data].[Patient Admission Flag_1].[All]" allUniqueName="[Hospital Emergency Room Data].[Patient Admission Flag_1].[All]" dimensionUniqueName="[Hospital Emergency Room Data]" displayFolder="" count="0" memberValueDatatype="11" unbalanced="0"/>
    <cacheHierarchy uniqueName="[Hospital Emergency Room Data].[Patient Full Name]" caption="Patient Full Name" attribute="1" defaultMemberUniqueName="[Hospital Emergency Room Data].[Patient Full Name].[All]" allUniqueName="[Hospital Emergency Room Data].[Patient Full Name].[All]" dimensionUniqueName="[Hospital Emergency Room Data]" displayFolder="" count="0" memberValueDatatype="13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fieldsUsage count="2">
        <fieldUsage x="-1"/>
        <fieldUsage x="1"/>
      </fieldsUsage>
    </cacheHierarchy>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8"/>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Age Group]" caption="Count of Age Group" measure="1" displayFolder="" measureGroup="Hospital Emergency Room Data" count="0" oneField="1" hidden="1">
      <fieldsUsage count="1">
        <fieldUsage x="2"/>
      </fieldsUsage>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Count of Patient Admission Flag_1]" caption="Count of Patient Admission Flag_1" measure="1" displayFolder="" measureGroup="Hospital Emergency Room Data" count="0" hidden="1">
      <extLst>
        <ext xmlns:x15="http://schemas.microsoft.com/office/spreadsheetml/2010/11/main" uri="{B97F6D7D-B522-45F9-BDA1-12C45D357490}">
          <x15:cacheHierarchy aggregatedColumn="15"/>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runa" refreshedDate="45839.888260879627" createdVersion="8" refreshedVersion="8" minRefreshableVersion="3" recordCount="0" supportSubquery="1" supportAdvancedDrill="1" xr:uid="{60B551E2-1832-47D6-A2ED-F626CB028855}">
  <cacheSource type="external" connectionId="4"/>
  <cacheFields count="4">
    <cacheField name="[Calender_table].[Date (Month)].[Date (Month)]" caption="Date (Month)" numFmtId="0" hierarchy="1" level="1">
      <sharedItems containsSemiMixedTypes="0" containsNonDate="0" containsString="0"/>
    </cacheField>
    <cacheField name="[Hospital Emergency Room Data].[Patient attend status].[Patient attend status]" caption="Patient attend status" numFmtId="0" hierarchy="18" level="1">
      <sharedItems count="2">
        <s v="Delay"/>
        <s v="Ontime"/>
      </sharedItems>
    </cacheField>
    <cacheField name="[Measures].[Count of Patient attend status]" caption="Count of Patient attend status" numFmtId="0" hierarchy="30" level="32767"/>
    <cacheField name="[Calender_table].[Date (Year)].[Date (Year)]" caption="Date (Year)" numFmtId="0" hierarchy="3" level="1">
      <sharedItems containsSemiMixedTypes="0" containsNonDate="0" containsString="0"/>
    </cacheField>
  </cacheFields>
  <cacheHierarchies count="36">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Patient Admission Flag_1]" caption="Patient Admission Flag_1" attribute="1" defaultMemberUniqueName="[Hospital Emergency Room Data].[Patient Admission Flag_1].[All]" allUniqueName="[Hospital Emergency Room Data].[Patient Admission Flag_1].[All]" dimensionUniqueName="[Hospital Emergency Room Data]" displayFolder="" count="0" memberValueDatatype="11" unbalanced="0"/>
    <cacheHierarchy uniqueName="[Hospital Emergency Room Data].[Patient Full Name]" caption="Patient Full Name" attribute="1" defaultMemberUniqueName="[Hospital Emergency Room Data].[Patient Full Name].[All]" allUniqueName="[Hospital Emergency Room Data].[Patient Full Name].[All]" dimensionUniqueName="[Hospital Emergency Room Data]" displayFolder="" count="0" memberValueDatatype="13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fieldsUsage count="2">
        <fieldUsage x="-1"/>
        <fieldUsage x="1"/>
      </fieldsUsage>
    </cacheHierarchy>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attend status]" caption="Count of Patient attend status" measure="1" displayFolder="" measureGroup="Hospital Emergency Room Data" count="0" oneField="1" hidden="1">
      <fieldsUsage count="1">
        <fieldUsage x="2"/>
      </fieldsUsage>
      <extLst>
        <ext xmlns:x15="http://schemas.microsoft.com/office/spreadsheetml/2010/11/main" uri="{B97F6D7D-B522-45F9-BDA1-12C45D357490}">
          <x15:cacheHierarchy aggregatedColumn="18"/>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Count of Patient Admission Flag_1]" caption="Count of Patient Admission Flag_1" measure="1" displayFolder="" measureGroup="Hospital Emergency Room Data" count="0" hidden="1">
      <extLst>
        <ext xmlns:x15="http://schemas.microsoft.com/office/spreadsheetml/2010/11/main" uri="{B97F6D7D-B522-45F9-BDA1-12C45D357490}">
          <x15:cacheHierarchy aggregatedColumn="15"/>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runa" refreshedDate="45839.888262037035" createdVersion="8" refreshedVersion="8" minRefreshableVersion="3" recordCount="0" supportSubquery="1" supportAdvancedDrill="1" xr:uid="{CB7C9789-ABD3-42E6-AC47-C8EEFC9890FB}">
  <cacheSource type="external" connectionId="4"/>
  <cacheFields count="4">
    <cacheField name="[Calender_table].[Date (Month)].[Date (Month)]" caption="Date (Month)" numFmtId="0" hierarchy="1" level="1">
      <sharedItems containsSemiMixedTypes="0" containsNonDate="0" containsString="0"/>
    </cacheField>
    <cacheField name="[Hospital Emergency Room Data].[Patient Gender].[Patient Gender]" caption="Patient Gender" numFmtId="0" hierarchy="8" level="1">
      <sharedItems count="2">
        <s v="Female"/>
        <s v="Male"/>
      </sharedItems>
    </cacheField>
    <cacheField name="[Measures].[Count of Patient Gender]" caption="Count of Patient Gender" numFmtId="0" hierarchy="33" level="32767"/>
    <cacheField name="[Calender_table].[Date (Year)].[Date (Year)]" caption="Date (Year)" numFmtId="0" hierarchy="3" level="1">
      <sharedItems containsSemiMixedTypes="0" containsNonDate="0" containsString="0"/>
    </cacheField>
  </cacheFields>
  <cacheHierarchies count="36">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fieldsUsage count="2">
        <fieldUsage x="-1"/>
        <fieldUsage x="1"/>
      </fieldsUsage>
    </cacheHierarchy>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Patient Admission Flag_1]" caption="Patient Admission Flag_1" attribute="1" defaultMemberUniqueName="[Hospital Emergency Room Data].[Patient Admission Flag_1].[All]" allUniqueName="[Hospital Emergency Room Data].[Patient Admission Flag_1].[All]" dimensionUniqueName="[Hospital Emergency Room Data]" displayFolder="" count="0" memberValueDatatype="11" unbalanced="0"/>
    <cacheHierarchy uniqueName="[Hospital Emergency Room Data].[Patient Full Name]" caption="Patient Full Name" attribute="1" defaultMemberUniqueName="[Hospital Emergency Room Data].[Patient Full Name].[All]" allUniqueName="[Hospital Emergency Room Data].[Patient Full Name].[All]" dimensionUniqueName="[Hospital Emergency Room Data]" displayFolder="" count="0" memberValueDatatype="13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8"/>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oneField="1" hidden="1">
      <fieldsUsage count="1">
        <fieldUsage x="2"/>
      </fieldsUsage>
      <extLst>
        <ext xmlns:x15="http://schemas.microsoft.com/office/spreadsheetml/2010/11/main" uri="{B97F6D7D-B522-45F9-BDA1-12C45D357490}">
          <x15:cacheHierarchy aggregatedColumn="8"/>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Count of Patient Admission Flag_1]" caption="Count of Patient Admission Flag_1" measure="1" displayFolder="" measureGroup="Hospital Emergency Room Data" count="0" hidden="1">
      <extLst>
        <ext xmlns:x15="http://schemas.microsoft.com/office/spreadsheetml/2010/11/main" uri="{B97F6D7D-B522-45F9-BDA1-12C45D357490}">
          <x15:cacheHierarchy aggregatedColumn="15"/>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runa" refreshedDate="45839.888263078705" createdVersion="8" refreshedVersion="8" minRefreshableVersion="3" recordCount="0" supportSubquery="1" supportAdvancedDrill="1" xr:uid="{76FFEC13-4454-4B31-95E0-6E1714CD5466}">
  <cacheSource type="external" connectionId="4"/>
  <cacheFields count="4">
    <cacheField name="[Calender_table].[Date (Month)].[Date (Month)]" caption="Date (Month)" numFmtId="0" hierarchy="1" level="1">
      <sharedItems containsSemiMixedTypes="0" containsNonDate="0" containsString="0"/>
    </cacheField>
    <cacheField name="[Hospital Emergency Room Data].[Department Referral].[Department Referral]" caption="Department Referral" numFmtId="0" hierarchy="11" level="1">
      <sharedItems count="8">
        <s v="Cardiology"/>
        <s v="Gastroenterology"/>
        <s v="General Practice"/>
        <s v="Neurology"/>
        <s v="None"/>
        <s v="Orthopedics"/>
        <s v="Physiotherapy"/>
        <s v="Renal"/>
      </sharedItems>
    </cacheField>
    <cacheField name="[Measures].[Count of Department Referral]" caption="Count of Department Referral" numFmtId="0" hierarchy="34" level="32767"/>
    <cacheField name="[Calender_table].[Date (Year)].[Date (Year)]" caption="Date (Year)" numFmtId="0" hierarchy="3" level="1">
      <sharedItems containsSemiMixedTypes="0" containsNonDate="0" containsString="0"/>
    </cacheField>
  </cacheFields>
  <cacheHierarchies count="36">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fieldsUsage count="2">
        <fieldUsage x="-1"/>
        <fieldUsage x="1"/>
      </fieldsUsage>
    </cacheHierarchy>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Patient Admission Flag_1]" caption="Patient Admission Flag_1" attribute="1" defaultMemberUniqueName="[Hospital Emergency Room Data].[Patient Admission Flag_1].[All]" allUniqueName="[Hospital Emergency Room Data].[Patient Admission Flag_1].[All]" dimensionUniqueName="[Hospital Emergency Room Data]" displayFolder="" count="0" memberValueDatatype="11" unbalanced="0"/>
    <cacheHierarchy uniqueName="[Hospital Emergency Room Data].[Patient Full Name]" caption="Patient Full Name" attribute="1" defaultMemberUniqueName="[Hospital Emergency Room Data].[Patient Full Name].[All]" allUniqueName="[Hospital Emergency Room Data].[Patient Full Name].[All]" dimensionUniqueName="[Hospital Emergency Room Data]" displayFolder="" count="0" memberValueDatatype="13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8"/>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Count of Department Referral]" caption="Count of Department Referral" measure="1" displayFolder="" measureGroup="Hospital Emergency Room Data" count="0" oneField="1" hidden="1">
      <fieldsUsage count="1">
        <fieldUsage x="2"/>
      </fieldsUsage>
      <extLst>
        <ext xmlns:x15="http://schemas.microsoft.com/office/spreadsheetml/2010/11/main" uri="{B97F6D7D-B522-45F9-BDA1-12C45D357490}">
          <x15:cacheHierarchy aggregatedColumn="11"/>
        </ext>
      </extLst>
    </cacheHierarchy>
    <cacheHierarchy uniqueName="[Measures].[Count of Patient Admission Flag_1]" caption="Count of Patient Admission Flag_1" measure="1" displayFolder="" measureGroup="Hospital Emergency Room Data" count="0" hidden="1">
      <extLst>
        <ext xmlns:x15="http://schemas.microsoft.com/office/spreadsheetml/2010/11/main" uri="{B97F6D7D-B522-45F9-BDA1-12C45D357490}">
          <x15:cacheHierarchy aggregatedColumn="15"/>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runa" refreshedDate="45839.888264120367" createdVersion="8" refreshedVersion="8" minRefreshableVersion="3" recordCount="0" supportSubquery="1" supportAdvancedDrill="1" xr:uid="{59617BDF-A5EA-4DCC-BB99-B8E7267EB627}">
  <cacheSource type="external" connectionId="4"/>
  <cacheFields count="4">
    <cacheField name="[Calender_table].[Date (Month)].[Date (Month)]" caption="Date (Month)" numFmtId="0" hierarchy="1" level="1">
      <sharedItems count="1">
        <s v="Jan"/>
      </sharedItems>
    </cacheField>
    <cacheField name="[Calender_table].[Date].[Date]" caption="Date" numFmtId="0" level="1">
      <sharedItems containsSemiMixedTypes="0" containsNonDate="0" containsDate="1" containsString="0" minDate="2023-01-01T00:00:00" maxDate="2024-02-01T00:00:00" count="62">
        <d v="2023-01-01T00:00:00"/>
        <d v="2023-01-02T00:00:00"/>
        <d v="2023-01-03T00:00:00"/>
        <d v="2023-01-04T00:00:00"/>
        <d v="2023-01-05T00:00:00"/>
        <d v="2023-01-06T00:00:00"/>
        <d v="2023-01-07T00:00:00"/>
        <d v="2023-01-08T00:00:00"/>
        <d v="2023-01-09T00:00:00"/>
        <d v="2023-01-10T00:00:00"/>
        <d v="2023-01-11T00:00:00"/>
        <d v="2023-01-12T00:00:00"/>
        <d v="2023-01-13T00:00:00"/>
        <d v="2023-01-14T00:00:00"/>
        <d v="2023-01-15T00:00:00"/>
        <d v="2023-01-16T00:00:00"/>
        <d v="2023-01-17T00:00:00"/>
        <d v="2023-01-18T00:00:00"/>
        <d v="2023-01-19T00:00:00"/>
        <d v="2023-01-20T00:00:00"/>
        <d v="2023-01-21T00:00:00"/>
        <d v="2023-01-22T00:00:00"/>
        <d v="2023-01-23T00:00:00"/>
        <d v="2023-01-24T00:00:00"/>
        <d v="2023-01-25T00:00:00"/>
        <d v="2023-01-26T00:00:00"/>
        <d v="2023-01-27T00:00:00"/>
        <d v="2023-01-28T00:00:00"/>
        <d v="2023-01-29T00:00:00"/>
        <d v="2023-01-30T00:00:00"/>
        <d v="2023-01-31T00:00:00"/>
        <d v="2024-01-01T00:00:00"/>
        <d v="2024-01-02T00:00:00"/>
        <d v="2024-01-03T00:00:00"/>
        <d v="2024-01-04T00:00:00"/>
        <d v="2024-01-05T00:00:00"/>
        <d v="2024-01-06T00:00:00"/>
        <d v="2024-01-07T00:00:00"/>
        <d v="2024-01-08T00:00:00"/>
        <d v="2024-01-09T00:00:00"/>
        <d v="2024-01-10T00:00:00"/>
        <d v="2024-01-11T00:00:00"/>
        <d v="2024-01-12T00:00:00"/>
        <d v="2024-01-13T00:00:00"/>
        <d v="2024-01-14T00:00:00"/>
        <d v="2024-01-15T00:00:00"/>
        <d v="2024-01-16T00:00:00"/>
        <d v="2024-01-17T00:00:00"/>
        <d v="2024-01-18T00:00:00"/>
        <d v="2024-01-19T00:00:00"/>
        <d v="2024-01-20T00:00:00"/>
        <d v="2024-01-21T00:00:00"/>
        <d v="2024-01-22T00:00:00"/>
        <d v="2024-01-23T00:00:00"/>
        <d v="2024-01-24T00:00:00"/>
        <d v="2024-01-25T00:00:00"/>
        <d v="2024-01-26T00:00:00"/>
        <d v="2024-01-27T00:00:00"/>
        <d v="2024-01-28T00:00:00"/>
        <d v="2024-01-29T00:00:00"/>
        <d v="2024-01-30T00:00:00"/>
        <d v="2024-01-31T00:00:00"/>
      </sharedItems>
    </cacheField>
    <cacheField name="[Calender_table].[Date (Quarter)].[Date (Quarter)]" caption="Date (Quarter)" numFmtId="0" hierarchy="4" level="1">
      <sharedItems count="1">
        <s v="Qtr1"/>
      </sharedItems>
    </cacheField>
    <cacheField name="[Calender_table].[Date (Year)].[Date (Year)]" caption="Date (Year)" numFmtId="0" hierarchy="3" level="1">
      <sharedItems count="1">
        <s v="2023"/>
      </sharedItems>
    </cacheField>
  </cacheFields>
  <cacheHierarchies count="36">
    <cacheHierarchy uniqueName="[Calender_table].[Date]" caption="Date" attribute="1" time="1" defaultMemberUniqueName="[Calender_table].[Date].[All]" allUniqueName="[Calender_table].[Date].[All]" dimensionUniqueName="[Calender_table]" displayFolder="" count="2" memberValueDatatype="7" unbalanced="0">
      <fieldsUsage count="2">
        <fieldUsage x="-1"/>
        <fieldUsage x="1"/>
      </fieldsUsage>
    </cacheHierarchy>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2" memberValueDatatype="130" unbalanced="0">
      <fieldsUsage count="2">
        <fieldUsage x="-1"/>
        <fieldUsage x="2"/>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Patient Admission Flag_1]" caption="Patient Admission Flag_1" attribute="1" defaultMemberUniqueName="[Hospital Emergency Room Data].[Patient Admission Flag_1].[All]" allUniqueName="[Hospital Emergency Room Data].[Patient Admission Flag_1].[All]" dimensionUniqueName="[Hospital Emergency Room Data]" displayFolder="" count="0" memberValueDatatype="11" unbalanced="0"/>
    <cacheHierarchy uniqueName="[Hospital Emergency Room Data].[Patient Full Name]" caption="Patient Full Name" attribute="1" defaultMemberUniqueName="[Hospital Emergency Room Data].[Patient Full Name].[All]" allUniqueName="[Hospital Emergency Room Data].[Patient Full Name].[All]" dimensionUniqueName="[Hospital Emergency Room Data]" displayFolder="" count="0" memberValueDatatype="13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8"/>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Count of Patient Admission Flag_1]" caption="Count of Patient Admission Flag_1" measure="1" displayFolder="" measureGroup="Hospital Emergency Room Data" count="0" hidden="1">
      <extLst>
        <ext xmlns:x15="http://schemas.microsoft.com/office/spreadsheetml/2010/11/main" uri="{B97F6D7D-B522-45F9-BDA1-12C45D357490}">
          <x15:cacheHierarchy aggregatedColumn="15"/>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runa" refreshedDate="45839.787815277778" createdVersion="3" refreshedVersion="8" minRefreshableVersion="3" recordCount="0" supportSubquery="1" supportAdvancedDrill="1" xr:uid="{6F5AEDBD-FC3F-4B55-AF8B-BCC3602DAFC0}">
  <cacheSource type="external" connectionId="4">
    <extLst>
      <ext xmlns:x14="http://schemas.microsoft.com/office/spreadsheetml/2009/9/main" uri="{F057638F-6D5F-4e77-A914-E7F072B9BCA8}">
        <x14:sourceConnection name="ThisWorkbookDataModel"/>
      </ext>
    </extLst>
  </cacheSource>
  <cacheFields count="0"/>
  <cacheHierarchies count="35">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Patient Admission Flag_1]" caption="Patient Admission Flag_1" attribute="1" defaultMemberUniqueName="[Hospital Emergency Room Data].[Patient Admission Flag_1].[All]" allUniqueName="[Hospital Emergency Room Data].[Patient Admission Flag_1].[All]" dimensionUniqueName="[Hospital Emergency Room Data]" displayFolder="" count="0" memberValueDatatype="11" unbalanced="0"/>
    <cacheHierarchy uniqueName="[Hospital Emergency Room Data].[Patient Full Name]" caption="Patient Full Name" attribute="1" defaultMemberUniqueName="[Hospital Emergency Room Data].[Patient Full Name].[All]" allUniqueName="[Hospital Emergency Room Data].[Patient Full Name].[All]" dimensionUniqueName="[Hospital Emergency Room Data]" displayFolder="" count="0" memberValueDatatype="13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8"/>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1"/>
        </ext>
      </extLst>
    </cacheHierarchy>
  </cacheHierarchies>
  <kpis count="0"/>
  <extLst>
    <ext xmlns:x14="http://schemas.microsoft.com/office/spreadsheetml/2009/9/main" uri="{725AE2AE-9491-48be-B2B4-4EB974FC3084}">
      <x14:pivotCacheDefinition slicerData="1" pivotCacheId="714573942"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runa" refreshedDate="45839.888212962964" createdVersion="8" refreshedVersion="8" minRefreshableVersion="3" recordCount="0" supportSubquery="1" supportAdvancedDrill="1" xr:uid="{B0E6B4B2-71D5-4F05-8E3D-D758DF9B7196}">
  <cacheSource type="external" connectionId="4"/>
  <cacheFields count="2">
    <cacheField name="[Measures].[Distinct Count of Patient Id]" caption="Distinct Count of Patient Id" numFmtId="0" hierarchy="25" level="32767"/>
    <cacheField name="[Calender_table].[Date (Year)].[Date (Year)]" caption="Date (Year)" numFmtId="0" hierarchy="3" level="1">
      <sharedItems containsSemiMixedTypes="0" containsNonDate="0" containsString="0"/>
    </cacheField>
  </cacheFields>
  <cacheHierarchies count="36">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0" memberValueDatatype="130" unbalanced="0"/>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1"/>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Patient Admission Flag_1]" caption="Patient Admission Flag_1" attribute="1" defaultMemberUniqueName="[Hospital Emergency Room Data].[Patient Admission Flag_1].[All]" allUniqueName="[Hospital Emergency Room Data].[Patient Admission Flag_1].[All]" dimensionUniqueName="[Hospital Emergency Room Data]" displayFolder="" count="0" memberValueDatatype="11" unbalanced="0"/>
    <cacheHierarchy uniqueName="[Hospital Emergency Room Data].[Patient Full Name]" caption="Patient Full Name" attribute="1" defaultMemberUniqueName="[Hospital Emergency Room Data].[Patient Full Name].[All]" allUniqueName="[Hospital Emergency Room Data].[Patient Full Name].[All]" dimensionUniqueName="[Hospital Emergency Room Data]" displayFolder="" count="0" memberValueDatatype="13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8"/>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Count of Patient Admission Flag_1]" caption="Count of Patient Admission Flag_1" measure="1" displayFolder="" measureGroup="Hospital Emergency Room Data" count="0" hidden="1">
      <extLst>
        <ext xmlns:x15="http://schemas.microsoft.com/office/spreadsheetml/2010/11/main" uri="{B97F6D7D-B522-45F9-BDA1-12C45D357490}">
          <x15:cacheHierarchy aggregatedColumn="15"/>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runa" refreshedDate="45839.888255324076" createdVersion="5" refreshedVersion="8" minRefreshableVersion="3" recordCount="0" supportSubquery="1" supportAdvancedDrill="1" xr:uid="{2EAFD755-DFE2-4BF7-8DAA-363A7067A5F9}">
  <cacheSource type="external" connectionId="4"/>
  <cacheFields count="4">
    <cacheField name="[Measures].[Distinct Count of Patient Id]" caption="Distinct Count of Patient Id" numFmtId="0" hierarchy="25" level="32767"/>
    <cacheField name="[Calender_table].[Date (Day)].[Date (Day)]" caption="Date (Day)" numFmtId="0" hierarchy="2" level="1">
      <sharedItems count="31">
        <s v="1-May"/>
        <s v="2-May"/>
        <s v="3-May"/>
        <s v="4-May"/>
        <s v="5-May"/>
        <s v="6-May"/>
        <s v="7-May"/>
        <s v="8-May"/>
        <s v="9-May"/>
        <s v="10-May"/>
        <s v="11-May"/>
        <s v="12-May"/>
        <s v="13-May"/>
        <s v="14-May"/>
        <s v="15-May"/>
        <s v="16-May"/>
        <s v="17-May"/>
        <s v="18-May"/>
        <s v="19-May"/>
        <s v="20-May"/>
        <s v="21-May"/>
        <s v="22-May"/>
        <s v="23-May"/>
        <s v="24-May"/>
        <s v="25-May"/>
        <s v="26-May"/>
        <s v="27-May"/>
        <s v="28-May"/>
        <s v="29-May"/>
        <s v="30-May"/>
        <s v="31-May"/>
      </sharedItems>
    </cacheField>
    <cacheField name="[Calender_table].[Date (Month)].[Date (Month)]" caption="Date (Month)" numFmtId="0" hierarchy="1" level="1">
      <sharedItems containsSemiMixedTypes="0" containsNonDate="0" containsString="0"/>
    </cacheField>
    <cacheField name="[Calender_table].[Date (Year)].[Date (Year)]" caption="Date (Year)" numFmtId="0" hierarchy="3" level="1">
      <sharedItems containsSemiMixedTypes="0" containsNonDate="0" containsString="0"/>
    </cacheField>
  </cacheFields>
  <cacheHierarchies count="36">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2"/>
      </fieldsUsage>
    </cacheHierarchy>
    <cacheHierarchy uniqueName="[Calender_table].[Date (Day)]" caption="Date (Day)" attribute="1" defaultMemberUniqueName="[Calender_table].[Date (Day)].[All]" allUniqueName="[Calender_table].[Date (Day)].[All]" dimensionUniqueName="[Calender_table]" displayFolder="" count="2" memberValueDatatype="130" unbalanced="0">
      <fieldsUsage count="2">
        <fieldUsage x="-1"/>
        <fieldUsage x="1"/>
      </fieldsUsage>
    </cacheHierarchy>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Patient Admission Flag_1]" caption="Patient Admission Flag_1" attribute="1" defaultMemberUniqueName="[Hospital Emergency Room Data].[Patient Admission Flag_1].[All]" allUniqueName="[Hospital Emergency Room Data].[Patient Admission Flag_1].[All]" dimensionUniqueName="[Hospital Emergency Room Data]" displayFolder="" count="0" memberValueDatatype="11" unbalanced="0"/>
    <cacheHierarchy uniqueName="[Hospital Emergency Room Data].[Patient Full Name]" caption="Patient Full Name" attribute="1" defaultMemberUniqueName="[Hospital Emergency Room Data].[Patient Full Name].[All]" allUniqueName="[Hospital Emergency Room Data].[Patient Full Name].[All]" dimensionUniqueName="[Hospital Emergency Room Data]" displayFolder="" count="0" memberValueDatatype="13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8"/>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Count of Patient Admission Flag_1]" caption="Count of Patient Admission Flag_1" measure="1" displayFolder="" measureGroup="Hospital Emergency Room Data" count="0" hidden="1">
      <extLst>
        <ext xmlns:x15="http://schemas.microsoft.com/office/spreadsheetml/2010/11/main" uri="{B97F6D7D-B522-45F9-BDA1-12C45D357490}">
          <x15:cacheHierarchy aggregatedColumn="15"/>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runa" refreshedDate="45839.888256018516" createdVersion="8" refreshedVersion="8" minRefreshableVersion="3" recordCount="0" supportSubquery="1" supportAdvancedDrill="1" xr:uid="{E0E4EBD7-62D4-4594-9164-01A2EA2A911A}">
  <cacheSource type="external" connectionId="4"/>
  <cacheFields count="3">
    <cacheField name="[Measures].[Distinct Count of Patient Id]" caption="Distinct Count of Patient Id" numFmtId="0" hierarchy="25" level="32767"/>
    <cacheField name="[Calender_table].[Date (Month)].[Date (Month)]" caption="Date (Month)" numFmtId="0" hierarchy="1" level="1">
      <sharedItems containsSemiMixedTypes="0" containsNonDate="0" containsString="0"/>
    </cacheField>
    <cacheField name="[Calender_table].[Date (Year)].[Date (Year)]" caption="Date (Year)" numFmtId="0" hierarchy="3" level="1">
      <sharedItems containsSemiMixedTypes="0" containsNonDate="0" containsString="0"/>
    </cacheField>
  </cacheFields>
  <cacheHierarchies count="36">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2"/>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Patient Admission Flag_1]" caption="Patient Admission Flag_1" attribute="1" defaultMemberUniqueName="[Hospital Emergency Room Data].[Patient Admission Flag_1].[All]" allUniqueName="[Hospital Emergency Room Data].[Patient Admission Flag_1].[All]" dimensionUniqueName="[Hospital Emergency Room Data]" displayFolder="" count="0" memberValueDatatype="11" unbalanced="0"/>
    <cacheHierarchy uniqueName="[Hospital Emergency Room Data].[Patient Full Name]" caption="Patient Full Name" attribute="1" defaultMemberUniqueName="[Hospital Emergency Room Data].[Patient Full Name].[All]" allUniqueName="[Hospital Emergency Room Data].[Patient Full Name].[All]" dimensionUniqueName="[Hospital Emergency Room Data]" displayFolder="" count="0" memberValueDatatype="13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8"/>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Count of Patient Admission Flag_1]" caption="Count of Patient Admission Flag_1" measure="1" displayFolder="" measureGroup="Hospital Emergency Room Data" count="0" hidden="1">
      <extLst>
        <ext xmlns:x15="http://schemas.microsoft.com/office/spreadsheetml/2010/11/main" uri="{B97F6D7D-B522-45F9-BDA1-12C45D357490}">
          <x15:cacheHierarchy aggregatedColumn="15"/>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runa" refreshedDate="45839.888256134262" createdVersion="8" refreshedVersion="8" minRefreshableVersion="3" recordCount="0" supportSubquery="1" supportAdvancedDrill="1" xr:uid="{E9908D86-C0A7-4D10-B76E-A3EF0EA3D3C5}">
  <cacheSource type="external" connectionId="4"/>
  <cacheFields count="3">
    <cacheField name="[Measures].[Average of Patient Waittime]" caption="Average of Patient Waittime" numFmtId="0" hierarchy="27" level="32767"/>
    <cacheField name="[Calender_table].[Date (Month)].[Date (Month)]" caption="Date (Month)" numFmtId="0" hierarchy="1" level="1">
      <sharedItems containsSemiMixedTypes="0" containsNonDate="0" containsString="0"/>
    </cacheField>
    <cacheField name="[Calender_table].[Date (Year)].[Date (Year)]" caption="Date (Year)" numFmtId="0" hierarchy="3" level="1">
      <sharedItems containsSemiMixedTypes="0" containsNonDate="0" containsString="0"/>
    </cacheField>
  </cacheFields>
  <cacheHierarchies count="36">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2"/>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Patient Admission Flag_1]" caption="Patient Admission Flag_1" attribute="1" defaultMemberUniqueName="[Hospital Emergency Room Data].[Patient Admission Flag_1].[All]" allUniqueName="[Hospital Emergency Room Data].[Patient Admission Flag_1].[All]" dimensionUniqueName="[Hospital Emergency Room Data]" displayFolder="" count="0" memberValueDatatype="11" unbalanced="0"/>
    <cacheHierarchy uniqueName="[Hospital Emergency Room Data].[Patient Full Name]" caption="Patient Full Name" attribute="1" defaultMemberUniqueName="[Hospital Emergency Room Data].[Patient Full Name].[All]" allUniqueName="[Hospital Emergency Room Data].[Patient Full Name].[All]" dimensionUniqueName="[Hospital Emergency Room Data]" displayFolder="" count="0" memberValueDatatype="13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Waittime]" caption="Average of Patient Waittime" measure="1" displayFolder="" measureGroup="Hospital Emergency Room Data" count="0" oneField="1" hidden="1">
      <fieldsUsage count="1">
        <fieldUsage x="0"/>
      </fieldsUsage>
      <extLst>
        <ext xmlns:x15="http://schemas.microsoft.com/office/spreadsheetml/2010/11/main" uri="{B97F6D7D-B522-45F9-BDA1-12C45D357490}">
          <x15:cacheHierarchy aggregatedColumn="14"/>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8"/>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Count of Patient Admission Flag_1]" caption="Count of Patient Admission Flag_1" measure="1" displayFolder="" measureGroup="Hospital Emergency Room Data" count="0" hidden="1">
      <extLst>
        <ext xmlns:x15="http://schemas.microsoft.com/office/spreadsheetml/2010/11/main" uri="{B97F6D7D-B522-45F9-BDA1-12C45D357490}">
          <x15:cacheHierarchy aggregatedColumn="15"/>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runa" refreshedDate="45839.888256365739" createdVersion="8" refreshedVersion="8" minRefreshableVersion="3" recordCount="0" supportSubquery="1" supportAdvancedDrill="1" xr:uid="{69C83645-542F-4434-A784-BE3DF703B482}">
  <cacheSource type="external" connectionId="4"/>
  <cacheFields count="3">
    <cacheField name="[Measures].[Average of Patient Satisfaction Score]" caption="Average of Patient Satisfaction Score" numFmtId="0" hierarchy="29" level="32767"/>
    <cacheField name="[Calender_table].[Date (Month)].[Date (Month)]" caption="Date (Month)" numFmtId="0" hierarchy="1" level="1">
      <sharedItems containsSemiMixedTypes="0" containsNonDate="0" containsString="0"/>
    </cacheField>
    <cacheField name="[Calender_table].[Date (Year)].[Date (Year)]" caption="Date (Year)" numFmtId="0" hierarchy="3" level="1">
      <sharedItems containsSemiMixedTypes="0" containsNonDate="0" containsString="0"/>
    </cacheField>
  </cacheFields>
  <cacheHierarchies count="36">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2"/>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Patient Admission Flag_1]" caption="Patient Admission Flag_1" attribute="1" defaultMemberUniqueName="[Hospital Emergency Room Data].[Patient Admission Flag_1].[All]" allUniqueName="[Hospital Emergency Room Data].[Patient Admission Flag_1].[All]" dimensionUniqueName="[Hospital Emergency Room Data]" displayFolder="" count="0" memberValueDatatype="11" unbalanced="0"/>
    <cacheHierarchy uniqueName="[Hospital Emergency Room Data].[Patient Full Name]" caption="Patient Full Name" attribute="1" defaultMemberUniqueName="[Hospital Emergency Room Data].[Patient Full Name].[All]" allUniqueName="[Hospital Emergency Room Data].[Patient Full Name].[All]" dimensionUniqueName="[Hospital Emergency Room Data]" displayFolder="" count="0" memberValueDatatype="13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Satisfaction Score]" caption="Average of Patient Satisfaction Score" measure="1" displayFolder="" measureGroup="Hospital Emergency Room Data" count="0" oneField="1" hidden="1">
      <fieldsUsage count="1">
        <fieldUsage x="0"/>
      </fieldsUsage>
      <extLst>
        <ext xmlns:x15="http://schemas.microsoft.com/office/spreadsheetml/2010/11/main" uri="{B97F6D7D-B522-45F9-BDA1-12C45D357490}">
          <x15:cacheHierarchy aggregatedColumn="13"/>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8"/>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Count of Patient Admission Flag_1]" caption="Count of Patient Admission Flag_1" measure="1" displayFolder="" measureGroup="Hospital Emergency Room Data" count="0" hidden="1">
      <extLst>
        <ext xmlns:x15="http://schemas.microsoft.com/office/spreadsheetml/2010/11/main" uri="{B97F6D7D-B522-45F9-BDA1-12C45D357490}">
          <x15:cacheHierarchy aggregatedColumn="15"/>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runa" refreshedDate="45839.888256712962" createdVersion="5" refreshedVersion="8" minRefreshableVersion="3" recordCount="0" supportSubquery="1" supportAdvancedDrill="1" xr:uid="{7C7D0F2D-D579-4FC1-B407-90362CE22510}">
  <cacheSource type="external" connectionId="4"/>
  <cacheFields count="4">
    <cacheField name="[Calender_table].[Date (Day)].[Date (Day)]" caption="Date (Day)" numFmtId="0" hierarchy="2" level="1">
      <sharedItems count="31">
        <s v="1-May"/>
        <s v="2-May"/>
        <s v="3-May"/>
        <s v="4-May"/>
        <s v="5-May"/>
        <s v="6-May"/>
        <s v="7-May"/>
        <s v="8-May"/>
        <s v="9-May"/>
        <s v="10-May"/>
        <s v="11-May"/>
        <s v="12-May"/>
        <s v="13-May"/>
        <s v="14-May"/>
        <s v="15-May"/>
        <s v="16-May"/>
        <s v="17-May"/>
        <s v="18-May"/>
        <s v="19-May"/>
        <s v="20-May"/>
        <s v="21-May"/>
        <s v="22-May"/>
        <s v="23-May"/>
        <s v="24-May"/>
        <s v="25-May"/>
        <s v="26-May"/>
        <s v="27-May"/>
        <s v="28-May"/>
        <s v="29-May"/>
        <s v="30-May"/>
        <s v="31-May"/>
      </sharedItems>
    </cacheField>
    <cacheField name="[Calender_table].[Date (Month)].[Date (Month)]" caption="Date (Month)" numFmtId="0" hierarchy="1" level="1">
      <sharedItems containsSemiMixedTypes="0" containsNonDate="0" containsString="0"/>
    </cacheField>
    <cacheField name="[Measures].[Average of Patient Waittime]" caption="Average of Patient Waittime" numFmtId="0" hierarchy="27" level="32767"/>
    <cacheField name="[Calender_table].[Date (Year)].[Date (Year)]" caption="Date (Year)" numFmtId="0" hierarchy="3" level="1">
      <sharedItems containsSemiMixedTypes="0" containsNonDate="0" containsString="0"/>
    </cacheField>
  </cacheFields>
  <cacheHierarchies count="36">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Calender_table].[Date (Day)]" caption="Date (Day)" attribute="1" defaultMemberUniqueName="[Calender_table].[Date (Day)].[All]" allUniqueName="[Calender_table].[Date (Day)].[All]" dimensionUniqueName="[Calender_table]" displayFolder="" count="2" memberValueDatatype="130" unbalanced="0">
      <fieldsUsage count="2">
        <fieldUsage x="-1"/>
        <fieldUsage x="0"/>
      </fieldsUsage>
    </cacheHierarchy>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Patient Admission Flag_1]" caption="Patient Admission Flag_1" attribute="1" defaultMemberUniqueName="[Hospital Emergency Room Data].[Patient Admission Flag_1].[All]" allUniqueName="[Hospital Emergency Room Data].[Patient Admission Flag_1].[All]" dimensionUniqueName="[Hospital Emergency Room Data]" displayFolder="" count="0" memberValueDatatype="11" unbalanced="0"/>
    <cacheHierarchy uniqueName="[Hospital Emergency Room Data].[Patient Full Name]" caption="Patient Full Name" attribute="1" defaultMemberUniqueName="[Hospital Emergency Room Data].[Patient Full Name].[All]" allUniqueName="[Hospital Emergency Room Data].[Patient Full Name].[All]" dimensionUniqueName="[Hospital Emergency Room Data]" displayFolder="" count="0" memberValueDatatype="13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Waittime]" caption="Average of Patient Waittime" measure="1" displayFolder="" measureGroup="Hospital Emergency Room Data" count="0" oneField="1" hidden="1">
      <fieldsUsage count="1">
        <fieldUsage x="2"/>
      </fieldsUsage>
      <extLst>
        <ext xmlns:x15="http://schemas.microsoft.com/office/spreadsheetml/2010/11/main" uri="{B97F6D7D-B522-45F9-BDA1-12C45D357490}">
          <x15:cacheHierarchy aggregatedColumn="14"/>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8"/>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Count of Patient Admission Flag_1]" caption="Count of Patient Admission Flag_1" measure="1" displayFolder="" measureGroup="Hospital Emergency Room Data" count="0" hidden="1">
      <extLst>
        <ext xmlns:x15="http://schemas.microsoft.com/office/spreadsheetml/2010/11/main" uri="{B97F6D7D-B522-45F9-BDA1-12C45D357490}">
          <x15:cacheHierarchy aggregatedColumn="15"/>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runa" refreshedDate="45839.888257870371" createdVersion="5" refreshedVersion="8" minRefreshableVersion="3" recordCount="0" supportSubquery="1" supportAdvancedDrill="1" xr:uid="{2F10A5F1-1A5A-41D8-B0B2-DAEBA9884CD5}">
  <cacheSource type="external" connectionId="4"/>
  <cacheFields count="4">
    <cacheField name="[Calender_table].[Date (Day)].[Date (Day)]" caption="Date (Day)" numFmtId="0" hierarchy="2" level="1">
      <sharedItems count="30">
        <s v="1-May"/>
        <s v="2-May"/>
        <s v="3-May"/>
        <s v="4-May"/>
        <s v="5-May"/>
        <s v="6-May"/>
        <s v="7-May"/>
        <s v="8-May"/>
        <s v="9-May"/>
        <s v="10-May"/>
        <s v="11-May"/>
        <s v="12-May"/>
        <s v="13-May"/>
        <s v="14-May"/>
        <s v="16-May"/>
        <s v="17-May"/>
        <s v="18-May"/>
        <s v="19-May"/>
        <s v="20-May"/>
        <s v="21-May"/>
        <s v="22-May"/>
        <s v="23-May"/>
        <s v="24-May"/>
        <s v="25-May"/>
        <s v="26-May"/>
        <s v="27-May"/>
        <s v="28-May"/>
        <s v="29-May"/>
        <s v="30-May"/>
        <s v="31-May"/>
      </sharedItems>
    </cacheField>
    <cacheField name="[Calender_table].[Date (Month)].[Date (Month)]" caption="Date (Month)" numFmtId="0" hierarchy="1" level="1">
      <sharedItems containsSemiMixedTypes="0" containsNonDate="0" containsString="0"/>
    </cacheField>
    <cacheField name="[Measures].[Average of Patient Satisfaction Score]" caption="Average of Patient Satisfaction Score" numFmtId="0" hierarchy="29" level="32767"/>
    <cacheField name="[Calender_table].[Date (Year)].[Date (Year)]" caption="Date (Year)" numFmtId="0" hierarchy="3" level="1">
      <sharedItems containsSemiMixedTypes="0" containsNonDate="0" containsString="0"/>
    </cacheField>
  </cacheFields>
  <cacheHierarchies count="36">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Calender_table].[Date (Day)]" caption="Date (Day)" attribute="1" defaultMemberUniqueName="[Calender_table].[Date (Day)].[All]" allUniqueName="[Calender_table].[Date (Day)].[All]" dimensionUniqueName="[Calender_table]" displayFolder="" count="2" memberValueDatatype="130" unbalanced="0">
      <fieldsUsage count="2">
        <fieldUsage x="-1"/>
        <fieldUsage x="0"/>
      </fieldsUsage>
    </cacheHierarchy>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Patient Admission Flag_1]" caption="Patient Admission Flag_1" attribute="1" defaultMemberUniqueName="[Hospital Emergency Room Data].[Patient Admission Flag_1].[All]" allUniqueName="[Hospital Emergency Room Data].[Patient Admission Flag_1].[All]" dimensionUniqueName="[Hospital Emergency Room Data]" displayFolder="" count="0" memberValueDatatype="11" unbalanced="0"/>
    <cacheHierarchy uniqueName="[Hospital Emergency Room Data].[Patient Full Name]" caption="Patient Full Name" attribute="1" defaultMemberUniqueName="[Hospital Emergency Room Data].[Patient Full Name].[All]" allUniqueName="[Hospital Emergency Room Data].[Patient Full Name].[All]" dimensionUniqueName="[Hospital Emergency Room Data]" displayFolder="" count="0" memberValueDatatype="13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Satisfaction Score]" caption="Average of Patient Satisfaction Score" measure="1" displayFolder="" measureGroup="Hospital Emergency Room Data" count="0" oneField="1" hidden="1">
      <fieldsUsage count="1">
        <fieldUsage x="2"/>
      </fieldsUsage>
      <extLst>
        <ext xmlns:x15="http://schemas.microsoft.com/office/spreadsheetml/2010/11/main" uri="{B97F6D7D-B522-45F9-BDA1-12C45D357490}">
          <x15:cacheHierarchy aggregatedColumn="13"/>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8"/>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Count of Patient Admission Flag_1]" caption="Count of Patient Admission Flag_1" measure="1" displayFolder="" measureGroup="Hospital Emergency Room Data" count="0" hidden="1">
      <extLst>
        <ext xmlns:x15="http://schemas.microsoft.com/office/spreadsheetml/2010/11/main" uri="{B97F6D7D-B522-45F9-BDA1-12C45D357490}">
          <x15:cacheHierarchy aggregatedColumn="15"/>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runa" refreshedDate="45839.888258680556" createdVersion="8" refreshedVersion="8" minRefreshableVersion="3" recordCount="0" supportSubquery="1" supportAdvancedDrill="1" xr:uid="{62696AEC-0411-4E68-84F4-FD8B5913D4DC}">
  <cacheSource type="external" connectionId="4"/>
  <cacheFields count="5">
    <cacheField name="[Calender_table].[Date (Month)].[Date (Month)]" caption="Date (Month)" numFmtId="0" hierarchy="1" level="1">
      <sharedItems containsSemiMixedTypes="0" containsNonDate="0" containsString="0"/>
    </cacheField>
    <cacheField name="[Hospital Emergency Room Data].[Patient Admission Flag].[Patient Admission Flag]" caption="Patient Admission Flag" numFmtId="0" hierarchy="12" level="1">
      <sharedItems count="2">
        <s v="Admitted"/>
        <s v="Non-Admitted"/>
      </sharedItems>
    </cacheField>
    <cacheField name="[Calender_table].[Date (Year)].[Date (Year)]" caption="Date (Year)" numFmtId="0" hierarchy="3" level="1">
      <sharedItems containsSemiMixedTypes="0" containsNonDate="0" containsString="0"/>
    </cacheField>
    <cacheField name="[Measures].[Count of Patient Admission Flag_1]" caption="Count of Patient Admission Flag_1" numFmtId="0" hierarchy="35" level="32767"/>
    <cacheField name="[Measures].[Count of Patient Admission Flag]" caption="Count of Patient Admission Flag" numFmtId="0" hierarchy="31" level="32767"/>
  </cacheFields>
  <cacheHierarchies count="36">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2"/>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fieldsUsage count="2">
        <fieldUsage x="-1"/>
        <fieldUsage x="1"/>
      </fieldsUsage>
    </cacheHierarchy>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Patient Admission Flag_1]" caption="Patient Admission Flag_1" attribute="1" defaultMemberUniqueName="[Hospital Emergency Room Data].[Patient Admission Flag_1].[All]" allUniqueName="[Hospital Emergency Room Data].[Patient Admission Flag_1].[All]" dimensionUniqueName="[Hospital Emergency Room Data]" displayFolder="" count="0" memberValueDatatype="11" unbalanced="0"/>
    <cacheHierarchy uniqueName="[Hospital Emergency Room Data].[Patient Full Name]" caption="Patient Full Name" attribute="1" defaultMemberUniqueName="[Hospital Emergency Room Data].[Patient Full Name].[All]" allUniqueName="[Hospital Emergency Room Data].[Patient Full Name].[All]" dimensionUniqueName="[Hospital Emergency Room Data]" displayFolder="" count="0" memberValueDatatype="13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8"/>
        </ext>
      </extLst>
    </cacheHierarchy>
    <cacheHierarchy uniqueName="[Measures].[Count of Patient Admission Flag]" caption="Count of Patient Admission Flag" measure="1" displayFolder="" measureGroup="Hospital Emergency Room Data" count="0" oneField="1" hidden="1">
      <fieldsUsage count="1">
        <fieldUsage x="4"/>
      </fieldsUsage>
      <extLst>
        <ext xmlns:x15="http://schemas.microsoft.com/office/spreadsheetml/2010/11/main" uri="{B97F6D7D-B522-45F9-BDA1-12C45D357490}">
          <x15:cacheHierarchy aggregatedColumn="12"/>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Count of Patient Admission Flag_1]" caption="Count of Patient Admission Flag_1" measure="1" displayFolder="" measureGroup="Hospital Emergency Room Data" count="0" oneField="1" hidden="1">
      <fieldsUsage count="1">
        <fieldUsage x="3"/>
      </fieldsUsage>
      <extLst>
        <ext xmlns:x15="http://schemas.microsoft.com/office/spreadsheetml/2010/11/main" uri="{B97F6D7D-B522-45F9-BDA1-12C45D357490}">
          <x15:cacheHierarchy aggregatedColumn="15"/>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7B7753D-979C-4456-BD86-A437BF8CD164}" name="PivotTable1" cacheId="2" applyNumberFormats="0" applyBorderFormats="0" applyFontFormats="0" applyPatternFormats="0" applyAlignmentFormats="0" applyWidthHeightFormats="1" dataCaption="Values" tag="504f5f75-e246-4b5e-b528-6b1228caa6a4" updatedVersion="8" minRefreshableVersion="3" useAutoFormatting="1" subtotalHiddenItems="1" itemPrintTitles="1" createdVersion="5" indent="0" outline="1" outlineData="1" multipleFieldFilters="0" chartFormat="9">
  <location ref="A3:B35" firstHeaderRow="1" firstDataRow="1" firstDataCol="1"/>
  <pivotFields count="4">
    <pivotField dataField="1" subtotalTop="0" showAll="0" defaultSubtotal="0"/>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chartFormats count="3">
    <chartFormat chart="3" format="1"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Hierarchies count="36">
    <pivotHierarchy dragToData="1"/>
    <pivotHierarchy multipleItemSelectionAllowed="1" dragToData="1">
      <members count="1" level="1">
        <member name="[Calender_table].[Date (Month)].&amp;[May]"/>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ender_table]"/>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9BCA94BB-B3C2-4E26-9F2C-B39C4888209E}" name="PivotTable4" cacheId="5" applyNumberFormats="0" applyBorderFormats="0" applyFontFormats="0" applyPatternFormats="0" applyAlignmentFormats="0" applyWidthHeightFormats="1" dataCaption="Values" tag="6d2dae49-7b49-4bcd-b451-d1a7920b739f" updatedVersion="8" minRefreshableVersion="3" subtotalHiddenItems="1" itemPrintTitles="1" createdVersion="8" indent="0" outline="1" outlineData="1" multipleFieldFilters="0">
  <location ref="I15:I16"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Satisfaction Score" fld="0" subtotal="average" baseField="0" baseItem="0"/>
  </dataFields>
  <formats count="1">
    <format dxfId="10">
      <pivotArea outline="0" collapsedLevelsAreSubtotals="1" fieldPosition="0"/>
    </format>
  </formats>
  <pivotHierarchies count="36">
    <pivotHierarchy dragToData="1"/>
    <pivotHierarchy multipleItemSelectionAllowed="1" dragToData="1">
      <members count="1" level="1">
        <member name="[Calender_table].[Date (Month)].&amp;[May]"/>
      </members>
    </pivotHierarchy>
    <pivotHierarchy dragToData="1"/>
    <pivotHierarchy multipleItemSelectionAllowed="1" dragToData="1">
      <members count="1" level="1">
        <member name="[Calende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5259C4D2-62B3-48CC-89D9-7DAC8A254E2A}" name="PivotTable9" cacheId="8" applyNumberFormats="0" applyBorderFormats="0" applyFontFormats="0" applyPatternFormats="0" applyAlignmentFormats="0" applyWidthHeightFormats="1" dataCaption="Values" tag="6d2dae49-7b49-4bcd-b451-d1a7920b739f" updatedVersion="8" minRefreshableVersion="3" useAutoFormatting="1" subtotalHiddenItems="1" itemPrintTitles="1" createdVersion="8" indent="0" outline="1" outlineData="1" multipleFieldFilters="0" chartFormat="8">
  <location ref="J37:L40" firstHeaderRow="0" firstDataRow="1" firstDataCol="1"/>
  <pivotFields count="5">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 dataField="1" subtotalTop="0" showAll="0" defaultSubtotal="0"/>
    <pivotField dataField="1" subtotalTop="0" showAll="0" defaultSubtotal="0"/>
  </pivotFields>
  <rowFields count="1">
    <field x="1"/>
  </rowFields>
  <rowItems count="3">
    <i>
      <x/>
    </i>
    <i>
      <x v="1"/>
    </i>
    <i t="grand">
      <x/>
    </i>
  </rowItems>
  <colFields count="1">
    <field x="-2"/>
  </colFields>
  <colItems count="2">
    <i>
      <x/>
    </i>
    <i i="1">
      <x v="1"/>
    </i>
  </colItems>
  <dataFields count="2">
    <dataField name="Count of Patient Admission Flag_1" fld="3" subtotal="count" baseField="0" baseItem="0"/>
    <dataField name="Count of Patient Admission Flag" fld="4" subtotal="count" showDataAs="percentOfTotal" baseField="0" baseItem="0" numFmtId="10"/>
  </dataFields>
  <formats count="3">
    <format dxfId="13">
      <pivotArea outline="0" collapsedLevelsAreSubtotals="1" fieldPosition="0"/>
    </format>
    <format dxfId="12">
      <pivotArea collapsedLevelsAreSubtotals="1" fieldPosition="0">
        <references count="1">
          <reference field="1" count="0"/>
        </references>
      </pivotArea>
    </format>
    <format dxfId="11">
      <pivotArea outline="0" fieldPosition="0">
        <references count="1">
          <reference field="4294967294" count="1">
            <x v="1"/>
          </reference>
        </references>
      </pivotArea>
    </format>
  </formats>
  <chartFormats count="12">
    <chartFormat chart="0" format="4" series="1">
      <pivotArea type="data" outline="0" fieldPosition="0">
        <references count="1">
          <reference field="4294967294" count="1" selected="0">
            <x v="0"/>
          </reference>
        </references>
      </pivotArea>
    </chartFormat>
    <chartFormat chart="0" format="5" series="1">
      <pivotArea type="data" outline="0" fieldPosition="0">
        <references count="1">
          <reference field="4294967294" count="1" selected="0">
            <x v="1"/>
          </reference>
        </references>
      </pivotArea>
    </chartFormat>
    <chartFormat chart="0" format="10">
      <pivotArea type="data" outline="0" fieldPosition="0">
        <references count="2">
          <reference field="4294967294" count="1" selected="0">
            <x v="0"/>
          </reference>
          <reference field="1" count="1" selected="0">
            <x v="1"/>
          </reference>
        </references>
      </pivotArea>
    </chartFormat>
    <chartFormat chart="0" format="11">
      <pivotArea type="data" outline="0" fieldPosition="0">
        <references count="2">
          <reference field="4294967294" count="1" selected="0">
            <x v="0"/>
          </reference>
          <reference field="1" count="1" selected="0">
            <x v="0"/>
          </reference>
        </references>
      </pivotArea>
    </chartFormat>
    <chartFormat chart="3"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1"/>
          </reference>
        </references>
      </pivotArea>
    </chartFormat>
    <chartFormat chart="3" format="2">
      <pivotArea type="data" outline="0" fieldPosition="0">
        <references count="2">
          <reference field="4294967294" count="1" selected="0">
            <x v="0"/>
          </reference>
          <reference field="1" count="1" selected="0">
            <x v="0"/>
          </reference>
        </references>
      </pivotArea>
    </chartFormat>
    <chartFormat chart="3" format="3">
      <pivotArea type="data" outline="0" fieldPosition="0">
        <references count="2">
          <reference field="4294967294" count="1" selected="0">
            <x v="0"/>
          </reference>
          <reference field="1" count="1" selected="0">
            <x v="1"/>
          </reference>
        </references>
      </pivotArea>
    </chartFormat>
    <chartFormat chart="7" format="8" series="1">
      <pivotArea type="data" outline="0" fieldPosition="0">
        <references count="1">
          <reference field="4294967294" count="1" selected="0">
            <x v="0"/>
          </reference>
        </references>
      </pivotArea>
    </chartFormat>
    <chartFormat chart="7" format="9">
      <pivotArea type="data" outline="0" fieldPosition="0">
        <references count="2">
          <reference field="4294967294" count="1" selected="0">
            <x v="0"/>
          </reference>
          <reference field="1" count="1" selected="0">
            <x v="0"/>
          </reference>
        </references>
      </pivotArea>
    </chartFormat>
    <chartFormat chart="7" format="10">
      <pivotArea type="data" outline="0" fieldPosition="0">
        <references count="2">
          <reference field="4294967294" count="1" selected="0">
            <x v="0"/>
          </reference>
          <reference field="1" count="1" selected="0">
            <x v="1"/>
          </reference>
        </references>
      </pivotArea>
    </chartFormat>
    <chartFormat chart="7" format="11" series="1">
      <pivotArea type="data" outline="0" fieldPosition="0">
        <references count="1">
          <reference field="4294967294" count="1" selected="0">
            <x v="1"/>
          </reference>
        </references>
      </pivotArea>
    </chartFormat>
  </chartFormats>
  <pivotHierarchies count="36">
    <pivotHierarchy dragToData="1"/>
    <pivotHierarchy multipleItemSelectionAllowed="1" dragToData="1">
      <members count="1" level="1">
        <member name="[Calender_table].[Date (Month)].&amp;[May]"/>
      </members>
    </pivotHierarchy>
    <pivotHierarchy dragToData="1"/>
    <pivotHierarchy multipleItemSelectionAllowed="1" dragToData="1">
      <members count="1" level="1">
        <member name="[Calende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F23E40C7-2658-4FFD-A55D-B73A1A6D426E}" name="PivotTable13" cacheId="12" applyNumberFormats="0" applyBorderFormats="0" applyFontFormats="0" applyPatternFormats="0" applyAlignmentFormats="0" applyWidthHeightFormats="1" dataCaption="Values" tag="6d2dae49-7b49-4bcd-b451-d1a7920b739f" updatedVersion="8" minRefreshableVersion="3" useAutoFormatting="1" subtotalHiddenItems="1" itemPrintTitles="1" createdVersion="8" indent="0" outline="1" outlineData="1" multipleFieldFilters="0" chartFormat="41">
  <location ref="J80:K89" firstHeaderRow="1" firstDataRow="1" firstDataCol="1"/>
  <pivotFields count="4">
    <pivotField allDrilled="1" subtotalTop="0" showAll="0" dataSourceSort="1" defaultSubtotal="0" defaultAttributeDrillState="1"/>
    <pivotField axis="axisRow" allDrilled="1" subtotalTop="0" showAll="0" sortType="ascending" defaultSubtotal="0" defaultAttributeDrillState="1">
      <items count="8">
        <item x="0"/>
        <item x="1"/>
        <item x="2"/>
        <item x="3"/>
        <item x="4"/>
        <item x="5"/>
        <item x="6"/>
        <item x="7"/>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1"/>
  </rowFields>
  <rowItems count="9">
    <i>
      <x v="7"/>
    </i>
    <i>
      <x v="3"/>
    </i>
    <i>
      <x/>
    </i>
    <i>
      <x v="1"/>
    </i>
    <i>
      <x v="6"/>
    </i>
    <i>
      <x v="5"/>
    </i>
    <i>
      <x v="2"/>
    </i>
    <i>
      <x v="4"/>
    </i>
    <i t="grand">
      <x/>
    </i>
  </rowItems>
  <colItems count="1">
    <i/>
  </colItems>
  <dataFields count="1">
    <dataField name="Count of Department Referral" fld="2" subtotal="count" baseField="0" baseItem="0"/>
  </dataFields>
  <formats count="2">
    <format dxfId="15">
      <pivotArea outline="0" collapsedLevelsAreSubtotals="1" fieldPosition="0"/>
    </format>
    <format dxfId="14">
      <pivotArea collapsedLevelsAreSubtotals="1" fieldPosition="0">
        <references count="1">
          <reference field="1" count="0"/>
        </references>
      </pivotArea>
    </format>
  </formats>
  <chartFormats count="1">
    <chartFormat chart="39" format="2" series="1">
      <pivotArea type="data" outline="0" fieldPosition="0">
        <references count="1">
          <reference field="4294967294" count="1" selected="0">
            <x v="0"/>
          </reference>
        </references>
      </pivotArea>
    </chartFormat>
  </chartFormats>
  <pivotHierarchies count="36">
    <pivotHierarchy dragToData="1"/>
    <pivotHierarchy multipleItemSelectionAllowed="1" dragToData="1">
      <members count="1" level="1">
        <member name="[Calender_table].[Date (Month)].&amp;[May]"/>
      </members>
    </pivotHierarchy>
    <pivotHierarchy dragToData="1"/>
    <pivotHierarchy multipleItemSelectionAllowed="1" dragToData="1">
      <members count="1" level="1">
        <member name="[Calende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70634DA6-C736-435B-9052-630F7670603F}" name="PivotTable5" cacheId="0" applyNumberFormats="0" applyBorderFormats="0" applyFontFormats="0" applyPatternFormats="0" applyAlignmentFormats="0" applyWidthHeightFormats="1" dataCaption="Values" tag="a95708ea-8787-4a60-978c-aaf900d3963b" updatedVersion="8" minRefreshableVersion="3" useAutoFormatting="1" subtotalHiddenItems="1" itemPrintTitles="1" createdVersion="8" indent="0" outline="1" outlineData="1" multipleFieldFilters="0">
  <location ref="E8:G25" firstHeaderRow="1" firstDataRow="1" firstDataCol="0"/>
  <pivotFields count="1">
    <pivotField allDrilled="1" subtotalTop="0" showAll="0" dataSourceSort="1" defaultSubtotal="0" defaultAttributeDrillState="1"/>
  </pivotFields>
  <pivotHierarchies count="36">
    <pivotHierarchy dragToData="1"/>
    <pivotHierarchy dragToData="1"/>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73E927A8-FAC1-424F-A418-FAA7EC98564C}" name="PivotTable2" cacheId="3" applyNumberFormats="0" applyBorderFormats="0" applyFontFormats="0" applyPatternFormats="0" applyAlignmentFormats="0" applyWidthHeightFormats="1" dataCaption="Values" tag="aab77b6d-93fb-41d9-a096-27cfe810f8f3" updatedVersion="8" minRefreshableVersion="3" subtotalHiddenItems="1" itemPrintTitles="1" createdVersion="8" indent="0" outline="1" outlineData="1" multipleFieldFilters="0">
  <location ref="I6:I7"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pivotHierarchies count="36">
    <pivotHierarchy dragToData="1"/>
    <pivotHierarchy multipleItemSelectionAllowed="1" dragToData="1">
      <members count="1" level="1">
        <member name="[Calender_table].[Date (Month)].&amp;[May]"/>
      </members>
    </pivotHierarchy>
    <pivotHierarchy dragToData="1"/>
    <pivotHierarchy multipleItemSelectionAllowed="1" dragToData="1">
      <members count="1" level="1">
        <member name="[Calende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4E8558B-01FA-44D1-A87D-C69AFD70A516}" name="PivotTable3" cacheId="4" applyNumberFormats="0" applyBorderFormats="0" applyFontFormats="0" applyPatternFormats="0" applyAlignmentFormats="0" applyWidthHeightFormats="1" dataCaption="Values" tag="5bdff303-09e6-4ce6-8da4-5bc0b958bd5a" updatedVersion="8" minRefreshableVersion="3" subtotalHiddenItems="1" itemPrintTitles="1" createdVersion="8" indent="0" outline="1" outlineData="1" multipleFieldFilters="0">
  <location ref="I11:I12"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Waittime" fld="0" subtotal="average" baseField="0" baseItem="0" numFmtId="2"/>
  </dataFields>
  <formats count="1">
    <format dxfId="0">
      <pivotArea outline="0" collapsedLevelsAreSubtotals="1" fieldPosition="0"/>
    </format>
  </formats>
  <pivotHierarchies count="36">
    <pivotHierarchy dragToData="1"/>
    <pivotHierarchy multipleItemSelectionAllowed="1" dragToData="1">
      <members count="1" level="1">
        <member name="[Calender_table].[Date (Month)].&amp;[May]"/>
      </members>
    </pivotHierarchy>
    <pivotHierarchy dragToData="1"/>
    <pivotHierarchy multipleItemSelectionAllowed="1" dragToData="1">
      <members count="1" level="1">
        <member name="[Calende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C982020-7F5F-4D11-BC92-782E73D00595}" name="PivotTable14" cacheId="13" applyNumberFormats="0" applyBorderFormats="0" applyFontFormats="0" applyPatternFormats="0" applyAlignmentFormats="0" applyWidthHeightFormats="1" dataCaption="Values" tag="6d2dae49-7b49-4bcd-b451-d1a7920b739f" updatedVersion="8" minRefreshableVersion="3" useAutoFormatting="1" subtotalHiddenItems="1" itemPrintTitles="1" createdVersion="8" indent="0" outline="1" outlineData="1" multipleFieldFilters="0" chartFormat="41">
  <location ref="J93:J95" firstHeaderRow="1" firstDataRow="1" firstDataCol="1"/>
  <pivotFields count="4">
    <pivotField axis="axisRow" allDrilled="1" subtotalTop="0" showAll="0" dataSourceSort="1" defaultSubtotal="0">
      <items count="1">
        <item x="0" e="0"/>
      </items>
    </pivotField>
    <pivotField axis="axisRow" allDrilled="1" subtotalTop="0" showAll="0" dataSourceSort="1" defaultSubtotal="0" defaultAttributeDrillState="1">
      <items count="6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s>
    </pivotField>
    <pivotField axis="axisRow" allDrilled="1" subtotalTop="0" showAll="0" dataSourceSort="1" defaultSubtotal="0">
      <items count="1">
        <item x="0" e="0"/>
      </items>
    </pivotField>
    <pivotField axis="axisRow" allDrilled="1" subtotalTop="0" showAll="0" dataSourceSort="1" defaultSubtotal="0">
      <items count="1">
        <item s="1" x="0" e="0"/>
      </items>
    </pivotField>
  </pivotFields>
  <rowFields count="4">
    <field x="3"/>
    <field x="2"/>
    <field x="0"/>
    <field x="1"/>
  </rowFields>
  <rowItems count="2">
    <i>
      <x/>
    </i>
    <i t="grand">
      <x/>
    </i>
  </rowItems>
  <formats count="1">
    <format dxfId="1">
      <pivotArea outline="0" collapsedLevelsAreSubtotals="1" fieldPosition="0"/>
    </format>
  </formats>
  <pivotHierarchies count="36">
    <pivotHierarchy dragToData="1"/>
    <pivotHierarchy multipleItemSelectionAllowed="1" dragToData="1">
      <members count="1" level="1">
        <member name="[Calender_table].[Date (Month)].&amp;[May]"/>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4">
    <rowHierarchyUsage hierarchyUsage="3"/>
    <rowHierarchyUsage hierarchyUsage="4"/>
    <rowHierarchyUsage hierarchyUsage="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639B934-82DE-476D-B19B-907D6402D565}" name="PivotTable12" cacheId="11" applyNumberFormats="0" applyBorderFormats="0" applyFontFormats="0" applyPatternFormats="0" applyAlignmentFormats="0" applyWidthHeightFormats="1" dataCaption="Values" tag="6d2dae49-7b49-4bcd-b451-d1a7920b739f" updatedVersion="8" minRefreshableVersion="3" useAutoFormatting="1" subtotalHiddenItems="1" itemPrintTitles="1" createdVersion="8" indent="0" outline="1" outlineData="1" multipleFieldFilters="0" chartFormat="37">
  <location ref="J74:K77"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1"/>
  </rowFields>
  <rowItems count="3">
    <i>
      <x/>
    </i>
    <i>
      <x v="1"/>
    </i>
    <i t="grand">
      <x/>
    </i>
  </rowItems>
  <colItems count="1">
    <i/>
  </colItems>
  <dataFields count="1">
    <dataField name="Count of Patient Gender" fld="2" subtotal="count" baseField="0" baseItem="0"/>
  </dataFields>
  <formats count="2">
    <format dxfId="3">
      <pivotArea outline="0" collapsedLevelsAreSubtotals="1" fieldPosition="0"/>
    </format>
    <format dxfId="2">
      <pivotArea collapsedLevelsAreSubtotals="1" fieldPosition="0">
        <references count="1">
          <reference field="1" count="0"/>
        </references>
      </pivotArea>
    </format>
  </formats>
  <chartFormats count="3">
    <chartFormat chart="35" format="4" series="1">
      <pivotArea type="data" outline="0" fieldPosition="0">
        <references count="1">
          <reference field="4294967294" count="1" selected="0">
            <x v="0"/>
          </reference>
        </references>
      </pivotArea>
    </chartFormat>
    <chartFormat chart="35" format="5">
      <pivotArea type="data" outline="0" fieldPosition="0">
        <references count="2">
          <reference field="4294967294" count="1" selected="0">
            <x v="0"/>
          </reference>
          <reference field="1" count="1" selected="0">
            <x v="0"/>
          </reference>
        </references>
      </pivotArea>
    </chartFormat>
    <chartFormat chart="35" format="6">
      <pivotArea type="data" outline="0" fieldPosition="0">
        <references count="2">
          <reference field="4294967294" count="1" selected="0">
            <x v="0"/>
          </reference>
          <reference field="1" count="1" selected="0">
            <x v="1"/>
          </reference>
        </references>
      </pivotArea>
    </chartFormat>
  </chartFormats>
  <pivotHierarchies count="36">
    <pivotHierarchy dragToData="1"/>
    <pivotHierarchy multipleItemSelectionAllowed="1" dragToData="1">
      <members count="1" level="1">
        <member name="[Calender_table].[Date (Month)].&amp;[May]"/>
      </members>
    </pivotHierarchy>
    <pivotHierarchy dragToData="1"/>
    <pivotHierarchy multipleItemSelectionAllowed="1" dragToData="1">
      <members count="1" level="1">
        <member name="[Calende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47BEEC7-4788-40CA-ACCB-B973D8398904}" name="PivotTable8" cacheId="1" applyNumberFormats="0" applyBorderFormats="0" applyFontFormats="0" applyPatternFormats="0" applyAlignmentFormats="0" applyWidthHeightFormats="1" dataCaption="Values" tag="5d2d0815-cf0b-468c-805e-b8fc6a3eead9" updatedVersion="8" minRefreshableVersion="3" subtotalHiddenItems="1" itemPrintTitles="1" createdVersion="8" indent="0" outline="1" outlineData="1" multipleFieldFilters="0">
  <location ref="K6:K7"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pivotHierarchies count="36">
    <pivotHierarchy dragToData="1"/>
    <pivotHierarchy dragToData="1"/>
    <pivotHierarchy dragToData="1"/>
    <pivotHierarchy multipleItemSelectionAllowed="1" dragToData="1">
      <members count="1" level="1">
        <member name="[Calende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689CD1D-A713-413B-96E3-36D32DC0B7A8}" name="PivotTable6" cacheId="6" applyNumberFormats="0" applyBorderFormats="0" applyFontFormats="0" applyPatternFormats="0" applyAlignmentFormats="0" applyWidthHeightFormats="1" dataCaption="Values" tag="504f5f75-e246-4b5e-b528-6b1228caa6a4" updatedVersion="8" minRefreshableVersion="3" useAutoFormatting="1" subtotalHiddenItems="1" itemPrintTitles="1" createdVersion="5" indent="0" outline="1" outlineData="1" multipleFieldFilters="0" chartFormat="29">
  <location ref="N4:O36" firstHeaderRow="1" firstDataRow="1" firstDataCol="1"/>
  <pivotFields count="4">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Average of Patient Waittime" fld="2" subtotal="average" baseField="0" baseItem="0" numFmtId="2"/>
  </dataFields>
  <formats count="1">
    <format dxfId="4">
      <pivotArea outline="0" collapsedLevelsAreSubtotals="1" fieldPosition="0"/>
    </format>
  </formats>
  <chartFormats count="3">
    <chartFormat chart="9"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 chart="24" format="2" series="1">
      <pivotArea type="data" outline="0" fieldPosition="0">
        <references count="1">
          <reference field="4294967294" count="1" selected="0">
            <x v="0"/>
          </reference>
        </references>
      </pivotArea>
    </chartFormat>
  </chartFormats>
  <pivotHierarchies count="36">
    <pivotHierarchy dragToData="1"/>
    <pivotHierarchy multipleItemSelectionAllowed="1" dragToData="1">
      <members count="1" level="1">
        <member name="[Calender_table].[Date (Month)].&amp;[May]"/>
      </members>
    </pivotHierarchy>
    <pivotHierarchy dragToData="1"/>
    <pivotHierarchy multipleItemSelectionAllowed="1" dragToData="1">
      <members count="1" level="1">
        <member name="[Calende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ender_table]"/>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0C03AEA-74B6-472C-9E6F-ED73FEDA02EE}" name="PivotTable7" cacheId="7" applyNumberFormats="0" applyBorderFormats="0" applyFontFormats="0" applyPatternFormats="0" applyAlignmentFormats="0" applyWidthHeightFormats="1" dataCaption="Values" tag="504f5f75-e246-4b5e-b528-6b1228caa6a4" updatedVersion="8" minRefreshableVersion="3" useAutoFormatting="1" subtotalHiddenItems="1" itemPrintTitles="1" createdVersion="5" indent="0" outline="1" outlineData="1" multipleFieldFilters="0" chartFormat="15">
  <location ref="Q4:R35" firstHeaderRow="1" firstDataRow="1" firstDataCol="1"/>
  <pivotFields count="4">
    <pivotField axis="axisRow" allDrilled="1" subtotalTop="0" showAll="0" dataSourceSort="1" defaultSubtotal="0" defaultAttributeDrillState="1">
      <items count="30">
        <item x="0"/>
        <item x="1"/>
        <item x="2"/>
        <item x="3"/>
        <item x="4"/>
        <item x="5"/>
        <item x="6"/>
        <item x="7"/>
        <item x="8"/>
        <item x="9"/>
        <item x="10"/>
        <item x="11"/>
        <item x="12"/>
        <item x="13"/>
        <item x="14"/>
        <item x="15"/>
        <item x="16"/>
        <item x="17"/>
        <item x="18"/>
        <item x="19"/>
        <item x="20"/>
        <item x="21"/>
        <item x="22"/>
        <item x="23"/>
        <item x="24"/>
        <item x="25"/>
        <item x="26"/>
        <item x="27"/>
        <item x="28"/>
        <item x="29"/>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Average of Patient Satisfaction Score" fld="2" subtotal="average" baseField="0" baseItem="0" numFmtId="2"/>
  </dataFields>
  <formats count="1">
    <format dxfId="5">
      <pivotArea outline="0" collapsedLevelsAreSubtotals="1" fieldPosition="0"/>
    </format>
  </formats>
  <chartFormats count="4">
    <chartFormat chart="9" format="0" series="1">
      <pivotArea type="data" outline="0" fieldPosition="0">
        <references count="1">
          <reference field="4294967294" count="1" selected="0">
            <x v="0"/>
          </reference>
        </references>
      </pivotArea>
    </chartFormat>
    <chartFormat chart="10" format="1"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s>
  <pivotHierarchies count="36">
    <pivotHierarchy dragToData="1"/>
    <pivotHierarchy multipleItemSelectionAllowed="1" dragToData="1">
      <members count="1" level="1">
        <member name="[Calender_table].[Date (Month)].&amp;[May]"/>
      </members>
    </pivotHierarchy>
    <pivotHierarchy dragToData="1"/>
    <pivotHierarchy multipleItemSelectionAllowed="1" dragToData="1">
      <members count="1" level="1">
        <member name="[Calende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ender_table]"/>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60DC8C7-2A8C-457D-8622-7499BB3E2055}" name="PivotTable10" cacheId="9" applyNumberFormats="0" applyBorderFormats="0" applyFontFormats="0" applyPatternFormats="0" applyAlignmentFormats="0" applyWidthHeightFormats="1" dataCaption="Values" tag="6d2dae49-7b49-4bcd-b451-d1a7920b739f" updatedVersion="8" minRefreshableVersion="3" useAutoFormatting="1" subtotalHiddenItems="1" itemPrintTitles="1" createdVersion="8" indent="0" outline="1" outlineData="1" multipleFieldFilters="0" chartFormat="9">
  <location ref="J52:K61"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8">
        <item x="0"/>
        <item x="1"/>
        <item x="2"/>
        <item x="3"/>
        <item x="4"/>
        <item x="5"/>
        <item x="6"/>
        <item x="7"/>
      </items>
    </pivotField>
    <pivotField dataField="1" subtotalTop="0" showAll="0" defaultSubtotal="0"/>
    <pivotField allDrilled="1" subtotalTop="0" showAll="0" dataSourceSort="1" defaultSubtotal="0" defaultAttributeDrillState="1"/>
  </pivotFields>
  <rowFields count="1">
    <field x="1"/>
  </rowFields>
  <rowItems count="9">
    <i>
      <x/>
    </i>
    <i>
      <x v="1"/>
    </i>
    <i>
      <x v="2"/>
    </i>
    <i>
      <x v="3"/>
    </i>
    <i>
      <x v="4"/>
    </i>
    <i>
      <x v="5"/>
    </i>
    <i>
      <x v="6"/>
    </i>
    <i>
      <x v="7"/>
    </i>
    <i t="grand">
      <x/>
    </i>
  </rowItems>
  <colItems count="1">
    <i/>
  </colItems>
  <dataFields count="1">
    <dataField name="Count of Age Group" fld="2" subtotal="count" baseField="0" baseItem="0"/>
  </dataFields>
  <formats count="2">
    <format dxfId="7">
      <pivotArea outline="0" collapsedLevelsAreSubtotals="1" fieldPosition="0"/>
    </format>
    <format dxfId="6">
      <pivotArea collapsedLevelsAreSubtotals="1" fieldPosition="0">
        <references count="1">
          <reference field="1" count="0"/>
        </references>
      </pivotArea>
    </format>
  </formats>
  <chartFormats count="3">
    <chartFormat chart="1"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36">
    <pivotHierarchy dragToData="1"/>
    <pivotHierarchy multipleItemSelectionAllowed="1" dragToData="1">
      <members count="1" level="1">
        <member name="[Calender_table].[Date (Month)].&amp;[May]"/>
      </members>
    </pivotHierarchy>
    <pivotHierarchy dragToData="1"/>
    <pivotHierarchy multipleItemSelectionAllowed="1" dragToData="1">
      <members count="1" level="1">
        <member name="[Calende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84A59B78-345C-4FAC-BF0E-82DA069288D2}" name="PivotTable11" cacheId="10" applyNumberFormats="0" applyBorderFormats="0" applyFontFormats="0" applyPatternFormats="0" applyAlignmentFormats="0" applyWidthHeightFormats="1" dataCaption="Values" tag="6d2dae49-7b49-4bcd-b451-d1a7920b739f" updatedVersion="8" minRefreshableVersion="3" useAutoFormatting="1" subtotalHiddenItems="1" itemPrintTitles="1" createdVersion="8" indent="0" outline="1" outlineData="1" multipleFieldFilters="0" chartFormat="33">
  <location ref="J66:K69"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1"/>
  </rowFields>
  <rowItems count="3">
    <i>
      <x/>
    </i>
    <i>
      <x v="1"/>
    </i>
    <i t="grand">
      <x/>
    </i>
  </rowItems>
  <colItems count="1">
    <i/>
  </colItems>
  <dataFields count="1">
    <dataField name="Count of Patient attend status" fld="2" subtotal="count" baseField="0" baseItem="0"/>
  </dataFields>
  <formats count="2">
    <format dxfId="9">
      <pivotArea outline="0" collapsedLevelsAreSubtotals="1" fieldPosition="0"/>
    </format>
    <format dxfId="8">
      <pivotArea collapsedLevelsAreSubtotals="1" fieldPosition="0">
        <references count="1">
          <reference field="1" count="0"/>
        </references>
      </pivotArea>
    </format>
  </formats>
  <chartFormats count="6">
    <chartFormat chart="28" format="7" series="1">
      <pivotArea type="data" outline="0" fieldPosition="0">
        <references count="1">
          <reference field="4294967294" count="1" selected="0">
            <x v="0"/>
          </reference>
        </references>
      </pivotArea>
    </chartFormat>
    <chartFormat chart="28" format="8">
      <pivotArea type="data" outline="0" fieldPosition="0">
        <references count="2">
          <reference field="4294967294" count="1" selected="0">
            <x v="0"/>
          </reference>
          <reference field="1" count="1" selected="0">
            <x v="0"/>
          </reference>
        </references>
      </pivotArea>
    </chartFormat>
    <chartFormat chart="28" format="9">
      <pivotArea type="data" outline="0" fieldPosition="0">
        <references count="2">
          <reference field="4294967294" count="1" selected="0">
            <x v="0"/>
          </reference>
          <reference field="1" count="1" selected="0">
            <x v="1"/>
          </reference>
        </references>
      </pivotArea>
    </chartFormat>
    <chartFormat chart="29" format="10" series="1">
      <pivotArea type="data" outline="0" fieldPosition="0">
        <references count="1">
          <reference field="4294967294" count="1" selected="0">
            <x v="0"/>
          </reference>
        </references>
      </pivotArea>
    </chartFormat>
    <chartFormat chart="29" format="11">
      <pivotArea type="data" outline="0" fieldPosition="0">
        <references count="2">
          <reference field="4294967294" count="1" selected="0">
            <x v="0"/>
          </reference>
          <reference field="1" count="1" selected="0">
            <x v="0"/>
          </reference>
        </references>
      </pivotArea>
    </chartFormat>
    <chartFormat chart="29" format="12">
      <pivotArea type="data" outline="0" fieldPosition="0">
        <references count="2">
          <reference field="4294967294" count="1" selected="0">
            <x v="0"/>
          </reference>
          <reference field="1" count="1" selected="0">
            <x v="1"/>
          </reference>
        </references>
      </pivotArea>
    </chartFormat>
  </chartFormats>
  <pivotHierarchies count="36">
    <pivotHierarchy dragToData="1"/>
    <pivotHierarchy multipleItemSelectionAllowed="1" dragToData="1">
      <members count="1" level="1">
        <member name="[Calender_table].[Date (Month)].&amp;[May]"/>
      </members>
    </pivotHierarchy>
    <pivotHierarchy dragToData="1"/>
    <pivotHierarchy multipleItemSelectionAllowed="1" dragToData="1">
      <members count="1" level="1">
        <member name="[Calende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5C26E34D-013A-4971-BA1B-541DA477F9FB}" autoFormatId="16" applyNumberFormats="0" applyBorderFormats="0" applyFontFormats="0" applyPatternFormats="0" applyAlignmentFormats="0" applyWidthHeightFormats="0">
  <queryTableRefresh nextId="15">
    <queryTableFields count="14">
      <queryTableField id="1" name="Hospital Emergency Room Data[Patient Id]" tableColumnId="1"/>
      <queryTableField id="2" name="Hospital Emergency Room Data[Patient Admission Date]" tableColumnId="2"/>
      <queryTableField id="3" name="Hospital Emergency Room Data[Patient Admission Time]" tableColumnId="3"/>
      <queryTableField id="4" name="Hospital Emergency Room Data[Patient Gender]" tableColumnId="4"/>
      <queryTableField id="5" name="Hospital Emergency Room Data[Patient Age]" tableColumnId="5"/>
      <queryTableField id="6" name="Hospital Emergency Room Data[Patient Race]" tableColumnId="6"/>
      <queryTableField id="7" name="Hospital Emergency Room Data[Department Referral]" tableColumnId="7"/>
      <queryTableField id="8" name="Hospital Emergency Room Data[Patient Admission Flag]" tableColumnId="8"/>
      <queryTableField id="9" name="Hospital Emergency Room Data[Patient Satisfaction Score]" tableColumnId="9"/>
      <queryTableField id="10" name="Hospital Emergency Room Data[Patient Waittime]" tableColumnId="10"/>
      <queryTableField id="11" name="Hospital Emergency Room Data[Patient Admission Flag_1]" tableColumnId="11"/>
      <queryTableField id="12" name="Hospital Emergency Room Data[Patient Full Name]" tableColumnId="12"/>
      <queryTableField id="13" name="Hospital Emergency Room Data[Age Group]" tableColumnId="13"/>
      <queryTableField id="14" name="Hospital Emergency Room Data[Patient attend status]" tableColumnId="14"/>
    </queryTableFields>
  </queryTableRefresh>
  <extLst>
    <ext xmlns:x15="http://schemas.microsoft.com/office/spreadsheetml/2010/11/main" uri="{883FBD77-0823-4a55-B5E3-86C4891E6966}">
      <x15:queryTable drillThrough="1"/>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Month" xr10:uid="{277ADF36-9962-4F1E-864A-D82EF0F49DD0}" sourceName="[Calender_table].[Date (Month)]">
  <pivotTables>
    <pivotTable tabId="1" name="PivotTable1"/>
    <pivotTable tabId="1" name="PivotTable2"/>
    <pivotTable tabId="1" name="PivotTable3"/>
    <pivotTable tabId="1" name="PivotTable4"/>
    <pivotTable tabId="1" name="PivotTable6"/>
    <pivotTable tabId="1" name="PivotTable7"/>
    <pivotTable tabId="1" name="PivotTable9"/>
    <pivotTable tabId="1" name="PivotTable10"/>
    <pivotTable tabId="1" name="PivotTable11"/>
    <pivotTable tabId="1" name="PivotTable12"/>
    <pivotTable tabId="1" name="PivotTable13"/>
    <pivotTable tabId="1" name="PivotTable14"/>
  </pivotTables>
  <data>
    <olap pivotCacheId="714573942">
      <levels count="2">
        <level uniqueName="[Calender_table].[Date (Month)].[(All)]" sourceCaption="(All)" count="0"/>
        <level uniqueName="[Calender_table].[Date (Month)].[Date (Month)]" sourceCaption="Date (Month)" count="12">
          <ranges>
            <range startItem="0">
              <i n="[Calender_table].[Date (Month)].&amp;[Jan]" c="Jan"/>
              <i n="[Calender_table].[Date (Month)].&amp;[Feb]" c="Feb"/>
              <i n="[Calender_table].[Date (Month)].&amp;[Mar]" c="Mar"/>
              <i n="[Calender_table].[Date (Month)].&amp;[Apr]" c="Apr"/>
              <i n="[Calender_table].[Date (Month)].&amp;[May]" c="May"/>
              <i n="[Calender_table].[Date (Month)].&amp;[Jun]" c="Jun"/>
              <i n="[Calender_table].[Date (Month)].&amp;[Jul]" c="Jul"/>
              <i n="[Calender_table].[Date (Month)].&amp;[Aug]" c="Aug"/>
              <i n="[Calender_table].[Date (Month)].&amp;[Sep]" c="Sep"/>
              <i n="[Calender_table].[Date (Month)].&amp;[Oct]" c="Oct"/>
              <i n="[Calender_table].[Date (Month)].&amp;[Nov]" c="Nov"/>
              <i n="[Calender_table].[Date (Month)].&amp;[Dec]" c="Dec"/>
            </range>
          </ranges>
        </level>
      </levels>
      <selections count="1">
        <selection n="[Calender_table].[Date (Month)].&amp;[May]"/>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Year" xr10:uid="{042B372C-EBC8-4AA7-B4A1-F6BA6DB1BCBE}" sourceName="[Calender_table].[Date (Year)]">
  <pivotTables>
    <pivotTable tabId="1" name="PivotTable14"/>
    <pivotTable tabId="1" name="PivotTable10"/>
    <pivotTable tabId="1" name="PivotTable11"/>
    <pivotTable tabId="1" name="PivotTable12"/>
    <pivotTable tabId="1" name="PivotTable13"/>
    <pivotTable tabId="1" name="PivotTable2"/>
    <pivotTable tabId="1" name="PivotTable3"/>
    <pivotTable tabId="1" name="PivotTable4"/>
    <pivotTable tabId="1" name="PivotTable6"/>
    <pivotTable tabId="1" name="PivotTable7"/>
    <pivotTable tabId="1" name="PivotTable8"/>
    <pivotTable tabId="1" name="PivotTable9"/>
  </pivotTables>
  <data>
    <olap pivotCacheId="714573942">
      <levels count="2">
        <level uniqueName="[Calender_table].[Date (Year)].[(All)]" sourceCaption="(All)" count="0"/>
        <level uniqueName="[Calender_table].[Date (Year)].[Date (Year)]" sourceCaption="Date (Year)" count="2">
          <ranges>
            <range startItem="0">
              <i n="[Calender_table].[Date (Year)].&amp;[2023]" c="2023"/>
              <i n="[Calender_table].[Date (Year)].&amp;[2024]" c="2024"/>
            </range>
          </ranges>
        </level>
      </levels>
      <selections count="1">
        <selection n="[Calender_table].[Date (Year)].&amp;[2023]"/>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Month)" xr10:uid="{F1F86270-DBB3-4A96-AE7A-138FD5C01DE7}" cache="Slicer_Date__Month" caption="Date (Month)" showCaption="0" level="1" style="My style" rowHeight="324000"/>
  <slicer name="Date (Year)" xr10:uid="{D1EC3CAF-32D8-4FD0-9494-C836AED42073}" cache="Slicer_Date__Year" caption="Date (Year)" columnCount="2" showCaption="0" level="1" style="My style"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55282CE-11AD-4866-B8C2-D54D764672E2}" name="Table_ExternalData_1" displayName="Table_ExternalData_1" ref="A3:N122" tableType="queryTable" totalsRowShown="0">
  <autoFilter ref="A3:N122" xr:uid="{855282CE-11AD-4866-B8C2-D54D764672E2}"/>
  <tableColumns count="14">
    <tableColumn id="1" xr3:uid="{14BA6CD3-FC70-4305-B79E-4703704A9B8C}" uniqueName="1" name="Hospital Emergency Room Data[Patient Id]" queryTableFieldId="1"/>
    <tableColumn id="2" xr3:uid="{6775FB85-159F-463D-810B-48AA6EEB4666}" uniqueName="2" name="Hospital Emergency Room Data[Patient Admission Date]" queryTableFieldId="2" dataDxfId="17"/>
    <tableColumn id="3" xr3:uid="{3FFEB0E8-1C96-4918-9292-3EFCF1C37281}" uniqueName="3" name="Hospital Emergency Room Data[Patient Admission Time]" queryTableFieldId="3" dataDxfId="16"/>
    <tableColumn id="4" xr3:uid="{E504DA36-C840-4FA9-BACF-5F2A9BCDADBC}" uniqueName="4" name="Hospital Emergency Room Data[Patient Gender]" queryTableFieldId="4"/>
    <tableColumn id="5" xr3:uid="{A348517C-3D4F-4700-BDA3-001CF1958A05}" uniqueName="5" name="Hospital Emergency Room Data[Patient Age]" queryTableFieldId="5"/>
    <tableColumn id="6" xr3:uid="{C8E3E415-11A4-41C3-B704-F1DB50F9285A}" uniqueName="6" name="Hospital Emergency Room Data[Patient Race]" queryTableFieldId="6"/>
    <tableColumn id="7" xr3:uid="{5566E5A8-1297-464A-ABB3-151DF2252A4F}" uniqueName="7" name="Hospital Emergency Room Data[Department Referral]" queryTableFieldId="7"/>
    <tableColumn id="8" xr3:uid="{566D7750-0E7B-46B1-8D87-AF36C617D7AB}" uniqueName="8" name="Hospital Emergency Room Data[Patient Admission Flag]" queryTableFieldId="8"/>
    <tableColumn id="9" xr3:uid="{E0B3CE28-D0B3-4F03-B861-85FD29E4338A}" uniqueName="9" name="Hospital Emergency Room Data[Patient Satisfaction Score]" queryTableFieldId="9"/>
    <tableColumn id="10" xr3:uid="{D7B71931-AB2B-4422-B2BD-08675CE303A3}" uniqueName="10" name="Hospital Emergency Room Data[Patient Waittime]" queryTableFieldId="10"/>
    <tableColumn id="11" xr3:uid="{BD9E3843-4214-4250-9260-E74841CA9C40}" uniqueName="11" name="Hospital Emergency Room Data[Patient Admission Flag_1]" queryTableFieldId="11"/>
    <tableColumn id="12" xr3:uid="{000F8E1D-AD16-4CF3-8491-FEE4F513AFFD}" uniqueName="12" name="Hospital Emergency Room Data[Patient Full Name]" queryTableFieldId="12"/>
    <tableColumn id="13" xr3:uid="{5FDE1346-CC6F-427D-A9C6-27D43F39F7B4}" uniqueName="13" name="Hospital Emergency Room Data[Age Group]" queryTableFieldId="13"/>
    <tableColumn id="14" xr3:uid="{27E6855C-C351-47AA-BDFB-A70B48F24985}" uniqueName="14" name="Hospital Emergency Room Data[Patient attend status]" queryTableFieldId="14"/>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6" Type="http://schemas.openxmlformats.org/officeDocument/2006/relationships/drawing" Target="../drawings/drawing1.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rinterSettings" Target="../printerSettings/printerSettings1.bin"/><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microsoft.com/office/2007/relationships/slicer" Target="../slicers/slicer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E8A55A-56C8-42EA-9654-3C19971EF0F1}">
  <dimension ref="A1:N122"/>
  <sheetViews>
    <sheetView workbookViewId="0"/>
  </sheetViews>
  <sheetFormatPr defaultRowHeight="14.5" x14ac:dyDescent="0.35"/>
  <cols>
    <col min="1" max="1" width="39.36328125" bestFit="1" customWidth="1"/>
    <col min="2" max="3" width="50.81640625" bestFit="1" customWidth="1"/>
    <col min="4" max="4" width="44.08984375" bestFit="1" customWidth="1"/>
    <col min="5" max="5" width="40.90625" bestFit="1" customWidth="1"/>
    <col min="6" max="6" width="41.7265625" bestFit="1" customWidth="1"/>
    <col min="7" max="7" width="48.81640625" bestFit="1" customWidth="1"/>
    <col min="8" max="8" width="50.36328125" bestFit="1" customWidth="1"/>
    <col min="9" max="9" width="50.81640625" bestFit="1" customWidth="1"/>
    <col min="10" max="10" width="45.7265625" bestFit="1" customWidth="1"/>
    <col min="11" max="11" width="50.81640625" bestFit="1" customWidth="1"/>
    <col min="12" max="12" width="46.1796875" bestFit="1" customWidth="1"/>
    <col min="13" max="13" width="40.08984375" bestFit="1" customWidth="1"/>
    <col min="14" max="14" width="49.26953125" bestFit="1" customWidth="1"/>
  </cols>
  <sheetData>
    <row r="1" spans="1:14" x14ac:dyDescent="0.35">
      <c r="A1" s="26" t="s">
        <v>291</v>
      </c>
    </row>
    <row r="3" spans="1:14" x14ac:dyDescent="0.35">
      <c r="A3" t="s">
        <v>23</v>
      </c>
      <c r="B3" t="s">
        <v>24</v>
      </c>
      <c r="C3" t="s">
        <v>25</v>
      </c>
      <c r="D3" t="s">
        <v>26</v>
      </c>
      <c r="E3" t="s">
        <v>27</v>
      </c>
      <c r="F3" t="s">
        <v>28</v>
      </c>
      <c r="G3" t="s">
        <v>29</v>
      </c>
      <c r="H3" t="s">
        <v>30</v>
      </c>
      <c r="I3" t="s">
        <v>31</v>
      </c>
      <c r="J3" t="s">
        <v>32</v>
      </c>
      <c r="K3" t="s">
        <v>33</v>
      </c>
      <c r="L3" t="s">
        <v>34</v>
      </c>
      <c r="M3" t="s">
        <v>35</v>
      </c>
      <c r="N3" t="s">
        <v>36</v>
      </c>
    </row>
    <row r="4" spans="1:14" x14ac:dyDescent="0.35">
      <c r="A4" t="s">
        <v>37</v>
      </c>
      <c r="B4" s="24">
        <v>45560</v>
      </c>
      <c r="C4" s="25">
        <v>0.63888888888888884</v>
      </c>
      <c r="D4" t="s">
        <v>38</v>
      </c>
      <c r="E4">
        <v>2</v>
      </c>
      <c r="F4" t="s">
        <v>39</v>
      </c>
      <c r="G4" t="s">
        <v>40</v>
      </c>
      <c r="H4" t="s">
        <v>9</v>
      </c>
      <c r="J4">
        <v>55</v>
      </c>
      <c r="K4" t="b">
        <v>1</v>
      </c>
      <c r="L4" t="s">
        <v>41</v>
      </c>
      <c r="M4" t="s">
        <v>14</v>
      </c>
      <c r="N4" t="s">
        <v>42</v>
      </c>
    </row>
    <row r="5" spans="1:14" x14ac:dyDescent="0.35">
      <c r="A5" t="s">
        <v>43</v>
      </c>
      <c r="B5" s="24">
        <v>45555</v>
      </c>
      <c r="C5" s="25">
        <v>0.81111111111111112</v>
      </c>
      <c r="D5" t="s">
        <v>38</v>
      </c>
      <c r="E5">
        <v>5</v>
      </c>
      <c r="F5" t="s">
        <v>39</v>
      </c>
      <c r="G5" t="s">
        <v>40</v>
      </c>
      <c r="H5" t="s">
        <v>9</v>
      </c>
      <c r="J5">
        <v>40</v>
      </c>
      <c r="K5" t="b">
        <v>1</v>
      </c>
      <c r="L5" t="s">
        <v>44</v>
      </c>
      <c r="M5" t="s">
        <v>14</v>
      </c>
      <c r="N5" t="s">
        <v>42</v>
      </c>
    </row>
    <row r="6" spans="1:14" x14ac:dyDescent="0.35">
      <c r="A6" t="s">
        <v>45</v>
      </c>
      <c r="B6" s="24">
        <v>45552</v>
      </c>
      <c r="C6" s="25">
        <v>0.61111111111111116</v>
      </c>
      <c r="D6" t="s">
        <v>38</v>
      </c>
      <c r="E6">
        <v>9</v>
      </c>
      <c r="F6" t="s">
        <v>39</v>
      </c>
      <c r="G6" t="s">
        <v>40</v>
      </c>
      <c r="H6" t="s">
        <v>9</v>
      </c>
      <c r="J6">
        <v>11</v>
      </c>
      <c r="K6" t="b">
        <v>1</v>
      </c>
      <c r="L6" t="s">
        <v>46</v>
      </c>
      <c r="M6" t="s">
        <v>14</v>
      </c>
      <c r="N6" t="s">
        <v>47</v>
      </c>
    </row>
    <row r="7" spans="1:14" x14ac:dyDescent="0.35">
      <c r="A7" t="s">
        <v>48</v>
      </c>
      <c r="B7" s="24">
        <v>45548</v>
      </c>
      <c r="C7" s="25">
        <v>0.31805555555555554</v>
      </c>
      <c r="D7" t="s">
        <v>38</v>
      </c>
      <c r="E7">
        <v>8</v>
      </c>
      <c r="F7" t="s">
        <v>39</v>
      </c>
      <c r="G7" t="s">
        <v>40</v>
      </c>
      <c r="H7" t="s">
        <v>9</v>
      </c>
      <c r="J7">
        <v>58</v>
      </c>
      <c r="K7" t="b">
        <v>1</v>
      </c>
      <c r="L7" t="s">
        <v>49</v>
      </c>
      <c r="M7" t="s">
        <v>14</v>
      </c>
      <c r="N7" t="s">
        <v>42</v>
      </c>
    </row>
    <row r="8" spans="1:14" x14ac:dyDescent="0.35">
      <c r="A8" t="s">
        <v>50</v>
      </c>
      <c r="B8" s="24">
        <v>45538</v>
      </c>
      <c r="C8" s="25">
        <v>6.7361111111111108E-2</v>
      </c>
      <c r="D8" t="s">
        <v>38</v>
      </c>
      <c r="E8">
        <v>10</v>
      </c>
      <c r="F8" t="s">
        <v>39</v>
      </c>
      <c r="G8" t="s">
        <v>40</v>
      </c>
      <c r="H8" t="s">
        <v>9</v>
      </c>
      <c r="J8">
        <v>21</v>
      </c>
      <c r="K8" t="b">
        <v>1</v>
      </c>
      <c r="L8" t="s">
        <v>51</v>
      </c>
      <c r="M8" t="s">
        <v>14</v>
      </c>
      <c r="N8" t="s">
        <v>47</v>
      </c>
    </row>
    <row r="9" spans="1:14" x14ac:dyDescent="0.35">
      <c r="A9" t="s">
        <v>52</v>
      </c>
      <c r="B9" s="24">
        <v>45199</v>
      </c>
      <c r="C9" s="25">
        <v>0.29930555555555555</v>
      </c>
      <c r="D9" t="s">
        <v>53</v>
      </c>
      <c r="E9">
        <v>9</v>
      </c>
      <c r="F9" t="s">
        <v>39</v>
      </c>
      <c r="G9" t="s">
        <v>40</v>
      </c>
      <c r="H9" t="s">
        <v>9</v>
      </c>
      <c r="J9">
        <v>41</v>
      </c>
      <c r="K9" t="b">
        <v>1</v>
      </c>
      <c r="L9" t="s">
        <v>54</v>
      </c>
      <c r="M9" t="s">
        <v>14</v>
      </c>
      <c r="N9" t="s">
        <v>42</v>
      </c>
    </row>
    <row r="10" spans="1:14" x14ac:dyDescent="0.35">
      <c r="A10" t="s">
        <v>55</v>
      </c>
      <c r="B10" s="24">
        <v>45199</v>
      </c>
      <c r="C10" s="25">
        <v>0.57638888888888884</v>
      </c>
      <c r="D10" t="s">
        <v>53</v>
      </c>
      <c r="E10">
        <v>4</v>
      </c>
      <c r="F10" t="s">
        <v>39</v>
      </c>
      <c r="G10" t="s">
        <v>40</v>
      </c>
      <c r="H10" t="s">
        <v>9</v>
      </c>
      <c r="J10">
        <v>33</v>
      </c>
      <c r="K10" t="b">
        <v>1</v>
      </c>
      <c r="L10" t="s">
        <v>56</v>
      </c>
      <c r="M10" t="s">
        <v>14</v>
      </c>
      <c r="N10" t="s">
        <v>42</v>
      </c>
    </row>
    <row r="11" spans="1:14" x14ac:dyDescent="0.35">
      <c r="A11" t="s">
        <v>57</v>
      </c>
      <c r="B11" s="24">
        <v>45176</v>
      </c>
      <c r="C11" s="25">
        <v>0.9916666666666667</v>
      </c>
      <c r="D11" t="s">
        <v>53</v>
      </c>
      <c r="E11">
        <v>3</v>
      </c>
      <c r="F11" t="s">
        <v>39</v>
      </c>
      <c r="G11" t="s">
        <v>40</v>
      </c>
      <c r="H11" t="s">
        <v>9</v>
      </c>
      <c r="J11">
        <v>16</v>
      </c>
      <c r="K11" t="b">
        <v>1</v>
      </c>
      <c r="L11" t="s">
        <v>58</v>
      </c>
      <c r="M11" t="s">
        <v>14</v>
      </c>
      <c r="N11" t="s">
        <v>47</v>
      </c>
    </row>
    <row r="12" spans="1:14" x14ac:dyDescent="0.35">
      <c r="A12" t="s">
        <v>59</v>
      </c>
      <c r="B12" s="24">
        <v>45543</v>
      </c>
      <c r="C12" s="25">
        <v>0.8881944444444444</v>
      </c>
      <c r="D12" t="s">
        <v>53</v>
      </c>
      <c r="E12">
        <v>4</v>
      </c>
      <c r="F12" t="s">
        <v>39</v>
      </c>
      <c r="G12" t="s">
        <v>40</v>
      </c>
      <c r="H12" t="s">
        <v>10</v>
      </c>
      <c r="J12">
        <v>55</v>
      </c>
      <c r="K12" t="b">
        <v>0</v>
      </c>
      <c r="L12" t="s">
        <v>60</v>
      </c>
      <c r="M12" t="s">
        <v>14</v>
      </c>
      <c r="N12" t="s">
        <v>42</v>
      </c>
    </row>
    <row r="13" spans="1:14" x14ac:dyDescent="0.35">
      <c r="A13" t="s">
        <v>61</v>
      </c>
      <c r="B13" s="24">
        <v>45199</v>
      </c>
      <c r="C13" s="25">
        <v>0.76597222222222228</v>
      </c>
      <c r="D13" t="s">
        <v>53</v>
      </c>
      <c r="E13">
        <v>10</v>
      </c>
      <c r="F13" t="s">
        <v>39</v>
      </c>
      <c r="G13" t="s">
        <v>40</v>
      </c>
      <c r="H13" t="s">
        <v>10</v>
      </c>
      <c r="J13">
        <v>57</v>
      </c>
      <c r="K13" t="b">
        <v>0</v>
      </c>
      <c r="L13" t="s">
        <v>62</v>
      </c>
      <c r="M13" t="s">
        <v>14</v>
      </c>
      <c r="N13" t="s">
        <v>42</v>
      </c>
    </row>
    <row r="14" spans="1:14" x14ac:dyDescent="0.35">
      <c r="A14" t="s">
        <v>63</v>
      </c>
      <c r="B14" s="24">
        <v>45554</v>
      </c>
      <c r="C14" s="25">
        <v>0.21875</v>
      </c>
      <c r="D14" t="s">
        <v>38</v>
      </c>
      <c r="E14">
        <v>1</v>
      </c>
      <c r="F14" t="s">
        <v>39</v>
      </c>
      <c r="G14" t="s">
        <v>40</v>
      </c>
      <c r="H14" t="s">
        <v>10</v>
      </c>
      <c r="J14">
        <v>34</v>
      </c>
      <c r="K14" t="b">
        <v>0</v>
      </c>
      <c r="L14" t="s">
        <v>64</v>
      </c>
      <c r="M14" t="s">
        <v>14</v>
      </c>
      <c r="N14" t="s">
        <v>42</v>
      </c>
    </row>
    <row r="15" spans="1:14" x14ac:dyDescent="0.35">
      <c r="A15" t="s">
        <v>65</v>
      </c>
      <c r="B15" s="24">
        <v>45174</v>
      </c>
      <c r="C15" s="25">
        <v>0.18263888888888888</v>
      </c>
      <c r="D15" t="s">
        <v>38</v>
      </c>
      <c r="E15">
        <v>4</v>
      </c>
      <c r="F15" t="s">
        <v>39</v>
      </c>
      <c r="G15" t="s">
        <v>40</v>
      </c>
      <c r="H15" t="s">
        <v>10</v>
      </c>
      <c r="J15">
        <v>32</v>
      </c>
      <c r="K15" t="b">
        <v>0</v>
      </c>
      <c r="L15" t="s">
        <v>66</v>
      </c>
      <c r="M15" t="s">
        <v>14</v>
      </c>
      <c r="N15" t="s">
        <v>42</v>
      </c>
    </row>
    <row r="16" spans="1:14" x14ac:dyDescent="0.35">
      <c r="A16" t="s">
        <v>67</v>
      </c>
      <c r="B16" s="24">
        <v>45174</v>
      </c>
      <c r="C16" s="25">
        <v>0.49166666666666664</v>
      </c>
      <c r="D16" t="s">
        <v>38</v>
      </c>
      <c r="E16">
        <v>6</v>
      </c>
      <c r="F16" t="s">
        <v>39</v>
      </c>
      <c r="G16" t="s">
        <v>40</v>
      </c>
      <c r="H16" t="s">
        <v>10</v>
      </c>
      <c r="J16">
        <v>55</v>
      </c>
      <c r="K16" t="b">
        <v>0</v>
      </c>
      <c r="L16" t="s">
        <v>68</v>
      </c>
      <c r="M16" t="s">
        <v>14</v>
      </c>
      <c r="N16" t="s">
        <v>42</v>
      </c>
    </row>
    <row r="17" spans="1:14" x14ac:dyDescent="0.35">
      <c r="A17" t="s">
        <v>69</v>
      </c>
      <c r="B17" s="24">
        <v>45552</v>
      </c>
      <c r="C17" s="25">
        <v>0.73819444444444449</v>
      </c>
      <c r="D17" t="s">
        <v>53</v>
      </c>
      <c r="E17">
        <v>9</v>
      </c>
      <c r="F17" t="s">
        <v>70</v>
      </c>
      <c r="G17" t="s">
        <v>40</v>
      </c>
      <c r="H17" t="s">
        <v>9</v>
      </c>
      <c r="J17">
        <v>60</v>
      </c>
      <c r="K17" t="b">
        <v>1</v>
      </c>
      <c r="L17" t="s">
        <v>71</v>
      </c>
      <c r="M17" t="s">
        <v>14</v>
      </c>
      <c r="N17" t="s">
        <v>42</v>
      </c>
    </row>
    <row r="18" spans="1:14" x14ac:dyDescent="0.35">
      <c r="A18" t="s">
        <v>72</v>
      </c>
      <c r="B18" s="24">
        <v>45545</v>
      </c>
      <c r="C18" s="25">
        <v>0.21736111111111112</v>
      </c>
      <c r="D18" t="s">
        <v>53</v>
      </c>
      <c r="E18">
        <v>3</v>
      </c>
      <c r="F18" t="s">
        <v>70</v>
      </c>
      <c r="G18" t="s">
        <v>40</v>
      </c>
      <c r="H18" t="s">
        <v>9</v>
      </c>
      <c r="J18">
        <v>42</v>
      </c>
      <c r="K18" t="b">
        <v>1</v>
      </c>
      <c r="L18" t="s">
        <v>73</v>
      </c>
      <c r="M18" t="s">
        <v>14</v>
      </c>
      <c r="N18" t="s">
        <v>42</v>
      </c>
    </row>
    <row r="19" spans="1:14" x14ac:dyDescent="0.35">
      <c r="A19" t="s">
        <v>74</v>
      </c>
      <c r="B19" s="24">
        <v>45172</v>
      </c>
      <c r="C19" s="25">
        <v>0.35902777777777778</v>
      </c>
      <c r="D19" t="s">
        <v>53</v>
      </c>
      <c r="E19">
        <v>7</v>
      </c>
      <c r="F19" t="s">
        <v>70</v>
      </c>
      <c r="G19" t="s">
        <v>40</v>
      </c>
      <c r="H19" t="s">
        <v>9</v>
      </c>
      <c r="J19">
        <v>50</v>
      </c>
      <c r="K19" t="b">
        <v>1</v>
      </c>
      <c r="L19" t="s">
        <v>75</v>
      </c>
      <c r="M19" t="s">
        <v>14</v>
      </c>
      <c r="N19" t="s">
        <v>42</v>
      </c>
    </row>
    <row r="20" spans="1:14" x14ac:dyDescent="0.35">
      <c r="A20" t="s">
        <v>76</v>
      </c>
      <c r="B20" s="24">
        <v>45559</v>
      </c>
      <c r="C20" s="25">
        <v>0.40347222222222223</v>
      </c>
      <c r="D20" t="s">
        <v>53</v>
      </c>
      <c r="E20">
        <v>8</v>
      </c>
      <c r="F20" t="s">
        <v>70</v>
      </c>
      <c r="G20" t="s">
        <v>40</v>
      </c>
      <c r="H20" t="s">
        <v>10</v>
      </c>
      <c r="J20">
        <v>55</v>
      </c>
      <c r="K20" t="b">
        <v>0</v>
      </c>
      <c r="L20" t="s">
        <v>77</v>
      </c>
      <c r="M20" t="s">
        <v>14</v>
      </c>
      <c r="N20" t="s">
        <v>42</v>
      </c>
    </row>
    <row r="21" spans="1:14" x14ac:dyDescent="0.35">
      <c r="A21" t="s">
        <v>78</v>
      </c>
      <c r="B21" s="24">
        <v>45556</v>
      </c>
      <c r="C21" s="25">
        <v>0.22916666666666666</v>
      </c>
      <c r="D21" t="s">
        <v>53</v>
      </c>
      <c r="E21">
        <v>10</v>
      </c>
      <c r="F21" t="s">
        <v>70</v>
      </c>
      <c r="G21" t="s">
        <v>40</v>
      </c>
      <c r="H21" t="s">
        <v>10</v>
      </c>
      <c r="J21">
        <v>43</v>
      </c>
      <c r="K21" t="b">
        <v>0</v>
      </c>
      <c r="L21" t="s">
        <v>79</v>
      </c>
      <c r="M21" t="s">
        <v>14</v>
      </c>
      <c r="N21" t="s">
        <v>42</v>
      </c>
    </row>
    <row r="22" spans="1:14" x14ac:dyDescent="0.35">
      <c r="A22" t="s">
        <v>80</v>
      </c>
      <c r="B22" s="24">
        <v>45189</v>
      </c>
      <c r="C22" s="25">
        <v>0.11388888888888889</v>
      </c>
      <c r="D22" t="s">
        <v>53</v>
      </c>
      <c r="E22">
        <v>2</v>
      </c>
      <c r="F22" t="s">
        <v>70</v>
      </c>
      <c r="G22" t="s">
        <v>40</v>
      </c>
      <c r="H22" t="s">
        <v>10</v>
      </c>
      <c r="J22">
        <v>34</v>
      </c>
      <c r="K22" t="b">
        <v>0</v>
      </c>
      <c r="L22" t="s">
        <v>81</v>
      </c>
      <c r="M22" t="s">
        <v>14</v>
      </c>
      <c r="N22" t="s">
        <v>42</v>
      </c>
    </row>
    <row r="23" spans="1:14" x14ac:dyDescent="0.35">
      <c r="A23" t="s">
        <v>82</v>
      </c>
      <c r="B23" s="24">
        <v>45542</v>
      </c>
      <c r="C23" s="25">
        <v>0.1111111111111111</v>
      </c>
      <c r="D23" t="s">
        <v>38</v>
      </c>
      <c r="E23">
        <v>5</v>
      </c>
      <c r="F23" t="s">
        <v>70</v>
      </c>
      <c r="G23" t="s">
        <v>40</v>
      </c>
      <c r="H23" t="s">
        <v>10</v>
      </c>
      <c r="J23">
        <v>17</v>
      </c>
      <c r="K23" t="b">
        <v>0</v>
      </c>
      <c r="L23" t="s">
        <v>83</v>
      </c>
      <c r="M23" t="s">
        <v>14</v>
      </c>
      <c r="N23" t="s">
        <v>47</v>
      </c>
    </row>
    <row r="24" spans="1:14" x14ac:dyDescent="0.35">
      <c r="A24" t="s">
        <v>84</v>
      </c>
      <c r="B24" s="24">
        <v>45538</v>
      </c>
      <c r="C24" s="25">
        <v>0.58750000000000002</v>
      </c>
      <c r="D24" t="s">
        <v>38</v>
      </c>
      <c r="E24">
        <v>7</v>
      </c>
      <c r="F24" t="s">
        <v>70</v>
      </c>
      <c r="G24" t="s">
        <v>40</v>
      </c>
      <c r="H24" t="s">
        <v>10</v>
      </c>
      <c r="J24">
        <v>45</v>
      </c>
      <c r="K24" t="b">
        <v>0</v>
      </c>
      <c r="L24" t="s">
        <v>85</v>
      </c>
      <c r="M24" t="s">
        <v>14</v>
      </c>
      <c r="N24" t="s">
        <v>42</v>
      </c>
    </row>
    <row r="25" spans="1:14" x14ac:dyDescent="0.35">
      <c r="A25" t="s">
        <v>86</v>
      </c>
      <c r="B25" s="24">
        <v>45179</v>
      </c>
      <c r="C25" s="25">
        <v>0.48402777777777778</v>
      </c>
      <c r="D25" t="s">
        <v>38</v>
      </c>
      <c r="E25">
        <v>1</v>
      </c>
      <c r="F25" t="s">
        <v>70</v>
      </c>
      <c r="G25" t="s">
        <v>40</v>
      </c>
      <c r="H25" t="s">
        <v>10</v>
      </c>
      <c r="J25">
        <v>52</v>
      </c>
      <c r="K25" t="b">
        <v>0</v>
      </c>
      <c r="L25" t="s">
        <v>87</v>
      </c>
      <c r="M25" t="s">
        <v>14</v>
      </c>
      <c r="N25" t="s">
        <v>42</v>
      </c>
    </row>
    <row r="26" spans="1:14" x14ac:dyDescent="0.35">
      <c r="A26" t="s">
        <v>88</v>
      </c>
      <c r="B26" s="24">
        <v>45562</v>
      </c>
      <c r="C26" s="25">
        <v>0.25763888888888886</v>
      </c>
      <c r="D26" t="s">
        <v>38</v>
      </c>
      <c r="E26">
        <v>2</v>
      </c>
      <c r="F26" t="s">
        <v>70</v>
      </c>
      <c r="G26" t="s">
        <v>40</v>
      </c>
      <c r="H26" t="s">
        <v>9</v>
      </c>
      <c r="J26">
        <v>46</v>
      </c>
      <c r="K26" t="b">
        <v>1</v>
      </c>
      <c r="L26" t="s">
        <v>89</v>
      </c>
      <c r="M26" t="s">
        <v>14</v>
      </c>
      <c r="N26" t="s">
        <v>42</v>
      </c>
    </row>
    <row r="27" spans="1:14" x14ac:dyDescent="0.35">
      <c r="A27" t="s">
        <v>90</v>
      </c>
      <c r="B27" s="24">
        <v>45178</v>
      </c>
      <c r="C27" s="25">
        <v>0.78194444444444444</v>
      </c>
      <c r="D27" t="s">
        <v>38</v>
      </c>
      <c r="E27">
        <v>7</v>
      </c>
      <c r="F27" t="s">
        <v>70</v>
      </c>
      <c r="G27" t="s">
        <v>40</v>
      </c>
      <c r="H27" t="s">
        <v>9</v>
      </c>
      <c r="J27">
        <v>29</v>
      </c>
      <c r="K27" t="b">
        <v>1</v>
      </c>
      <c r="L27" t="s">
        <v>91</v>
      </c>
      <c r="M27" t="s">
        <v>14</v>
      </c>
      <c r="N27" t="s">
        <v>47</v>
      </c>
    </row>
    <row r="28" spans="1:14" x14ac:dyDescent="0.35">
      <c r="A28" t="s">
        <v>92</v>
      </c>
      <c r="B28" s="24">
        <v>45552</v>
      </c>
      <c r="C28" s="25">
        <v>0.61388888888888893</v>
      </c>
      <c r="D28" t="s">
        <v>38</v>
      </c>
      <c r="E28">
        <v>6</v>
      </c>
      <c r="F28" t="s">
        <v>93</v>
      </c>
      <c r="G28" t="s">
        <v>40</v>
      </c>
      <c r="H28" t="s">
        <v>10</v>
      </c>
      <c r="J28">
        <v>30</v>
      </c>
      <c r="K28" t="b">
        <v>0</v>
      </c>
      <c r="L28" t="s">
        <v>94</v>
      </c>
      <c r="M28" t="s">
        <v>14</v>
      </c>
      <c r="N28" t="s">
        <v>47</v>
      </c>
    </row>
    <row r="29" spans="1:14" x14ac:dyDescent="0.35">
      <c r="A29" t="s">
        <v>95</v>
      </c>
      <c r="B29" s="24">
        <v>45550</v>
      </c>
      <c r="C29" s="25">
        <v>0.84791666666666665</v>
      </c>
      <c r="D29" t="s">
        <v>38</v>
      </c>
      <c r="E29">
        <v>7</v>
      </c>
      <c r="F29" t="s">
        <v>93</v>
      </c>
      <c r="G29" t="s">
        <v>40</v>
      </c>
      <c r="H29" t="s">
        <v>10</v>
      </c>
      <c r="J29">
        <v>52</v>
      </c>
      <c r="K29" t="b">
        <v>0</v>
      </c>
      <c r="L29" t="s">
        <v>96</v>
      </c>
      <c r="M29" t="s">
        <v>14</v>
      </c>
      <c r="N29" t="s">
        <v>42</v>
      </c>
    </row>
    <row r="30" spans="1:14" x14ac:dyDescent="0.35">
      <c r="A30" t="s">
        <v>97</v>
      </c>
      <c r="B30" s="24">
        <v>45197</v>
      </c>
      <c r="C30" s="25">
        <v>0.30069444444444443</v>
      </c>
      <c r="D30" t="s">
        <v>38</v>
      </c>
      <c r="E30">
        <v>8</v>
      </c>
      <c r="F30" t="s">
        <v>93</v>
      </c>
      <c r="G30" t="s">
        <v>40</v>
      </c>
      <c r="H30" t="s">
        <v>10</v>
      </c>
      <c r="J30">
        <v>33</v>
      </c>
      <c r="K30" t="b">
        <v>0</v>
      </c>
      <c r="L30" t="s">
        <v>98</v>
      </c>
      <c r="M30" t="s">
        <v>14</v>
      </c>
      <c r="N30" t="s">
        <v>42</v>
      </c>
    </row>
    <row r="31" spans="1:14" x14ac:dyDescent="0.35">
      <c r="A31" t="s">
        <v>99</v>
      </c>
      <c r="B31" s="24">
        <v>45188</v>
      </c>
      <c r="C31" s="25">
        <v>0.70138888888888884</v>
      </c>
      <c r="D31" t="s">
        <v>38</v>
      </c>
      <c r="E31">
        <v>1</v>
      </c>
      <c r="F31" t="s">
        <v>93</v>
      </c>
      <c r="G31" t="s">
        <v>40</v>
      </c>
      <c r="H31" t="s">
        <v>10</v>
      </c>
      <c r="J31">
        <v>53</v>
      </c>
      <c r="K31" t="b">
        <v>0</v>
      </c>
      <c r="L31" t="s">
        <v>100</v>
      </c>
      <c r="M31" t="s">
        <v>14</v>
      </c>
      <c r="N31" t="s">
        <v>42</v>
      </c>
    </row>
    <row r="32" spans="1:14" x14ac:dyDescent="0.35">
      <c r="A32" t="s">
        <v>101</v>
      </c>
      <c r="B32" s="24">
        <v>45177</v>
      </c>
      <c r="C32" s="25">
        <v>0.48333333333333334</v>
      </c>
      <c r="D32" t="s">
        <v>38</v>
      </c>
      <c r="E32">
        <v>3</v>
      </c>
      <c r="F32" t="s">
        <v>93</v>
      </c>
      <c r="G32" t="s">
        <v>40</v>
      </c>
      <c r="H32" t="s">
        <v>10</v>
      </c>
      <c r="J32">
        <v>47</v>
      </c>
      <c r="K32" t="b">
        <v>0</v>
      </c>
      <c r="L32" t="s">
        <v>102</v>
      </c>
      <c r="M32" t="s">
        <v>14</v>
      </c>
      <c r="N32" t="s">
        <v>42</v>
      </c>
    </row>
    <row r="33" spans="1:14" x14ac:dyDescent="0.35">
      <c r="A33" t="s">
        <v>103</v>
      </c>
      <c r="B33" s="24">
        <v>45564</v>
      </c>
      <c r="C33" s="25">
        <v>0.10208333333333333</v>
      </c>
      <c r="D33" t="s">
        <v>38</v>
      </c>
      <c r="E33">
        <v>10</v>
      </c>
      <c r="F33" t="s">
        <v>93</v>
      </c>
      <c r="G33" t="s">
        <v>40</v>
      </c>
      <c r="H33" t="s">
        <v>9</v>
      </c>
      <c r="J33">
        <v>24</v>
      </c>
      <c r="K33" t="b">
        <v>1</v>
      </c>
      <c r="L33" t="s">
        <v>104</v>
      </c>
      <c r="M33" t="s">
        <v>14</v>
      </c>
      <c r="N33" t="s">
        <v>47</v>
      </c>
    </row>
    <row r="34" spans="1:14" x14ac:dyDescent="0.35">
      <c r="A34" t="s">
        <v>105</v>
      </c>
      <c r="B34" s="24">
        <v>45543</v>
      </c>
      <c r="C34" s="25">
        <v>0.11527777777777778</v>
      </c>
      <c r="D34" t="s">
        <v>38</v>
      </c>
      <c r="E34">
        <v>4</v>
      </c>
      <c r="F34" t="s">
        <v>93</v>
      </c>
      <c r="G34" t="s">
        <v>40</v>
      </c>
      <c r="H34" t="s">
        <v>9</v>
      </c>
      <c r="J34">
        <v>34</v>
      </c>
      <c r="K34" t="b">
        <v>1</v>
      </c>
      <c r="L34" t="s">
        <v>106</v>
      </c>
      <c r="M34" t="s">
        <v>14</v>
      </c>
      <c r="N34" t="s">
        <v>42</v>
      </c>
    </row>
    <row r="35" spans="1:14" x14ac:dyDescent="0.35">
      <c r="A35" t="s">
        <v>107</v>
      </c>
      <c r="B35" s="24">
        <v>45536</v>
      </c>
      <c r="C35" s="25">
        <v>0.9</v>
      </c>
      <c r="D35" t="s">
        <v>53</v>
      </c>
      <c r="E35">
        <v>6</v>
      </c>
      <c r="F35" t="s">
        <v>93</v>
      </c>
      <c r="G35" t="s">
        <v>40</v>
      </c>
      <c r="H35" t="s">
        <v>10</v>
      </c>
      <c r="J35">
        <v>41</v>
      </c>
      <c r="K35" t="b">
        <v>0</v>
      </c>
      <c r="L35" t="s">
        <v>108</v>
      </c>
      <c r="M35" t="s">
        <v>14</v>
      </c>
      <c r="N35" t="s">
        <v>42</v>
      </c>
    </row>
    <row r="36" spans="1:14" x14ac:dyDescent="0.35">
      <c r="A36" t="s">
        <v>109</v>
      </c>
      <c r="B36" s="24">
        <v>45562</v>
      </c>
      <c r="C36" s="25">
        <v>0.37916666666666665</v>
      </c>
      <c r="D36" t="s">
        <v>53</v>
      </c>
      <c r="E36">
        <v>6</v>
      </c>
      <c r="F36" t="s">
        <v>93</v>
      </c>
      <c r="G36" t="s">
        <v>40</v>
      </c>
      <c r="H36" t="s">
        <v>9</v>
      </c>
      <c r="J36">
        <v>40</v>
      </c>
      <c r="K36" t="b">
        <v>1</v>
      </c>
      <c r="L36" t="s">
        <v>110</v>
      </c>
      <c r="M36" t="s">
        <v>14</v>
      </c>
      <c r="N36" t="s">
        <v>42</v>
      </c>
    </row>
    <row r="37" spans="1:14" x14ac:dyDescent="0.35">
      <c r="A37" t="s">
        <v>111</v>
      </c>
      <c r="B37" s="24">
        <v>45559</v>
      </c>
      <c r="C37" s="25">
        <v>0.1076388888888889</v>
      </c>
      <c r="D37" t="s">
        <v>53</v>
      </c>
      <c r="E37">
        <v>7</v>
      </c>
      <c r="F37" t="s">
        <v>93</v>
      </c>
      <c r="G37" t="s">
        <v>40</v>
      </c>
      <c r="H37" t="s">
        <v>9</v>
      </c>
      <c r="J37">
        <v>31</v>
      </c>
      <c r="K37" t="b">
        <v>1</v>
      </c>
      <c r="L37" t="s">
        <v>112</v>
      </c>
      <c r="M37" t="s">
        <v>14</v>
      </c>
      <c r="N37" t="s">
        <v>42</v>
      </c>
    </row>
    <row r="38" spans="1:14" x14ac:dyDescent="0.35">
      <c r="A38" t="s">
        <v>113</v>
      </c>
      <c r="B38" s="24">
        <v>45555</v>
      </c>
      <c r="C38" s="25">
        <v>0.99236111111111114</v>
      </c>
      <c r="D38" t="s">
        <v>53</v>
      </c>
      <c r="E38">
        <v>7</v>
      </c>
      <c r="F38" t="s">
        <v>93</v>
      </c>
      <c r="G38" t="s">
        <v>40</v>
      </c>
      <c r="H38" t="s">
        <v>9</v>
      </c>
      <c r="J38">
        <v>31</v>
      </c>
      <c r="K38" t="b">
        <v>1</v>
      </c>
      <c r="L38" t="s">
        <v>114</v>
      </c>
      <c r="M38" t="s">
        <v>14</v>
      </c>
      <c r="N38" t="s">
        <v>42</v>
      </c>
    </row>
    <row r="39" spans="1:14" x14ac:dyDescent="0.35">
      <c r="A39" t="s">
        <v>115</v>
      </c>
      <c r="B39" s="24">
        <v>45186</v>
      </c>
      <c r="C39" s="25">
        <v>0.56319444444444444</v>
      </c>
      <c r="D39" t="s">
        <v>53</v>
      </c>
      <c r="E39">
        <v>9</v>
      </c>
      <c r="F39" t="s">
        <v>93</v>
      </c>
      <c r="G39" t="s">
        <v>40</v>
      </c>
      <c r="H39" t="s">
        <v>9</v>
      </c>
      <c r="J39">
        <v>52</v>
      </c>
      <c r="K39" t="b">
        <v>1</v>
      </c>
      <c r="L39" t="s">
        <v>116</v>
      </c>
      <c r="M39" t="s">
        <v>14</v>
      </c>
      <c r="N39" t="s">
        <v>42</v>
      </c>
    </row>
    <row r="40" spans="1:14" x14ac:dyDescent="0.35">
      <c r="A40" t="s">
        <v>117</v>
      </c>
      <c r="B40" s="24">
        <v>45189</v>
      </c>
      <c r="C40" s="25">
        <v>0.82291666666666663</v>
      </c>
      <c r="D40" t="s">
        <v>38</v>
      </c>
      <c r="E40">
        <v>3</v>
      </c>
      <c r="F40" t="s">
        <v>118</v>
      </c>
      <c r="G40" t="s">
        <v>40</v>
      </c>
      <c r="H40" t="s">
        <v>9</v>
      </c>
      <c r="J40">
        <v>41</v>
      </c>
      <c r="K40" t="b">
        <v>1</v>
      </c>
      <c r="L40" t="s">
        <v>119</v>
      </c>
      <c r="M40" t="s">
        <v>14</v>
      </c>
      <c r="N40" t="s">
        <v>42</v>
      </c>
    </row>
    <row r="41" spans="1:14" x14ac:dyDescent="0.35">
      <c r="A41" t="s">
        <v>120</v>
      </c>
      <c r="B41" s="24">
        <v>45185</v>
      </c>
      <c r="C41" s="25">
        <v>6.3194444444444442E-2</v>
      </c>
      <c r="D41" t="s">
        <v>38</v>
      </c>
      <c r="E41">
        <v>5</v>
      </c>
      <c r="F41" t="s">
        <v>118</v>
      </c>
      <c r="G41" t="s">
        <v>40</v>
      </c>
      <c r="H41" t="s">
        <v>9</v>
      </c>
      <c r="J41">
        <v>58</v>
      </c>
      <c r="K41" t="b">
        <v>1</v>
      </c>
      <c r="L41" t="s">
        <v>121</v>
      </c>
      <c r="M41" t="s">
        <v>14</v>
      </c>
      <c r="N41" t="s">
        <v>42</v>
      </c>
    </row>
    <row r="42" spans="1:14" x14ac:dyDescent="0.35">
      <c r="A42" t="s">
        <v>122</v>
      </c>
      <c r="B42" s="24">
        <v>45193</v>
      </c>
      <c r="C42" s="25">
        <v>0.28125</v>
      </c>
      <c r="D42" t="s">
        <v>53</v>
      </c>
      <c r="E42">
        <v>1</v>
      </c>
      <c r="F42" t="s">
        <v>118</v>
      </c>
      <c r="G42" t="s">
        <v>40</v>
      </c>
      <c r="H42" t="s">
        <v>9</v>
      </c>
      <c r="J42">
        <v>35</v>
      </c>
      <c r="K42" t="b">
        <v>1</v>
      </c>
      <c r="L42" t="s">
        <v>123</v>
      </c>
      <c r="M42" t="s">
        <v>14</v>
      </c>
      <c r="N42" t="s">
        <v>42</v>
      </c>
    </row>
    <row r="43" spans="1:14" x14ac:dyDescent="0.35">
      <c r="A43" t="s">
        <v>124</v>
      </c>
      <c r="B43" s="24">
        <v>45178</v>
      </c>
      <c r="C43" s="25">
        <v>0.63124999999999998</v>
      </c>
      <c r="D43" t="s">
        <v>53</v>
      </c>
      <c r="E43">
        <v>8</v>
      </c>
      <c r="F43" t="s">
        <v>118</v>
      </c>
      <c r="G43" t="s">
        <v>40</v>
      </c>
      <c r="H43" t="s">
        <v>10</v>
      </c>
      <c r="J43">
        <v>60</v>
      </c>
      <c r="K43" t="b">
        <v>0</v>
      </c>
      <c r="L43" t="s">
        <v>125</v>
      </c>
      <c r="M43" t="s">
        <v>14</v>
      </c>
      <c r="N43" t="s">
        <v>42</v>
      </c>
    </row>
    <row r="44" spans="1:14" x14ac:dyDescent="0.35">
      <c r="A44" t="s">
        <v>126</v>
      </c>
      <c r="B44" s="24">
        <v>45554</v>
      </c>
      <c r="C44" s="25">
        <v>0.99305555555555558</v>
      </c>
      <c r="D44" t="s">
        <v>53</v>
      </c>
      <c r="E44">
        <v>5</v>
      </c>
      <c r="F44" t="s">
        <v>127</v>
      </c>
      <c r="G44" t="s">
        <v>40</v>
      </c>
      <c r="H44" t="s">
        <v>10</v>
      </c>
      <c r="J44">
        <v>31</v>
      </c>
      <c r="K44" t="b">
        <v>0</v>
      </c>
      <c r="L44" t="s">
        <v>128</v>
      </c>
      <c r="M44" t="s">
        <v>14</v>
      </c>
      <c r="N44" t="s">
        <v>42</v>
      </c>
    </row>
    <row r="45" spans="1:14" x14ac:dyDescent="0.35">
      <c r="A45" t="s">
        <v>129</v>
      </c>
      <c r="B45" s="24">
        <v>45544</v>
      </c>
      <c r="C45" s="25">
        <v>3.9583333333333331E-2</v>
      </c>
      <c r="D45" t="s">
        <v>53</v>
      </c>
      <c r="E45">
        <v>1</v>
      </c>
      <c r="F45" t="s">
        <v>127</v>
      </c>
      <c r="G45" t="s">
        <v>40</v>
      </c>
      <c r="H45" t="s">
        <v>10</v>
      </c>
      <c r="J45">
        <v>17</v>
      </c>
      <c r="K45" t="b">
        <v>0</v>
      </c>
      <c r="L45" t="s">
        <v>130</v>
      </c>
      <c r="M45" t="s">
        <v>14</v>
      </c>
      <c r="N45" t="s">
        <v>47</v>
      </c>
    </row>
    <row r="46" spans="1:14" x14ac:dyDescent="0.35">
      <c r="A46" t="s">
        <v>131</v>
      </c>
      <c r="B46" s="24">
        <v>45195</v>
      </c>
      <c r="C46" s="25">
        <v>0.81527777777777777</v>
      </c>
      <c r="D46" t="s">
        <v>53</v>
      </c>
      <c r="E46">
        <v>6</v>
      </c>
      <c r="F46" t="s">
        <v>127</v>
      </c>
      <c r="G46" t="s">
        <v>40</v>
      </c>
      <c r="H46" t="s">
        <v>10</v>
      </c>
      <c r="J46">
        <v>32</v>
      </c>
      <c r="K46" t="b">
        <v>0</v>
      </c>
      <c r="L46" t="s">
        <v>132</v>
      </c>
      <c r="M46" t="s">
        <v>14</v>
      </c>
      <c r="N46" t="s">
        <v>42</v>
      </c>
    </row>
    <row r="47" spans="1:14" x14ac:dyDescent="0.35">
      <c r="A47" t="s">
        <v>133</v>
      </c>
      <c r="B47" s="24">
        <v>45171</v>
      </c>
      <c r="C47" s="25">
        <v>0.30208333333333331</v>
      </c>
      <c r="D47" t="s">
        <v>53</v>
      </c>
      <c r="E47">
        <v>2</v>
      </c>
      <c r="F47" t="s">
        <v>127</v>
      </c>
      <c r="G47" t="s">
        <v>40</v>
      </c>
      <c r="H47" t="s">
        <v>10</v>
      </c>
      <c r="J47">
        <v>27</v>
      </c>
      <c r="K47" t="b">
        <v>0</v>
      </c>
      <c r="L47" t="s">
        <v>134</v>
      </c>
      <c r="M47" t="s">
        <v>14</v>
      </c>
      <c r="N47" t="s">
        <v>47</v>
      </c>
    </row>
    <row r="48" spans="1:14" x14ac:dyDescent="0.35">
      <c r="A48" t="s">
        <v>135</v>
      </c>
      <c r="B48" s="24">
        <v>45545</v>
      </c>
      <c r="C48" s="25">
        <v>0.18958333333333333</v>
      </c>
      <c r="D48" t="s">
        <v>38</v>
      </c>
      <c r="E48">
        <v>7</v>
      </c>
      <c r="F48" t="s">
        <v>127</v>
      </c>
      <c r="G48" t="s">
        <v>40</v>
      </c>
      <c r="H48" t="s">
        <v>10</v>
      </c>
      <c r="J48">
        <v>36</v>
      </c>
      <c r="K48" t="b">
        <v>0</v>
      </c>
      <c r="L48" t="s">
        <v>136</v>
      </c>
      <c r="M48" t="s">
        <v>14</v>
      </c>
      <c r="N48" t="s">
        <v>42</v>
      </c>
    </row>
    <row r="49" spans="1:14" x14ac:dyDescent="0.35">
      <c r="A49" t="s">
        <v>137</v>
      </c>
      <c r="B49" s="24">
        <v>45557</v>
      </c>
      <c r="C49" s="25">
        <v>0.25833333333333336</v>
      </c>
      <c r="D49" t="s">
        <v>38</v>
      </c>
      <c r="E49">
        <v>10</v>
      </c>
      <c r="F49" t="s">
        <v>127</v>
      </c>
      <c r="G49" t="s">
        <v>40</v>
      </c>
      <c r="H49" t="s">
        <v>9</v>
      </c>
      <c r="J49">
        <v>27</v>
      </c>
      <c r="K49" t="b">
        <v>1</v>
      </c>
      <c r="L49" t="s">
        <v>138</v>
      </c>
      <c r="M49" t="s">
        <v>14</v>
      </c>
      <c r="N49" t="s">
        <v>47</v>
      </c>
    </row>
    <row r="50" spans="1:14" x14ac:dyDescent="0.35">
      <c r="A50" t="s">
        <v>139</v>
      </c>
      <c r="B50" s="24">
        <v>45558</v>
      </c>
      <c r="C50" s="25">
        <v>3.4722222222222224E-2</v>
      </c>
      <c r="D50" t="s">
        <v>38</v>
      </c>
      <c r="E50">
        <v>8</v>
      </c>
      <c r="F50" t="s">
        <v>140</v>
      </c>
      <c r="G50" t="s">
        <v>40</v>
      </c>
      <c r="H50" t="s">
        <v>10</v>
      </c>
      <c r="J50">
        <v>57</v>
      </c>
      <c r="K50" t="b">
        <v>0</v>
      </c>
      <c r="L50" t="s">
        <v>141</v>
      </c>
      <c r="M50" t="s">
        <v>14</v>
      </c>
      <c r="N50" t="s">
        <v>42</v>
      </c>
    </row>
    <row r="51" spans="1:14" x14ac:dyDescent="0.35">
      <c r="A51" t="s">
        <v>142</v>
      </c>
      <c r="B51" s="24">
        <v>45186</v>
      </c>
      <c r="C51" s="25">
        <v>0.76527777777777772</v>
      </c>
      <c r="D51" t="s">
        <v>53</v>
      </c>
      <c r="E51">
        <v>9</v>
      </c>
      <c r="F51" t="s">
        <v>143</v>
      </c>
      <c r="G51" t="s">
        <v>40</v>
      </c>
      <c r="H51" t="s">
        <v>10</v>
      </c>
      <c r="J51">
        <v>41</v>
      </c>
      <c r="K51" t="b">
        <v>0</v>
      </c>
      <c r="L51" t="s">
        <v>144</v>
      </c>
      <c r="M51" t="s">
        <v>14</v>
      </c>
      <c r="N51" t="s">
        <v>42</v>
      </c>
    </row>
    <row r="52" spans="1:14" x14ac:dyDescent="0.35">
      <c r="A52" t="s">
        <v>145</v>
      </c>
      <c r="B52" s="24">
        <v>45190</v>
      </c>
      <c r="C52" s="25">
        <v>0.39027777777777778</v>
      </c>
      <c r="D52" t="s">
        <v>38</v>
      </c>
      <c r="E52">
        <v>8</v>
      </c>
      <c r="F52" t="s">
        <v>143</v>
      </c>
      <c r="G52" t="s">
        <v>40</v>
      </c>
      <c r="H52" t="s">
        <v>9</v>
      </c>
      <c r="J52">
        <v>13</v>
      </c>
      <c r="K52" t="b">
        <v>1</v>
      </c>
      <c r="L52" t="s">
        <v>146</v>
      </c>
      <c r="M52" t="s">
        <v>14</v>
      </c>
      <c r="N52" t="s">
        <v>47</v>
      </c>
    </row>
    <row r="53" spans="1:14" x14ac:dyDescent="0.35">
      <c r="A53" t="s">
        <v>147</v>
      </c>
      <c r="B53" s="24">
        <v>45190</v>
      </c>
      <c r="C53" s="25">
        <v>0.82361111111111107</v>
      </c>
      <c r="D53" t="s">
        <v>53</v>
      </c>
      <c r="E53">
        <v>2</v>
      </c>
      <c r="F53" t="s">
        <v>143</v>
      </c>
      <c r="G53" t="s">
        <v>40</v>
      </c>
      <c r="H53" t="s">
        <v>9</v>
      </c>
      <c r="J53">
        <v>47</v>
      </c>
      <c r="K53" t="b">
        <v>1</v>
      </c>
      <c r="L53" t="s">
        <v>148</v>
      </c>
      <c r="M53" t="s">
        <v>14</v>
      </c>
      <c r="N53" t="s">
        <v>42</v>
      </c>
    </row>
    <row r="54" spans="1:14" x14ac:dyDescent="0.35">
      <c r="A54" t="s">
        <v>149</v>
      </c>
      <c r="B54" s="24">
        <v>45564</v>
      </c>
      <c r="C54" s="25">
        <v>0.1076388888888889</v>
      </c>
      <c r="D54" t="s">
        <v>53</v>
      </c>
      <c r="E54">
        <v>9</v>
      </c>
      <c r="F54" t="s">
        <v>143</v>
      </c>
      <c r="G54" t="s">
        <v>150</v>
      </c>
      <c r="H54" t="s">
        <v>10</v>
      </c>
      <c r="J54">
        <v>51</v>
      </c>
      <c r="K54" t="b">
        <v>0</v>
      </c>
      <c r="L54" t="s">
        <v>151</v>
      </c>
      <c r="M54" t="s">
        <v>14</v>
      </c>
      <c r="N54" t="s">
        <v>42</v>
      </c>
    </row>
    <row r="55" spans="1:14" x14ac:dyDescent="0.35">
      <c r="A55" t="s">
        <v>152</v>
      </c>
      <c r="B55" s="24">
        <v>45186</v>
      </c>
      <c r="C55" s="25">
        <v>0.29583333333333334</v>
      </c>
      <c r="D55" t="s">
        <v>38</v>
      </c>
      <c r="E55">
        <v>5</v>
      </c>
      <c r="F55" t="s">
        <v>140</v>
      </c>
      <c r="G55" t="s">
        <v>150</v>
      </c>
      <c r="H55" t="s">
        <v>10</v>
      </c>
      <c r="J55">
        <v>59</v>
      </c>
      <c r="K55" t="b">
        <v>0</v>
      </c>
      <c r="L55" t="s">
        <v>153</v>
      </c>
      <c r="M55" t="s">
        <v>14</v>
      </c>
      <c r="N55" t="s">
        <v>42</v>
      </c>
    </row>
    <row r="56" spans="1:14" x14ac:dyDescent="0.35">
      <c r="A56" t="s">
        <v>154</v>
      </c>
      <c r="B56" s="24">
        <v>45542</v>
      </c>
      <c r="C56" s="25">
        <v>0.61527777777777781</v>
      </c>
      <c r="D56" t="s">
        <v>53</v>
      </c>
      <c r="E56">
        <v>6</v>
      </c>
      <c r="F56" t="s">
        <v>127</v>
      </c>
      <c r="G56" t="s">
        <v>150</v>
      </c>
      <c r="H56" t="s">
        <v>9</v>
      </c>
      <c r="J56">
        <v>21</v>
      </c>
      <c r="K56" t="b">
        <v>1</v>
      </c>
      <c r="L56" t="s">
        <v>155</v>
      </c>
      <c r="M56" t="s">
        <v>14</v>
      </c>
      <c r="N56" t="s">
        <v>47</v>
      </c>
    </row>
    <row r="57" spans="1:14" x14ac:dyDescent="0.35">
      <c r="A57" t="s">
        <v>156</v>
      </c>
      <c r="B57" s="24">
        <v>45536</v>
      </c>
      <c r="C57" s="25">
        <v>4.4444444444444446E-2</v>
      </c>
      <c r="D57" t="s">
        <v>38</v>
      </c>
      <c r="E57">
        <v>9</v>
      </c>
      <c r="F57" t="s">
        <v>127</v>
      </c>
      <c r="G57" t="s">
        <v>150</v>
      </c>
      <c r="H57" t="s">
        <v>9</v>
      </c>
      <c r="J57">
        <v>42</v>
      </c>
      <c r="K57" t="b">
        <v>1</v>
      </c>
      <c r="L57" t="s">
        <v>157</v>
      </c>
      <c r="M57" t="s">
        <v>14</v>
      </c>
      <c r="N57" t="s">
        <v>42</v>
      </c>
    </row>
    <row r="58" spans="1:14" x14ac:dyDescent="0.35">
      <c r="A58" t="s">
        <v>158</v>
      </c>
      <c r="B58" s="24">
        <v>45537</v>
      </c>
      <c r="C58" s="25">
        <v>0.96388888888888891</v>
      </c>
      <c r="D58" t="s">
        <v>38</v>
      </c>
      <c r="E58">
        <v>8</v>
      </c>
      <c r="F58" t="s">
        <v>127</v>
      </c>
      <c r="G58" t="s">
        <v>150</v>
      </c>
      <c r="H58" t="s">
        <v>10</v>
      </c>
      <c r="J58">
        <v>14</v>
      </c>
      <c r="K58" t="b">
        <v>0</v>
      </c>
      <c r="L58" t="s">
        <v>159</v>
      </c>
      <c r="M58" t="s">
        <v>14</v>
      </c>
      <c r="N58" t="s">
        <v>47</v>
      </c>
    </row>
    <row r="59" spans="1:14" x14ac:dyDescent="0.35">
      <c r="A59" t="s">
        <v>160</v>
      </c>
      <c r="B59" s="24">
        <v>45177</v>
      </c>
      <c r="C59" s="25">
        <v>0.97986111111111107</v>
      </c>
      <c r="D59" t="s">
        <v>38</v>
      </c>
      <c r="E59">
        <v>4</v>
      </c>
      <c r="F59" t="s">
        <v>93</v>
      </c>
      <c r="G59" t="s">
        <v>150</v>
      </c>
      <c r="H59" t="s">
        <v>10</v>
      </c>
      <c r="J59">
        <v>21</v>
      </c>
      <c r="K59" t="b">
        <v>0</v>
      </c>
      <c r="L59" t="s">
        <v>161</v>
      </c>
      <c r="M59" t="s">
        <v>14</v>
      </c>
      <c r="N59" t="s">
        <v>47</v>
      </c>
    </row>
    <row r="60" spans="1:14" x14ac:dyDescent="0.35">
      <c r="A60" t="s">
        <v>162</v>
      </c>
      <c r="B60" s="24">
        <v>45184</v>
      </c>
      <c r="C60" s="25">
        <v>0.12569444444444444</v>
      </c>
      <c r="D60" t="s">
        <v>53</v>
      </c>
      <c r="E60">
        <v>4</v>
      </c>
      <c r="F60" t="s">
        <v>93</v>
      </c>
      <c r="G60" t="s">
        <v>150</v>
      </c>
      <c r="H60" t="s">
        <v>10</v>
      </c>
      <c r="J60">
        <v>14</v>
      </c>
      <c r="K60" t="b">
        <v>0</v>
      </c>
      <c r="L60" t="s">
        <v>163</v>
      </c>
      <c r="M60" t="s">
        <v>14</v>
      </c>
      <c r="N60" t="s">
        <v>47</v>
      </c>
    </row>
    <row r="61" spans="1:14" x14ac:dyDescent="0.35">
      <c r="A61" t="s">
        <v>164</v>
      </c>
      <c r="B61" s="24">
        <v>45184</v>
      </c>
      <c r="C61" s="25">
        <v>0.68819444444444444</v>
      </c>
      <c r="D61" t="s">
        <v>53</v>
      </c>
      <c r="E61">
        <v>9</v>
      </c>
      <c r="F61" t="s">
        <v>93</v>
      </c>
      <c r="G61" t="s">
        <v>150</v>
      </c>
      <c r="H61" t="s">
        <v>10</v>
      </c>
      <c r="J61">
        <v>54</v>
      </c>
      <c r="K61" t="b">
        <v>0</v>
      </c>
      <c r="L61" t="s">
        <v>165</v>
      </c>
      <c r="M61" t="s">
        <v>14</v>
      </c>
      <c r="N61" t="s">
        <v>42</v>
      </c>
    </row>
    <row r="62" spans="1:14" x14ac:dyDescent="0.35">
      <c r="A62" t="s">
        <v>166</v>
      </c>
      <c r="B62" s="24">
        <v>45194</v>
      </c>
      <c r="C62" s="25">
        <v>0.12916666666666668</v>
      </c>
      <c r="D62" t="s">
        <v>53</v>
      </c>
      <c r="E62">
        <v>8</v>
      </c>
      <c r="F62" t="s">
        <v>93</v>
      </c>
      <c r="G62" t="s">
        <v>150</v>
      </c>
      <c r="H62" t="s">
        <v>9</v>
      </c>
      <c r="J62">
        <v>31</v>
      </c>
      <c r="K62" t="b">
        <v>1</v>
      </c>
      <c r="L62" t="s">
        <v>167</v>
      </c>
      <c r="M62" t="s">
        <v>14</v>
      </c>
      <c r="N62" t="s">
        <v>42</v>
      </c>
    </row>
    <row r="63" spans="1:14" x14ac:dyDescent="0.35">
      <c r="A63" t="s">
        <v>168</v>
      </c>
      <c r="B63" s="24">
        <v>45174</v>
      </c>
      <c r="C63" s="25">
        <v>0.86319444444444449</v>
      </c>
      <c r="D63" t="s">
        <v>53</v>
      </c>
      <c r="E63">
        <v>9</v>
      </c>
      <c r="F63" t="s">
        <v>93</v>
      </c>
      <c r="G63" t="s">
        <v>150</v>
      </c>
      <c r="H63" t="s">
        <v>9</v>
      </c>
      <c r="J63">
        <v>42</v>
      </c>
      <c r="K63" t="b">
        <v>1</v>
      </c>
      <c r="L63" t="s">
        <v>169</v>
      </c>
      <c r="M63" t="s">
        <v>14</v>
      </c>
      <c r="N63" t="s">
        <v>42</v>
      </c>
    </row>
    <row r="64" spans="1:14" x14ac:dyDescent="0.35">
      <c r="A64" t="s">
        <v>170</v>
      </c>
      <c r="B64" s="24">
        <v>45545</v>
      </c>
      <c r="C64" s="25">
        <v>0.1076388888888889</v>
      </c>
      <c r="D64" t="s">
        <v>53</v>
      </c>
      <c r="E64">
        <v>8</v>
      </c>
      <c r="F64" t="s">
        <v>70</v>
      </c>
      <c r="G64" t="s">
        <v>150</v>
      </c>
      <c r="H64" t="s">
        <v>10</v>
      </c>
      <c r="J64">
        <v>36</v>
      </c>
      <c r="K64" t="b">
        <v>0</v>
      </c>
      <c r="L64" t="s">
        <v>171</v>
      </c>
      <c r="M64" t="s">
        <v>14</v>
      </c>
      <c r="N64" t="s">
        <v>42</v>
      </c>
    </row>
    <row r="65" spans="1:14" x14ac:dyDescent="0.35">
      <c r="A65" t="s">
        <v>172</v>
      </c>
      <c r="B65" s="24">
        <v>45550</v>
      </c>
      <c r="C65" s="25">
        <v>0.15069444444444444</v>
      </c>
      <c r="D65" t="s">
        <v>53</v>
      </c>
      <c r="E65">
        <v>7</v>
      </c>
      <c r="F65" t="s">
        <v>70</v>
      </c>
      <c r="G65" t="s">
        <v>150</v>
      </c>
      <c r="H65" t="s">
        <v>9</v>
      </c>
      <c r="J65">
        <v>43</v>
      </c>
      <c r="K65" t="b">
        <v>1</v>
      </c>
      <c r="L65" t="s">
        <v>173</v>
      </c>
      <c r="M65" t="s">
        <v>14</v>
      </c>
      <c r="N65" t="s">
        <v>42</v>
      </c>
    </row>
    <row r="66" spans="1:14" x14ac:dyDescent="0.35">
      <c r="A66" t="s">
        <v>174</v>
      </c>
      <c r="B66" s="24">
        <v>45548</v>
      </c>
      <c r="C66" s="25">
        <v>0.78749999999999998</v>
      </c>
      <c r="D66" t="s">
        <v>53</v>
      </c>
      <c r="E66">
        <v>4</v>
      </c>
      <c r="F66" t="s">
        <v>70</v>
      </c>
      <c r="G66" t="s">
        <v>150</v>
      </c>
      <c r="H66" t="s">
        <v>9</v>
      </c>
      <c r="J66">
        <v>14</v>
      </c>
      <c r="K66" t="b">
        <v>1</v>
      </c>
      <c r="L66" t="s">
        <v>175</v>
      </c>
      <c r="M66" t="s">
        <v>14</v>
      </c>
      <c r="N66" t="s">
        <v>47</v>
      </c>
    </row>
    <row r="67" spans="1:14" x14ac:dyDescent="0.35">
      <c r="A67" t="s">
        <v>176</v>
      </c>
      <c r="B67" s="24">
        <v>45193</v>
      </c>
      <c r="C67" s="25">
        <v>0.58333333333333337</v>
      </c>
      <c r="D67" t="s">
        <v>53</v>
      </c>
      <c r="E67">
        <v>8</v>
      </c>
      <c r="F67" t="s">
        <v>70</v>
      </c>
      <c r="G67" t="s">
        <v>150</v>
      </c>
      <c r="H67" t="s">
        <v>9</v>
      </c>
      <c r="J67">
        <v>24</v>
      </c>
      <c r="K67" t="b">
        <v>1</v>
      </c>
      <c r="L67" t="s">
        <v>177</v>
      </c>
      <c r="M67" t="s">
        <v>14</v>
      </c>
      <c r="N67" t="s">
        <v>47</v>
      </c>
    </row>
    <row r="68" spans="1:14" x14ac:dyDescent="0.35">
      <c r="A68" t="s">
        <v>178</v>
      </c>
      <c r="B68" s="24">
        <v>45188</v>
      </c>
      <c r="C68" s="25">
        <v>0.53888888888888886</v>
      </c>
      <c r="D68" t="s">
        <v>53</v>
      </c>
      <c r="E68">
        <v>2</v>
      </c>
      <c r="F68" t="s">
        <v>70</v>
      </c>
      <c r="G68" t="s">
        <v>150</v>
      </c>
      <c r="H68" t="s">
        <v>9</v>
      </c>
      <c r="J68">
        <v>56</v>
      </c>
      <c r="K68" t="b">
        <v>1</v>
      </c>
      <c r="L68" t="s">
        <v>179</v>
      </c>
      <c r="M68" t="s">
        <v>14</v>
      </c>
      <c r="N68" t="s">
        <v>42</v>
      </c>
    </row>
    <row r="69" spans="1:14" x14ac:dyDescent="0.35">
      <c r="A69" t="s">
        <v>180</v>
      </c>
      <c r="B69" s="24">
        <v>45187</v>
      </c>
      <c r="C69" s="25">
        <v>0.15208333333333332</v>
      </c>
      <c r="D69" t="s">
        <v>38</v>
      </c>
      <c r="E69">
        <v>3</v>
      </c>
      <c r="F69" t="s">
        <v>70</v>
      </c>
      <c r="G69" t="s">
        <v>150</v>
      </c>
      <c r="H69" t="s">
        <v>10</v>
      </c>
      <c r="J69">
        <v>51</v>
      </c>
      <c r="K69" t="b">
        <v>0</v>
      </c>
      <c r="L69" t="s">
        <v>181</v>
      </c>
      <c r="M69" t="s">
        <v>14</v>
      </c>
      <c r="N69" t="s">
        <v>42</v>
      </c>
    </row>
    <row r="70" spans="1:14" x14ac:dyDescent="0.35">
      <c r="A70" t="s">
        <v>182</v>
      </c>
      <c r="B70" s="24">
        <v>45550</v>
      </c>
      <c r="C70" s="25">
        <v>6.1805555555555558E-2</v>
      </c>
      <c r="D70" t="s">
        <v>38</v>
      </c>
      <c r="E70">
        <v>7</v>
      </c>
      <c r="F70" t="s">
        <v>70</v>
      </c>
      <c r="G70" t="s">
        <v>150</v>
      </c>
      <c r="H70" t="s">
        <v>9</v>
      </c>
      <c r="J70">
        <v>28</v>
      </c>
      <c r="K70" t="b">
        <v>1</v>
      </c>
      <c r="L70" t="s">
        <v>183</v>
      </c>
      <c r="M70" t="s">
        <v>14</v>
      </c>
      <c r="N70" t="s">
        <v>47</v>
      </c>
    </row>
    <row r="71" spans="1:14" x14ac:dyDescent="0.35">
      <c r="A71" t="s">
        <v>184</v>
      </c>
      <c r="B71" s="24">
        <v>45191</v>
      </c>
      <c r="C71" s="25">
        <v>0.87291666666666667</v>
      </c>
      <c r="D71" t="s">
        <v>53</v>
      </c>
      <c r="E71">
        <v>1</v>
      </c>
      <c r="F71" t="s">
        <v>39</v>
      </c>
      <c r="G71" t="s">
        <v>150</v>
      </c>
      <c r="H71" t="s">
        <v>10</v>
      </c>
      <c r="J71">
        <v>56</v>
      </c>
      <c r="K71" t="b">
        <v>0</v>
      </c>
      <c r="L71" t="s">
        <v>185</v>
      </c>
      <c r="M71" t="s">
        <v>14</v>
      </c>
      <c r="N71" t="s">
        <v>42</v>
      </c>
    </row>
    <row r="72" spans="1:14" x14ac:dyDescent="0.35">
      <c r="A72" t="s">
        <v>186</v>
      </c>
      <c r="B72" s="24">
        <v>45180</v>
      </c>
      <c r="C72" s="25">
        <v>0.88541666666666663</v>
      </c>
      <c r="D72" t="s">
        <v>38</v>
      </c>
      <c r="E72">
        <v>5</v>
      </c>
      <c r="F72" t="s">
        <v>39</v>
      </c>
      <c r="G72" t="s">
        <v>150</v>
      </c>
      <c r="H72" t="s">
        <v>10</v>
      </c>
      <c r="J72">
        <v>41</v>
      </c>
      <c r="K72" t="b">
        <v>0</v>
      </c>
      <c r="L72" t="s">
        <v>187</v>
      </c>
      <c r="M72" t="s">
        <v>14</v>
      </c>
      <c r="N72" t="s">
        <v>42</v>
      </c>
    </row>
    <row r="73" spans="1:14" x14ac:dyDescent="0.35">
      <c r="A73" t="s">
        <v>188</v>
      </c>
      <c r="B73" s="24">
        <v>45561</v>
      </c>
      <c r="C73" s="25">
        <v>4.8611111111111112E-2</v>
      </c>
      <c r="D73" t="s">
        <v>53</v>
      </c>
      <c r="E73">
        <v>2</v>
      </c>
      <c r="F73" t="s">
        <v>39</v>
      </c>
      <c r="G73" t="s">
        <v>189</v>
      </c>
      <c r="H73" t="s">
        <v>10</v>
      </c>
      <c r="J73">
        <v>14</v>
      </c>
      <c r="K73" t="b">
        <v>0</v>
      </c>
      <c r="L73" t="s">
        <v>190</v>
      </c>
      <c r="M73" t="s">
        <v>14</v>
      </c>
      <c r="N73" t="s">
        <v>47</v>
      </c>
    </row>
    <row r="74" spans="1:14" x14ac:dyDescent="0.35">
      <c r="A74" t="s">
        <v>191</v>
      </c>
      <c r="B74" s="24">
        <v>45541</v>
      </c>
      <c r="C74" s="25">
        <v>0.13402777777777777</v>
      </c>
      <c r="D74" t="s">
        <v>38</v>
      </c>
      <c r="E74">
        <v>8</v>
      </c>
      <c r="F74" t="s">
        <v>39</v>
      </c>
      <c r="G74" t="s">
        <v>189</v>
      </c>
      <c r="H74" t="s">
        <v>10</v>
      </c>
      <c r="J74">
        <v>56</v>
      </c>
      <c r="K74" t="b">
        <v>0</v>
      </c>
      <c r="L74" t="s">
        <v>192</v>
      </c>
      <c r="M74" t="s">
        <v>14</v>
      </c>
      <c r="N74" t="s">
        <v>42</v>
      </c>
    </row>
    <row r="75" spans="1:14" x14ac:dyDescent="0.35">
      <c r="A75" t="s">
        <v>193</v>
      </c>
      <c r="B75" s="24">
        <v>45188</v>
      </c>
      <c r="C75" s="25">
        <v>0.57222222222222219</v>
      </c>
      <c r="D75" t="s">
        <v>38</v>
      </c>
      <c r="E75">
        <v>5</v>
      </c>
      <c r="F75" t="s">
        <v>39</v>
      </c>
      <c r="G75" t="s">
        <v>189</v>
      </c>
      <c r="H75" t="s">
        <v>10</v>
      </c>
      <c r="J75">
        <v>21</v>
      </c>
      <c r="K75" t="b">
        <v>0</v>
      </c>
      <c r="L75" t="s">
        <v>194</v>
      </c>
      <c r="M75" t="s">
        <v>14</v>
      </c>
      <c r="N75" t="s">
        <v>47</v>
      </c>
    </row>
    <row r="76" spans="1:14" x14ac:dyDescent="0.35">
      <c r="A76" t="s">
        <v>195</v>
      </c>
      <c r="B76" s="24">
        <v>45188</v>
      </c>
      <c r="C76" s="25">
        <v>0.15277777777777779</v>
      </c>
      <c r="D76" t="s">
        <v>38</v>
      </c>
      <c r="E76">
        <v>5</v>
      </c>
      <c r="F76" t="s">
        <v>39</v>
      </c>
      <c r="G76" t="s">
        <v>189</v>
      </c>
      <c r="H76" t="s">
        <v>9</v>
      </c>
      <c r="J76">
        <v>57</v>
      </c>
      <c r="K76" t="b">
        <v>1</v>
      </c>
      <c r="L76" t="s">
        <v>196</v>
      </c>
      <c r="M76" t="s">
        <v>14</v>
      </c>
      <c r="N76" t="s">
        <v>42</v>
      </c>
    </row>
    <row r="77" spans="1:14" x14ac:dyDescent="0.35">
      <c r="A77" t="s">
        <v>197</v>
      </c>
      <c r="B77" s="24">
        <v>45173</v>
      </c>
      <c r="C77" s="25">
        <v>3.1944444444444442E-2</v>
      </c>
      <c r="D77" t="s">
        <v>53</v>
      </c>
      <c r="E77">
        <v>2</v>
      </c>
      <c r="F77" t="s">
        <v>39</v>
      </c>
      <c r="G77" t="s">
        <v>189</v>
      </c>
      <c r="H77" t="s">
        <v>9</v>
      </c>
      <c r="J77">
        <v>17</v>
      </c>
      <c r="K77" t="b">
        <v>1</v>
      </c>
      <c r="L77" t="s">
        <v>198</v>
      </c>
      <c r="M77" t="s">
        <v>14</v>
      </c>
      <c r="N77" t="s">
        <v>47</v>
      </c>
    </row>
    <row r="78" spans="1:14" x14ac:dyDescent="0.35">
      <c r="A78" t="s">
        <v>199</v>
      </c>
      <c r="B78" s="24">
        <v>45539</v>
      </c>
      <c r="C78" s="25">
        <v>0.7416666666666667</v>
      </c>
      <c r="D78" t="s">
        <v>38</v>
      </c>
      <c r="E78">
        <v>5</v>
      </c>
      <c r="F78" t="s">
        <v>70</v>
      </c>
      <c r="G78" t="s">
        <v>189</v>
      </c>
      <c r="H78" t="s">
        <v>10</v>
      </c>
      <c r="J78">
        <v>10</v>
      </c>
      <c r="K78" t="b">
        <v>0</v>
      </c>
      <c r="L78" t="s">
        <v>200</v>
      </c>
      <c r="M78" t="s">
        <v>14</v>
      </c>
      <c r="N78" t="s">
        <v>47</v>
      </c>
    </row>
    <row r="79" spans="1:14" x14ac:dyDescent="0.35">
      <c r="A79" t="s">
        <v>201</v>
      </c>
      <c r="B79" s="24">
        <v>45184</v>
      </c>
      <c r="C79" s="25">
        <v>0.57916666666666672</v>
      </c>
      <c r="D79" t="s">
        <v>38</v>
      </c>
      <c r="E79">
        <v>3</v>
      </c>
      <c r="F79" t="s">
        <v>70</v>
      </c>
      <c r="G79" t="s">
        <v>189</v>
      </c>
      <c r="H79" t="s">
        <v>10</v>
      </c>
      <c r="J79">
        <v>34</v>
      </c>
      <c r="K79" t="b">
        <v>0</v>
      </c>
      <c r="L79" t="s">
        <v>202</v>
      </c>
      <c r="M79" t="s">
        <v>14</v>
      </c>
      <c r="N79" t="s">
        <v>42</v>
      </c>
    </row>
    <row r="80" spans="1:14" x14ac:dyDescent="0.35">
      <c r="A80" t="s">
        <v>203</v>
      </c>
      <c r="B80" s="24">
        <v>45170</v>
      </c>
      <c r="C80" s="25">
        <v>0.15972222222222221</v>
      </c>
      <c r="D80" t="s">
        <v>38</v>
      </c>
      <c r="E80">
        <v>4</v>
      </c>
      <c r="F80" t="s">
        <v>70</v>
      </c>
      <c r="G80" t="s">
        <v>189</v>
      </c>
      <c r="H80" t="s">
        <v>9</v>
      </c>
      <c r="J80">
        <v>28</v>
      </c>
      <c r="K80" t="b">
        <v>1</v>
      </c>
      <c r="L80" t="s">
        <v>204</v>
      </c>
      <c r="M80" t="s">
        <v>14</v>
      </c>
      <c r="N80" t="s">
        <v>47</v>
      </c>
    </row>
    <row r="81" spans="1:14" x14ac:dyDescent="0.35">
      <c r="A81" t="s">
        <v>205</v>
      </c>
      <c r="B81" s="24">
        <v>45565</v>
      </c>
      <c r="C81" s="25">
        <v>0.82986111111111116</v>
      </c>
      <c r="D81" t="s">
        <v>53</v>
      </c>
      <c r="E81">
        <v>2</v>
      </c>
      <c r="F81" t="s">
        <v>70</v>
      </c>
      <c r="G81" t="s">
        <v>189</v>
      </c>
      <c r="H81" t="s">
        <v>10</v>
      </c>
      <c r="J81">
        <v>23</v>
      </c>
      <c r="K81" t="b">
        <v>0</v>
      </c>
      <c r="L81" t="s">
        <v>206</v>
      </c>
      <c r="M81" t="s">
        <v>14</v>
      </c>
      <c r="N81" t="s">
        <v>47</v>
      </c>
    </row>
    <row r="82" spans="1:14" x14ac:dyDescent="0.35">
      <c r="A82" t="s">
        <v>207</v>
      </c>
      <c r="B82" s="24">
        <v>45545</v>
      </c>
      <c r="C82" s="25">
        <v>0.27500000000000002</v>
      </c>
      <c r="D82" t="s">
        <v>53</v>
      </c>
      <c r="E82">
        <v>5</v>
      </c>
      <c r="F82" t="s">
        <v>70</v>
      </c>
      <c r="G82" t="s">
        <v>189</v>
      </c>
      <c r="H82" t="s">
        <v>9</v>
      </c>
      <c r="J82">
        <v>30</v>
      </c>
      <c r="K82" t="b">
        <v>1</v>
      </c>
      <c r="L82" t="s">
        <v>208</v>
      </c>
      <c r="M82" t="s">
        <v>14</v>
      </c>
      <c r="N82" t="s">
        <v>47</v>
      </c>
    </row>
    <row r="83" spans="1:14" x14ac:dyDescent="0.35">
      <c r="A83" t="s">
        <v>209</v>
      </c>
      <c r="B83" s="24">
        <v>45188</v>
      </c>
      <c r="C83" s="25">
        <v>0.22152777777777777</v>
      </c>
      <c r="D83" t="s">
        <v>38</v>
      </c>
      <c r="E83">
        <v>10</v>
      </c>
      <c r="F83" t="s">
        <v>93</v>
      </c>
      <c r="G83" t="s">
        <v>189</v>
      </c>
      <c r="H83" t="s">
        <v>10</v>
      </c>
      <c r="J83">
        <v>55</v>
      </c>
      <c r="K83" t="b">
        <v>0</v>
      </c>
      <c r="L83" t="s">
        <v>210</v>
      </c>
      <c r="M83" t="s">
        <v>14</v>
      </c>
      <c r="N83" t="s">
        <v>42</v>
      </c>
    </row>
    <row r="84" spans="1:14" x14ac:dyDescent="0.35">
      <c r="A84" t="s">
        <v>211</v>
      </c>
      <c r="B84" s="24">
        <v>45547</v>
      </c>
      <c r="C84" s="25">
        <v>0.1361111111111111</v>
      </c>
      <c r="D84" t="s">
        <v>38</v>
      </c>
      <c r="E84">
        <v>7</v>
      </c>
      <c r="F84" t="s">
        <v>127</v>
      </c>
      <c r="G84" t="s">
        <v>189</v>
      </c>
      <c r="H84" t="s">
        <v>9</v>
      </c>
      <c r="J84">
        <v>54</v>
      </c>
      <c r="K84" t="b">
        <v>1</v>
      </c>
      <c r="L84" t="s">
        <v>212</v>
      </c>
      <c r="M84" t="s">
        <v>14</v>
      </c>
      <c r="N84" t="s">
        <v>42</v>
      </c>
    </row>
    <row r="85" spans="1:14" x14ac:dyDescent="0.35">
      <c r="A85" t="s">
        <v>213</v>
      </c>
      <c r="B85" s="24">
        <v>45179</v>
      </c>
      <c r="C85" s="25">
        <v>0.94930555555555551</v>
      </c>
      <c r="D85" t="s">
        <v>38</v>
      </c>
      <c r="E85">
        <v>2</v>
      </c>
      <c r="F85" t="s">
        <v>127</v>
      </c>
      <c r="G85" t="s">
        <v>189</v>
      </c>
      <c r="H85" t="s">
        <v>9</v>
      </c>
      <c r="J85">
        <v>33</v>
      </c>
      <c r="K85" t="b">
        <v>1</v>
      </c>
      <c r="L85" t="s">
        <v>214</v>
      </c>
      <c r="M85" t="s">
        <v>14</v>
      </c>
      <c r="N85" t="s">
        <v>42</v>
      </c>
    </row>
    <row r="86" spans="1:14" x14ac:dyDescent="0.35">
      <c r="A86" t="s">
        <v>215</v>
      </c>
      <c r="B86" s="24">
        <v>45558</v>
      </c>
      <c r="C86" s="25">
        <v>0.66249999999999998</v>
      </c>
      <c r="D86" t="s">
        <v>53</v>
      </c>
      <c r="E86">
        <v>9</v>
      </c>
      <c r="F86" t="s">
        <v>39</v>
      </c>
      <c r="G86" t="s">
        <v>216</v>
      </c>
      <c r="H86" t="s">
        <v>10</v>
      </c>
      <c r="J86">
        <v>59</v>
      </c>
      <c r="K86" t="b">
        <v>0</v>
      </c>
      <c r="L86" t="s">
        <v>217</v>
      </c>
      <c r="M86" t="s">
        <v>14</v>
      </c>
      <c r="N86" t="s">
        <v>42</v>
      </c>
    </row>
    <row r="87" spans="1:14" x14ac:dyDescent="0.35">
      <c r="A87" t="s">
        <v>218</v>
      </c>
      <c r="B87" s="24">
        <v>45536</v>
      </c>
      <c r="C87" s="25">
        <v>0.32013888888888886</v>
      </c>
      <c r="D87" t="s">
        <v>38</v>
      </c>
      <c r="E87">
        <v>1</v>
      </c>
      <c r="F87" t="s">
        <v>39</v>
      </c>
      <c r="G87" t="s">
        <v>216</v>
      </c>
      <c r="H87" t="s">
        <v>9</v>
      </c>
      <c r="J87">
        <v>46</v>
      </c>
      <c r="K87" t="b">
        <v>1</v>
      </c>
      <c r="L87" t="s">
        <v>219</v>
      </c>
      <c r="M87" t="s">
        <v>14</v>
      </c>
      <c r="N87" t="s">
        <v>42</v>
      </c>
    </row>
    <row r="88" spans="1:14" x14ac:dyDescent="0.35">
      <c r="A88" t="s">
        <v>220</v>
      </c>
      <c r="B88" s="24">
        <v>45179</v>
      </c>
      <c r="C88" s="25">
        <v>0.87847222222222221</v>
      </c>
      <c r="D88" t="s">
        <v>38</v>
      </c>
      <c r="E88">
        <v>3</v>
      </c>
      <c r="F88" t="s">
        <v>118</v>
      </c>
      <c r="G88" t="s">
        <v>216</v>
      </c>
      <c r="H88" t="s">
        <v>9</v>
      </c>
      <c r="J88">
        <v>13</v>
      </c>
      <c r="K88" t="b">
        <v>1</v>
      </c>
      <c r="L88" t="s">
        <v>221</v>
      </c>
      <c r="M88" t="s">
        <v>14</v>
      </c>
      <c r="N88" t="s">
        <v>47</v>
      </c>
    </row>
    <row r="89" spans="1:14" x14ac:dyDescent="0.35">
      <c r="A89" t="s">
        <v>222</v>
      </c>
      <c r="B89" s="24">
        <v>45172</v>
      </c>
      <c r="C89" s="25">
        <v>0.97083333333333333</v>
      </c>
      <c r="D89" t="s">
        <v>38</v>
      </c>
      <c r="E89">
        <v>1</v>
      </c>
      <c r="F89" t="s">
        <v>118</v>
      </c>
      <c r="G89" t="s">
        <v>216</v>
      </c>
      <c r="H89" t="s">
        <v>9</v>
      </c>
      <c r="J89">
        <v>30</v>
      </c>
      <c r="K89" t="b">
        <v>1</v>
      </c>
      <c r="L89" t="s">
        <v>223</v>
      </c>
      <c r="M89" t="s">
        <v>14</v>
      </c>
      <c r="N89" t="s">
        <v>47</v>
      </c>
    </row>
    <row r="90" spans="1:14" x14ac:dyDescent="0.35">
      <c r="A90" t="s">
        <v>224</v>
      </c>
      <c r="B90" s="24">
        <v>45191</v>
      </c>
      <c r="C90" s="25">
        <v>0.53125</v>
      </c>
      <c r="D90" t="s">
        <v>38</v>
      </c>
      <c r="E90">
        <v>4</v>
      </c>
      <c r="F90" t="s">
        <v>127</v>
      </c>
      <c r="G90" t="s">
        <v>225</v>
      </c>
      <c r="H90" t="s">
        <v>9</v>
      </c>
      <c r="J90">
        <v>29</v>
      </c>
      <c r="K90" t="b">
        <v>1</v>
      </c>
      <c r="L90" t="s">
        <v>226</v>
      </c>
      <c r="M90" t="s">
        <v>14</v>
      </c>
      <c r="N90" t="s">
        <v>47</v>
      </c>
    </row>
    <row r="91" spans="1:14" x14ac:dyDescent="0.35">
      <c r="A91" t="s">
        <v>227</v>
      </c>
      <c r="B91" s="24">
        <v>45187</v>
      </c>
      <c r="C91" s="25">
        <v>0.67222222222222228</v>
      </c>
      <c r="D91" t="s">
        <v>53</v>
      </c>
      <c r="E91">
        <v>7</v>
      </c>
      <c r="F91" t="s">
        <v>70</v>
      </c>
      <c r="G91" t="s">
        <v>225</v>
      </c>
      <c r="H91" t="s">
        <v>9</v>
      </c>
      <c r="J91">
        <v>32</v>
      </c>
      <c r="K91" t="b">
        <v>1</v>
      </c>
      <c r="L91" t="s">
        <v>228</v>
      </c>
      <c r="M91" t="s">
        <v>14</v>
      </c>
      <c r="N91" t="s">
        <v>42</v>
      </c>
    </row>
    <row r="92" spans="1:14" x14ac:dyDescent="0.35">
      <c r="A92" t="s">
        <v>229</v>
      </c>
      <c r="B92" s="24">
        <v>45559</v>
      </c>
      <c r="C92" s="25">
        <v>0.22083333333333333</v>
      </c>
      <c r="D92" t="s">
        <v>38</v>
      </c>
      <c r="E92">
        <v>10</v>
      </c>
      <c r="F92" t="s">
        <v>39</v>
      </c>
      <c r="G92" t="s">
        <v>216</v>
      </c>
      <c r="H92" t="s">
        <v>9</v>
      </c>
      <c r="I92">
        <v>9</v>
      </c>
      <c r="J92">
        <v>32</v>
      </c>
      <c r="K92" t="b">
        <v>1</v>
      </c>
      <c r="L92" t="s">
        <v>230</v>
      </c>
      <c r="M92" t="s">
        <v>14</v>
      </c>
      <c r="N92" t="s">
        <v>42</v>
      </c>
    </row>
    <row r="93" spans="1:14" x14ac:dyDescent="0.35">
      <c r="A93" t="s">
        <v>231</v>
      </c>
      <c r="B93" s="24">
        <v>45194</v>
      </c>
      <c r="C93" s="25">
        <v>0.58611111111111114</v>
      </c>
      <c r="D93" t="s">
        <v>38</v>
      </c>
      <c r="E93">
        <v>2</v>
      </c>
      <c r="F93" t="s">
        <v>70</v>
      </c>
      <c r="G93" t="s">
        <v>189</v>
      </c>
      <c r="H93" t="s">
        <v>10</v>
      </c>
      <c r="I93">
        <v>10</v>
      </c>
      <c r="J93">
        <v>40</v>
      </c>
      <c r="K93" t="b">
        <v>0</v>
      </c>
      <c r="L93" t="s">
        <v>232</v>
      </c>
      <c r="M93" t="s">
        <v>14</v>
      </c>
      <c r="N93" t="s">
        <v>42</v>
      </c>
    </row>
    <row r="94" spans="1:14" x14ac:dyDescent="0.35">
      <c r="A94" t="s">
        <v>233</v>
      </c>
      <c r="B94" s="24">
        <v>45564</v>
      </c>
      <c r="C94" s="25">
        <v>0.17083333333333334</v>
      </c>
      <c r="D94" t="s">
        <v>38</v>
      </c>
      <c r="E94">
        <v>7</v>
      </c>
      <c r="F94" t="s">
        <v>140</v>
      </c>
      <c r="G94" t="s">
        <v>189</v>
      </c>
      <c r="H94" t="s">
        <v>9</v>
      </c>
      <c r="I94">
        <v>9</v>
      </c>
      <c r="J94">
        <v>45</v>
      </c>
      <c r="K94" t="b">
        <v>1</v>
      </c>
      <c r="L94" t="s">
        <v>234</v>
      </c>
      <c r="M94" t="s">
        <v>14</v>
      </c>
      <c r="N94" t="s">
        <v>42</v>
      </c>
    </row>
    <row r="95" spans="1:14" x14ac:dyDescent="0.35">
      <c r="A95" t="s">
        <v>235</v>
      </c>
      <c r="B95" s="24">
        <v>45199</v>
      </c>
      <c r="C95" s="25">
        <v>0.39791666666666664</v>
      </c>
      <c r="D95" t="s">
        <v>53</v>
      </c>
      <c r="E95">
        <v>10</v>
      </c>
      <c r="F95" t="s">
        <v>118</v>
      </c>
      <c r="G95" t="s">
        <v>189</v>
      </c>
      <c r="H95" t="s">
        <v>9</v>
      </c>
      <c r="I95">
        <v>5</v>
      </c>
      <c r="J95">
        <v>32</v>
      </c>
      <c r="K95" t="b">
        <v>1</v>
      </c>
      <c r="L95" t="s">
        <v>236</v>
      </c>
      <c r="M95" t="s">
        <v>14</v>
      </c>
      <c r="N95" t="s">
        <v>42</v>
      </c>
    </row>
    <row r="96" spans="1:14" x14ac:dyDescent="0.35">
      <c r="A96" t="s">
        <v>237</v>
      </c>
      <c r="B96" s="24">
        <v>45185</v>
      </c>
      <c r="C96" s="25">
        <v>0.57291666666666663</v>
      </c>
      <c r="D96" t="s">
        <v>38</v>
      </c>
      <c r="E96">
        <v>9</v>
      </c>
      <c r="F96" t="s">
        <v>93</v>
      </c>
      <c r="G96" t="s">
        <v>189</v>
      </c>
      <c r="H96" t="s">
        <v>9</v>
      </c>
      <c r="I96">
        <v>10</v>
      </c>
      <c r="J96">
        <v>41</v>
      </c>
      <c r="K96" t="b">
        <v>1</v>
      </c>
      <c r="L96" t="s">
        <v>238</v>
      </c>
      <c r="M96" t="s">
        <v>14</v>
      </c>
      <c r="N96" t="s">
        <v>42</v>
      </c>
    </row>
    <row r="97" spans="1:14" x14ac:dyDescent="0.35">
      <c r="A97" t="s">
        <v>239</v>
      </c>
      <c r="B97" s="24">
        <v>45541</v>
      </c>
      <c r="C97" s="25">
        <v>0.24027777777777778</v>
      </c>
      <c r="D97" t="s">
        <v>38</v>
      </c>
      <c r="E97">
        <v>4</v>
      </c>
      <c r="F97" t="s">
        <v>143</v>
      </c>
      <c r="G97" t="s">
        <v>150</v>
      </c>
      <c r="H97" t="s">
        <v>9</v>
      </c>
      <c r="I97">
        <v>5</v>
      </c>
      <c r="J97">
        <v>33</v>
      </c>
      <c r="K97" t="b">
        <v>1</v>
      </c>
      <c r="L97" t="s">
        <v>240</v>
      </c>
      <c r="M97" t="s">
        <v>14</v>
      </c>
      <c r="N97" t="s">
        <v>42</v>
      </c>
    </row>
    <row r="98" spans="1:14" x14ac:dyDescent="0.35">
      <c r="A98" t="s">
        <v>241</v>
      </c>
      <c r="B98" s="24">
        <v>45179</v>
      </c>
      <c r="C98" s="25">
        <v>9.166666666666666E-2</v>
      </c>
      <c r="D98" t="s">
        <v>38</v>
      </c>
      <c r="E98">
        <v>10</v>
      </c>
      <c r="F98" t="s">
        <v>118</v>
      </c>
      <c r="G98" t="s">
        <v>150</v>
      </c>
      <c r="H98" t="s">
        <v>9</v>
      </c>
      <c r="I98">
        <v>0</v>
      </c>
      <c r="J98">
        <v>16</v>
      </c>
      <c r="K98" t="b">
        <v>1</v>
      </c>
      <c r="L98" t="s">
        <v>242</v>
      </c>
      <c r="M98" t="s">
        <v>14</v>
      </c>
      <c r="N98" t="s">
        <v>47</v>
      </c>
    </row>
    <row r="99" spans="1:14" x14ac:dyDescent="0.35">
      <c r="A99" t="s">
        <v>243</v>
      </c>
      <c r="B99" s="24">
        <v>45565</v>
      </c>
      <c r="C99" s="25">
        <v>0.41319444444444442</v>
      </c>
      <c r="D99" t="s">
        <v>53</v>
      </c>
      <c r="E99">
        <v>10</v>
      </c>
      <c r="F99" t="s">
        <v>70</v>
      </c>
      <c r="G99" t="s">
        <v>150</v>
      </c>
      <c r="H99" t="s">
        <v>10</v>
      </c>
      <c r="I99">
        <v>4</v>
      </c>
      <c r="J99">
        <v>12</v>
      </c>
      <c r="K99" t="b">
        <v>0</v>
      </c>
      <c r="L99" t="s">
        <v>244</v>
      </c>
      <c r="M99" t="s">
        <v>14</v>
      </c>
      <c r="N99" t="s">
        <v>47</v>
      </c>
    </row>
    <row r="100" spans="1:14" x14ac:dyDescent="0.35">
      <c r="A100" t="s">
        <v>245</v>
      </c>
      <c r="B100" s="24">
        <v>45556</v>
      </c>
      <c r="C100" s="25">
        <v>0.99444444444444446</v>
      </c>
      <c r="D100" t="s">
        <v>38</v>
      </c>
      <c r="E100">
        <v>2</v>
      </c>
      <c r="F100" t="s">
        <v>70</v>
      </c>
      <c r="G100" t="s">
        <v>150</v>
      </c>
      <c r="H100" t="s">
        <v>9</v>
      </c>
      <c r="I100">
        <v>4</v>
      </c>
      <c r="J100">
        <v>60</v>
      </c>
      <c r="K100" t="b">
        <v>1</v>
      </c>
      <c r="L100" t="s">
        <v>246</v>
      </c>
      <c r="M100" t="s">
        <v>14</v>
      </c>
      <c r="N100" t="s">
        <v>42</v>
      </c>
    </row>
    <row r="101" spans="1:14" x14ac:dyDescent="0.35">
      <c r="A101" t="s">
        <v>247</v>
      </c>
      <c r="B101" s="24">
        <v>45195</v>
      </c>
      <c r="C101" s="25">
        <v>0.1076388888888889</v>
      </c>
      <c r="D101" t="s">
        <v>53</v>
      </c>
      <c r="E101">
        <v>3</v>
      </c>
      <c r="F101" t="s">
        <v>70</v>
      </c>
      <c r="G101" t="s">
        <v>150</v>
      </c>
      <c r="H101" t="s">
        <v>10</v>
      </c>
      <c r="I101">
        <v>4</v>
      </c>
      <c r="J101">
        <v>27</v>
      </c>
      <c r="K101" t="b">
        <v>0</v>
      </c>
      <c r="L101" t="s">
        <v>248</v>
      </c>
      <c r="M101" t="s">
        <v>14</v>
      </c>
      <c r="N101" t="s">
        <v>47</v>
      </c>
    </row>
    <row r="102" spans="1:14" x14ac:dyDescent="0.35">
      <c r="A102" t="s">
        <v>249</v>
      </c>
      <c r="B102" s="24">
        <v>45185</v>
      </c>
      <c r="C102" s="25">
        <v>0.39027777777777778</v>
      </c>
      <c r="D102" t="s">
        <v>38</v>
      </c>
      <c r="E102">
        <v>9</v>
      </c>
      <c r="F102" t="s">
        <v>70</v>
      </c>
      <c r="G102" t="s">
        <v>150</v>
      </c>
      <c r="H102" t="s">
        <v>9</v>
      </c>
      <c r="I102">
        <v>8</v>
      </c>
      <c r="J102">
        <v>42</v>
      </c>
      <c r="K102" t="b">
        <v>1</v>
      </c>
      <c r="L102" t="s">
        <v>250</v>
      </c>
      <c r="M102" t="s">
        <v>14</v>
      </c>
      <c r="N102" t="s">
        <v>42</v>
      </c>
    </row>
    <row r="103" spans="1:14" x14ac:dyDescent="0.35">
      <c r="A103" t="s">
        <v>251</v>
      </c>
      <c r="B103" s="24">
        <v>45562</v>
      </c>
      <c r="C103" s="25">
        <v>0.15972222222222221</v>
      </c>
      <c r="D103" t="s">
        <v>38</v>
      </c>
      <c r="E103">
        <v>5</v>
      </c>
      <c r="F103" t="s">
        <v>39</v>
      </c>
      <c r="G103" t="s">
        <v>150</v>
      </c>
      <c r="H103" t="s">
        <v>9</v>
      </c>
      <c r="I103">
        <v>4</v>
      </c>
      <c r="J103">
        <v>12</v>
      </c>
      <c r="K103" t="b">
        <v>1</v>
      </c>
      <c r="L103" t="s">
        <v>252</v>
      </c>
      <c r="M103" t="s">
        <v>14</v>
      </c>
      <c r="N103" t="s">
        <v>47</v>
      </c>
    </row>
    <row r="104" spans="1:14" x14ac:dyDescent="0.35">
      <c r="A104" t="s">
        <v>253</v>
      </c>
      <c r="B104" s="24">
        <v>45553</v>
      </c>
      <c r="C104" s="25">
        <v>0.35208333333333336</v>
      </c>
      <c r="D104" t="s">
        <v>38</v>
      </c>
      <c r="E104">
        <v>6</v>
      </c>
      <c r="F104" t="s">
        <v>39</v>
      </c>
      <c r="G104" t="s">
        <v>150</v>
      </c>
      <c r="H104" t="s">
        <v>9</v>
      </c>
      <c r="I104">
        <v>4</v>
      </c>
      <c r="J104">
        <v>13</v>
      </c>
      <c r="K104" t="b">
        <v>1</v>
      </c>
      <c r="L104" t="s">
        <v>254</v>
      </c>
      <c r="M104" t="s">
        <v>14</v>
      </c>
      <c r="N104" t="s">
        <v>47</v>
      </c>
    </row>
    <row r="105" spans="1:14" x14ac:dyDescent="0.35">
      <c r="A105" t="s">
        <v>255</v>
      </c>
      <c r="B105" s="24">
        <v>45552</v>
      </c>
      <c r="C105" s="25">
        <v>0.46388888888888891</v>
      </c>
      <c r="D105" t="s">
        <v>38</v>
      </c>
      <c r="E105">
        <v>9</v>
      </c>
      <c r="F105" t="s">
        <v>39</v>
      </c>
      <c r="G105" t="s">
        <v>150</v>
      </c>
      <c r="H105" t="s">
        <v>9</v>
      </c>
      <c r="I105">
        <v>10</v>
      </c>
      <c r="J105">
        <v>42</v>
      </c>
      <c r="K105" t="b">
        <v>1</v>
      </c>
      <c r="L105" t="s">
        <v>256</v>
      </c>
      <c r="M105" t="s">
        <v>14</v>
      </c>
      <c r="N105" t="s">
        <v>42</v>
      </c>
    </row>
    <row r="106" spans="1:14" x14ac:dyDescent="0.35">
      <c r="A106" t="s">
        <v>257</v>
      </c>
      <c r="B106" s="24">
        <v>45186</v>
      </c>
      <c r="C106" s="25">
        <v>0.13125000000000001</v>
      </c>
      <c r="D106" t="s">
        <v>53</v>
      </c>
      <c r="E106">
        <v>9</v>
      </c>
      <c r="F106" t="s">
        <v>39</v>
      </c>
      <c r="G106" t="s">
        <v>150</v>
      </c>
      <c r="H106" t="s">
        <v>10</v>
      </c>
      <c r="I106">
        <v>3</v>
      </c>
      <c r="J106">
        <v>32</v>
      </c>
      <c r="K106" t="b">
        <v>0</v>
      </c>
      <c r="L106" t="s">
        <v>258</v>
      </c>
      <c r="M106" t="s">
        <v>14</v>
      </c>
      <c r="N106" t="s">
        <v>42</v>
      </c>
    </row>
    <row r="107" spans="1:14" x14ac:dyDescent="0.35">
      <c r="A107" t="s">
        <v>259</v>
      </c>
      <c r="B107" s="24">
        <v>45564</v>
      </c>
      <c r="C107" s="25">
        <v>0.70972222222222225</v>
      </c>
      <c r="D107" t="s">
        <v>38</v>
      </c>
      <c r="E107">
        <v>4</v>
      </c>
      <c r="F107" t="s">
        <v>127</v>
      </c>
      <c r="G107" t="s">
        <v>40</v>
      </c>
      <c r="H107" t="s">
        <v>9</v>
      </c>
      <c r="I107">
        <v>10</v>
      </c>
      <c r="J107">
        <v>28</v>
      </c>
      <c r="K107" t="b">
        <v>1</v>
      </c>
      <c r="L107" t="s">
        <v>260</v>
      </c>
      <c r="M107" t="s">
        <v>14</v>
      </c>
      <c r="N107" t="s">
        <v>47</v>
      </c>
    </row>
    <row r="108" spans="1:14" x14ac:dyDescent="0.35">
      <c r="A108" t="s">
        <v>261</v>
      </c>
      <c r="B108" s="24">
        <v>45536</v>
      </c>
      <c r="C108" s="25">
        <v>0.19236111111111112</v>
      </c>
      <c r="D108" t="s">
        <v>38</v>
      </c>
      <c r="E108">
        <v>2</v>
      </c>
      <c r="F108" t="s">
        <v>127</v>
      </c>
      <c r="G108" t="s">
        <v>40</v>
      </c>
      <c r="H108" t="s">
        <v>9</v>
      </c>
      <c r="I108">
        <v>8</v>
      </c>
      <c r="J108">
        <v>45</v>
      </c>
      <c r="K108" t="b">
        <v>1</v>
      </c>
      <c r="L108" t="s">
        <v>262</v>
      </c>
      <c r="M108" t="s">
        <v>14</v>
      </c>
      <c r="N108" t="s">
        <v>42</v>
      </c>
    </row>
    <row r="109" spans="1:14" x14ac:dyDescent="0.35">
      <c r="A109" t="s">
        <v>263</v>
      </c>
      <c r="B109" s="24">
        <v>45536</v>
      </c>
      <c r="C109" s="25">
        <v>0.92291666666666672</v>
      </c>
      <c r="D109" t="s">
        <v>38</v>
      </c>
      <c r="E109">
        <v>1</v>
      </c>
      <c r="F109" t="s">
        <v>127</v>
      </c>
      <c r="G109" t="s">
        <v>40</v>
      </c>
      <c r="H109" t="s">
        <v>10</v>
      </c>
      <c r="I109">
        <v>0</v>
      </c>
      <c r="J109">
        <v>32</v>
      </c>
      <c r="K109" t="b">
        <v>0</v>
      </c>
      <c r="L109" t="s">
        <v>264</v>
      </c>
      <c r="M109" t="s">
        <v>14</v>
      </c>
      <c r="N109" t="s">
        <v>42</v>
      </c>
    </row>
    <row r="110" spans="1:14" x14ac:dyDescent="0.35">
      <c r="A110" t="s">
        <v>265</v>
      </c>
      <c r="B110" s="24">
        <v>45184</v>
      </c>
      <c r="C110" s="25">
        <v>0.30416666666666664</v>
      </c>
      <c r="D110" t="s">
        <v>53</v>
      </c>
      <c r="E110">
        <v>3</v>
      </c>
      <c r="F110" t="s">
        <v>143</v>
      </c>
      <c r="G110" t="s">
        <v>40</v>
      </c>
      <c r="H110" t="s">
        <v>9</v>
      </c>
      <c r="I110">
        <v>7</v>
      </c>
      <c r="J110">
        <v>36</v>
      </c>
      <c r="K110" t="b">
        <v>1</v>
      </c>
      <c r="L110" t="s">
        <v>266</v>
      </c>
      <c r="M110" t="s">
        <v>14</v>
      </c>
      <c r="N110" t="s">
        <v>42</v>
      </c>
    </row>
    <row r="111" spans="1:14" x14ac:dyDescent="0.35">
      <c r="A111" t="s">
        <v>267</v>
      </c>
      <c r="B111" s="24">
        <v>45180</v>
      </c>
      <c r="C111" s="25">
        <v>0.26597222222222222</v>
      </c>
      <c r="D111" t="s">
        <v>53</v>
      </c>
      <c r="E111">
        <v>5</v>
      </c>
      <c r="F111" t="s">
        <v>143</v>
      </c>
      <c r="G111" t="s">
        <v>40</v>
      </c>
      <c r="H111" t="s">
        <v>9</v>
      </c>
      <c r="I111">
        <v>9</v>
      </c>
      <c r="J111">
        <v>51</v>
      </c>
      <c r="K111" t="b">
        <v>1</v>
      </c>
      <c r="L111" t="s">
        <v>268</v>
      </c>
      <c r="M111" t="s">
        <v>14</v>
      </c>
      <c r="N111" t="s">
        <v>42</v>
      </c>
    </row>
    <row r="112" spans="1:14" x14ac:dyDescent="0.35">
      <c r="A112" t="s">
        <v>269</v>
      </c>
      <c r="B112" s="24">
        <v>45556</v>
      </c>
      <c r="C112" s="25">
        <v>0.19097222222222221</v>
      </c>
      <c r="D112" t="s">
        <v>53</v>
      </c>
      <c r="E112">
        <v>3</v>
      </c>
      <c r="F112" t="s">
        <v>93</v>
      </c>
      <c r="G112" t="s">
        <v>40</v>
      </c>
      <c r="H112" t="s">
        <v>9</v>
      </c>
      <c r="I112">
        <v>5</v>
      </c>
      <c r="J112">
        <v>22</v>
      </c>
      <c r="K112" t="b">
        <v>1</v>
      </c>
      <c r="L112" t="s">
        <v>270</v>
      </c>
      <c r="M112" t="s">
        <v>14</v>
      </c>
      <c r="N112" t="s">
        <v>47</v>
      </c>
    </row>
    <row r="113" spans="1:14" x14ac:dyDescent="0.35">
      <c r="A113" t="s">
        <v>271</v>
      </c>
      <c r="B113" s="24">
        <v>45549</v>
      </c>
      <c r="C113" s="25">
        <v>0.61319444444444449</v>
      </c>
      <c r="D113" t="s">
        <v>38</v>
      </c>
      <c r="E113">
        <v>5</v>
      </c>
      <c r="F113" t="s">
        <v>93</v>
      </c>
      <c r="G113" t="s">
        <v>40</v>
      </c>
      <c r="H113" t="s">
        <v>10</v>
      </c>
      <c r="I113">
        <v>4</v>
      </c>
      <c r="J113">
        <v>44</v>
      </c>
      <c r="K113" t="b">
        <v>0</v>
      </c>
      <c r="L113" t="s">
        <v>272</v>
      </c>
      <c r="M113" t="s">
        <v>14</v>
      </c>
      <c r="N113" t="s">
        <v>42</v>
      </c>
    </row>
    <row r="114" spans="1:14" x14ac:dyDescent="0.35">
      <c r="A114" t="s">
        <v>273</v>
      </c>
      <c r="B114" s="24">
        <v>45190</v>
      </c>
      <c r="C114" s="25">
        <v>0.65347222222222223</v>
      </c>
      <c r="D114" t="s">
        <v>53</v>
      </c>
      <c r="E114">
        <v>10</v>
      </c>
      <c r="F114" t="s">
        <v>93</v>
      </c>
      <c r="G114" t="s">
        <v>40</v>
      </c>
      <c r="H114" t="s">
        <v>9</v>
      </c>
      <c r="I114">
        <v>10</v>
      </c>
      <c r="J114">
        <v>16</v>
      </c>
      <c r="K114" t="b">
        <v>1</v>
      </c>
      <c r="L114" t="s">
        <v>274</v>
      </c>
      <c r="M114" t="s">
        <v>14</v>
      </c>
      <c r="N114" t="s">
        <v>47</v>
      </c>
    </row>
    <row r="115" spans="1:14" x14ac:dyDescent="0.35">
      <c r="A115" t="s">
        <v>275</v>
      </c>
      <c r="B115" s="24">
        <v>45186</v>
      </c>
      <c r="C115" s="25">
        <v>0.72291666666666665</v>
      </c>
      <c r="D115" t="s">
        <v>38</v>
      </c>
      <c r="E115">
        <v>2</v>
      </c>
      <c r="F115" t="s">
        <v>93</v>
      </c>
      <c r="G115" t="s">
        <v>40</v>
      </c>
      <c r="H115" t="s">
        <v>10</v>
      </c>
      <c r="I115">
        <v>6</v>
      </c>
      <c r="J115">
        <v>55</v>
      </c>
      <c r="K115" t="b">
        <v>0</v>
      </c>
      <c r="L115" t="s">
        <v>276</v>
      </c>
      <c r="M115" t="s">
        <v>14</v>
      </c>
      <c r="N115" t="s">
        <v>42</v>
      </c>
    </row>
    <row r="116" spans="1:14" x14ac:dyDescent="0.35">
      <c r="A116" t="s">
        <v>277</v>
      </c>
      <c r="B116" s="24">
        <v>45175</v>
      </c>
      <c r="C116" s="25">
        <v>0.66874999999999996</v>
      </c>
      <c r="D116" t="s">
        <v>38</v>
      </c>
      <c r="E116">
        <v>9</v>
      </c>
      <c r="F116" t="s">
        <v>70</v>
      </c>
      <c r="G116" t="s">
        <v>40</v>
      </c>
      <c r="H116" t="s">
        <v>9</v>
      </c>
      <c r="I116">
        <v>10</v>
      </c>
      <c r="J116">
        <v>40</v>
      </c>
      <c r="K116" t="b">
        <v>1</v>
      </c>
      <c r="L116" t="s">
        <v>278</v>
      </c>
      <c r="M116" t="s">
        <v>14</v>
      </c>
      <c r="N116" t="s">
        <v>42</v>
      </c>
    </row>
    <row r="117" spans="1:14" x14ac:dyDescent="0.35">
      <c r="A117" t="s">
        <v>279</v>
      </c>
      <c r="B117" s="24">
        <v>45192</v>
      </c>
      <c r="C117" s="25">
        <v>0.54166666666666663</v>
      </c>
      <c r="D117" t="s">
        <v>38</v>
      </c>
      <c r="E117">
        <v>7</v>
      </c>
      <c r="F117" t="s">
        <v>39</v>
      </c>
      <c r="G117" t="s">
        <v>40</v>
      </c>
      <c r="H117" t="s">
        <v>9</v>
      </c>
      <c r="I117">
        <v>8</v>
      </c>
      <c r="J117">
        <v>19</v>
      </c>
      <c r="K117" t="b">
        <v>1</v>
      </c>
      <c r="L117" t="s">
        <v>280</v>
      </c>
      <c r="M117" t="s">
        <v>14</v>
      </c>
      <c r="N117" t="s">
        <v>47</v>
      </c>
    </row>
    <row r="118" spans="1:14" x14ac:dyDescent="0.35">
      <c r="A118" t="s">
        <v>281</v>
      </c>
      <c r="B118" s="24">
        <v>45563</v>
      </c>
      <c r="C118" s="25">
        <v>0.34791666666666665</v>
      </c>
      <c r="D118" t="s">
        <v>53</v>
      </c>
      <c r="E118">
        <v>7</v>
      </c>
      <c r="F118" t="s">
        <v>39</v>
      </c>
      <c r="G118" t="s">
        <v>40</v>
      </c>
      <c r="H118" t="s">
        <v>9</v>
      </c>
      <c r="I118">
        <v>4</v>
      </c>
      <c r="J118">
        <v>41</v>
      </c>
      <c r="K118" t="b">
        <v>1</v>
      </c>
      <c r="L118" t="s">
        <v>282</v>
      </c>
      <c r="M118" t="s">
        <v>14</v>
      </c>
      <c r="N118" t="s">
        <v>42</v>
      </c>
    </row>
    <row r="119" spans="1:14" x14ac:dyDescent="0.35">
      <c r="A119" t="s">
        <v>283</v>
      </c>
      <c r="B119" s="24">
        <v>45186</v>
      </c>
      <c r="C119" s="25">
        <v>6.3194444444444442E-2</v>
      </c>
      <c r="D119" t="s">
        <v>53</v>
      </c>
      <c r="E119">
        <v>3</v>
      </c>
      <c r="F119" t="s">
        <v>39</v>
      </c>
      <c r="G119" t="s">
        <v>40</v>
      </c>
      <c r="H119" t="s">
        <v>9</v>
      </c>
      <c r="I119">
        <v>3</v>
      </c>
      <c r="J119">
        <v>14</v>
      </c>
      <c r="K119" t="b">
        <v>1</v>
      </c>
      <c r="L119" t="s">
        <v>284</v>
      </c>
      <c r="M119" t="s">
        <v>14</v>
      </c>
      <c r="N119" t="s">
        <v>47</v>
      </c>
    </row>
    <row r="120" spans="1:14" x14ac:dyDescent="0.35">
      <c r="A120" t="s">
        <v>285</v>
      </c>
      <c r="B120" s="24">
        <v>45552</v>
      </c>
      <c r="C120" s="25">
        <v>0.50624999999999998</v>
      </c>
      <c r="D120" t="s">
        <v>38</v>
      </c>
      <c r="E120">
        <v>3</v>
      </c>
      <c r="F120" t="s">
        <v>39</v>
      </c>
      <c r="G120" t="s">
        <v>40</v>
      </c>
      <c r="H120" t="s">
        <v>10</v>
      </c>
      <c r="I120">
        <v>7</v>
      </c>
      <c r="J120">
        <v>20</v>
      </c>
      <c r="K120" t="b">
        <v>0</v>
      </c>
      <c r="L120" t="s">
        <v>286</v>
      </c>
      <c r="M120" t="s">
        <v>14</v>
      </c>
      <c r="N120" t="s">
        <v>47</v>
      </c>
    </row>
    <row r="121" spans="1:14" x14ac:dyDescent="0.35">
      <c r="A121" t="s">
        <v>287</v>
      </c>
      <c r="B121" s="24">
        <v>45199</v>
      </c>
      <c r="C121" s="25">
        <v>0.12569444444444444</v>
      </c>
      <c r="D121" t="s">
        <v>38</v>
      </c>
      <c r="E121">
        <v>1</v>
      </c>
      <c r="F121" t="s">
        <v>39</v>
      </c>
      <c r="G121" t="s">
        <v>40</v>
      </c>
      <c r="H121" t="s">
        <v>10</v>
      </c>
      <c r="I121">
        <v>3</v>
      </c>
      <c r="J121">
        <v>14</v>
      </c>
      <c r="K121" t="b">
        <v>0</v>
      </c>
      <c r="L121" t="s">
        <v>288</v>
      </c>
      <c r="M121" t="s">
        <v>14</v>
      </c>
      <c r="N121" t="s">
        <v>47</v>
      </c>
    </row>
    <row r="122" spans="1:14" x14ac:dyDescent="0.35">
      <c r="A122" t="s">
        <v>289</v>
      </c>
      <c r="B122" s="24">
        <v>45195</v>
      </c>
      <c r="C122" s="25">
        <v>0.30763888888888891</v>
      </c>
      <c r="D122" t="s">
        <v>38</v>
      </c>
      <c r="E122">
        <v>10</v>
      </c>
      <c r="F122" t="s">
        <v>39</v>
      </c>
      <c r="G122" t="s">
        <v>40</v>
      </c>
      <c r="H122" t="s">
        <v>10</v>
      </c>
      <c r="I122">
        <v>7</v>
      </c>
      <c r="J122">
        <v>26</v>
      </c>
      <c r="K122" t="b">
        <v>0</v>
      </c>
      <c r="L122" t="s">
        <v>290</v>
      </c>
      <c r="M122" t="s">
        <v>14</v>
      </c>
      <c r="N122" t="s">
        <v>47</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AC3971-CB14-4332-867A-38AC47A51BBD}">
  <sheetPr>
    <pageSetUpPr fitToPage="1"/>
  </sheetPr>
  <dimension ref="A2:R95"/>
  <sheetViews>
    <sheetView topLeftCell="H1" zoomScale="85" zoomScaleNormal="85" workbookViewId="0">
      <selection activeCell="O46" sqref="O46"/>
    </sheetView>
  </sheetViews>
  <sheetFormatPr defaultRowHeight="14.5" x14ac:dyDescent="0.35"/>
  <cols>
    <col min="1" max="1" width="13.1796875" bestFit="1" customWidth="1"/>
    <col min="2" max="2" width="24.1796875" bestFit="1" customWidth="1"/>
    <col min="3" max="7" width="10.08984375" bestFit="1" customWidth="1"/>
    <col min="8" max="8" width="17" bestFit="1" customWidth="1"/>
    <col min="9" max="9" width="13.81640625" customWidth="1"/>
    <col min="10" max="10" width="13.1796875" bestFit="1" customWidth="1"/>
    <col min="11" max="11" width="26.6328125" bestFit="1" customWidth="1"/>
    <col min="12" max="12" width="28.36328125" bestFit="1" customWidth="1"/>
    <col min="13" max="13" width="0.1796875" hidden="1" customWidth="1"/>
    <col min="14" max="14" width="13.1796875" bestFit="1" customWidth="1"/>
    <col min="15" max="15" width="25.54296875" bestFit="1" customWidth="1"/>
    <col min="16" max="16" width="22.7265625" bestFit="1" customWidth="1"/>
    <col min="17" max="17" width="13.1796875" bestFit="1" customWidth="1"/>
    <col min="18" max="18" width="32.81640625" bestFit="1" customWidth="1"/>
    <col min="19" max="580" width="10.08984375" bestFit="1" customWidth="1"/>
    <col min="581" max="581" width="10.7265625" bestFit="1" customWidth="1"/>
  </cols>
  <sheetData>
    <row r="2" spans="1:18" x14ac:dyDescent="0.35">
      <c r="A2" t="s">
        <v>5</v>
      </c>
    </row>
    <row r="3" spans="1:18" ht="25" x14ac:dyDescent="0.5">
      <c r="A3" s="4" t="s">
        <v>4</v>
      </c>
      <c r="B3" t="s">
        <v>0</v>
      </c>
      <c r="N3" s="16" t="s">
        <v>6</v>
      </c>
      <c r="O3" s="16"/>
      <c r="Q3" s="19" t="s">
        <v>7</v>
      </c>
      <c r="R3" s="18"/>
    </row>
    <row r="4" spans="1:18" x14ac:dyDescent="0.35">
      <c r="A4" s="5" t="s">
        <v>299</v>
      </c>
      <c r="B4">
        <v>34</v>
      </c>
      <c r="N4" s="4" t="s">
        <v>4</v>
      </c>
      <c r="O4" t="s">
        <v>1</v>
      </c>
      <c r="Q4" s="4" t="s">
        <v>4</v>
      </c>
      <c r="R4" t="s">
        <v>2</v>
      </c>
    </row>
    <row r="5" spans="1:18" x14ac:dyDescent="0.35">
      <c r="A5" s="5" t="s">
        <v>300</v>
      </c>
      <c r="B5">
        <v>37</v>
      </c>
      <c r="N5" s="5" t="s">
        <v>299</v>
      </c>
      <c r="O5" s="1">
        <v>31.5</v>
      </c>
      <c r="Q5" s="5" t="s">
        <v>299</v>
      </c>
      <c r="R5" s="1">
        <v>5.5</v>
      </c>
    </row>
    <row r="6" spans="1:18" x14ac:dyDescent="0.35">
      <c r="A6" s="5" t="s">
        <v>301</v>
      </c>
      <c r="B6">
        <v>41</v>
      </c>
      <c r="I6" t="s">
        <v>0</v>
      </c>
      <c r="K6" t="s">
        <v>0</v>
      </c>
      <c r="N6" s="5" t="s">
        <v>300</v>
      </c>
      <c r="O6" s="1">
        <v>34.25</v>
      </c>
      <c r="Q6" s="5" t="s">
        <v>300</v>
      </c>
      <c r="R6" s="1">
        <v>3.3333333333333335</v>
      </c>
    </row>
    <row r="7" spans="1:18" x14ac:dyDescent="0.35">
      <c r="A7" s="5" t="s">
        <v>302</v>
      </c>
      <c r="B7">
        <v>31</v>
      </c>
      <c r="I7">
        <v>480</v>
      </c>
      <c r="K7">
        <v>4338</v>
      </c>
      <c r="N7" s="5" t="s">
        <v>301</v>
      </c>
      <c r="O7" s="1">
        <v>41.1</v>
      </c>
      <c r="Q7" s="5" t="s">
        <v>301</v>
      </c>
      <c r="R7" s="1">
        <v>6</v>
      </c>
    </row>
    <row r="8" spans="1:18" x14ac:dyDescent="0.35">
      <c r="A8" s="5" t="s">
        <v>303</v>
      </c>
      <c r="B8">
        <v>29</v>
      </c>
      <c r="E8" s="6"/>
      <c r="F8" s="7"/>
      <c r="G8" s="8"/>
      <c r="N8" s="5" t="s">
        <v>302</v>
      </c>
      <c r="O8" s="1">
        <v>31</v>
      </c>
      <c r="Q8" s="5" t="s">
        <v>302</v>
      </c>
      <c r="R8" s="1">
        <v>4.8</v>
      </c>
    </row>
    <row r="9" spans="1:18" x14ac:dyDescent="0.35">
      <c r="A9" s="5" t="s">
        <v>304</v>
      </c>
      <c r="B9">
        <v>33</v>
      </c>
      <c r="E9" s="9"/>
      <c r="F9" s="10"/>
      <c r="G9" s="11"/>
      <c r="N9" s="5" t="s">
        <v>303</v>
      </c>
      <c r="O9" s="1">
        <v>33.666666666666664</v>
      </c>
      <c r="Q9" s="5" t="s">
        <v>303</v>
      </c>
      <c r="R9" s="1">
        <v>5.5</v>
      </c>
    </row>
    <row r="10" spans="1:18" x14ac:dyDescent="0.35">
      <c r="A10" s="5" t="s">
        <v>305</v>
      </c>
      <c r="B10">
        <v>30</v>
      </c>
      <c r="E10" s="9"/>
      <c r="F10" s="10"/>
      <c r="G10" s="11"/>
      <c r="N10" s="5" t="s">
        <v>304</v>
      </c>
      <c r="O10" s="1">
        <v>34.5625</v>
      </c>
      <c r="Q10" s="5" t="s">
        <v>304</v>
      </c>
      <c r="R10" s="1">
        <v>5.25</v>
      </c>
    </row>
    <row r="11" spans="1:18" x14ac:dyDescent="0.35">
      <c r="A11" s="5" t="s">
        <v>306</v>
      </c>
      <c r="B11">
        <v>37</v>
      </c>
      <c r="E11" s="9"/>
      <c r="F11" s="10"/>
      <c r="G11" s="11"/>
      <c r="I11" t="s">
        <v>1</v>
      </c>
      <c r="N11" s="5" t="s">
        <v>305</v>
      </c>
      <c r="O11" s="1">
        <v>34.93333333333333</v>
      </c>
      <c r="Q11" s="5" t="s">
        <v>305</v>
      </c>
      <c r="R11" s="1">
        <v>4.8</v>
      </c>
    </row>
    <row r="12" spans="1:18" x14ac:dyDescent="0.35">
      <c r="A12" s="5" t="s">
        <v>307</v>
      </c>
      <c r="B12">
        <v>33</v>
      </c>
      <c r="E12" s="9"/>
      <c r="F12" s="10"/>
      <c r="G12" s="11"/>
      <c r="I12" s="1">
        <v>34.429166666666667</v>
      </c>
      <c r="N12" s="5" t="s">
        <v>306</v>
      </c>
      <c r="O12" s="1">
        <v>36.4</v>
      </c>
      <c r="Q12" s="5" t="s">
        <v>306</v>
      </c>
      <c r="R12" s="1">
        <v>4.5</v>
      </c>
    </row>
    <row r="13" spans="1:18" x14ac:dyDescent="0.35">
      <c r="A13" s="5" t="s">
        <v>308</v>
      </c>
      <c r="B13">
        <v>37</v>
      </c>
      <c r="E13" s="9"/>
      <c r="F13" s="10"/>
      <c r="G13" s="11"/>
      <c r="N13" s="5" t="s">
        <v>307</v>
      </c>
      <c r="O13" s="1">
        <v>35.549999999999997</v>
      </c>
      <c r="Q13" s="5" t="s">
        <v>307</v>
      </c>
      <c r="R13" s="1">
        <v>5</v>
      </c>
    </row>
    <row r="14" spans="1:18" x14ac:dyDescent="0.35">
      <c r="A14" s="5" t="s">
        <v>309</v>
      </c>
      <c r="B14">
        <v>31</v>
      </c>
      <c r="E14" s="9"/>
      <c r="F14" s="10"/>
      <c r="G14" s="11"/>
      <c r="N14" s="5" t="s">
        <v>308</v>
      </c>
      <c r="O14" s="1">
        <v>30.692307692307693</v>
      </c>
      <c r="Q14" s="5" t="s">
        <v>308</v>
      </c>
      <c r="R14" s="1">
        <v>5.333333333333333</v>
      </c>
    </row>
    <row r="15" spans="1:18" x14ac:dyDescent="0.35">
      <c r="A15" s="5" t="s">
        <v>310</v>
      </c>
      <c r="B15">
        <v>25</v>
      </c>
      <c r="E15" s="9"/>
      <c r="F15" s="10"/>
      <c r="G15" s="11"/>
      <c r="I15" t="s">
        <v>2</v>
      </c>
      <c r="N15" s="5" t="s">
        <v>309</v>
      </c>
      <c r="O15" s="1">
        <v>33.611111111111114</v>
      </c>
      <c r="Q15" s="5" t="s">
        <v>309</v>
      </c>
      <c r="R15" s="1">
        <v>4.4000000000000004</v>
      </c>
    </row>
    <row r="16" spans="1:18" x14ac:dyDescent="0.35">
      <c r="A16" s="5" t="s">
        <v>311</v>
      </c>
      <c r="B16">
        <v>25</v>
      </c>
      <c r="E16" s="9"/>
      <c r="F16" s="10"/>
      <c r="G16" s="11"/>
      <c r="I16" s="1">
        <v>5.1640625</v>
      </c>
      <c r="N16" s="5" t="s">
        <v>310</v>
      </c>
      <c r="O16" s="1">
        <v>37.81818181818182</v>
      </c>
      <c r="Q16" s="5" t="s">
        <v>310</v>
      </c>
      <c r="R16" s="1">
        <v>3.25</v>
      </c>
    </row>
    <row r="17" spans="1:18" x14ac:dyDescent="0.35">
      <c r="A17" s="5" t="s">
        <v>312</v>
      </c>
      <c r="B17">
        <v>25</v>
      </c>
      <c r="E17" s="9"/>
      <c r="F17" s="10"/>
      <c r="G17" s="11"/>
      <c r="N17" s="5" t="s">
        <v>311</v>
      </c>
      <c r="O17" s="1">
        <v>40</v>
      </c>
      <c r="Q17" s="5" t="s">
        <v>311</v>
      </c>
      <c r="R17" s="1">
        <v>6</v>
      </c>
    </row>
    <row r="18" spans="1:18" x14ac:dyDescent="0.35">
      <c r="A18" s="5" t="s">
        <v>313</v>
      </c>
      <c r="B18">
        <v>23</v>
      </c>
      <c r="E18" s="9"/>
      <c r="F18" s="10"/>
      <c r="G18" s="11"/>
      <c r="N18" s="5" t="s">
        <v>312</v>
      </c>
      <c r="O18" s="1">
        <v>32</v>
      </c>
      <c r="Q18" s="5" t="s">
        <v>312</v>
      </c>
      <c r="R18" s="1">
        <v>3.3333333333333335</v>
      </c>
    </row>
    <row r="19" spans="1:18" x14ac:dyDescent="0.35">
      <c r="A19" s="5" t="s">
        <v>314</v>
      </c>
      <c r="B19">
        <v>41</v>
      </c>
      <c r="E19" s="9"/>
      <c r="F19" s="10"/>
      <c r="G19" s="11"/>
      <c r="N19" s="5" t="s">
        <v>313</v>
      </c>
      <c r="O19" s="1">
        <v>31.857142857142858</v>
      </c>
      <c r="Q19" s="5" t="s">
        <v>314</v>
      </c>
      <c r="R19" s="1">
        <v>6.7</v>
      </c>
    </row>
    <row r="20" spans="1:18" x14ac:dyDescent="0.35">
      <c r="A20" s="5" t="s">
        <v>315</v>
      </c>
      <c r="B20">
        <v>31</v>
      </c>
      <c r="E20" s="9"/>
      <c r="F20" s="10"/>
      <c r="G20" s="11"/>
      <c r="N20" s="5" t="s">
        <v>314</v>
      </c>
      <c r="O20" s="1">
        <v>31.142857142857142</v>
      </c>
      <c r="Q20" s="5" t="s">
        <v>315</v>
      </c>
      <c r="R20" s="1">
        <v>7.75</v>
      </c>
    </row>
    <row r="21" spans="1:18" x14ac:dyDescent="0.35">
      <c r="A21" s="5" t="s">
        <v>316</v>
      </c>
      <c r="B21">
        <v>34</v>
      </c>
      <c r="E21" s="9"/>
      <c r="F21" s="10"/>
      <c r="G21" s="11"/>
      <c r="N21" s="5" t="s">
        <v>315</v>
      </c>
      <c r="O21" s="1">
        <v>29.5</v>
      </c>
      <c r="Q21" s="5" t="s">
        <v>316</v>
      </c>
      <c r="R21" s="1">
        <v>5.5</v>
      </c>
    </row>
    <row r="22" spans="1:18" x14ac:dyDescent="0.35">
      <c r="A22" s="5" t="s">
        <v>317</v>
      </c>
      <c r="B22">
        <v>31</v>
      </c>
      <c r="E22" s="9"/>
      <c r="F22" s="10"/>
      <c r="G22" s="11"/>
      <c r="N22" s="5" t="s">
        <v>316</v>
      </c>
      <c r="O22" s="1">
        <v>30.666666666666668</v>
      </c>
      <c r="Q22" s="5" t="s">
        <v>317</v>
      </c>
      <c r="R22" s="1">
        <v>4.5</v>
      </c>
    </row>
    <row r="23" spans="1:18" x14ac:dyDescent="0.35">
      <c r="A23" s="5" t="s">
        <v>318</v>
      </c>
      <c r="B23">
        <v>31</v>
      </c>
      <c r="E23" s="9"/>
      <c r="F23" s="10"/>
      <c r="G23" s="11"/>
      <c r="N23" s="5" t="s">
        <v>317</v>
      </c>
      <c r="O23" s="1">
        <v>39.06666666666667</v>
      </c>
      <c r="Q23" s="5" t="s">
        <v>318</v>
      </c>
      <c r="R23" s="1">
        <v>6</v>
      </c>
    </row>
    <row r="24" spans="1:18" x14ac:dyDescent="0.35">
      <c r="A24" s="5" t="s">
        <v>319</v>
      </c>
      <c r="B24">
        <v>44</v>
      </c>
      <c r="E24" s="9"/>
      <c r="F24" s="10"/>
      <c r="G24" s="11"/>
      <c r="N24" s="5" t="s">
        <v>318</v>
      </c>
      <c r="O24" s="1">
        <v>32.857142857142854</v>
      </c>
      <c r="Q24" s="5" t="s">
        <v>319</v>
      </c>
      <c r="R24" s="1">
        <v>5.75</v>
      </c>
    </row>
    <row r="25" spans="1:18" x14ac:dyDescent="0.35">
      <c r="A25" s="5" t="s">
        <v>320</v>
      </c>
      <c r="B25">
        <v>43</v>
      </c>
      <c r="E25" s="12"/>
      <c r="F25" s="13"/>
      <c r="G25" s="14"/>
      <c r="N25" s="5" t="s">
        <v>319</v>
      </c>
      <c r="O25" s="1">
        <v>38.3125</v>
      </c>
      <c r="Q25" s="5" t="s">
        <v>320</v>
      </c>
      <c r="R25" s="1">
        <v>3.1428571428571428</v>
      </c>
    </row>
    <row r="26" spans="1:18" x14ac:dyDescent="0.35">
      <c r="A26" s="5" t="s">
        <v>321</v>
      </c>
      <c r="B26">
        <v>33</v>
      </c>
      <c r="N26" s="5" t="s">
        <v>320</v>
      </c>
      <c r="O26" s="1">
        <v>35.80952380952381</v>
      </c>
      <c r="Q26" s="5" t="s">
        <v>321</v>
      </c>
      <c r="R26" s="1">
        <v>4</v>
      </c>
    </row>
    <row r="27" spans="1:18" x14ac:dyDescent="0.35">
      <c r="A27" s="5" t="s">
        <v>322</v>
      </c>
      <c r="B27">
        <v>28</v>
      </c>
      <c r="N27" s="5" t="s">
        <v>321</v>
      </c>
      <c r="O27" s="1">
        <v>33.153846153846153</v>
      </c>
      <c r="Q27" s="5" t="s">
        <v>322</v>
      </c>
      <c r="R27" s="1">
        <v>6.5</v>
      </c>
    </row>
    <row r="28" spans="1:18" x14ac:dyDescent="0.35">
      <c r="A28" s="5" t="s">
        <v>323</v>
      </c>
      <c r="B28">
        <v>34</v>
      </c>
      <c r="N28" s="5" t="s">
        <v>322</v>
      </c>
      <c r="O28" s="1">
        <v>39.18181818181818</v>
      </c>
      <c r="Q28" s="5" t="s">
        <v>323</v>
      </c>
      <c r="R28" s="1">
        <v>4</v>
      </c>
    </row>
    <row r="29" spans="1:18" x14ac:dyDescent="0.35">
      <c r="A29" s="5" t="s">
        <v>324</v>
      </c>
      <c r="B29">
        <v>24</v>
      </c>
      <c r="N29" s="5" t="s">
        <v>323</v>
      </c>
      <c r="O29" s="1">
        <v>36.3125</v>
      </c>
      <c r="Q29" s="5" t="s">
        <v>324</v>
      </c>
      <c r="R29" s="1">
        <v>7.333333333333333</v>
      </c>
    </row>
    <row r="30" spans="1:18" x14ac:dyDescent="0.35">
      <c r="A30" s="5" t="s">
        <v>325</v>
      </c>
      <c r="B30">
        <v>27</v>
      </c>
      <c r="N30" s="5" t="s">
        <v>324</v>
      </c>
      <c r="O30" s="1">
        <v>33</v>
      </c>
      <c r="Q30" s="5" t="s">
        <v>325</v>
      </c>
      <c r="R30" s="1">
        <v>5.333333333333333</v>
      </c>
    </row>
    <row r="31" spans="1:18" x14ac:dyDescent="0.35">
      <c r="A31" s="5" t="s">
        <v>326</v>
      </c>
      <c r="B31">
        <v>23</v>
      </c>
      <c r="N31" s="5" t="s">
        <v>325</v>
      </c>
      <c r="O31" s="1">
        <v>32.857142857142854</v>
      </c>
      <c r="Q31" s="5" t="s">
        <v>326</v>
      </c>
      <c r="R31" s="1">
        <v>4.75</v>
      </c>
    </row>
    <row r="32" spans="1:18" x14ac:dyDescent="0.35">
      <c r="A32" s="5" t="s">
        <v>327</v>
      </c>
      <c r="B32">
        <v>35</v>
      </c>
      <c r="N32" s="5" t="s">
        <v>326</v>
      </c>
      <c r="O32" s="1">
        <v>36.799999999999997</v>
      </c>
      <c r="Q32" s="5" t="s">
        <v>327</v>
      </c>
      <c r="R32" s="1">
        <v>4</v>
      </c>
    </row>
    <row r="33" spans="1:18" x14ac:dyDescent="0.35">
      <c r="A33" s="5" t="s">
        <v>328</v>
      </c>
      <c r="B33">
        <v>39</v>
      </c>
      <c r="N33" s="5" t="s">
        <v>327</v>
      </c>
      <c r="O33" s="1">
        <v>32.866666666666667</v>
      </c>
      <c r="Q33" s="5" t="s">
        <v>328</v>
      </c>
      <c r="R33" s="1">
        <v>4</v>
      </c>
    </row>
    <row r="34" spans="1:18" x14ac:dyDescent="0.35">
      <c r="A34" s="5" t="s">
        <v>329</v>
      </c>
      <c r="B34">
        <v>30</v>
      </c>
      <c r="N34" s="5" t="s">
        <v>328</v>
      </c>
      <c r="O34" s="1">
        <v>32.375</v>
      </c>
      <c r="Q34" s="5" t="s">
        <v>329</v>
      </c>
      <c r="R34" s="1">
        <v>8.3333333333333339</v>
      </c>
    </row>
    <row r="35" spans="1:18" x14ac:dyDescent="0.35">
      <c r="A35" s="5" t="s">
        <v>3</v>
      </c>
      <c r="B35">
        <v>999</v>
      </c>
      <c r="N35" s="5" t="s">
        <v>329</v>
      </c>
      <c r="O35" s="1">
        <v>36</v>
      </c>
      <c r="Q35" s="5" t="s">
        <v>3</v>
      </c>
      <c r="R35" s="1">
        <v>5.1640625</v>
      </c>
    </row>
    <row r="36" spans="1:18" x14ac:dyDescent="0.35">
      <c r="N36" s="5" t="s">
        <v>3</v>
      </c>
      <c r="O36" s="1">
        <v>34.429166666666667</v>
      </c>
    </row>
    <row r="37" spans="1:18" x14ac:dyDescent="0.35">
      <c r="J37" s="4" t="s">
        <v>4</v>
      </c>
      <c r="K37" t="s">
        <v>330</v>
      </c>
      <c r="L37" t="s">
        <v>8</v>
      </c>
    </row>
    <row r="38" spans="1:18" x14ac:dyDescent="0.35">
      <c r="J38" s="5" t="s">
        <v>9</v>
      </c>
      <c r="K38" s="20">
        <v>229</v>
      </c>
      <c r="L38" s="21">
        <v>0.47708333333333336</v>
      </c>
    </row>
    <row r="39" spans="1:18" x14ac:dyDescent="0.35">
      <c r="J39" s="5" t="s">
        <v>10</v>
      </c>
      <c r="K39" s="20">
        <v>251</v>
      </c>
      <c r="L39" s="21">
        <v>0.5229166666666667</v>
      </c>
    </row>
    <row r="40" spans="1:18" x14ac:dyDescent="0.35">
      <c r="J40" s="5" t="s">
        <v>3</v>
      </c>
      <c r="K40" s="1">
        <v>480</v>
      </c>
      <c r="L40" s="21">
        <v>1</v>
      </c>
    </row>
    <row r="44" spans="1:18" x14ac:dyDescent="0.35">
      <c r="H44" s="29" t="s">
        <v>11</v>
      </c>
      <c r="I44" s="29" t="s">
        <v>13</v>
      </c>
      <c r="J44" s="29" t="s">
        <v>12</v>
      </c>
      <c r="K44" s="18"/>
      <c r="L44" s="23"/>
      <c r="M44" s="18"/>
    </row>
    <row r="45" spans="1:18" x14ac:dyDescent="0.35">
      <c r="H45" s="31" t="str">
        <f>J39</f>
        <v>Non-Admitted</v>
      </c>
      <c r="I45" s="31">
        <f>K39</f>
        <v>251</v>
      </c>
      <c r="J45" s="32">
        <f>L39</f>
        <v>0.5229166666666667</v>
      </c>
      <c r="K45" s="22"/>
      <c r="L45" s="23"/>
      <c r="M45" s="22"/>
    </row>
    <row r="46" spans="1:18" x14ac:dyDescent="0.35">
      <c r="H46" s="31" t="str">
        <f>J38</f>
        <v>Admitted</v>
      </c>
      <c r="I46" s="31">
        <f>K38</f>
        <v>229</v>
      </c>
      <c r="J46" s="32">
        <f>L38</f>
        <v>0.47708333333333336</v>
      </c>
      <c r="K46" s="22"/>
      <c r="L46" s="23"/>
      <c r="M46" s="22"/>
    </row>
    <row r="47" spans="1:18" x14ac:dyDescent="0.35">
      <c r="H47" s="30"/>
      <c r="I47" s="22"/>
      <c r="J47" s="22"/>
      <c r="K47" s="22"/>
      <c r="L47" s="23"/>
      <c r="M47" s="22"/>
    </row>
    <row r="48" spans="1:18" x14ac:dyDescent="0.35">
      <c r="H48" s="22"/>
      <c r="I48" s="22"/>
      <c r="J48" s="22"/>
      <c r="K48" s="22"/>
      <c r="L48" s="23"/>
      <c r="M48" s="22"/>
    </row>
    <row r="49" spans="10:12" x14ac:dyDescent="0.35">
      <c r="L49" s="23"/>
    </row>
    <row r="50" spans="10:12" x14ac:dyDescent="0.35">
      <c r="L50" s="23"/>
    </row>
    <row r="51" spans="10:12" ht="18.5" x14ac:dyDescent="0.45">
      <c r="J51" s="27" t="s">
        <v>292</v>
      </c>
      <c r="K51" s="28"/>
    </row>
    <row r="52" spans="10:12" x14ac:dyDescent="0.35">
      <c r="J52" s="4" t="s">
        <v>4</v>
      </c>
      <c r="K52" t="s">
        <v>22</v>
      </c>
    </row>
    <row r="53" spans="10:12" x14ac:dyDescent="0.35">
      <c r="J53" s="5" t="s">
        <v>14</v>
      </c>
      <c r="K53" s="20">
        <v>63</v>
      </c>
    </row>
    <row r="54" spans="10:12" x14ac:dyDescent="0.35">
      <c r="J54" s="5" t="s">
        <v>15</v>
      </c>
      <c r="K54" s="20">
        <v>49</v>
      </c>
    </row>
    <row r="55" spans="10:12" x14ac:dyDescent="0.35">
      <c r="J55" s="5" t="s">
        <v>16</v>
      </c>
      <c r="K55" s="20">
        <v>57</v>
      </c>
    </row>
    <row r="56" spans="10:12" x14ac:dyDescent="0.35">
      <c r="J56" s="5" t="s">
        <v>17</v>
      </c>
      <c r="K56" s="20">
        <v>73</v>
      </c>
    </row>
    <row r="57" spans="10:12" x14ac:dyDescent="0.35">
      <c r="J57" s="5" t="s">
        <v>18</v>
      </c>
      <c r="K57" s="20">
        <v>63</v>
      </c>
    </row>
    <row r="58" spans="10:12" x14ac:dyDescent="0.35">
      <c r="J58" s="5" t="s">
        <v>19</v>
      </c>
      <c r="K58" s="20">
        <v>60</v>
      </c>
    </row>
    <row r="59" spans="10:12" x14ac:dyDescent="0.35">
      <c r="J59" s="5" t="s">
        <v>20</v>
      </c>
      <c r="K59" s="20">
        <v>57</v>
      </c>
    </row>
    <row r="60" spans="10:12" x14ac:dyDescent="0.35">
      <c r="J60" s="5" t="s">
        <v>21</v>
      </c>
      <c r="K60" s="20">
        <v>58</v>
      </c>
    </row>
    <row r="61" spans="10:12" x14ac:dyDescent="0.35">
      <c r="J61" s="5" t="s">
        <v>3</v>
      </c>
      <c r="K61" s="1">
        <v>480</v>
      </c>
    </row>
    <row r="66" spans="10:11" x14ac:dyDescent="0.35">
      <c r="J66" s="4" t="s">
        <v>4</v>
      </c>
      <c r="K66" t="s">
        <v>293</v>
      </c>
    </row>
    <row r="67" spans="10:11" x14ac:dyDescent="0.35">
      <c r="J67" s="5" t="s">
        <v>42</v>
      </c>
      <c r="K67" s="20">
        <v>267</v>
      </c>
    </row>
    <row r="68" spans="10:11" x14ac:dyDescent="0.35">
      <c r="J68" s="5" t="s">
        <v>47</v>
      </c>
      <c r="K68" s="20">
        <v>213</v>
      </c>
    </row>
    <row r="69" spans="10:11" x14ac:dyDescent="0.35">
      <c r="J69" s="5" t="s">
        <v>3</v>
      </c>
      <c r="K69" s="1">
        <v>480</v>
      </c>
    </row>
    <row r="74" spans="10:11" x14ac:dyDescent="0.35">
      <c r="J74" s="4" t="s">
        <v>4</v>
      </c>
      <c r="K74" t="s">
        <v>294</v>
      </c>
    </row>
    <row r="75" spans="10:11" x14ac:dyDescent="0.35">
      <c r="J75" s="5" t="s">
        <v>53</v>
      </c>
      <c r="K75" s="20">
        <v>261</v>
      </c>
    </row>
    <row r="76" spans="10:11" x14ac:dyDescent="0.35">
      <c r="J76" s="5" t="s">
        <v>38</v>
      </c>
      <c r="K76" s="20">
        <v>219</v>
      </c>
    </row>
    <row r="77" spans="10:11" x14ac:dyDescent="0.35">
      <c r="J77" s="5" t="s">
        <v>3</v>
      </c>
      <c r="K77" s="1">
        <v>480</v>
      </c>
    </row>
    <row r="80" spans="10:11" x14ac:dyDescent="0.35">
      <c r="J80" s="4" t="s">
        <v>4</v>
      </c>
      <c r="K80" t="s">
        <v>298</v>
      </c>
    </row>
    <row r="81" spans="10:11" x14ac:dyDescent="0.35">
      <c r="J81" s="5" t="s">
        <v>297</v>
      </c>
      <c r="K81" s="20">
        <v>6</v>
      </c>
    </row>
    <row r="82" spans="10:11" x14ac:dyDescent="0.35">
      <c r="J82" s="5" t="s">
        <v>216</v>
      </c>
      <c r="K82" s="20">
        <v>11</v>
      </c>
    </row>
    <row r="83" spans="10:11" x14ac:dyDescent="0.35">
      <c r="J83" s="5" t="s">
        <v>295</v>
      </c>
      <c r="K83" s="20">
        <v>12</v>
      </c>
    </row>
    <row r="84" spans="10:11" x14ac:dyDescent="0.35">
      <c r="J84" s="5" t="s">
        <v>225</v>
      </c>
      <c r="K84" s="20">
        <v>12</v>
      </c>
    </row>
    <row r="85" spans="10:11" x14ac:dyDescent="0.35">
      <c r="J85" s="5" t="s">
        <v>296</v>
      </c>
      <c r="K85" s="20">
        <v>20</v>
      </c>
    </row>
    <row r="86" spans="10:11" x14ac:dyDescent="0.35">
      <c r="J86" s="5" t="s">
        <v>189</v>
      </c>
      <c r="K86" s="20">
        <v>35</v>
      </c>
    </row>
    <row r="87" spans="10:11" x14ac:dyDescent="0.35">
      <c r="J87" s="5" t="s">
        <v>150</v>
      </c>
      <c r="K87" s="20">
        <v>93</v>
      </c>
    </row>
    <row r="88" spans="10:11" x14ac:dyDescent="0.35">
      <c r="J88" s="5" t="s">
        <v>40</v>
      </c>
      <c r="K88" s="20">
        <v>291</v>
      </c>
    </row>
    <row r="89" spans="10:11" x14ac:dyDescent="0.35">
      <c r="J89" s="5" t="s">
        <v>3</v>
      </c>
      <c r="K89" s="1">
        <v>480</v>
      </c>
    </row>
    <row r="93" spans="10:11" x14ac:dyDescent="0.35">
      <c r="J93" s="4" t="s">
        <v>4</v>
      </c>
    </row>
    <row r="94" spans="10:11" x14ac:dyDescent="0.35">
      <c r="J94" s="5" t="s">
        <v>331</v>
      </c>
    </row>
    <row r="95" spans="10:11" x14ac:dyDescent="0.35">
      <c r="J95" s="5" t="s">
        <v>3</v>
      </c>
    </row>
  </sheetData>
  <pageMargins left="0.7" right="0.7" top="0.75" bottom="0.75" header="0.3" footer="0.3"/>
  <pageSetup scale="67" fitToWidth="0" orientation="portrait" r:id="rId15"/>
  <drawing r:id="rId16"/>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9310D2-B2B9-485B-BA6C-E0024E23671C}">
  <dimension ref="A1:S29"/>
  <sheetViews>
    <sheetView tabSelected="1" zoomScale="78" zoomScaleNormal="123" workbookViewId="0">
      <selection activeCell="W8" sqref="W8"/>
    </sheetView>
  </sheetViews>
  <sheetFormatPr defaultRowHeight="14.5" x14ac:dyDescent="0.35"/>
  <sheetData>
    <row r="1" spans="1:19" x14ac:dyDescent="0.35">
      <c r="A1" s="2"/>
      <c r="B1" s="2"/>
      <c r="C1" s="2"/>
      <c r="D1" s="2"/>
      <c r="E1" s="2"/>
      <c r="F1" s="2"/>
      <c r="G1" s="2"/>
      <c r="H1" s="2"/>
      <c r="I1" s="2"/>
      <c r="J1" s="2"/>
      <c r="K1" s="2"/>
      <c r="L1" s="2"/>
      <c r="M1" s="2"/>
      <c r="N1" s="3"/>
      <c r="O1" s="3"/>
      <c r="P1" s="3"/>
      <c r="Q1" s="3"/>
      <c r="R1" s="3"/>
      <c r="S1" s="3"/>
    </row>
    <row r="2" spans="1:19" x14ac:dyDescent="0.35">
      <c r="A2" s="2"/>
      <c r="B2" s="2"/>
      <c r="C2" s="2"/>
      <c r="D2" s="2"/>
      <c r="E2" s="2"/>
      <c r="F2" s="2"/>
      <c r="G2" s="2"/>
      <c r="H2" s="2"/>
      <c r="I2" s="2"/>
      <c r="J2" s="2"/>
      <c r="K2" s="2"/>
      <c r="L2" s="2"/>
      <c r="M2" s="2"/>
      <c r="N2" s="3"/>
      <c r="O2" s="3"/>
      <c r="P2" s="3"/>
      <c r="Q2" s="3"/>
      <c r="R2" s="3"/>
      <c r="S2" s="3"/>
    </row>
    <row r="3" spans="1:19" x14ac:dyDescent="0.35">
      <c r="A3" s="2"/>
      <c r="B3" s="2"/>
      <c r="C3" s="2"/>
      <c r="D3" s="2"/>
      <c r="E3" s="2"/>
      <c r="F3" s="2"/>
      <c r="G3" s="2"/>
      <c r="H3" s="2"/>
      <c r="I3" s="2"/>
      <c r="J3" s="2"/>
      <c r="K3" s="2"/>
      <c r="L3" s="2"/>
      <c r="M3" s="2"/>
      <c r="N3" s="3"/>
      <c r="O3" s="3"/>
      <c r="P3" s="3"/>
      <c r="Q3" s="3"/>
      <c r="R3" s="3"/>
      <c r="S3" s="3"/>
    </row>
    <row r="4" spans="1:19" x14ac:dyDescent="0.35">
      <c r="A4" s="2"/>
      <c r="B4" s="2"/>
      <c r="C4" s="2"/>
      <c r="D4" s="2"/>
      <c r="E4" s="2"/>
      <c r="F4" s="2"/>
      <c r="G4" s="2"/>
      <c r="H4" s="2"/>
      <c r="I4" s="2"/>
      <c r="J4" s="2"/>
      <c r="K4" s="2"/>
      <c r="L4" s="2"/>
      <c r="M4" s="2"/>
      <c r="N4" s="3"/>
      <c r="O4" s="3"/>
      <c r="P4" s="3"/>
      <c r="Q4" s="3"/>
      <c r="R4" s="3"/>
      <c r="S4" s="3"/>
    </row>
    <row r="5" spans="1:19" x14ac:dyDescent="0.35">
      <c r="A5" s="2"/>
      <c r="B5" s="2"/>
      <c r="C5" s="2"/>
      <c r="D5" s="2"/>
      <c r="E5" s="2"/>
      <c r="F5" s="2"/>
      <c r="G5" s="2"/>
      <c r="H5" s="2"/>
      <c r="I5" s="2"/>
      <c r="J5" s="2"/>
      <c r="K5" s="2"/>
      <c r="L5" s="2"/>
      <c r="M5" s="2"/>
      <c r="N5" s="3"/>
      <c r="O5" s="3"/>
      <c r="P5" s="3"/>
      <c r="Q5" s="3"/>
      <c r="R5" s="3"/>
      <c r="S5" s="3"/>
    </row>
    <row r="6" spans="1:19" x14ac:dyDescent="0.35">
      <c r="A6" s="2"/>
      <c r="B6" s="2"/>
      <c r="C6" s="2"/>
      <c r="D6" s="2"/>
      <c r="E6" s="2"/>
      <c r="F6" s="2"/>
      <c r="G6" s="2"/>
      <c r="H6" s="2"/>
      <c r="I6" s="2"/>
      <c r="J6" s="2"/>
      <c r="K6" s="2"/>
      <c r="L6" s="2"/>
      <c r="M6" s="2"/>
      <c r="N6" s="3"/>
      <c r="O6" s="3"/>
      <c r="P6" s="3"/>
      <c r="Q6" s="3"/>
      <c r="R6" s="3"/>
      <c r="S6" s="3"/>
    </row>
    <row r="7" spans="1:19" x14ac:dyDescent="0.35">
      <c r="A7" s="2"/>
      <c r="B7" s="2"/>
      <c r="C7" s="2"/>
      <c r="D7" s="2"/>
      <c r="E7" s="2"/>
      <c r="F7" s="2"/>
      <c r="G7" s="2"/>
      <c r="H7" s="2"/>
      <c r="I7" s="2"/>
      <c r="J7" s="2"/>
      <c r="K7" s="2"/>
      <c r="L7" s="2"/>
      <c r="M7" s="2"/>
      <c r="N7" s="3"/>
      <c r="O7" s="3"/>
      <c r="P7" s="3"/>
      <c r="Q7" s="3"/>
      <c r="R7" s="3"/>
      <c r="S7" s="3"/>
    </row>
    <row r="8" spans="1:19" x14ac:dyDescent="0.35">
      <c r="A8" s="2"/>
      <c r="B8" s="2"/>
      <c r="C8" s="2"/>
      <c r="D8" s="2"/>
      <c r="E8" s="2"/>
      <c r="F8" s="2"/>
      <c r="G8" s="2"/>
      <c r="H8" s="2"/>
      <c r="I8" s="2"/>
      <c r="J8" s="2"/>
      <c r="K8" s="2"/>
      <c r="L8" s="2"/>
      <c r="M8" s="2"/>
      <c r="N8" s="3"/>
      <c r="O8" s="3"/>
      <c r="P8" s="3"/>
      <c r="Q8" s="3"/>
      <c r="R8" s="3"/>
      <c r="S8" s="3"/>
    </row>
    <row r="9" spans="1:19" x14ac:dyDescent="0.35">
      <c r="A9" s="2"/>
      <c r="B9" s="2"/>
      <c r="C9" s="2"/>
      <c r="D9" s="2"/>
      <c r="E9" s="2"/>
      <c r="F9" s="2"/>
      <c r="G9" s="2"/>
      <c r="H9" s="2"/>
      <c r="I9" s="2"/>
      <c r="J9" s="2"/>
      <c r="K9" s="2"/>
      <c r="L9" s="2"/>
      <c r="M9" s="2"/>
      <c r="N9" s="3"/>
      <c r="O9" s="3"/>
      <c r="P9" s="3"/>
      <c r="Q9" s="3"/>
      <c r="R9" s="3"/>
      <c r="S9" s="3"/>
    </row>
    <row r="10" spans="1:19" x14ac:dyDescent="0.35">
      <c r="A10" s="2"/>
      <c r="B10" s="2"/>
      <c r="C10" s="2"/>
      <c r="D10" s="2"/>
      <c r="E10" s="2"/>
      <c r="F10" s="2"/>
      <c r="G10" s="2"/>
      <c r="H10" s="2"/>
      <c r="I10" s="2"/>
      <c r="J10" s="2"/>
      <c r="K10" s="2"/>
      <c r="L10" s="2"/>
      <c r="M10" s="2"/>
      <c r="N10" s="3"/>
      <c r="O10" s="3"/>
      <c r="P10" s="3"/>
      <c r="Q10" s="3"/>
      <c r="R10" s="3"/>
      <c r="S10" s="3"/>
    </row>
    <row r="11" spans="1:19" x14ac:dyDescent="0.35">
      <c r="A11" s="2"/>
      <c r="B11" s="2"/>
      <c r="C11" s="2"/>
      <c r="D11" s="2"/>
      <c r="E11" s="2"/>
      <c r="F11" s="2"/>
      <c r="G11" s="2"/>
      <c r="H11" s="2"/>
      <c r="I11" s="2"/>
      <c r="J11" s="2"/>
      <c r="K11" s="2"/>
      <c r="L11" s="2"/>
      <c r="M11" s="2"/>
      <c r="N11" s="3"/>
      <c r="O11" s="3"/>
      <c r="P11" s="3"/>
      <c r="Q11" s="3"/>
      <c r="R11" s="3"/>
      <c r="S11" s="3"/>
    </row>
    <row r="12" spans="1:19" x14ac:dyDescent="0.35">
      <c r="A12" s="2"/>
      <c r="B12" s="2"/>
      <c r="C12" s="2"/>
      <c r="D12" s="2"/>
      <c r="E12" s="2"/>
      <c r="F12" s="2"/>
      <c r="G12" s="2"/>
      <c r="H12" s="2"/>
      <c r="I12" s="2"/>
      <c r="J12" s="2"/>
      <c r="K12" s="2"/>
      <c r="L12" s="2"/>
      <c r="M12" s="2"/>
      <c r="N12" s="3"/>
      <c r="O12" s="3"/>
      <c r="P12" s="3"/>
      <c r="Q12" s="3"/>
      <c r="R12" s="3"/>
      <c r="S12" s="3"/>
    </row>
    <row r="13" spans="1:19" x14ac:dyDescent="0.35">
      <c r="A13" s="2"/>
      <c r="B13" s="2"/>
      <c r="C13" s="2"/>
      <c r="D13" s="2"/>
      <c r="E13" s="2"/>
      <c r="F13" s="2"/>
      <c r="G13" s="2"/>
      <c r="H13" s="2"/>
      <c r="I13" s="2"/>
      <c r="J13" s="2"/>
      <c r="K13" s="2"/>
      <c r="L13" s="2"/>
      <c r="M13" s="2"/>
      <c r="N13" s="3"/>
      <c r="O13" s="3"/>
      <c r="P13" s="3"/>
      <c r="Q13" s="3"/>
      <c r="R13" s="3"/>
      <c r="S13" s="3"/>
    </row>
    <row r="14" spans="1:19" x14ac:dyDescent="0.35">
      <c r="A14" s="2"/>
      <c r="B14" s="2"/>
      <c r="C14" s="2"/>
      <c r="D14" s="2"/>
      <c r="E14" s="2"/>
      <c r="F14" s="2"/>
      <c r="G14" s="2"/>
      <c r="H14" s="2"/>
      <c r="I14" s="2"/>
      <c r="J14" s="2"/>
      <c r="K14" s="2"/>
      <c r="L14" s="2"/>
      <c r="M14" s="2"/>
      <c r="N14" s="3"/>
      <c r="O14" s="3"/>
      <c r="P14" s="3"/>
      <c r="Q14" s="3"/>
      <c r="R14" s="3"/>
      <c r="S14" s="3"/>
    </row>
    <row r="15" spans="1:19" x14ac:dyDescent="0.35">
      <c r="A15" s="2"/>
      <c r="B15" s="2"/>
      <c r="C15" s="2"/>
      <c r="D15" s="2"/>
      <c r="E15" s="2"/>
      <c r="F15" s="2"/>
      <c r="G15" s="2"/>
      <c r="H15" s="2"/>
      <c r="I15" s="2"/>
      <c r="J15" s="2"/>
      <c r="K15" s="2"/>
      <c r="L15" s="2"/>
      <c r="M15" s="2"/>
      <c r="N15" s="3"/>
      <c r="O15" s="3"/>
      <c r="P15" s="3"/>
      <c r="Q15" s="3"/>
      <c r="R15" s="3"/>
      <c r="S15" s="3"/>
    </row>
    <row r="16" spans="1:19" x14ac:dyDescent="0.35">
      <c r="A16" s="2"/>
      <c r="B16" s="2"/>
      <c r="C16" s="2"/>
      <c r="D16" s="2"/>
      <c r="E16" s="2"/>
      <c r="F16" s="2"/>
      <c r="G16" s="2"/>
      <c r="H16" s="2"/>
      <c r="I16" s="2"/>
      <c r="J16" s="2"/>
      <c r="K16" s="2"/>
      <c r="L16" s="2"/>
      <c r="M16" s="2"/>
      <c r="N16" s="3"/>
      <c r="O16" s="3"/>
      <c r="P16" s="3"/>
      <c r="Q16" s="3"/>
      <c r="R16" s="3"/>
      <c r="S16" s="3"/>
    </row>
    <row r="17" spans="1:19" x14ac:dyDescent="0.35">
      <c r="A17" s="2"/>
      <c r="B17" s="2"/>
      <c r="C17" s="2"/>
      <c r="D17" s="2"/>
      <c r="E17" s="2"/>
      <c r="F17" s="2"/>
      <c r="G17" s="2"/>
      <c r="H17" s="2"/>
      <c r="I17" s="2"/>
      <c r="J17" s="2"/>
      <c r="K17" s="2"/>
      <c r="L17" s="2"/>
      <c r="M17" s="2"/>
      <c r="N17" s="3"/>
      <c r="O17" s="3"/>
      <c r="P17" s="3"/>
      <c r="Q17" s="3"/>
      <c r="R17" s="3"/>
      <c r="S17" s="3"/>
    </row>
    <row r="18" spans="1:19" x14ac:dyDescent="0.35">
      <c r="A18" s="2"/>
      <c r="B18" s="2"/>
      <c r="C18" s="2"/>
      <c r="D18" s="2"/>
      <c r="E18" s="2"/>
      <c r="F18" s="2"/>
      <c r="G18" s="2"/>
      <c r="H18" s="2"/>
      <c r="I18" s="2"/>
      <c r="J18" s="2"/>
      <c r="K18" s="2"/>
      <c r="L18" s="2"/>
      <c r="M18" s="2"/>
      <c r="N18" s="3"/>
      <c r="O18" s="3"/>
      <c r="P18" s="3"/>
      <c r="Q18" s="3"/>
      <c r="R18" s="3"/>
      <c r="S18" s="3"/>
    </row>
    <row r="19" spans="1:19" x14ac:dyDescent="0.35">
      <c r="A19" s="2"/>
      <c r="B19" s="2"/>
      <c r="C19" s="2"/>
      <c r="D19" s="2"/>
      <c r="E19" s="2"/>
      <c r="F19" s="2"/>
      <c r="G19" s="2"/>
      <c r="H19" s="2"/>
      <c r="I19" s="2"/>
      <c r="J19" s="2"/>
      <c r="K19" s="2"/>
      <c r="L19" s="2"/>
      <c r="M19" s="2"/>
      <c r="N19" s="3"/>
      <c r="O19" s="3"/>
      <c r="P19" s="3"/>
      <c r="Q19" s="3"/>
      <c r="R19" s="3"/>
      <c r="S19" s="3"/>
    </row>
    <row r="20" spans="1:19" x14ac:dyDescent="0.35">
      <c r="A20" s="2"/>
      <c r="B20" s="2"/>
      <c r="C20" s="2"/>
      <c r="D20" s="2"/>
      <c r="E20" s="2"/>
      <c r="F20" s="2"/>
      <c r="G20" s="2"/>
      <c r="H20" s="2"/>
      <c r="I20" s="2"/>
      <c r="J20" s="2"/>
      <c r="K20" s="2"/>
      <c r="L20" s="2"/>
      <c r="M20" s="2"/>
      <c r="N20" s="3"/>
      <c r="O20" s="3"/>
      <c r="P20" s="3"/>
      <c r="Q20" s="3"/>
      <c r="R20" s="3"/>
      <c r="S20" s="3"/>
    </row>
    <row r="21" spans="1:19" x14ac:dyDescent="0.35">
      <c r="A21" s="2"/>
      <c r="B21" s="2"/>
      <c r="C21" s="2"/>
      <c r="D21" s="2"/>
      <c r="E21" s="2"/>
      <c r="F21" s="2"/>
      <c r="G21" s="2"/>
      <c r="H21" s="2"/>
      <c r="I21" s="2"/>
      <c r="J21" s="2"/>
      <c r="K21" s="2"/>
      <c r="L21" s="2"/>
      <c r="M21" s="2"/>
      <c r="N21" s="3"/>
      <c r="O21" s="3"/>
      <c r="P21" s="3"/>
      <c r="Q21" s="3"/>
      <c r="R21" s="3"/>
      <c r="S21" s="3"/>
    </row>
    <row r="22" spans="1:19" x14ac:dyDescent="0.35">
      <c r="A22" s="2"/>
      <c r="B22" s="2"/>
      <c r="C22" s="2"/>
      <c r="D22" s="2"/>
      <c r="E22" s="2"/>
      <c r="F22" s="2"/>
      <c r="G22" s="2"/>
      <c r="H22" s="2"/>
      <c r="I22" s="2"/>
      <c r="J22" s="2"/>
      <c r="K22" s="2"/>
      <c r="L22" s="2"/>
      <c r="M22" s="2"/>
      <c r="N22" s="3"/>
      <c r="O22" s="3"/>
      <c r="P22" s="3"/>
      <c r="Q22" s="3"/>
      <c r="R22" s="3"/>
      <c r="S22" s="3"/>
    </row>
    <row r="23" spans="1:19" x14ac:dyDescent="0.35">
      <c r="A23" s="2"/>
      <c r="B23" s="2"/>
      <c r="C23" s="2"/>
      <c r="D23" s="2"/>
      <c r="E23" s="2"/>
      <c r="F23" s="2"/>
      <c r="G23" s="2"/>
      <c r="H23" s="2"/>
      <c r="I23" s="2"/>
      <c r="J23" s="2"/>
      <c r="K23" s="2"/>
      <c r="L23" s="2"/>
      <c r="M23" s="2"/>
      <c r="N23" s="3"/>
      <c r="O23" s="3"/>
      <c r="P23" s="3"/>
      <c r="Q23" s="3"/>
      <c r="R23" s="3"/>
      <c r="S23" s="3"/>
    </row>
    <row r="24" spans="1:19" x14ac:dyDescent="0.35">
      <c r="A24" s="2"/>
      <c r="B24" s="2"/>
      <c r="C24" s="2"/>
      <c r="D24" s="2"/>
      <c r="E24" s="2"/>
      <c r="F24" s="2"/>
      <c r="G24" s="2"/>
      <c r="H24" s="2"/>
      <c r="I24" s="2"/>
      <c r="J24" s="2"/>
      <c r="K24" s="2"/>
      <c r="L24" s="2"/>
      <c r="M24" s="2"/>
      <c r="N24" s="3"/>
      <c r="O24" s="3"/>
      <c r="P24" s="3"/>
      <c r="Q24" s="3"/>
      <c r="R24" s="3"/>
      <c r="S24" s="3"/>
    </row>
    <row r="25" spans="1:19" x14ac:dyDescent="0.35">
      <c r="A25" s="3"/>
      <c r="B25" s="3"/>
      <c r="C25" s="3"/>
      <c r="D25" s="3"/>
      <c r="E25" s="3"/>
      <c r="F25" s="3"/>
      <c r="G25" s="3"/>
      <c r="H25" s="3"/>
      <c r="I25" s="3"/>
      <c r="J25" s="3"/>
      <c r="K25" s="3"/>
      <c r="L25" s="3"/>
      <c r="M25" s="3"/>
      <c r="N25" s="3"/>
      <c r="O25" s="3"/>
      <c r="P25" s="3"/>
      <c r="Q25" s="3"/>
      <c r="R25" s="3"/>
      <c r="S25" s="3"/>
    </row>
    <row r="26" spans="1:19" x14ac:dyDescent="0.35">
      <c r="A26" s="3"/>
      <c r="B26" s="3"/>
      <c r="C26" s="3"/>
      <c r="D26" s="3"/>
      <c r="E26" s="3"/>
      <c r="F26" s="3"/>
      <c r="G26" s="3"/>
      <c r="H26" s="3"/>
      <c r="I26" s="3"/>
      <c r="J26" s="3"/>
      <c r="K26" s="3"/>
      <c r="L26" s="3"/>
      <c r="M26" s="3"/>
      <c r="N26" s="3"/>
      <c r="O26" s="3"/>
      <c r="P26" s="3"/>
      <c r="Q26" s="3"/>
      <c r="R26" s="3"/>
      <c r="S26" s="3"/>
    </row>
    <row r="27" spans="1:19" x14ac:dyDescent="0.35">
      <c r="A27" s="3"/>
      <c r="B27" s="3"/>
      <c r="C27" s="3"/>
      <c r="D27" s="3"/>
      <c r="E27" s="3"/>
      <c r="F27" s="3"/>
      <c r="G27" s="3"/>
      <c r="H27" s="3"/>
      <c r="I27" s="3"/>
      <c r="J27" s="3"/>
      <c r="K27" s="3"/>
      <c r="L27" s="3"/>
      <c r="M27" s="3"/>
      <c r="N27" s="3"/>
      <c r="O27" s="3"/>
      <c r="P27" s="3"/>
      <c r="Q27" s="3"/>
      <c r="R27" s="3"/>
      <c r="S27" s="3"/>
    </row>
    <row r="28" spans="1:19" x14ac:dyDescent="0.35">
      <c r="A28" s="3"/>
      <c r="B28" s="3"/>
      <c r="C28" s="3"/>
      <c r="D28" s="3"/>
      <c r="E28" s="3"/>
      <c r="F28" s="3"/>
      <c r="G28" s="3"/>
      <c r="H28" s="3"/>
      <c r="I28" s="3"/>
      <c r="J28" s="3"/>
      <c r="K28" s="3"/>
      <c r="L28" s="3"/>
      <c r="M28" s="3"/>
      <c r="N28" s="3"/>
      <c r="O28" s="3"/>
      <c r="P28" s="3"/>
      <c r="Q28" s="3"/>
      <c r="R28" s="3"/>
      <c r="S28" s="3"/>
    </row>
    <row r="29" spans="1:19" x14ac:dyDescent="0.35">
      <c r="A29" s="3"/>
      <c r="B29" s="3"/>
      <c r="C29" s="3"/>
      <c r="D29" s="3"/>
      <c r="E29" s="3"/>
      <c r="F29" s="3"/>
      <c r="G29" s="3"/>
      <c r="H29" s="3"/>
      <c r="I29" s="3"/>
      <c r="J29" s="3"/>
      <c r="K29" s="3"/>
      <c r="L29" s="3"/>
      <c r="M29" s="3"/>
      <c r="N29" s="3"/>
      <c r="O29" s="3"/>
      <c r="P29" s="3"/>
      <c r="Q29" s="3"/>
      <c r="R29" s="3"/>
      <c r="S29" s="3"/>
    </row>
  </sheetData>
  <pageMargins left="0.7" right="0.7" top="0.75" bottom="0.75" header="0.3" footer="0.3"/>
  <pageSetup orientation="portrait" r:id="rId1"/>
  <drawing r:id="rId2"/>
  <legacyDrawing r:id="rId3"/>
  <extLst>
    <ext xmlns:x14="http://schemas.microsoft.com/office/spreadsheetml/2009/9/main" uri="{A8765BA9-456A-4dab-B4F3-ACF838C121DE}">
      <x14:slicerList>
        <x14:slicer r:id="rId4"/>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02BE31-E4F9-4D44-B83E-FD645D852C74}">
  <dimension ref="A1:P44"/>
  <sheetViews>
    <sheetView workbookViewId="0">
      <selection activeCell="Q20" sqref="Q20"/>
    </sheetView>
  </sheetViews>
  <sheetFormatPr defaultRowHeight="14.5" x14ac:dyDescent="0.35"/>
  <sheetData>
    <row r="1" spans="1:15" x14ac:dyDescent="0.35">
      <c r="A1" s="15"/>
      <c r="B1" s="15"/>
      <c r="C1" s="15"/>
      <c r="D1" s="15"/>
      <c r="E1" s="15"/>
      <c r="F1" s="15"/>
      <c r="G1" s="15"/>
      <c r="H1" s="15"/>
      <c r="I1" s="15"/>
      <c r="J1" s="15"/>
      <c r="K1" s="15"/>
      <c r="L1" s="15"/>
      <c r="M1" s="15"/>
      <c r="N1" s="15"/>
      <c r="O1" s="15"/>
    </row>
    <row r="2" spans="1:15" x14ac:dyDescent="0.35">
      <c r="A2" s="15"/>
      <c r="B2" s="15"/>
      <c r="C2" s="15"/>
      <c r="D2" s="15"/>
      <c r="E2" s="15"/>
      <c r="F2" s="15"/>
      <c r="G2" s="15"/>
      <c r="H2" s="15"/>
      <c r="I2" s="15"/>
      <c r="J2" s="15"/>
      <c r="K2" s="15"/>
      <c r="L2" s="15"/>
      <c r="M2" s="15"/>
      <c r="N2" s="15"/>
      <c r="O2" s="15"/>
    </row>
    <row r="3" spans="1:15" x14ac:dyDescent="0.35">
      <c r="A3" s="15"/>
      <c r="B3" s="15"/>
      <c r="C3" s="15"/>
      <c r="D3" s="15"/>
      <c r="E3" s="15"/>
      <c r="F3" s="15"/>
      <c r="G3" s="15"/>
      <c r="H3" s="15"/>
      <c r="I3" s="15"/>
      <c r="J3" s="15"/>
      <c r="K3" s="15"/>
      <c r="L3" s="15"/>
      <c r="M3" s="15"/>
      <c r="N3" s="15"/>
      <c r="O3" s="15"/>
    </row>
    <row r="4" spans="1:15" x14ac:dyDescent="0.35">
      <c r="A4" s="15"/>
      <c r="B4" s="15"/>
      <c r="C4" s="15"/>
      <c r="D4" s="15"/>
      <c r="E4" s="15"/>
      <c r="F4" s="15"/>
      <c r="G4" s="15"/>
      <c r="H4" s="15"/>
      <c r="I4" s="15"/>
      <c r="J4" s="15"/>
      <c r="K4" s="15"/>
      <c r="L4" s="15"/>
      <c r="M4" s="15"/>
      <c r="N4" s="15"/>
      <c r="O4" s="15"/>
    </row>
    <row r="5" spans="1:15" x14ac:dyDescent="0.35">
      <c r="A5" s="15"/>
      <c r="B5" s="15"/>
      <c r="C5" s="15"/>
      <c r="D5" s="15"/>
      <c r="E5" s="15"/>
      <c r="F5" s="15"/>
      <c r="G5" s="15"/>
      <c r="H5" s="15"/>
      <c r="I5" s="15"/>
      <c r="J5" s="15"/>
      <c r="K5" s="15"/>
      <c r="L5" s="15"/>
      <c r="M5" s="15"/>
      <c r="N5" s="15"/>
      <c r="O5" s="15"/>
    </row>
    <row r="6" spans="1:15" x14ac:dyDescent="0.35">
      <c r="A6" s="15"/>
      <c r="B6" s="15"/>
      <c r="C6" s="15"/>
      <c r="D6" s="15"/>
      <c r="E6" s="15"/>
      <c r="F6" s="15"/>
      <c r="G6" s="15"/>
      <c r="H6" s="15"/>
      <c r="I6" s="15"/>
      <c r="J6" s="15"/>
      <c r="K6" s="15"/>
      <c r="L6" s="15"/>
      <c r="M6" s="15"/>
      <c r="N6" s="15"/>
      <c r="O6" s="15"/>
    </row>
    <row r="7" spans="1:15" x14ac:dyDescent="0.35">
      <c r="A7" s="15"/>
      <c r="B7" s="15"/>
      <c r="C7" s="15"/>
      <c r="D7" s="15"/>
      <c r="E7" s="15"/>
      <c r="F7" s="15"/>
      <c r="G7" s="15"/>
      <c r="H7" s="15"/>
      <c r="I7" s="15"/>
      <c r="J7" s="15"/>
      <c r="K7" s="15"/>
      <c r="L7" s="15"/>
      <c r="M7" s="15"/>
      <c r="N7" s="15"/>
      <c r="O7" s="15"/>
    </row>
    <row r="8" spans="1:15" x14ac:dyDescent="0.35">
      <c r="A8" s="15"/>
      <c r="B8" s="15"/>
      <c r="C8" s="15"/>
      <c r="D8" s="15"/>
      <c r="E8" s="15"/>
      <c r="F8" s="15"/>
      <c r="G8" s="15"/>
      <c r="H8" s="15"/>
      <c r="I8" s="15"/>
      <c r="J8" s="15"/>
      <c r="K8" s="15"/>
      <c r="L8" s="15"/>
      <c r="M8" s="15"/>
      <c r="N8" s="15"/>
      <c r="O8" s="15"/>
    </row>
    <row r="9" spans="1:15" x14ac:dyDescent="0.35">
      <c r="A9" s="15"/>
      <c r="B9" s="15"/>
      <c r="C9" s="15"/>
      <c r="D9" s="15"/>
      <c r="E9" s="15"/>
      <c r="F9" s="15"/>
      <c r="G9" s="15"/>
      <c r="H9" s="15"/>
      <c r="I9" s="15"/>
      <c r="J9" s="15"/>
      <c r="K9" s="15"/>
      <c r="L9" s="15"/>
      <c r="M9" s="15"/>
      <c r="N9" s="15"/>
      <c r="O9" s="15"/>
    </row>
    <row r="10" spans="1:15" x14ac:dyDescent="0.35">
      <c r="A10" s="15"/>
      <c r="B10" s="15"/>
      <c r="C10" s="15"/>
      <c r="D10" s="15"/>
      <c r="E10" s="15"/>
      <c r="F10" s="15"/>
      <c r="G10" s="15"/>
      <c r="H10" s="15"/>
      <c r="I10" s="15"/>
      <c r="J10" s="15"/>
      <c r="K10" s="15"/>
      <c r="L10" s="15"/>
      <c r="M10" s="15"/>
      <c r="N10" s="15"/>
      <c r="O10" s="15"/>
    </row>
    <row r="11" spans="1:15" x14ac:dyDescent="0.35">
      <c r="A11" s="15"/>
      <c r="B11" s="15"/>
      <c r="C11" s="15"/>
      <c r="D11" s="15"/>
      <c r="E11" s="15"/>
      <c r="F11" s="15"/>
      <c r="G11" s="15"/>
      <c r="H11" s="15"/>
      <c r="I11" s="15"/>
      <c r="J11" s="15"/>
      <c r="K11" s="15"/>
      <c r="L11" s="15"/>
      <c r="M11" s="15"/>
      <c r="N11" s="15"/>
      <c r="O11" s="15"/>
    </row>
    <row r="12" spans="1:15" x14ac:dyDescent="0.35">
      <c r="A12" s="15"/>
      <c r="B12" s="15"/>
      <c r="C12" s="15"/>
      <c r="D12" s="15"/>
      <c r="E12" s="15"/>
      <c r="F12" s="15"/>
      <c r="G12" s="15"/>
      <c r="H12" s="15"/>
      <c r="I12" s="15"/>
      <c r="J12" s="15"/>
      <c r="K12" s="15"/>
      <c r="L12" s="15"/>
      <c r="M12" s="15"/>
      <c r="N12" s="15"/>
      <c r="O12" s="15"/>
    </row>
    <row r="13" spans="1:15" x14ac:dyDescent="0.35">
      <c r="A13" s="15"/>
      <c r="B13" s="15"/>
      <c r="C13" s="15"/>
      <c r="D13" s="15"/>
      <c r="E13" s="15"/>
      <c r="F13" s="15"/>
      <c r="G13" s="15"/>
      <c r="H13" s="15"/>
      <c r="I13" s="15"/>
      <c r="J13" s="15"/>
      <c r="K13" s="15"/>
      <c r="L13" s="15"/>
      <c r="M13" s="15"/>
      <c r="N13" s="15"/>
      <c r="O13" s="15"/>
    </row>
    <row r="14" spans="1:15" x14ac:dyDescent="0.35">
      <c r="A14" s="15"/>
      <c r="B14" s="15"/>
      <c r="C14" s="15"/>
      <c r="D14" s="15"/>
      <c r="E14" s="15"/>
      <c r="F14" s="15"/>
      <c r="G14" s="15"/>
      <c r="H14" s="15"/>
      <c r="I14" s="15"/>
      <c r="J14" s="15"/>
      <c r="K14" s="15"/>
      <c r="L14" s="15"/>
      <c r="M14" s="15"/>
      <c r="N14" s="15"/>
      <c r="O14" s="15"/>
    </row>
    <row r="15" spans="1:15" x14ac:dyDescent="0.35">
      <c r="A15" s="15"/>
      <c r="B15" s="15"/>
      <c r="C15" s="15"/>
      <c r="D15" s="15"/>
      <c r="E15" s="15"/>
      <c r="F15" s="15"/>
      <c r="G15" s="15"/>
      <c r="H15" s="15"/>
      <c r="I15" s="15"/>
      <c r="J15" s="15"/>
      <c r="K15" s="15"/>
      <c r="L15" s="15"/>
      <c r="M15" s="15"/>
      <c r="N15" s="15"/>
      <c r="O15" s="15"/>
    </row>
    <row r="16" spans="1:15" x14ac:dyDescent="0.35">
      <c r="A16" s="15"/>
      <c r="B16" s="15"/>
      <c r="C16" s="15"/>
      <c r="D16" s="15"/>
      <c r="E16" s="15"/>
      <c r="F16" s="15"/>
      <c r="G16" s="15"/>
      <c r="H16" s="15"/>
      <c r="I16" s="15"/>
      <c r="J16" s="15"/>
      <c r="K16" s="15"/>
      <c r="L16" s="15"/>
      <c r="M16" s="15"/>
      <c r="N16" s="15"/>
      <c r="O16" s="15"/>
    </row>
    <row r="17" spans="1:16" x14ac:dyDescent="0.35">
      <c r="A17" s="15"/>
      <c r="B17" s="15"/>
      <c r="C17" s="15"/>
      <c r="D17" s="15"/>
      <c r="E17" s="15"/>
      <c r="F17" s="15"/>
      <c r="G17" s="15"/>
      <c r="H17" s="15"/>
      <c r="I17" s="15"/>
      <c r="J17" s="15"/>
      <c r="K17" s="15"/>
      <c r="L17" s="15"/>
      <c r="M17" s="15"/>
      <c r="N17" s="15"/>
      <c r="O17" s="15"/>
    </row>
    <row r="18" spans="1:16" x14ac:dyDescent="0.35">
      <c r="A18" s="15"/>
      <c r="B18" s="15"/>
      <c r="C18" s="15"/>
      <c r="D18" s="15"/>
      <c r="E18" s="15"/>
      <c r="F18" s="15"/>
      <c r="G18" s="15"/>
      <c r="H18" s="15"/>
      <c r="I18" s="15"/>
      <c r="J18" s="15"/>
      <c r="K18" s="15"/>
      <c r="L18" s="15"/>
      <c r="M18" s="15"/>
      <c r="N18" s="15"/>
      <c r="O18" s="15"/>
    </row>
    <row r="19" spans="1:16" x14ac:dyDescent="0.35">
      <c r="A19" s="15"/>
      <c r="B19" s="15"/>
      <c r="C19" s="15"/>
      <c r="D19" s="15"/>
      <c r="E19" s="15"/>
      <c r="F19" s="15"/>
      <c r="G19" s="15"/>
      <c r="H19" s="15"/>
      <c r="I19" s="15"/>
      <c r="J19" s="15"/>
      <c r="K19" s="15"/>
      <c r="L19" s="15"/>
      <c r="M19" s="15"/>
      <c r="N19" s="15"/>
      <c r="O19" s="15"/>
    </row>
    <row r="20" spans="1:16" x14ac:dyDescent="0.35">
      <c r="A20" s="15"/>
      <c r="B20" s="15"/>
      <c r="C20" s="15"/>
      <c r="D20" s="15"/>
      <c r="E20" s="15"/>
      <c r="F20" s="15"/>
      <c r="G20" s="15"/>
      <c r="H20" s="15"/>
      <c r="I20" s="15"/>
      <c r="J20" s="15"/>
      <c r="K20" s="15"/>
      <c r="L20" s="15"/>
      <c r="M20" s="15"/>
      <c r="N20" s="15"/>
      <c r="O20" s="15"/>
    </row>
    <row r="21" spans="1:16" x14ac:dyDescent="0.35">
      <c r="A21" s="15"/>
      <c r="B21" s="15"/>
      <c r="C21" s="15"/>
      <c r="D21" s="15"/>
      <c r="E21" s="15"/>
      <c r="F21" s="15"/>
      <c r="G21" s="15"/>
      <c r="H21" s="15"/>
      <c r="I21" s="15"/>
      <c r="J21" s="15"/>
      <c r="K21" s="15"/>
      <c r="L21" s="15"/>
      <c r="M21" s="15"/>
      <c r="N21" s="15"/>
      <c r="O21" s="15"/>
    </row>
    <row r="22" spans="1:16" x14ac:dyDescent="0.35">
      <c r="A22" s="15"/>
      <c r="B22" s="15"/>
      <c r="C22" s="15"/>
      <c r="D22" s="15"/>
      <c r="E22" s="15"/>
      <c r="F22" s="15"/>
      <c r="G22" s="15"/>
      <c r="H22" s="15"/>
      <c r="I22" s="15"/>
      <c r="J22" s="15"/>
      <c r="K22" s="15"/>
      <c r="L22" s="15"/>
      <c r="M22" s="15"/>
      <c r="N22" s="15"/>
      <c r="O22" s="15"/>
    </row>
    <row r="25" spans="1:16" ht="14" customHeight="1" x14ac:dyDescent="0.35">
      <c r="A25" s="17"/>
      <c r="B25" s="17"/>
      <c r="C25" s="17"/>
      <c r="D25" s="17"/>
      <c r="E25" s="17"/>
      <c r="F25" s="17"/>
      <c r="G25" s="17"/>
      <c r="H25" s="17"/>
      <c r="I25" s="17"/>
      <c r="J25" s="17"/>
      <c r="K25" s="17"/>
      <c r="L25" s="17"/>
      <c r="M25" s="17"/>
      <c r="N25" s="17"/>
      <c r="O25" s="17"/>
      <c r="P25" s="17"/>
    </row>
    <row r="26" spans="1:16" x14ac:dyDescent="0.35">
      <c r="A26" s="17"/>
      <c r="B26" s="17"/>
      <c r="C26" s="17"/>
      <c r="D26" s="17"/>
      <c r="E26" s="17"/>
      <c r="F26" s="17"/>
      <c r="G26" s="17"/>
      <c r="H26" s="17"/>
      <c r="I26" s="17"/>
      <c r="J26" s="17"/>
      <c r="K26" s="17"/>
      <c r="L26" s="17"/>
      <c r="M26" s="17"/>
      <c r="N26" s="17"/>
      <c r="O26" s="17"/>
      <c r="P26" s="17"/>
    </row>
    <row r="27" spans="1:16" x14ac:dyDescent="0.35">
      <c r="A27" s="17"/>
      <c r="B27" s="17"/>
      <c r="C27" s="17"/>
      <c r="D27" s="17"/>
      <c r="E27" s="17"/>
      <c r="F27" s="17"/>
      <c r="G27" s="17"/>
      <c r="H27" s="17"/>
      <c r="I27" s="17"/>
      <c r="J27" s="17"/>
      <c r="K27" s="17"/>
      <c r="L27" s="17"/>
      <c r="M27" s="17"/>
      <c r="N27" s="17"/>
      <c r="O27" s="17"/>
      <c r="P27" s="17"/>
    </row>
    <row r="28" spans="1:16" x14ac:dyDescent="0.35">
      <c r="A28" s="17"/>
      <c r="B28" s="17"/>
      <c r="C28" s="17"/>
      <c r="D28" s="17"/>
      <c r="E28" s="17"/>
      <c r="F28" s="17"/>
      <c r="G28" s="17"/>
      <c r="H28" s="17"/>
      <c r="I28" s="17"/>
      <c r="J28" s="17"/>
      <c r="K28" s="17"/>
      <c r="L28" s="17"/>
      <c r="M28" s="17"/>
      <c r="N28" s="17"/>
      <c r="O28" s="17"/>
      <c r="P28" s="17"/>
    </row>
    <row r="29" spans="1:16" x14ac:dyDescent="0.35">
      <c r="A29" s="17"/>
      <c r="B29" s="17"/>
      <c r="C29" s="17"/>
      <c r="D29" s="17"/>
      <c r="E29" s="17"/>
      <c r="F29" s="17"/>
      <c r="G29" s="17"/>
      <c r="H29" s="17"/>
      <c r="I29" s="17"/>
      <c r="J29" s="17"/>
      <c r="K29" s="17"/>
      <c r="L29" s="17"/>
      <c r="M29" s="17"/>
      <c r="N29" s="17"/>
      <c r="O29" s="17"/>
      <c r="P29" s="17"/>
    </row>
    <row r="30" spans="1:16" x14ac:dyDescent="0.35">
      <c r="A30" s="17"/>
      <c r="B30" s="17"/>
      <c r="C30" s="17"/>
      <c r="D30" s="17"/>
      <c r="E30" s="17"/>
      <c r="F30" s="17"/>
      <c r="G30" s="17"/>
      <c r="H30" s="17"/>
      <c r="I30" s="17"/>
      <c r="J30" s="17"/>
      <c r="K30" s="17"/>
      <c r="L30" s="17"/>
      <c r="M30" s="17"/>
      <c r="N30" s="17"/>
      <c r="O30" s="17"/>
      <c r="P30" s="17"/>
    </row>
    <row r="31" spans="1:16" x14ac:dyDescent="0.35">
      <c r="A31" s="17"/>
      <c r="B31" s="17"/>
      <c r="C31" s="17"/>
      <c r="D31" s="17"/>
      <c r="E31" s="17"/>
      <c r="F31" s="17"/>
      <c r="G31" s="17"/>
      <c r="H31" s="17"/>
      <c r="I31" s="17"/>
      <c r="J31" s="17"/>
      <c r="K31" s="17"/>
      <c r="L31" s="17"/>
      <c r="M31" s="17"/>
      <c r="N31" s="17"/>
      <c r="O31" s="17"/>
      <c r="P31" s="17"/>
    </row>
    <row r="32" spans="1:16" x14ac:dyDescent="0.35">
      <c r="A32" s="17"/>
      <c r="B32" s="17"/>
      <c r="C32" s="17"/>
      <c r="D32" s="17"/>
      <c r="E32" s="17"/>
      <c r="F32" s="17"/>
      <c r="G32" s="17"/>
      <c r="H32" s="17"/>
      <c r="I32" s="17"/>
      <c r="J32" s="17"/>
      <c r="K32" s="17"/>
      <c r="L32" s="17"/>
      <c r="M32" s="17"/>
      <c r="N32" s="17"/>
      <c r="O32" s="17"/>
      <c r="P32" s="17"/>
    </row>
    <row r="33" spans="1:16" x14ac:dyDescent="0.35">
      <c r="A33" s="17"/>
      <c r="B33" s="17"/>
      <c r="C33" s="17"/>
      <c r="D33" s="17"/>
      <c r="E33" s="17"/>
      <c r="F33" s="17"/>
      <c r="G33" s="17"/>
      <c r="H33" s="17"/>
      <c r="I33" s="17"/>
      <c r="J33" s="17"/>
      <c r="K33" s="17"/>
      <c r="L33" s="17"/>
      <c r="M33" s="17"/>
      <c r="N33" s="17"/>
      <c r="O33" s="17"/>
      <c r="P33" s="17"/>
    </row>
    <row r="34" spans="1:16" x14ac:dyDescent="0.35">
      <c r="A34" s="17"/>
      <c r="B34" s="17"/>
      <c r="C34" s="17"/>
      <c r="D34" s="17"/>
      <c r="E34" s="17"/>
      <c r="F34" s="17"/>
      <c r="G34" s="17"/>
      <c r="H34" s="17"/>
      <c r="I34" s="17"/>
      <c r="J34" s="17"/>
      <c r="K34" s="17"/>
      <c r="L34" s="17"/>
      <c r="M34" s="17"/>
      <c r="N34" s="17"/>
      <c r="O34" s="17"/>
      <c r="P34" s="17"/>
    </row>
    <row r="35" spans="1:16" x14ac:dyDescent="0.35">
      <c r="A35" s="17"/>
      <c r="B35" s="17"/>
      <c r="C35" s="17"/>
      <c r="D35" s="17"/>
      <c r="E35" s="17"/>
      <c r="F35" s="17"/>
      <c r="G35" s="17"/>
      <c r="H35" s="17"/>
      <c r="I35" s="17"/>
      <c r="J35" s="17"/>
      <c r="K35" s="17"/>
      <c r="L35" s="17"/>
      <c r="M35" s="17"/>
      <c r="N35" s="17"/>
      <c r="O35" s="17"/>
      <c r="P35" s="17"/>
    </row>
    <row r="36" spans="1:16" x14ac:dyDescent="0.35">
      <c r="A36" s="17"/>
      <c r="B36" s="17"/>
      <c r="C36" s="17"/>
      <c r="D36" s="17"/>
      <c r="E36" s="17"/>
      <c r="F36" s="17"/>
      <c r="G36" s="17"/>
      <c r="H36" s="17"/>
      <c r="I36" s="17"/>
      <c r="J36" s="17"/>
      <c r="K36" s="17"/>
      <c r="L36" s="17"/>
      <c r="M36" s="17"/>
      <c r="N36" s="17"/>
      <c r="O36" s="17"/>
      <c r="P36" s="17"/>
    </row>
    <row r="37" spans="1:16" x14ac:dyDescent="0.35">
      <c r="A37" s="17"/>
      <c r="B37" s="17"/>
      <c r="C37" s="17"/>
      <c r="D37" s="17"/>
      <c r="E37" s="17"/>
      <c r="F37" s="17"/>
      <c r="G37" s="17"/>
      <c r="H37" s="17"/>
      <c r="I37" s="17"/>
      <c r="J37" s="17"/>
      <c r="K37" s="17"/>
      <c r="L37" s="17"/>
      <c r="M37" s="17"/>
      <c r="N37" s="17"/>
      <c r="O37" s="17"/>
      <c r="P37" s="17"/>
    </row>
    <row r="38" spans="1:16" x14ac:dyDescent="0.35">
      <c r="A38" s="17"/>
      <c r="B38" s="17"/>
      <c r="C38" s="17"/>
      <c r="D38" s="17"/>
      <c r="E38" s="17"/>
      <c r="F38" s="17"/>
      <c r="G38" s="17"/>
      <c r="H38" s="17"/>
      <c r="I38" s="17"/>
      <c r="J38" s="17"/>
      <c r="K38" s="17"/>
      <c r="L38" s="17"/>
      <c r="M38" s="17"/>
      <c r="N38" s="17"/>
      <c r="O38" s="17"/>
      <c r="P38" s="17"/>
    </row>
    <row r="39" spans="1:16" x14ac:dyDescent="0.35">
      <c r="A39" s="17"/>
      <c r="B39" s="17"/>
      <c r="C39" s="17"/>
      <c r="D39" s="17"/>
      <c r="E39" s="17"/>
      <c r="F39" s="17"/>
      <c r="G39" s="17"/>
      <c r="H39" s="17"/>
      <c r="I39" s="17"/>
      <c r="J39" s="17"/>
      <c r="K39" s="17"/>
      <c r="L39" s="17"/>
      <c r="M39" s="17"/>
      <c r="N39" s="17"/>
      <c r="O39" s="17"/>
      <c r="P39" s="17"/>
    </row>
    <row r="40" spans="1:16" x14ac:dyDescent="0.35">
      <c r="A40" s="17"/>
      <c r="B40" s="17"/>
      <c r="C40" s="17"/>
      <c r="D40" s="17"/>
      <c r="E40" s="17"/>
      <c r="F40" s="17"/>
      <c r="G40" s="17"/>
      <c r="H40" s="17"/>
      <c r="I40" s="17"/>
      <c r="J40" s="17"/>
      <c r="K40" s="17"/>
      <c r="L40" s="17"/>
      <c r="M40" s="17"/>
      <c r="N40" s="17"/>
      <c r="O40" s="17"/>
      <c r="P40" s="17"/>
    </row>
    <row r="41" spans="1:16" x14ac:dyDescent="0.35">
      <c r="A41" s="17"/>
      <c r="B41" s="17"/>
      <c r="C41" s="17"/>
      <c r="D41" s="17"/>
      <c r="E41" s="17"/>
      <c r="F41" s="17"/>
      <c r="G41" s="17"/>
      <c r="H41" s="17"/>
      <c r="I41" s="17"/>
      <c r="J41" s="17"/>
      <c r="K41" s="17"/>
      <c r="L41" s="17"/>
      <c r="M41" s="17"/>
      <c r="N41" s="17"/>
      <c r="O41" s="17"/>
      <c r="P41" s="17"/>
    </row>
    <row r="42" spans="1:16" x14ac:dyDescent="0.35">
      <c r="A42" s="17"/>
      <c r="B42" s="17"/>
      <c r="C42" s="17"/>
      <c r="D42" s="17"/>
      <c r="E42" s="17"/>
      <c r="F42" s="17"/>
      <c r="G42" s="17"/>
      <c r="H42" s="17"/>
      <c r="I42" s="17"/>
      <c r="J42" s="17"/>
      <c r="K42" s="17"/>
      <c r="L42" s="17"/>
      <c r="M42" s="17"/>
      <c r="N42" s="17"/>
      <c r="O42" s="17"/>
      <c r="P42" s="17"/>
    </row>
    <row r="43" spans="1:16" x14ac:dyDescent="0.35">
      <c r="A43" s="17"/>
      <c r="B43" s="17"/>
      <c r="C43" s="17"/>
      <c r="D43" s="17"/>
      <c r="E43" s="17"/>
      <c r="F43" s="17"/>
      <c r="G43" s="17"/>
      <c r="H43" s="17"/>
      <c r="I43" s="17"/>
      <c r="J43" s="17"/>
      <c r="K43" s="17"/>
      <c r="L43" s="17"/>
      <c r="M43" s="17"/>
      <c r="N43" s="17"/>
      <c r="O43" s="17"/>
      <c r="P43" s="17"/>
    </row>
    <row r="44" spans="1:16" x14ac:dyDescent="0.35">
      <c r="A44" s="17"/>
      <c r="B44" s="17"/>
      <c r="C44" s="17"/>
      <c r="D44" s="17"/>
      <c r="E44" s="17"/>
      <c r="F44" s="17"/>
      <c r="G44" s="17"/>
      <c r="H44" s="17"/>
      <c r="I44" s="17"/>
      <c r="J44" s="17"/>
      <c r="K44" s="17"/>
      <c r="L44" s="17"/>
      <c r="M44" s="17"/>
      <c r="N44" s="17"/>
      <c r="O44" s="17"/>
      <c r="P44" s="17"/>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DC4FF6-BC84-493F-B4A8-4F861F6395B2}">
  <dimension ref="B3:P24"/>
  <sheetViews>
    <sheetView workbookViewId="0"/>
  </sheetViews>
  <sheetFormatPr defaultRowHeight="14.5" x14ac:dyDescent="0.35"/>
  <sheetData>
    <row r="3" spans="2:16" x14ac:dyDescent="0.35">
      <c r="B3" s="15"/>
      <c r="C3" s="15"/>
      <c r="D3" s="15"/>
      <c r="E3" s="15"/>
      <c r="F3" s="15"/>
      <c r="G3" s="15"/>
      <c r="H3" s="15"/>
      <c r="I3" s="15"/>
      <c r="J3" s="15"/>
      <c r="K3" s="15"/>
      <c r="L3" s="15"/>
      <c r="M3" s="15"/>
      <c r="N3" s="15"/>
      <c r="O3" s="15"/>
      <c r="P3" s="15"/>
    </row>
    <row r="4" spans="2:16" x14ac:dyDescent="0.35">
      <c r="B4" s="15"/>
      <c r="C4" s="15"/>
      <c r="D4" s="15"/>
      <c r="E4" s="15"/>
      <c r="F4" s="15"/>
      <c r="G4" s="15"/>
      <c r="H4" s="15"/>
      <c r="I4" s="15"/>
      <c r="J4" s="15"/>
      <c r="K4" s="15"/>
      <c r="L4" s="15"/>
      <c r="M4" s="15"/>
      <c r="N4" s="15"/>
      <c r="O4" s="15"/>
      <c r="P4" s="15"/>
    </row>
    <row r="5" spans="2:16" x14ac:dyDescent="0.35">
      <c r="B5" s="15"/>
      <c r="C5" s="15"/>
      <c r="D5" s="15"/>
      <c r="E5" s="15"/>
      <c r="F5" s="15"/>
      <c r="G5" s="15"/>
      <c r="H5" s="15"/>
      <c r="I5" s="15"/>
      <c r="J5" s="15"/>
      <c r="K5" s="15"/>
      <c r="L5" s="15"/>
      <c r="M5" s="15"/>
      <c r="N5" s="15"/>
      <c r="O5" s="15"/>
      <c r="P5" s="15"/>
    </row>
    <row r="6" spans="2:16" x14ac:dyDescent="0.35">
      <c r="B6" s="15"/>
      <c r="C6" s="15"/>
      <c r="D6" s="15"/>
      <c r="E6" s="15"/>
      <c r="F6" s="15"/>
      <c r="G6" s="15"/>
      <c r="H6" s="15"/>
      <c r="I6" s="15"/>
      <c r="J6" s="15"/>
      <c r="K6" s="15"/>
      <c r="L6" s="15"/>
      <c r="M6" s="15"/>
      <c r="N6" s="15"/>
      <c r="O6" s="15"/>
      <c r="P6" s="15"/>
    </row>
    <row r="7" spans="2:16" x14ac:dyDescent="0.35">
      <c r="B7" s="15"/>
      <c r="C7" s="15"/>
      <c r="D7" s="15"/>
      <c r="E7" s="15"/>
      <c r="F7" s="15"/>
      <c r="G7" s="15"/>
      <c r="H7" s="15"/>
      <c r="I7" s="15"/>
      <c r="J7" s="15"/>
      <c r="K7" s="15"/>
      <c r="L7" s="15"/>
      <c r="M7" s="15"/>
      <c r="N7" s="15"/>
      <c r="O7" s="15"/>
      <c r="P7" s="15"/>
    </row>
    <row r="8" spans="2:16" x14ac:dyDescent="0.35">
      <c r="B8" s="15"/>
      <c r="C8" s="15"/>
      <c r="D8" s="15"/>
      <c r="E8" s="15"/>
      <c r="F8" s="15"/>
      <c r="G8" s="15"/>
      <c r="H8" s="15"/>
      <c r="I8" s="15"/>
      <c r="J8" s="15"/>
      <c r="K8" s="15"/>
      <c r="L8" s="15"/>
      <c r="M8" s="15"/>
      <c r="N8" s="15"/>
      <c r="O8" s="15"/>
      <c r="P8" s="15"/>
    </row>
    <row r="9" spans="2:16" x14ac:dyDescent="0.35">
      <c r="B9" s="15"/>
      <c r="C9" s="15"/>
      <c r="D9" s="15"/>
      <c r="E9" s="15"/>
      <c r="F9" s="15"/>
      <c r="G9" s="15"/>
      <c r="H9" s="15"/>
      <c r="I9" s="15"/>
      <c r="J9" s="15"/>
      <c r="K9" s="15"/>
      <c r="L9" s="15"/>
      <c r="M9" s="15"/>
      <c r="N9" s="15"/>
      <c r="O9" s="15"/>
      <c r="P9" s="15"/>
    </row>
    <row r="10" spans="2:16" x14ac:dyDescent="0.35">
      <c r="B10" s="15"/>
      <c r="C10" s="15"/>
      <c r="D10" s="15"/>
      <c r="E10" s="15"/>
      <c r="F10" s="15"/>
      <c r="G10" s="15"/>
      <c r="H10" s="15"/>
      <c r="I10" s="15"/>
      <c r="J10" s="15"/>
      <c r="K10" s="15"/>
      <c r="L10" s="15"/>
      <c r="M10" s="15"/>
      <c r="N10" s="15"/>
      <c r="O10" s="15"/>
      <c r="P10" s="15"/>
    </row>
    <row r="11" spans="2:16" x14ac:dyDescent="0.35">
      <c r="B11" s="15"/>
      <c r="C11" s="15"/>
      <c r="D11" s="15"/>
      <c r="E11" s="15"/>
      <c r="F11" s="15"/>
      <c r="G11" s="15"/>
      <c r="H11" s="15"/>
      <c r="I11" s="15"/>
      <c r="J11" s="15"/>
      <c r="K11" s="15"/>
      <c r="L11" s="15"/>
      <c r="M11" s="15"/>
      <c r="N11" s="15"/>
      <c r="O11" s="15"/>
      <c r="P11" s="15"/>
    </row>
    <row r="12" spans="2:16" x14ac:dyDescent="0.35">
      <c r="B12" s="15"/>
      <c r="C12" s="15"/>
      <c r="D12" s="15"/>
      <c r="E12" s="15"/>
      <c r="F12" s="15"/>
      <c r="G12" s="15"/>
      <c r="H12" s="15"/>
      <c r="I12" s="15"/>
      <c r="J12" s="15"/>
      <c r="K12" s="15"/>
      <c r="L12" s="15"/>
      <c r="M12" s="15"/>
      <c r="N12" s="15"/>
      <c r="O12" s="15"/>
      <c r="P12" s="15"/>
    </row>
    <row r="13" spans="2:16" x14ac:dyDescent="0.35">
      <c r="B13" s="15"/>
      <c r="C13" s="15"/>
      <c r="D13" s="15"/>
      <c r="E13" s="15"/>
      <c r="F13" s="15"/>
      <c r="G13" s="15"/>
      <c r="H13" s="15"/>
      <c r="I13" s="15"/>
      <c r="J13" s="15"/>
      <c r="K13" s="15"/>
      <c r="L13" s="15"/>
      <c r="M13" s="15"/>
      <c r="N13" s="15"/>
      <c r="O13" s="15"/>
      <c r="P13" s="15"/>
    </row>
    <row r="14" spans="2:16" x14ac:dyDescent="0.35">
      <c r="B14" s="15"/>
      <c r="C14" s="15"/>
      <c r="D14" s="15"/>
      <c r="E14" s="15"/>
      <c r="F14" s="15"/>
      <c r="G14" s="15"/>
      <c r="H14" s="15"/>
      <c r="I14" s="15"/>
      <c r="J14" s="15"/>
      <c r="K14" s="15"/>
      <c r="L14" s="15"/>
      <c r="M14" s="15"/>
      <c r="N14" s="15"/>
      <c r="O14" s="15"/>
      <c r="P14" s="15"/>
    </row>
    <row r="15" spans="2:16" x14ac:dyDescent="0.35">
      <c r="B15" s="15"/>
      <c r="C15" s="15"/>
      <c r="D15" s="15"/>
      <c r="E15" s="15"/>
      <c r="F15" s="15"/>
      <c r="G15" s="15"/>
      <c r="H15" s="15"/>
      <c r="I15" s="15"/>
      <c r="J15" s="15"/>
      <c r="K15" s="15"/>
      <c r="L15" s="15"/>
      <c r="M15" s="15"/>
      <c r="N15" s="15"/>
      <c r="O15" s="15"/>
      <c r="P15" s="15"/>
    </row>
    <row r="16" spans="2:16" x14ac:dyDescent="0.35">
      <c r="B16" s="15"/>
      <c r="C16" s="15"/>
      <c r="D16" s="15"/>
      <c r="E16" s="15"/>
      <c r="F16" s="15"/>
      <c r="G16" s="15"/>
      <c r="H16" s="15"/>
      <c r="I16" s="15"/>
      <c r="J16" s="15"/>
      <c r="K16" s="15"/>
      <c r="L16" s="15"/>
      <c r="M16" s="15"/>
      <c r="N16" s="15"/>
      <c r="O16" s="15"/>
      <c r="P16" s="15"/>
    </row>
    <row r="17" spans="2:16" x14ac:dyDescent="0.35">
      <c r="B17" s="15"/>
      <c r="C17" s="15"/>
      <c r="D17" s="15"/>
      <c r="E17" s="15"/>
      <c r="F17" s="15"/>
      <c r="G17" s="15"/>
      <c r="H17" s="15"/>
      <c r="I17" s="15"/>
      <c r="J17" s="15"/>
      <c r="K17" s="15"/>
      <c r="L17" s="15"/>
      <c r="M17" s="15"/>
      <c r="N17" s="15"/>
      <c r="O17" s="15"/>
      <c r="P17" s="15"/>
    </row>
    <row r="18" spans="2:16" x14ac:dyDescent="0.35">
      <c r="B18" s="15"/>
      <c r="C18" s="15"/>
      <c r="D18" s="15"/>
      <c r="E18" s="15"/>
      <c r="F18" s="15"/>
      <c r="G18" s="15"/>
      <c r="H18" s="15"/>
      <c r="I18" s="15"/>
      <c r="J18" s="15"/>
      <c r="K18" s="15"/>
      <c r="L18" s="15"/>
      <c r="M18" s="15"/>
      <c r="N18" s="15"/>
      <c r="O18" s="15"/>
      <c r="P18" s="15"/>
    </row>
    <row r="19" spans="2:16" x14ac:dyDescent="0.35">
      <c r="B19" s="15"/>
      <c r="C19" s="15"/>
      <c r="D19" s="15"/>
      <c r="E19" s="15"/>
      <c r="F19" s="15"/>
      <c r="G19" s="15"/>
      <c r="H19" s="15"/>
      <c r="I19" s="15"/>
      <c r="J19" s="15"/>
      <c r="K19" s="15"/>
      <c r="L19" s="15"/>
      <c r="M19" s="15"/>
      <c r="N19" s="15"/>
      <c r="O19" s="15"/>
      <c r="P19" s="15"/>
    </row>
    <row r="20" spans="2:16" x14ac:dyDescent="0.35">
      <c r="B20" s="15"/>
      <c r="C20" s="15"/>
      <c r="D20" s="15"/>
      <c r="E20" s="15"/>
      <c r="F20" s="15"/>
      <c r="G20" s="15"/>
      <c r="H20" s="15"/>
      <c r="I20" s="15"/>
      <c r="J20" s="15"/>
      <c r="K20" s="15"/>
      <c r="L20" s="15"/>
      <c r="M20" s="15"/>
      <c r="N20" s="15"/>
      <c r="O20" s="15"/>
      <c r="P20" s="15"/>
    </row>
    <row r="21" spans="2:16" x14ac:dyDescent="0.35">
      <c r="B21" s="15"/>
      <c r="C21" s="15"/>
      <c r="D21" s="15"/>
      <c r="E21" s="15"/>
      <c r="F21" s="15"/>
      <c r="G21" s="15"/>
      <c r="H21" s="15"/>
      <c r="I21" s="15"/>
      <c r="J21" s="15"/>
      <c r="K21" s="15"/>
      <c r="L21" s="15"/>
      <c r="M21" s="15"/>
      <c r="N21" s="15"/>
      <c r="O21" s="15"/>
      <c r="P21" s="15"/>
    </row>
    <row r="22" spans="2:16" x14ac:dyDescent="0.35">
      <c r="B22" s="15"/>
      <c r="C22" s="15"/>
      <c r="D22" s="15"/>
      <c r="E22" s="15"/>
      <c r="F22" s="15"/>
      <c r="G22" s="15"/>
      <c r="H22" s="15"/>
      <c r="I22" s="15"/>
      <c r="J22" s="15"/>
      <c r="K22" s="15"/>
      <c r="L22" s="15"/>
      <c r="M22" s="15"/>
      <c r="N22" s="15"/>
      <c r="O22" s="15"/>
      <c r="P22" s="15"/>
    </row>
    <row r="23" spans="2:16" x14ac:dyDescent="0.35">
      <c r="B23" s="15"/>
      <c r="C23" s="15"/>
      <c r="D23" s="15"/>
      <c r="E23" s="15"/>
      <c r="F23" s="15"/>
      <c r="G23" s="15"/>
      <c r="H23" s="15"/>
      <c r="I23" s="15"/>
      <c r="J23" s="15"/>
      <c r="K23" s="15"/>
      <c r="L23" s="15"/>
      <c r="M23" s="15"/>
      <c r="N23" s="15"/>
      <c r="O23" s="15"/>
      <c r="P23" s="15"/>
    </row>
    <row r="24" spans="2:16" x14ac:dyDescent="0.35">
      <c r="B24" s="15"/>
      <c r="C24" s="15"/>
      <c r="D24" s="15"/>
      <c r="E24" s="15"/>
      <c r="F24" s="15"/>
      <c r="G24" s="15"/>
      <c r="H24" s="15"/>
      <c r="I24" s="15"/>
      <c r="J24" s="15"/>
      <c r="K24" s="15"/>
      <c r="L24" s="15"/>
      <c r="M24" s="15"/>
      <c r="N24" s="15"/>
      <c r="O24" s="15"/>
      <c r="P24" s="15"/>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09340C-FE68-49F0-9CCB-06A739A420B1}">
  <dimension ref="B3:P24"/>
  <sheetViews>
    <sheetView workbookViewId="0"/>
  </sheetViews>
  <sheetFormatPr defaultRowHeight="14.5" x14ac:dyDescent="0.35"/>
  <sheetData>
    <row r="3" spans="2:16" x14ac:dyDescent="0.35">
      <c r="B3" s="15"/>
      <c r="C3" s="15"/>
      <c r="D3" s="15"/>
      <c r="E3" s="15"/>
      <c r="F3" s="15"/>
      <c r="G3" s="15"/>
      <c r="H3" s="15"/>
      <c r="I3" s="15"/>
      <c r="J3" s="15"/>
      <c r="K3" s="15"/>
      <c r="L3" s="15"/>
      <c r="M3" s="15"/>
      <c r="N3" s="15"/>
      <c r="O3" s="15"/>
      <c r="P3" s="15"/>
    </row>
    <row r="4" spans="2:16" x14ac:dyDescent="0.35">
      <c r="B4" s="15"/>
      <c r="C4" s="15"/>
      <c r="D4" s="15"/>
      <c r="E4" s="15"/>
      <c r="F4" s="15"/>
      <c r="G4" s="15"/>
      <c r="H4" s="15"/>
      <c r="I4" s="15"/>
      <c r="J4" s="15"/>
      <c r="K4" s="15"/>
      <c r="L4" s="15"/>
      <c r="M4" s="15"/>
      <c r="N4" s="15"/>
      <c r="O4" s="15"/>
      <c r="P4" s="15"/>
    </row>
    <row r="5" spans="2:16" x14ac:dyDescent="0.35">
      <c r="B5" s="15"/>
      <c r="C5" s="15"/>
      <c r="D5" s="15"/>
      <c r="E5" s="15"/>
      <c r="F5" s="15"/>
      <c r="G5" s="15"/>
      <c r="H5" s="15"/>
      <c r="I5" s="15"/>
      <c r="J5" s="15"/>
      <c r="K5" s="15"/>
      <c r="L5" s="15"/>
      <c r="M5" s="15"/>
      <c r="N5" s="15"/>
      <c r="O5" s="15"/>
      <c r="P5" s="15"/>
    </row>
    <row r="6" spans="2:16" x14ac:dyDescent="0.35">
      <c r="B6" s="15"/>
      <c r="C6" s="15"/>
      <c r="D6" s="15"/>
      <c r="E6" s="15"/>
      <c r="F6" s="15"/>
      <c r="G6" s="15"/>
      <c r="H6" s="15"/>
      <c r="I6" s="15"/>
      <c r="J6" s="15"/>
      <c r="K6" s="15"/>
      <c r="L6" s="15"/>
      <c r="M6" s="15"/>
      <c r="N6" s="15"/>
      <c r="O6" s="15"/>
      <c r="P6" s="15"/>
    </row>
    <row r="7" spans="2:16" x14ac:dyDescent="0.35">
      <c r="B7" s="15"/>
      <c r="C7" s="15"/>
      <c r="D7" s="15"/>
      <c r="E7" s="15"/>
      <c r="F7" s="15"/>
      <c r="G7" s="15"/>
      <c r="H7" s="15"/>
      <c r="I7" s="15"/>
      <c r="J7" s="15"/>
      <c r="K7" s="15"/>
      <c r="L7" s="15"/>
      <c r="M7" s="15"/>
      <c r="N7" s="15"/>
      <c r="O7" s="15"/>
      <c r="P7" s="15"/>
    </row>
    <row r="8" spans="2:16" x14ac:dyDescent="0.35">
      <c r="B8" s="15"/>
      <c r="C8" s="15"/>
      <c r="D8" s="15"/>
      <c r="E8" s="15"/>
      <c r="F8" s="15"/>
      <c r="G8" s="15"/>
      <c r="H8" s="15"/>
      <c r="I8" s="15"/>
      <c r="J8" s="15"/>
      <c r="K8" s="15"/>
      <c r="L8" s="15"/>
      <c r="M8" s="15"/>
      <c r="N8" s="15"/>
      <c r="O8" s="15"/>
      <c r="P8" s="15"/>
    </row>
    <row r="9" spans="2:16" x14ac:dyDescent="0.35">
      <c r="B9" s="15"/>
      <c r="C9" s="15"/>
      <c r="D9" s="15"/>
      <c r="E9" s="15"/>
      <c r="F9" s="15"/>
      <c r="G9" s="15"/>
      <c r="H9" s="15"/>
      <c r="I9" s="15"/>
      <c r="J9" s="15"/>
      <c r="K9" s="15"/>
      <c r="L9" s="15"/>
      <c r="M9" s="15"/>
      <c r="N9" s="15"/>
      <c r="O9" s="15"/>
      <c r="P9" s="15"/>
    </row>
    <row r="10" spans="2:16" x14ac:dyDescent="0.35">
      <c r="B10" s="15"/>
      <c r="C10" s="15"/>
      <c r="D10" s="15"/>
      <c r="E10" s="15"/>
      <c r="F10" s="15"/>
      <c r="G10" s="15"/>
      <c r="H10" s="15"/>
      <c r="I10" s="15"/>
      <c r="J10" s="15"/>
      <c r="K10" s="15"/>
      <c r="L10" s="15"/>
      <c r="M10" s="15"/>
      <c r="N10" s="15"/>
      <c r="O10" s="15"/>
      <c r="P10" s="15"/>
    </row>
    <row r="11" spans="2:16" x14ac:dyDescent="0.35">
      <c r="B11" s="15"/>
      <c r="C11" s="15"/>
      <c r="D11" s="15"/>
      <c r="E11" s="15"/>
      <c r="F11" s="15"/>
      <c r="G11" s="15"/>
      <c r="H11" s="15"/>
      <c r="I11" s="15"/>
      <c r="J11" s="15"/>
      <c r="K11" s="15"/>
      <c r="L11" s="15"/>
      <c r="M11" s="15"/>
      <c r="N11" s="15"/>
      <c r="O11" s="15"/>
      <c r="P11" s="15"/>
    </row>
    <row r="12" spans="2:16" x14ac:dyDescent="0.35">
      <c r="B12" s="15"/>
      <c r="C12" s="15"/>
      <c r="D12" s="15"/>
      <c r="E12" s="15"/>
      <c r="F12" s="15"/>
      <c r="G12" s="15"/>
      <c r="H12" s="15"/>
      <c r="I12" s="15"/>
      <c r="J12" s="15"/>
      <c r="K12" s="15"/>
      <c r="L12" s="15"/>
      <c r="M12" s="15"/>
      <c r="N12" s="15"/>
      <c r="O12" s="15"/>
      <c r="P12" s="15"/>
    </row>
    <row r="13" spans="2:16" x14ac:dyDescent="0.35">
      <c r="B13" s="15"/>
      <c r="C13" s="15"/>
      <c r="D13" s="15"/>
      <c r="E13" s="15"/>
      <c r="F13" s="15"/>
      <c r="G13" s="15"/>
      <c r="H13" s="15"/>
      <c r="I13" s="15"/>
      <c r="J13" s="15"/>
      <c r="K13" s="15"/>
      <c r="L13" s="15"/>
      <c r="M13" s="15"/>
      <c r="N13" s="15"/>
      <c r="O13" s="15"/>
      <c r="P13" s="15"/>
    </row>
    <row r="14" spans="2:16" x14ac:dyDescent="0.35">
      <c r="B14" s="15"/>
      <c r="C14" s="15"/>
      <c r="D14" s="15"/>
      <c r="E14" s="15"/>
      <c r="F14" s="15"/>
      <c r="G14" s="15"/>
      <c r="H14" s="15"/>
      <c r="I14" s="15"/>
      <c r="J14" s="15"/>
      <c r="K14" s="15"/>
      <c r="L14" s="15"/>
      <c r="M14" s="15"/>
      <c r="N14" s="15"/>
      <c r="O14" s="15"/>
      <c r="P14" s="15"/>
    </row>
    <row r="15" spans="2:16" x14ac:dyDescent="0.35">
      <c r="B15" s="15"/>
      <c r="C15" s="15"/>
      <c r="D15" s="15"/>
      <c r="E15" s="15"/>
      <c r="F15" s="15"/>
      <c r="G15" s="15"/>
      <c r="H15" s="15"/>
      <c r="I15" s="15"/>
      <c r="J15" s="15"/>
      <c r="K15" s="15"/>
      <c r="L15" s="15"/>
      <c r="M15" s="15"/>
      <c r="N15" s="15"/>
      <c r="O15" s="15"/>
      <c r="P15" s="15"/>
    </row>
    <row r="16" spans="2:16" x14ac:dyDescent="0.35">
      <c r="B16" s="15"/>
      <c r="C16" s="15"/>
      <c r="D16" s="15"/>
      <c r="E16" s="15"/>
      <c r="F16" s="15"/>
      <c r="G16" s="15"/>
      <c r="H16" s="15"/>
      <c r="I16" s="15"/>
      <c r="J16" s="15"/>
      <c r="K16" s="15"/>
      <c r="L16" s="15"/>
      <c r="M16" s="15"/>
      <c r="N16" s="15"/>
      <c r="O16" s="15"/>
      <c r="P16" s="15"/>
    </row>
    <row r="17" spans="2:16" x14ac:dyDescent="0.35">
      <c r="B17" s="15"/>
      <c r="C17" s="15"/>
      <c r="D17" s="15"/>
      <c r="E17" s="15"/>
      <c r="F17" s="15"/>
      <c r="G17" s="15"/>
      <c r="H17" s="15"/>
      <c r="I17" s="15"/>
      <c r="J17" s="15"/>
      <c r="K17" s="15"/>
      <c r="L17" s="15"/>
      <c r="M17" s="15"/>
      <c r="N17" s="15"/>
      <c r="O17" s="15"/>
      <c r="P17" s="15"/>
    </row>
    <row r="18" spans="2:16" x14ac:dyDescent="0.35">
      <c r="B18" s="15"/>
      <c r="C18" s="15"/>
      <c r="D18" s="15"/>
      <c r="E18" s="15"/>
      <c r="F18" s="15"/>
      <c r="G18" s="15"/>
      <c r="H18" s="15"/>
      <c r="I18" s="15"/>
      <c r="J18" s="15"/>
      <c r="K18" s="15"/>
      <c r="L18" s="15"/>
      <c r="M18" s="15"/>
      <c r="N18" s="15"/>
      <c r="O18" s="15"/>
      <c r="P18" s="15"/>
    </row>
    <row r="19" spans="2:16" x14ac:dyDescent="0.35">
      <c r="B19" s="15"/>
      <c r="C19" s="15"/>
      <c r="D19" s="15"/>
      <c r="E19" s="15"/>
      <c r="F19" s="15"/>
      <c r="G19" s="15"/>
      <c r="H19" s="15"/>
      <c r="I19" s="15"/>
      <c r="J19" s="15"/>
      <c r="K19" s="15"/>
      <c r="L19" s="15"/>
      <c r="M19" s="15"/>
      <c r="N19" s="15"/>
      <c r="O19" s="15"/>
      <c r="P19" s="15"/>
    </row>
    <row r="20" spans="2:16" x14ac:dyDescent="0.35">
      <c r="B20" s="15"/>
      <c r="C20" s="15"/>
      <c r="D20" s="15"/>
      <c r="E20" s="15"/>
      <c r="F20" s="15"/>
      <c r="G20" s="15"/>
      <c r="H20" s="15"/>
      <c r="I20" s="15"/>
      <c r="J20" s="15"/>
      <c r="K20" s="15"/>
      <c r="L20" s="15"/>
      <c r="M20" s="15"/>
      <c r="N20" s="15"/>
      <c r="O20" s="15"/>
      <c r="P20" s="15"/>
    </row>
    <row r="21" spans="2:16" x14ac:dyDescent="0.35">
      <c r="B21" s="15"/>
      <c r="C21" s="15"/>
      <c r="D21" s="15"/>
      <c r="E21" s="15"/>
      <c r="F21" s="15"/>
      <c r="G21" s="15"/>
      <c r="H21" s="15"/>
      <c r="I21" s="15"/>
      <c r="J21" s="15"/>
      <c r="K21" s="15"/>
      <c r="L21" s="15"/>
      <c r="M21" s="15"/>
      <c r="N21" s="15"/>
      <c r="O21" s="15"/>
      <c r="P21" s="15"/>
    </row>
    <row r="22" spans="2:16" x14ac:dyDescent="0.35">
      <c r="B22" s="15"/>
      <c r="C22" s="15"/>
      <c r="D22" s="15"/>
      <c r="E22" s="15"/>
      <c r="F22" s="15"/>
      <c r="G22" s="15"/>
      <c r="H22" s="15"/>
      <c r="I22" s="15"/>
      <c r="J22" s="15"/>
      <c r="K22" s="15"/>
      <c r="L22" s="15"/>
      <c r="M22" s="15"/>
      <c r="N22" s="15"/>
      <c r="O22" s="15"/>
      <c r="P22" s="15"/>
    </row>
    <row r="23" spans="2:16" x14ac:dyDescent="0.35">
      <c r="B23" s="15"/>
      <c r="C23" s="15"/>
      <c r="D23" s="15"/>
      <c r="E23" s="15"/>
      <c r="F23" s="15"/>
      <c r="G23" s="15"/>
      <c r="H23" s="15"/>
      <c r="I23" s="15"/>
      <c r="J23" s="15"/>
      <c r="K23" s="15"/>
      <c r="L23" s="15"/>
      <c r="M23" s="15"/>
      <c r="N23" s="15"/>
      <c r="O23" s="15"/>
      <c r="P23" s="15"/>
    </row>
    <row r="24" spans="2:16" x14ac:dyDescent="0.35">
      <c r="B24" s="15"/>
      <c r="C24" s="15"/>
      <c r="D24" s="15"/>
      <c r="E24" s="15"/>
      <c r="F24" s="15"/>
      <c r="G24" s="15"/>
      <c r="H24" s="15"/>
      <c r="I24" s="15"/>
      <c r="J24" s="15"/>
      <c r="K24" s="15"/>
      <c r="L24" s="15"/>
      <c r="M24" s="15"/>
      <c r="N24" s="15"/>
      <c r="O24" s="15"/>
      <c r="P24" s="15"/>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C l i e n t W i n d o w X M L " > < C u s t o m C o n t e n t > < ! [ C D A T A [ H o s p i t a l   E m e r g e n c y   R o o m   D a t a _ 1 c c 3 7 3 c a - 5 1 f a - 4 a f 6 - 9 f a 4 - 4 6 3 e 4 d c 8 5 7 f e ] ] > < / C u s t o m C o n t e n t > < / G e m i n i > 
</file>

<file path=customXml/item10.xml>��< ? x m l   v e r s i o n = " 1 . 0 "   e n c o d i n g = " U T F - 1 6 "   s t a n d a l o n e = " n o " ? > < D a t a M a s h u p   x m l n s = " h t t p : / / s c h e m a s . m i c r o s o f t . c o m / D a t a M a s h u p " > A A A A A G Y I 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y C B Y 3 K 0 A A A D 3 A A A A E g A A A E N v b m Z p Z y 9 Q Y W N r Y W d l L n h t b H q / e 7 + N f U V u j k J Z a l F x Z n 6 e r Z K h n o G S Q n F J Y l 5 K Y k 5 + X q q t U l 6 + k r 0 d L 5 d N Q G J y d m J 6 q g J Q d V 6 x V U V x i q 1 S R k l J g Z W + f n l 5 u V 6 5 s V 5 + U b q + k Y G B o X 6 E r 0 9 w c k Z q b q I S X H E m Y c W 6 m X k g a 5 N T l e x s w i C u s T P S M z Q x 1 j M 0 N 9 M z s N G H C d r 4 Z u Y h F B g B H Q y S R R K 0 c S 7 N K S k t S r V L z d P 1 9 L P R h 3 F t 9 K F + s A M A A A D / / w M A U E s D B B Q A A g A I A A A A I Q C R L U 1 Y d Q M A A N Y L A A A T A A A A R m 9 y b X V s Y X M v U 2 V j d G l v b j E u b a x W 3 0 / b M B B + R + J / s M J L K p m o K Y x J Q 3 2 A / h h o 0 L G 2 2 x 4 o Q i Z x S y T H r m y n U F X 8 7 z s 3 a Z O 0 c c v Y Q C X l 7 n L 3 3 d 3 n O y s a 6 E h w N E i f / v n B g X o m k o b o y L k S a h p p w l A n p n J C e T B H f S F i 1 C a a O K i J G N W H B w h + B i K R A Q V J S 8 2 8 t g i S m H L t d i N G v Z b g G v 5 R r t P 6 M v q p q F S j b 0 Q m n I z a 4 o U z Q U I 1 2 h X H C 9 T M q e H 7 N m V R H G k q m w 5 2 M G o J l s R c N f 0 G R h 0 e i D D i k + b Z p 3 r d x + h H I j Q d 6 D m j z f y r 1 x O c P t R w C v j I u Z M i B l 2 I r i g J A Z X J Z 0 i e w D D T Z H I 3 z Q 2 j + 0 x + w d g g I I x I 1 d Q y K b p s P R M + A Y / D + Z T m 7 o a S c D U W M k 4 h G 6 V y K + L j x c K 5 I z q C Y q H r E F L U Y I k 0 f d V v G O W q i z C O l D I d g + r Q l V k I 3 3 U U 0 5 J p N 5 I K f H F T W q u / G w I 2 P R J T q 8 V X y g G g H d D E v H r N 9 d m p Z 5 I r K f s k 2 H b c p l M i d b z U 0 z G V c g e 8 P N 0 u I 5 O V G R O T C H p Q s h z A U 4 1 J x u Z A y B 2 w f p N I m 3 L Z L c p x H / 3 N y G 9 5 2 6 8 5 s N p 0 8 t a Q N 8 y o m R P g I g x T k b t B E Y z y V i W M r b p A S f C M h l A I O D v x U 8 S p u 7 i v a u m D 4 e R m F x 8 g C 8 d D c G L y g u Z Q + z Q W s z X E A u d T R S Z 2 r T l h K 7 k q + P R W j D t l w I Q Q / S I s o c W w S / l S 6 m 7 D w 0 7 X f G h M G B Q m M 5 a l t / A W T 6 1 h / R 1 x S / D + b 9 j G O 8 M C x Z x b 8 / l g 1 C K 1 / L 3 j Z x N j c f p U n 7 n l 0 b R m e W L N s o w L O 2 Z o w s M E 0 c C w 7 V Q N 9 b E V j R X B 6 T v r f A L B x 4 Q p A w J 2 w v F / A D K Y s k h n r E V P c 7 T e V T m k p U k 2 B v 6 i M a d Q / c W + 4 Z 9 2 B s 4 g 5 c f X P X P 0 7 S 8 s c Q C y F J D J 8 H K + h u s 6 y C m u T w / W e c 2 + f D z f s Y b y G j Z u N v Z y 0 1 5 O v N i J Z b 0 K d 2 x M A L Y q m 9 m X J T p x G F u V w 9 E o 8 u F Y z m Y P J l s r 9 k G s 0 A 3 N x i o i H o j l j O 6 L l w J a I 3 S 3 s 8 G 7 a P R d w j D x 2 l Q F M F b g J g V B D g 8 i X h U n v x + 2 Y F C Z I f S o T d z K 6 + B N p L R n Y k D Z T F / c R r 1 x g u G O V v d r + P O J j 4 / C R B K z s V 2 Q m d 9 a g T S C z 9 I l p E W a W 5 5 k F 2 5 P x v n 6 d l b m 9 e W 8 J / Q z J O I C f T n s 1 t X f z q u W Z H m y l N e R U s g P 3 t 4 q s J k C p 0 Z l K v 4 r w z Y c O y l 7 y g 3 a d H z + B w A A / / 8 D A F B L A Q I t A B Q A B g A I A A A A I Q A q 3 a p A 0 g A A A D c B A A A T A A A A A A A A A A A A A A A A A A A A A A B b Q 2 9 u d G V u d F 9 U e X B l c 1 0 u e G 1 s U E s B A i 0 A F A A C A A g A A A A h A M g g W N y t A A A A 9 w A A A B I A A A A A A A A A A A A A A A A A C w M A A E N v b m Z p Z y 9 Q Y W N r Y W d l L n h t b F B L A Q I t A B Q A A g A I A A A A I Q C R L U 1 Y d Q M A A N Y L A A A T A A A A A A A A A A A A A A A A A O g D A A B G b 3 J t d W x h c y 9 T Z W N 0 a W 9 u M S 5 t U E s F B g A A A A A D A A M A w g A A A I 4 H A A A A A B E B A A D v u 7 8 8 P 3 h t b C B 2 Z X J z a W 9 u P S I x L j A i I H N 0 Y W 5 k Y W x v b m U 9 I m 5 v I j 8 + D Q o 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m I g A A A A A A A M Q i A A D v u 7 8 8 P 3 h t b C B 2 Z X J z a W 9 u P S I x L j A i I H N 0 Y W 5 k Y W x v b m U 9 I m 5 v I j 8 + D Q o 8 T G 9 j Y W x Q Y W N r Y W d l T W V 0 Y W R h d G F G a W x l I H h t b G 5 z O n h z Z D 0 i a H R 0 c D o v L 3 d 3 d y 5 3 M y 5 v c m c v M j A w M S 9 Y T U x T Y 2 h l b W E i I H h t b G 5 z O n h z a T 0 i a H R 0 c D o v L 3 d 3 d y 5 3 M y 5 v c m c v M j A w M S 9 Y T U x T Y 2 h l b W E t a W 5 z d G F u Y 2 U i P j x J d G V t c z 4 8 S X R l b T 4 8 S X R l b U x v Y 2 F 0 a W 9 u P j x J d G V t V H l w Z T 5 G b 3 J t d W x h P C 9 J d G V t V H l w Z T 4 8 S X R l b V B h d G g + U 2 V j d G l v b j E v S G 9 z c G l 0 Y W w l M j B F b W V y Z 2 V u Y 3 k l M j B S b 2 9 t J T I w R G F 0 Y T w v S X R l b V B h d G g + P C 9 J d G V t T G 9 j Y X R p b 2 4 + P F N 0 Y W J s Z U V u d H J p Z X M + P E V u d H J 5 I F R 5 c G U 9 I k F k Z G V k V G 9 E Y X R h T W 9 k Z W w i I F Z h b H V l P S J s M S I v P j x F b n R y e S B U e X B l P S J C d W Z m Z X J O Z X h 0 U m V m c m V z a C I g V m F s d W U 9 I m w x I i 8 + P E V u d H J 5 I F R 5 c G U 9 I k Z p b G x D b 3 V u d C I g V m F s d W U 9 I m w 5 M j E 2 I i 8 + P E V u d H J 5 I F R 5 c G U 9 I k Z p b G x F b m F i b G V k I i B W Y W x 1 Z T 0 i b D A i L z 4 8 R W 5 0 c n k g V H l w Z T 0 i R m l s b E V y c m 9 y Q 2 9 k Z S I g V m F s d W U 9 I n N V b m t u b 3 d u I i 8 + P E V u d H J 5 I F R 5 c G U 9 I k Z p b G x F c n J v c k N v d W 5 0 I i B W Y W x 1 Z T 0 i b D A i L z 4 8 R W 5 0 c n k g V H l w Z T 0 i R m l s b E x h c 3 R V c G R h d G V k I i B W Y W x 1 Z T 0 i Z D I w M j U t M D Y t M j Z U M T E 6 M j E 6 M z Y u M T I 5 M z I w N V o i L z 4 8 R W 5 0 c n k g V H l w Z T 0 i R m l s b E N v b H V t b l R 5 c G V z I i B W Y W x 1 Z T 0 i c 0 J n a 0 t C Z 0 1 H Q m d Z R E F 3 R U c i L z 4 8 R W 5 0 c n k g V H l w Z T 0 i R m l s b E N v b H V t b k 5 h b W V z I i B W Y W x 1 Z T 0 i c 1 s m c X V v d D t Q Y X R p Z W 5 0 I E l k J n F 1 b 3 Q 7 L C Z x d W 9 0 O 1 B h d G l l b n Q g Q W R t a X N z a W 9 u I E R h d G U m c X V v d D s s J n F 1 b 3 Q 7 U G F 0 a W V u d C B B Z G 1 p c 3 N p b 2 4 g V G l t Z S Z x d W 9 0 O y w m c X V v d D t Q Y X R p Z W 5 0 I E d l b m R l c i Z x d W 9 0 O y w m c X V v d D t Q Y X R p Z W 5 0 I E F n Z S Z x d W 9 0 O y w m c X V v d D t Q Y X R p Z W 5 0 I F J h Y 2 U m c X V v d D s s J n F 1 b 3 Q 7 R G V w Y X J 0 b W V u d C B S Z W Z l c n J h b C Z x d W 9 0 O y w m c X V v d D t Q Y X R p Z W 5 0 I E F k b W l z c 2 l v b i B G b G F n J n F 1 b 3 Q 7 L C Z x d W 9 0 O 1 B h d G l l b n Q g U 2 F 0 a X N m Y W N 0 a W 9 u I F N j b 3 J l J n F 1 b 3 Q 7 L C Z x d W 9 0 O 1 B h d G l l b n Q g V 2 F p d H R p b W U m c X V v d D s s J n F 1 b 3 Q 7 U G F 0 a W V u d C B B Z G 1 p c 3 N p b 2 4 g R m x h Z 1 8 x J n F 1 b 3 Q 7 L C Z x d W 9 0 O 1 B h d G l l b n Q g R n V s b C B O Y W 1 l J n F 1 b 3 Q 7 X S I v P j x F b n R y e S B U e X B l P S J G a W x s Z W R D b 2 1 w b G V 0 Z V J l c 3 V s d F R v V 2 9 y a 3 N o Z W V 0 I i B W Y W x 1 Z T 0 i b D A i L z 4 8 R W 5 0 c n k g V H l w Z T 0 i R m l s b F N 0 Y X R 1 c y I g V m F s d W U 9 I n N D b 2 1 w b G V 0 Z S I v P j x F b n R y e S B U e X B l P S J G a W x s V G 9 E Y X R h T W 9 k Z W x F b m F i b G V k I i B W Y W x 1 Z T 0 i b D E i L z 4 8 R W 5 0 c n k g V H l w Z T 0 i S X N Q c m l 2 Y X R l I i B W Y W x 1 Z T 0 i b D A i L z 4 8 R W 5 0 c n k g V H l w Z T 0 i U X V l c n l J R C I g V m F s d W U 9 I n M 3 Y T A 2 M 2 U 4 Z i 1 j N z M 3 L T Q 5 O W Q t Y j I x O S 0 5 Z T E 0 N D N j N z c 2 O W I i L z 4 8 R W 5 0 c n k g V H l w Z T 0 i U m V s Y X R p b 2 5 z a G l w S W 5 m b 0 N v b n R h a W 5 l c i I g V m F s d W U 9 I n N 7 J n F 1 b 3 Q 7 Y 2 9 s d W 1 u Q 2 9 1 b n Q m c X V v d D s 6 M T I s J n F 1 b 3 Q 7 a 2 V 5 Q 2 9 s d W 1 u T m F t Z X M m c X V v d D s 6 W 1 0 s J n F 1 b 3 Q 7 c X V l c n l S Z W x h d G l v b n N o a X B z J n F 1 b 3 Q 7 O l t d L C Z x d W 9 0 O 2 N v b H V t b k l k Z W 5 0 a X R p Z X M m c X V v d D s 6 W y Z x d W 9 0 O 1 N l Y 3 R p b 2 4 x L 0 h v c 3 B p d G F s I E V t Z X J n Z W 5 j e S B S b 2 9 t I E R h d G E v Q 2 h h b m d l Z C B U e X B l L n t Q Y X R p Z W 5 0 I E l k L D B 9 J n F 1 b 3 Q 7 L C Z x d W 9 0 O 1 N l Y 3 R p b 2 4 x L 0 h v c 3 B p d G F s I E V t Z X J n Z W 5 j e S B S b 2 9 t I E R h d G E v Q 2 h h b m d l Z C B U e X B l M i 5 7 U G F 0 a W V u d C B B Z G 1 p c 3 N p b 2 4 g R G F 0 Z S 4 x L D F 9 J n F 1 b 3 Q 7 L C Z x d W 9 0 O 1 N l Y 3 R p b 2 4 x L 0 h v c 3 B p d G F s I E V t Z X J n Z W 5 j e S B S b 2 9 t I E R h d G E v Q 2 h h b m d l Z C B U e X B l M i 5 7 U G F 0 a W V u d C B B Z G 1 p c 3 N p b 2 4 g R G F 0 Z S 4 y L D J 9 J n F 1 b 3 Q 7 L C Z x d W 9 0 O 1 N l Y 3 R p b 2 4 x L 0 h v c 3 B p d G F s I E V t Z X J n Z W 5 j e S B S b 2 9 t I E R h d G E v U m V w b G F j Z W Q g V m F s d W U y L n t Q Y X R p Z W 5 0 I E d l b m R l c i w y f S Z x d W 9 0 O y w m c X V v d D t T Z W N 0 a W 9 u M S 9 I b 3 N w a X R h b C B F b W V y Z 2 V u Y 3 k g U m 9 v b S B E Y X R h L 0 N o Y W 5 n Z W Q g V H l w Z S 5 7 U G F 0 a W V u d C B B Z 2 U s N X 0 m c X V v d D s s J n F 1 b 3 Q 7 U 2 V j d G l v b j E v S G 9 z c G l 0 Y W w g R W 1 l c m d l b m N 5 I F J v b 2 0 g R G F 0 Y S 9 D a G F u Z 2 V k I F R 5 c G U u e 1 B h d G l l b n Q g U m F j Z S w 2 f S Z x d W 9 0 O y w m c X V v d D t T Z W N 0 a W 9 u M S 9 I b 3 N w a X R h b C B F b W V y Z 2 V u Y 3 k g U m 9 v b S B E Y X R h L 0 N o Y W 5 n Z W Q g V H l w Z S 5 7 R G V w Y X J 0 b W V u d C B S Z W Z l c n J h b C w 3 f S Z x d W 9 0 O y w m c X V v d D t T Z W N 0 a W 9 u M S 9 I b 3 N w a X R h b C B F b W V y Z 2 V u Y 3 k g U m 9 v b S B E Y X R h L 1 J l c G x h Y 2 V k I F Z h b H V l N C 5 7 U G F 0 a W V u d C B B Z G 1 p c 3 N p b 2 4 g R m x h Z y w 2 f S Z x d W 9 0 O y w m c X V v d D t T Z W N 0 a W 9 u M S 9 I b 3 N w a X R h b C B F b W V y Z 2 V u Y 3 k g U m 9 v b S B E Y X R h L 0 N o Y W 5 n Z W Q g V H l w Z S 5 7 U G F 0 a W V u d C B T Y X R p c 2 Z h Y 3 R p b 2 4 g U 2 N v c m U s O X 0 m c X V v d D s s J n F 1 b 3 Q 7 U 2 V j d G l v b j E v S G 9 z c G l 0 Y W w g R W 1 l c m d l b m N 5 I F J v b 2 0 g R G F 0 Y S 9 D a G F u Z 2 V k I F R 5 c G U u e 1 B h d G l l b n Q g V 2 F p d H R p b W U s M T B 9 J n F 1 b 3 Q 7 L C Z x d W 9 0 O 1 N l Y 3 R p b 2 4 x L 0 h v c 3 B p d G F s I E V t Z X J n Z W 5 j e S B S b 2 9 t I E R h d G E v Q 2 h h b m d l Z C B U e X B l L n t Q Y X R p Z W 5 0 I E F k b W l z c 2 l v b i B G b G F n X z E s M T F 9 J n F 1 b 3 Q 7 L C Z x d W 9 0 O 1 N l Y 3 R p b 2 4 x L 0 h v c 3 B p d G F s I E V t Z X J n Z W 5 j e S B S b 2 9 t I E R h d G E v S W 5 z Z X J 0 Z W Q g T W V y Z 2 V k I E N v b H V t b i 5 7 U G F 0 a W V u d C B G d W x s I E 5 h b W U s M T J 9 J n F 1 b 3 Q 7 X S w m c X V v d D t D b 2 x 1 b W 5 D b 3 V u d C Z x d W 9 0 O z o x M i w m c X V v d D t L Z X l D b 2 x 1 b W 5 O Y W 1 l c y Z x d W 9 0 O z p b X S w m c X V v d D t D b 2 x 1 b W 5 J Z G V u d G l 0 a W V z J n F 1 b 3 Q 7 O l s m c X V v d D t T Z W N 0 a W 9 u M S 9 I b 3 N w a X R h b C B F b W V y Z 2 V u Y 3 k g U m 9 v b S B E Y X R h L 0 N o Y W 5 n Z W Q g V H l w Z S 5 7 U G F 0 a W V u d C B J Z C w w f S Z x d W 9 0 O y w m c X V v d D t T Z W N 0 a W 9 u M S 9 I b 3 N w a X R h b C B F b W V y Z 2 V u Y 3 k g U m 9 v b S B E Y X R h L 0 N o Y W 5 n Z W Q g V H l w Z T I u e 1 B h d G l l b n Q g Q W R t a X N z a W 9 u I E R h d G U u M S w x f S Z x d W 9 0 O y w m c X V v d D t T Z W N 0 a W 9 u M S 9 I b 3 N w a X R h b C B F b W V y Z 2 V u Y 3 k g U m 9 v b S B E Y X R h L 0 N o Y W 5 n Z W Q g V H l w Z T I u e 1 B h d G l l b n Q g Q W R t a X N z a W 9 u I E R h d G U u M i w y f S Z x d W 9 0 O y w m c X V v d D t T Z W N 0 a W 9 u M S 9 I b 3 N w a X R h b C B F b W V y Z 2 V u Y 3 k g U m 9 v b S B E Y X R h L 1 J l c G x h Y 2 V k I F Z h b H V l M i 5 7 U G F 0 a W V u d C B H Z W 5 k Z X I s M n 0 m c X V v d D s s J n F 1 b 3 Q 7 U 2 V j d G l v b j E v S G 9 z c G l 0 Y W w g R W 1 l c m d l b m N 5 I F J v b 2 0 g R G F 0 Y S 9 D a G F u Z 2 V k I F R 5 c G U u e 1 B h d G l l b n Q g Q W d l L D V 9 J n F 1 b 3 Q 7 L C Z x d W 9 0 O 1 N l Y 3 R p b 2 4 x L 0 h v c 3 B p d G F s I E V t Z X J n Z W 5 j e S B S b 2 9 t I E R h d G E v Q 2 h h b m d l Z C B U e X B l L n t Q Y X R p Z W 5 0 I F J h Y 2 U s N n 0 m c X V v d D s s J n F 1 b 3 Q 7 U 2 V j d G l v b j E v S G 9 z c G l 0 Y W w g R W 1 l c m d l b m N 5 I F J v b 2 0 g R G F 0 Y S 9 D a G F u Z 2 V k I F R 5 c G U u e 0 R l c G F y d G 1 l b n Q g U m V m Z X J y Y W w s N 3 0 m c X V v d D s s J n F 1 b 3 Q 7 U 2 V j d G l v b j E v S G 9 z c G l 0 Y W w g R W 1 l c m d l b m N 5 I F J v b 2 0 g R G F 0 Y S 9 S Z X B s Y W N l Z C B W Y W x 1 Z T Q u e 1 B h d G l l b n Q g Q W R t a X N z a W 9 u I E Z s Y W c s N n 0 m c X V v d D s s J n F 1 b 3 Q 7 U 2 V j d G l v b j E v S G 9 z c G l 0 Y W w g R W 1 l c m d l b m N 5 I F J v b 2 0 g R G F 0 Y S 9 D a G F u Z 2 V k I F R 5 c G U u e 1 B h d G l l b n Q g U 2 F 0 a X N m Y W N 0 a W 9 u I F N j b 3 J l L D l 9 J n F 1 b 3 Q 7 L C Z x d W 9 0 O 1 N l Y 3 R p b 2 4 x L 0 h v c 3 B p d G F s I E V t Z X J n Z W 5 j e S B S b 2 9 t I E R h d G E v Q 2 h h b m d l Z C B U e X B l L n t Q Y X R p Z W 5 0 I F d h a X R 0 a W 1 l L D E w f S Z x d W 9 0 O y w m c X V v d D t T Z W N 0 a W 9 u M S 9 I b 3 N w a X R h b C B F b W V y Z 2 V u Y 3 k g U m 9 v b S B E Y X R h L 0 N o Y W 5 n Z W Q g V H l w Z S 5 7 U G F 0 a W V u d C B B Z G 1 p c 3 N p b 2 4 g R m x h Z 1 8 x L D E x f S Z x d W 9 0 O y w m c X V v d D t T Z W N 0 a W 9 u M S 9 I b 3 N w a X R h b C B F b W V y Z 2 V u Y 3 k g U m 9 v b S B E Y X R h L 0 l u c 2 V y d G V k I E 1 l c m d l Z C B D b 2 x 1 b W 4 u e 1 B h d G l l b n Q g R n V s b C B O Y W 1 l L D E y f S Z x d W 9 0 O 1 0 s J n F 1 b 3 Q 7 U m V s Y X R p b 2 5 z a G l w S W 5 m b y Z x d W 9 0 O z p b X X 0 i L z 4 8 R W 5 0 c n k g V H l w Z T 0 i U m V z d W x 0 V H l w Z S I g V m F s d W U 9 I n N U Y W J s Z S I v P j x F b n R y e S B U e X B l P S J O Y X Z p Z 2 F 0 a W 9 u U 3 R l c E 5 h b W U i I F Z h b H V l P S J z T m F 2 a W d h d G l v b i I v P j x F b n R y e S B U e X B l P S J G a W x s T 2 J q Z W N 0 V H l w Z S I g V m F s d W U 9 I n N Q a X Z v d F R h Y m x l I i 8 + P E V u d H J 5 I F R 5 c G U 9 I k 5 h b W V V c G R h d G V k Q W Z 0 Z X J G a W x s I i B W Y W x 1 Z T 0 i b D A i L z 4 8 R W 5 0 c n k g V H l w Z T 0 i U G l 2 b 3 R P Y m p l Y 3 R O Y W 1 l I i B W Y W x 1 Z T 0 i c 1 B p d m 9 0 L V J l c G 9 y d C F Q a X Z v d F R h Y m x l M y I v P j w v U 3 R h Y m x l R W 5 0 c m l l c z 4 8 L 0 l 0 Z W 0 + P E l 0 Z W 0 + P E l 0 Z W 1 M b 2 N h d G l v b j 4 8 S X R l b V R 5 c G U + R m 9 y b X V s Y T w v S X R l b V R 5 c G U + P E l 0 Z W 1 Q Y X R o P l N l Y 3 R p b 2 4 x L 0 N h b G V u Z G V y X 3 R h Y m x l P C 9 J d G V t U G F 0 a D 4 8 L 0 l 0 Z W 1 M b 2 N h d G l v b j 4 8 U 3 R h Y m x l R W 5 0 c m l l c z 4 8 R W 5 0 c n k g V H l w Z T 0 i Q W R k Z W R U b 0 R h d G F N b 2 R l b C I g V m F s d W U 9 I m w x I i 8 + P E V u d H J 5 I F R 5 c G U 9 I k J 1 Z m Z l c k 5 l e H R S Z W Z y Z X N o I i B W Y W x 1 Z T 0 i b D E i L z 4 8 R W 5 0 c n k g V H l w Z T 0 i R m l s b E N v d W 5 0 I i B W Y W x 1 Z T 0 i b D c z M S I v P j x F b n R y e S B U e X B l P S J G a W x s R W 5 h Y m x l Z C I g V m F s d W U 9 I m w w I i 8 + P E V u d H J 5 I F R 5 c G U 9 I k Z p b G x F c n J v c k N v Z G U i I F Z h b H V l P S J z V W 5 r b m 9 3 b i I v P j x F b n R y e S B U e X B l P S J G a W x s R X J y b 3 J D b 3 V u d C I g V m F s d W U 9 I m w w I i 8 + P E V u d H J 5 I F R 5 c G U 9 I k Z p b G x M Y X N 0 V X B k Y X R l Z C I g V m F s d W U 9 I m Q y M D I 1 L T A 2 L T I 3 V D A 3 O j A 0 O j A 5 L j E w N D I w N D J a I i 8 + P E V u d H J 5 I F R 5 c G U 9 I k Z p b G x D b 2 x 1 b W 5 U e X B l c y I g V m F s d W U 9 I n N D U T 0 9 I i 8 + P E V u d H J 5 I F R 5 c G U 9 I k Z p b G x D b 2 x 1 b W 5 O Y W 1 l c y I g V m F s d W U 9 I n N b J n F 1 b 3 Q 7 R G F 0 Z S Z x d W 9 0 O 1 0 i L z 4 8 R W 5 0 c n k g V H l w Z T 0 i R m l s b G V k Q 2 9 t c G x l d G V S Z X N 1 b H R U b 1 d v c m t z a G V l d C I g V m F s d W U 9 I m w w I i 8 + P E V u d H J 5 I F R 5 c G U 9 I k Z p b G x T d G F 0 d X M i I F Z h b H V l P S J z Q 2 9 t c G x l d G U i L z 4 8 R W 5 0 c n k g V H l w Z T 0 i R m l s b F R v R G F 0 Y U 1 v Z G V s R W 5 h Y m x l Z C I g V m F s d W U 9 I m w x I i 8 + P E V u d H J 5 I F R 5 c G U 9 I k l z U H J p d m F 0 Z S I g V m F s d W U 9 I m w w I i 8 + P E V u d H J 5 I F R 5 c G U 9 I l F 1 Z X J 5 S U Q i I F Z h b H V l P S J z N z V j Z D Q y Z m Q t M z Q y N y 0 0 Z T J j L W I 5 O W I t O D I y N j l j N G N i Z j R l I i 8 + P E V u d H J 5 I F R 5 c G U 9 I l J l b G F 0 a W 9 u c 2 h p c E l u Z m 9 D b 2 5 0 Y W l u Z X I i I F Z h b H V l P S J z e y Z x d W 9 0 O 2 N v b H V t b k N v d W 5 0 J n F 1 b 3 Q 7 O j E s J n F 1 b 3 Q 7 a 2 V 5 Q 2 9 s d W 1 u T m F t Z X M m c X V v d D s 6 W 1 0 s J n F 1 b 3 Q 7 c X V l c n l S Z W x h d G l v b n N o a X B z J n F 1 b 3 Q 7 O l t d L C Z x d W 9 0 O 2 N v b H V t b k l k Z W 5 0 a X R p Z X M m c X V v d D s 6 W y Z x d W 9 0 O 1 N l Y 3 R p b 2 4 x L 0 N h b G V u Z G V y X 3 R h Y m x l L 0 N o Y W 5 n Z W Q g V H l w Z S 5 7 Q 2 9 s d W 1 u M S w w f S Z x d W 9 0 O 1 0 s J n F 1 b 3 Q 7 Q 2 9 s d W 1 u Q 2 9 1 b n Q m c X V v d D s 6 M S w m c X V v d D t L Z X l D b 2 x 1 b W 5 O Y W 1 l c y Z x d W 9 0 O z p b X S w m c X V v d D t D b 2 x 1 b W 5 J Z G V u d G l 0 a W V z J n F 1 b 3 Q 7 O l s m c X V v d D t T Z W N 0 a W 9 u M S 9 D Y W x l b m R l c l 9 0 Y W J s Z S 9 D a G F u Z 2 V k I F R 5 c G U u e 0 N v b H V t b j E s M H 0 m c X V v d D t d L C Z x d W 9 0 O 1 J l b G F 0 a W 9 u c 2 h p c E l u Z m 8 m c X V v d D s 6 W 1 1 9 I i 8 + P E V u d H J 5 I F R 5 c G U 9 I l J l c 3 V s d F R 5 c G U i I F Z h b H V l P S J z V G F i b G U i L z 4 8 R W 5 0 c n k g V H l w Z T 0 i T m F 2 a W d h d G l v b l N 0 Z X B O Y W 1 l I i B W Y W x 1 Z T 0 i c 0 5 h d m l n Y X R p b 2 4 i L z 4 8 R W 5 0 c n k g V H l w Z T 0 i R m l s b E 9 i a m V j d F R 5 c G U i I F Z h b H V l P S J z U G l 2 b 3 R U Y W J s Z S I v P j x F b n R y e S B U e X B l P S J O Y W 1 l V X B k Y X R l Z E F m d G V y R m l s b C I g V m F s d W U 9 I m w w I i 8 + P E V u d H J 5 I F R 5 c G U 9 I l B p d m 9 0 T 2 J q Z W N 0 T m F t Z S I g V m F s d W U 9 I n N Q a X Z v d C 1 S Z X B v c n Q h U G l 2 b 3 R U Y W J s Z T Y i L z 4 8 L 1 N 0 Y W J s Z U V u d H J p Z X M + P C 9 J d G V t P j x J d G V t P j x J d G V t T G 9 j Y X R p b 2 4 + P E l 0 Z W 1 U e X B l P k Z v c m 1 1 b G E 8 L 0 l 0 Z W 1 U e X B l P j x J d G V t U G F 0 a D 5 T Z W N 0 a W 9 u M S 9 I b 3 N w a X R h b C U y M E V t Z X J n Z W 5 j e S U y M F J v b 2 0 l M j B E Y X R h L 1 N v d X J j Z T w v S X R l b V B h d G g + P C 9 J d G V t T G 9 j Y X R p b 2 4 + P F N 0 Y W J s Z U V u d H J p Z X M v P j w v S X R l b T 4 8 S X R l b T 4 8 S X R l b U x v Y 2 F 0 a W 9 u P j x J d G V t V H l w Z T 5 G b 3 J t d W x h P C 9 J d G V t V H l w Z T 4 8 S X R l b V B h d G g + U 2 V j d G l v b j E v S G 9 z c G l 0 Y W w l M j B F b W V y Z 2 V u Y 3 k l M j B S b 2 9 t J T I w R G F 0 Y S 9 Q c m 9 t b 3 R l Z C U y M E h l Y W R l c n M 8 L 0 l 0 Z W 1 Q Y X R o P j w v S X R l b U x v Y 2 F 0 a W 9 u P j x T d G F i b G V F b n R y a W V z L z 4 8 L 0 l 0 Z W 0 + P E l 0 Z W 0 + P E l 0 Z W 1 M b 2 N h d G l v b j 4 8 S X R l b V R 5 c G U + R m 9 y b X V s Y T w v S X R l b V R 5 c G U + P E l 0 Z W 1 Q Y X R o P l N l Y 3 R p b 2 4 x L 0 h v c 3 B p d G F s J T I w R W 1 l c m d l b m N 5 J T I w U m 9 v b S U y M E R h d G E v Q 2 h h b m d l Z C U y M F R 5 c G U 8 L 0 l 0 Z W 1 Q Y X R o P j w v S X R l b U x v Y 2 F 0 a W 9 u P j x T d G F i b G V F b n R y a W V z L z 4 8 L 0 l 0 Z W 0 + P E l 0 Z W 0 + P E l 0 Z W 1 M b 2 N h d G l v b j 4 8 S X R l b V R 5 c G U + R m 9 y b X V s Y T w v S X R l b V R 5 c G U + P E l 0 Z W 1 Q Y X R o P l N l Y 3 R p b 2 4 x L 0 h v c 3 B p d G F s J T I w R W 1 l c m d l b m N 5 J T I w U m 9 v b S U y M E R h d G E v S W 5 z Z X J 0 Z W Q l M j B N Z X J n Z W Q l M j B D b 2 x 1 b W 4 8 L 0 l 0 Z W 1 Q Y X R o P j w v S X R l b U x v Y 2 F 0 a W 9 u P j x T d G F i b G V F b n R y a W V z L z 4 8 L 0 l 0 Z W 0 + P E l 0 Z W 0 + P E l 0 Z W 1 M b 2 N h d G l v b j 4 8 S X R l b V R 5 c G U + R m 9 y b X V s Y T w v S X R l b V R 5 c G U + P E l 0 Z W 1 Q Y X R o P l N l Y 3 R p b 2 4 x L 0 h v c 3 B p d G F s J T I w R W 1 l c m d l b m N 5 J T I w U m 9 v b S U y M E R h d G E v U m V t b 3 Z l Z C U y M E N v b H V t b n M 8 L 0 l 0 Z W 1 Q Y X R o P j w v S X R l b U x v Y 2 F 0 a W 9 u P j x T d G F i b G V F b n R y a W V z L z 4 8 L 0 l 0 Z W 0 + P E l 0 Z W 0 + P E l 0 Z W 1 M b 2 N h d G l v b j 4 8 S X R l b V R 5 c G U + R m 9 y b X V s Y T w v S X R l b V R 5 c G U + P E l 0 Z W 1 Q Y X R o P l N l Y 3 R p b 2 4 x L 0 h v c 3 B p d G F s J T I w R W 1 l c m d l b m N 5 J T I w U m 9 v b S U y M E R h d G E v U m V w b G F j Z W Q l M j B W Y W x 1 Z T w v S X R l b V B h d G g + P C 9 J d G V t T G 9 j Y X R p b 2 4 + P F N 0 Y W J s Z U V u d H J p Z X M v P j w v S X R l b T 4 8 S X R l b T 4 8 S X R l b U x v Y 2 F 0 a W 9 u P j x J d G V t V H l w Z T 5 G b 3 J t d W x h P C 9 J d G V t V H l w Z T 4 8 S X R l b V B h d G g + U 2 V j d G l v b j E v S G 9 z c G l 0 Y W w l M j B F b W V y Z 2 V u Y 3 k l M j B S b 2 9 t J T I w R G F 0 Y S 9 S Z X B s Y W N l Z C U y M F Z h b H V l M T w v S X R l b V B h d G g + P C 9 J d G V t T G 9 j Y X R p b 2 4 + P F N 0 Y W J s Z U V u d H J p Z X M v P j w v S X R l b T 4 8 S X R l b T 4 8 S X R l b U x v Y 2 F 0 a W 9 u P j x J d G V t V H l w Z T 5 G b 3 J t d W x h P C 9 J d G V t V H l w Z T 4 8 S X R l b V B h d G g + U 2 V j d G l v b j E v S G 9 z c G l 0 Y W w l M j B F b W V y Z 2 V u Y 3 k l M j B S b 2 9 t J T I w R G F 0 Y S 9 S Z X B s Y W N l Z C U y M F Z h b H V l M j w v S X R l b V B h d G g + P C 9 J d G V t T G 9 j Y X R p b 2 4 + P F N 0 Y W J s Z U V u d H J p Z X M v P j w v S X R l b T 4 8 S X R l b T 4 8 S X R l b U x v Y 2 F 0 a W 9 u P j x J d G V t V H l w Z T 5 G b 3 J t d W x h P C 9 J d G V t V H l w Z T 4 8 S X R l b V B h d G g + U 2 V j d G l v b j E v S G 9 z c G l 0 Y W w l M j B F b W V y Z 2 V u Y 3 k l M j B S b 2 9 t J T I w R G F 0 Y S 9 D a G F u Z 2 V k J T I w V H l w Z T E 8 L 0 l 0 Z W 1 Q Y X R o P j w v S X R l b U x v Y 2 F 0 a W 9 u P j x T d G F i b G V F b n R y a W V z L z 4 8 L 0 l 0 Z W 0 + P E l 0 Z W 0 + P E l 0 Z W 1 M b 2 N h d G l v b j 4 8 S X R l b V R 5 c G U + R m 9 y b X V s Y T w v S X R l b V R 5 c G U + P E l 0 Z W 1 Q Y X R o P l N l Y 3 R p b 2 4 x L 0 h v c 3 B p d G F s J T I w R W 1 l c m d l b m N 5 J T I w U m 9 v b S U y M E R h d G E v U m V w b G F j Z W Q l M j B W Y W x 1 Z T M 8 L 0 l 0 Z W 1 Q Y X R o P j w v S X R l b U x v Y 2 F 0 a W 9 u P j x T d G F i b G V F b n R y a W V z L z 4 8 L 0 l 0 Z W 0 + P E l 0 Z W 0 + P E l 0 Z W 1 M b 2 N h d G l v b j 4 8 S X R l b V R 5 c G U + R m 9 y b X V s Y T w v S X R l b V R 5 c G U + P E l 0 Z W 1 Q Y X R o P l N l Y 3 R p b 2 4 x L 0 h v c 3 B p d G F s J T I w R W 1 l c m d l b m N 5 J T I w U m 9 v b S U y M E R h d G E v U m V w b G F j Z W Q l M j B W Y W x 1 Z T Q 8 L 0 l 0 Z W 1 Q Y X R o P j w v S X R l b U x v Y 2 F 0 a W 9 u P j x T d G F i b G V F b n R y a W V z L z 4 8 L 0 l 0 Z W 0 + P E l 0 Z W 0 + P E l 0 Z W 1 M b 2 N h d G l v b j 4 8 S X R l b V R 5 c G U + R m 9 y b X V s Y T w v S X R l b V R 5 c G U + P E l 0 Z W 1 Q Y X R o P l N l Y 3 R p b 2 4 x L 0 h v c 3 B p d G F s J T I w R W 1 l c m d l b m N 5 J T I w U m 9 v b S U y M E R h d G E v U 3 B s a X Q l M j B D b 2 x 1 b W 4 l M j B i e S U y M E R l b G l t a X R l c j w v S X R l b V B h d G g + P C 9 J d G V t T G 9 j Y X R p b 2 4 + P F N 0 Y W J s Z U V u d H J p Z X M v P j w v S X R l b T 4 8 S X R l b T 4 8 S X R l b U x v Y 2 F 0 a W 9 u P j x J d G V t V H l w Z T 5 G b 3 J t d W x h P C 9 J d G V t V H l w Z T 4 8 S X R l b V B h d G g + U 2 V j d G l v b j E v S G 9 z c G l 0 Y W w l M j B F b W V y Z 2 V u Y 3 k l M j B S b 2 9 t J T I w R G F 0 Y S 9 D a G F u Z 2 V k J T I w V H l w Z T I 8 L 0 l 0 Z W 1 Q Y X R o P j w v S X R l b U x v Y 2 F 0 a W 9 u P j x T d G F i b G V F b n R y a W V z L z 4 8 L 0 l 0 Z W 0 + P E l 0 Z W 0 + P E l 0 Z W 1 M b 2 N h d G l v b j 4 8 S X R l b V R 5 c G U + R m 9 y b X V s Y T w v S X R l b V R 5 c G U + P E l 0 Z W 1 Q Y X R o P l N l Y 3 R p b 2 4 x L 0 h v c 3 B p d G F s J T I w R W 1 l c m d l b m N 5 J T I w U m 9 v b S U y M E R h d G E v U m V u Y W 1 l Z C U y M E N v b H V t b n M 8 L 0 l 0 Z W 1 Q Y X R o P j w v S X R l b U x v Y 2 F 0 a W 9 u P j x T d G F i b G V F b n R y a W V z L z 4 8 L 0 l 0 Z W 0 + P E l 0 Z W 0 + P E l 0 Z W 1 M b 2 N h d G l v b j 4 8 S X R l b V R 5 c G U + R m 9 y b X V s Y T w v S X R l b V R 5 c G U + P E l 0 Z W 1 Q Y X R o P l N l Y 3 R p b 2 4 x L 0 N h b G V u Z G V y X 3 R h Y m x l L 1 N v d X J j Z T w v S X R l b V B h d G g + P C 9 J d G V t T G 9 j Y X R p b 2 4 + P F N 0 Y W J s Z U V u d H J p Z X M v P j w v S X R l b T 4 8 S X R l b T 4 8 S X R l b U x v Y 2 F 0 a W 9 u P j x J d G V t V H l w Z T 5 G b 3 J t d W x h P C 9 J d G V t V H l w Z T 4 8 S X R l b V B h d G g + U 2 V j d G l v b j E v S G 9 z c G l 0 Y W w l M j B F b W V y Z 2 V u Y 3 k l M j B S b 2 9 t J T I w R G F 0 Y S 9 T b 3 J 0 Z W Q l M j B S b 3 d z P C 9 J d G V t U G F 0 a D 4 8 L 0 l 0 Z W 1 M b 2 N h d G l v b j 4 8 U 3 R h Y m x l R W 5 0 c m l l c y 8 + P C 9 J d G V t P j x J d G V t P j x J d G V t T G 9 j Y X R p b 2 4 + P E l 0 Z W 1 U e X B l P k Z v c m 1 1 b G E 8 L 0 l 0 Z W 1 U e X B l P j x J d G V t U G F 0 a D 5 T Z W N 0 a W 9 u M S 9 D Y W x l b m R l c l 9 0 Y W J s Z S 9 D b 2 5 2 Z X J 0 Z W Q l M j B 0 b y U y M F R h Y m x l P C 9 J d G V t U G F 0 a D 4 8 L 0 l 0 Z W 1 M b 2 N h d G l v b j 4 8 U 3 R h Y m x l R W 5 0 c m l l c y 8 + P C 9 J d G V t P j x J d G V t P j x J d G V t T G 9 j Y X R p b 2 4 + P E l 0 Z W 1 U e X B l P k Z v c m 1 1 b G E 8 L 0 l 0 Z W 1 U e X B l P j x J d G V t U G F 0 a D 5 T Z W N 0 a W 9 u M S 9 D Y W x l b m R l c l 9 0 Y W J s Z S 9 D a G F u Z 2 V k J T I w V H l w Z T w v S X R l b V B h d G g + P C 9 J d G V t T G 9 j Y X R p b 2 4 + P F N 0 Y W J s Z U V u d H J p Z X M v P j w v S X R l b T 4 8 S X R l b T 4 8 S X R l b U x v Y 2 F 0 a W 9 u P j x J d G V t V H l w Z T 5 G b 3 J t d W x h P C 9 J d G V t V H l w Z T 4 8 S X R l b V B h d G g + U 2 V j d G l v b j E v Q 2 F s Z W 5 k Z X J f d G F i b G U v U m V u Y W 1 l Z C U y M E N v b H V t b n M 8 L 0 l 0 Z W 1 Q Y X R o P j w v S X R l b U x v Y 2 F 0 a W 9 u P j x T d G F i b G V F b n R y a W V z L z 4 8 L 0 l 0 Z W 0 + P E l 0 Z W 0 + P E l 0 Z W 1 M b 2 N h d G l v b j 4 8 S X R l b V R 5 c G U + Q W x s R m 9 y b X V s Y X M 8 L 0 l 0 Z W 1 U e X B l P j x J d G V t U G F 0 a D 4 8 L 0 l 0 Z W 1 Q Y X R o P j w v S X R l b U x v Y 2 F 0 a W 9 u P j x T d G F i b G V F b n R y a W V z P j x F b n R y e S B U e X B l P S J R d W V y e U d y b 3 V w c y I g V m F s d W U 9 I n N B Q U F B Q U E 9 P S I v P j x F b n R y e S B U e X B l P S J S Z W x h d G l v b n N o a X B z I i B W Y W x 1 Z T 0 i c 0 F B Q U F B Q T 0 9 I i 8 + P C 9 T d G F i b G V F b n R y a W V z P j w v S X R l b T 4 8 L 0 l 0 Z W 1 z P j w v T G 9 j Y W x Q Y W N r Y W d l T W V 0 Y W R h d G F G a W x l P h Y A A A B Q S w U G A A A A A A A A A A A A A A A A A A A A A A A A J g E A A A E A A A D Q j J 3 f A R X R E Y x 6 A M B P w p f r A Q A A A K y z 4 Z a 2 e 0 R H h H W z n V + L 8 N Q A A A A A A g A A A A A A E G Y A A A A B A A A g A A A A U 3 H S H Q Z n d z 1 c P p N H 2 V 8 I n L j Y y 8 k l X H o T j d 7 7 W 7 6 i t H U A A A A A D o A A A A A C A A A g A A A A + 2 P V 3 W v v h E j x m q t N K a T 7 s o w / w q 7 N k r + 5 J d L 5 F P G h X m B Q A A A A n + q Z 0 C K L 5 m 9 V q A I v w z V k t i Y 9 N V d t S i C g D 3 i d 1 x h + I J T P b o T D t l l B y f P N g + 1 8 V 0 v Y q O m o u i 4 2 7 5 t k Z i 8 L s H j R O O j k Y v y n b d 6 g c G h c 4 X l L t l J A A A A A P m r F G M E r O H W R d S l F x S e M b T K O g U M K O W W M / 4 + Z q 6 v h T v H W D a x 2 V 4 q z Q H c v v s X 8 z b R 4 T o u W S C G 3 G 8 A H k F y Q F F + s P A = = < / D a t a M a s h u p > 
</file>

<file path=customXml/item11.xml>��< ? x m l   v e r s i o n = " 1 . 0 "   e n c o d i n g = " U T F - 1 6 " ? > < G e m i n i   x m l n s = " h t t p : / / g e m i n i / p i v o t c u s t o m i z a t i o n / S h o w I m p l i c i t M e a s u r e s " > < C u s t o m C o n t e n t > < ! [ C D A T A [ F a l s e ] ] > < / C u s t o m C o n t e n t > < / G e m i n i > 
</file>

<file path=customXml/item12.xml>��< ? x m l   v e r s i o n = " 1 . 0 "   e n c o d i n g = " U T F - 1 6 " ? > < G e m i n i   x m l n s = " h t t p : / / g e m i n i / p i v o t c u s t o m i z a t i o n / F o r m u l a B a r S t a t e " > < C u s t o m C o n t e n t > < ! [ C D A T A [ < S a n d b o x E d i t o r . F o r m u l a B a r S t a t e   x m l n s = " h t t p : / / s c h e m a s . d a t a c o n t r a c t . o r g / 2 0 0 4 / 0 7 / M i c r o s o f t . A n a l y s i s S e r v i c e s . C o m m o n "   x m l n s : i = " h t t p : / / w w w . w 3 . o r g / 2 0 0 1 / X M L S c h e m a - i n s t a n c e " > < H e i g h t > 3 1 < / H e i g h t > < / S a n d b o x E d i t o r . F o r m u l a B a r S t a t e > ] ] > < / C u s t o m C o n t e n t > < / G e m i n i > 
</file>

<file path=customXml/item13.xml>��< ? x m l   v e r s i o n = " 1 . 0 "   e n c o d i n g = " U T F - 1 6 " ? > < G e m i n i   x m l n s = " h t t p : / / g e m i n i / p i v o t c u s t o m i z a t i o n / T a b l e X M L _ H o s p i t a l   E m e r g e n c y   R o o m   D a t a _ 1 c c 3 7 3 c a - 5 1 f a - 4 a f 6 - 9 f a 4 - 4 6 3 e 4 d c 8 5 7 f e " > < C u s t o m C o n t e n t > < ! [ C D A T A [ < T a b l e W i d g e t G r i d S e r i a l i z a t i o n   x m l n s : x s d = " h t t p : / / w w w . w 3 . o r g / 2 0 0 1 / X M L S c h e m a "   x m l n s : x s i = " h t t p : / / w w w . w 3 . o r g / 2 0 0 1 / X M L S c h e m a - i n s t a n c e " > < C o l u m n S u g g e s t e d T y p e   / > < C o l u m n F o r m a t   / > < C o l u m n A c c u r a c y   / > < C o l u m n C u r r e n c y S y m b o l   / > < C o l u m n P o s i t i v e P a t t e r n   / > < C o l u m n N e g a t i v e P a t t e r n   / > < C o l u m n W i d t h s > < i t e m > < k e y > < s t r i n g > P a t i e n t   I d < / s t r i n g > < / k e y > < v a l u e > < i n t > 1 3 6 < / i n t > < / v a l u e > < / i t e m > < i t e m > < k e y > < s t r i n g > P a t i e n t   A d m i s s i o n   D a t e < / s t r i n g > < / k e y > < v a l u e > < i n t > 2 6 1 < / i n t > < / v a l u e > < / i t e m > < i t e m > < k e y > < s t r i n g > P a t i e n t   A d m i s s i o n   T i m e < / s t r i n g > < / k e y > < v a l u e > < i n t > 2 6 3 < / i n t > < / v a l u e > < / i t e m > < i t e m > < k e y > < s t r i n g > P a t i e n t   G e n d e r < / s t r i n g > < / k e y > < v a l u e > < i n t > 1 8 6 < / i n t > < / v a l u e > < / i t e m > < i t e m > < k e y > < s t r i n g > P a t i e n t   A g e < / s t r i n g > < / k e y > < v a l u e > < i n t > 1 5 2 < / i n t > < / v a l u e > < / i t e m > < i t e m > < k e y > < s t r i n g > P a t i e n t   R a c e < / s t r i n g > < / k e y > < v a l u e > < i n t > 1 6 1 < / i n t > < / v a l u e > < / i t e m > < i t e m > < k e y > < s t r i n g > D e p a r t m e n t   R e f e r r a l < / s t r i n g > < / k e y > < v a l u e > < i n t > 2 3 7 < / i n t > < / v a l u e > < / i t e m > < i t e m > < k e y > < s t r i n g > P a t i e n t   A d m i s s i o n   F l a g < / s t r i n g > < / k e y > < v a l u e > < i n t > 2 5 4 < / i n t > < / v a l u e > < / i t e m > < i t e m > < k e y > < s t r i n g > P a t i e n t   S a t i s f a c t i o n   S c o r e < / s t r i n g > < / k e y > < v a l u e > < i n t > 2 7 8 < / i n t > < / v a l u e > < / i t e m > < i t e m > < k e y > < s t r i n g > P a t i e n t   W a i t t i m e < / s t r i n g > < / k e y > < v a l u e > < i n t > 2 0 1 < / i n t > < / v a l u e > < / i t e m > < i t e m > < k e y > < s t r i n g > P a t i e n t   A d m i s s i o n   F l a g _ 1 < / s t r i n g > < / k e y > < v a l u e > < i n t > 2 7 6 < / i n t > < / v a l u e > < / i t e m > < i t e m > < k e y > < s t r i n g > P a t i e n t   F u l l   N a m e < / s t r i n g > < / k e y > < v a l u e > < i n t > 2 0 9 < / i n t > < / v a l u e > < / i t e m > < i t e m > < k e y > < s t r i n g > A g e   G r o u p < / s t r i n g > < / k e y > < v a l u e > < i n t > 2 3 6 < / i n t > < / v a l u e > < / i t e m > < i t e m > < k e y > < s t r i n g > P a t i e n t   a t t e n d   s t a t u s < / s t r i n g > < / k e y > < v a l u e > < i n t > 2 3 6 < / i n t > < / v a l u e > < / i t e m > < / C o l u m n W i d t h s > < C o l u m n D i s p l a y I n d e x > < i t e m > < k e y > < s t r i n g > P a t i e n t   I d < / s t r i n g > < / k e y > < v a l u e > < i n t > 0 < / i n t > < / v a l u e > < / i t e m > < i t e m > < k e y > < s t r i n g > P a t i e n t   A d m i s s i o n   D a t e < / s t r i n g > < / k e y > < v a l u e > < i n t > 1 < / i n t > < / v a l u e > < / i t e m > < i t e m > < k e y > < s t r i n g > P a t i e n t   A d m i s s i o n   T i m e < / s t r i n g > < / k e y > < v a l u e > < i n t > 2 < / i n t > < / v a l u e > < / i t e m > < i t e m > < k e y > < s t r i n g > P a t i e n t   G e n d e r < / s t r i n g > < / k e y > < v a l u e > < i n t > 3 < / i n t > < / v a l u e > < / i t e m > < i t e m > < k e y > < s t r i n g > P a t i e n t   A g e < / s t r i n g > < / k e y > < v a l u e > < i n t > 4 < / i n t > < / v a l u e > < / i t e m > < i t e m > < k e y > < s t r i n g > P a t i e n t   R a c e < / s t r i n g > < / k e y > < v a l u e > < i n t > 5 < / i n t > < / v a l u e > < / i t e m > < i t e m > < k e y > < s t r i n g > D e p a r t m e n t   R e f e r r a l < / s t r i n g > < / k e y > < v a l u e > < i n t > 6 < / i n t > < / v a l u e > < / i t e m > < i t e m > < k e y > < s t r i n g > P a t i e n t   A d m i s s i o n   F l a g < / s t r i n g > < / k e y > < v a l u e > < i n t > 7 < / i n t > < / v a l u e > < / i t e m > < i t e m > < k e y > < s t r i n g > P a t i e n t   S a t i s f a c t i o n   S c o r e < / s t r i n g > < / k e y > < v a l u e > < i n t > 8 < / i n t > < / v a l u e > < / i t e m > < i t e m > < k e y > < s t r i n g > P a t i e n t   W a i t t i m e < / s t r i n g > < / k e y > < v a l u e > < i n t > 9 < / i n t > < / v a l u e > < / i t e m > < i t e m > < k e y > < s t r i n g > P a t i e n t   A d m i s s i o n   F l a g _ 1 < / s t r i n g > < / k e y > < v a l u e > < i n t > 1 0 < / i n t > < / v a l u e > < / i t e m > < i t e m > < k e y > < s t r i n g > P a t i e n t   F u l l   N a m e < / s t r i n g > < / k e y > < v a l u e > < i n t > 1 1 < / i n t > < / v a l u e > < / i t e m > < i t e m > < k e y > < s t r i n g > A g e   G r o u p < / s t r i n g > < / k e y > < v a l u e > < i n t > 1 2 < / i n t > < / v a l u e > < / i t e m > < i t e m > < k e y > < s t r i n g > P a t i e n t   a t t e n d   s t a t u s < / s t r i n g > < / k e y > < v a l u e > < i n t > 1 3 < / 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 C a l e n d e r _ t a b l e 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 C a l e n d e r _ t a b l e 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D i a g r a m O b j e c t K e y > < K e y > C o l u m n s \ D a t e   ( M o n t h   I n d e x ) < / K e y > < / D i a g r a m O b j e c t K e y > < D i a g r a m O b j e c t K e y > < K e y > C o l u m n s \ D a t e   ( M o n t h ) < / K e y > < / D i a g r a m O b j e c t K e y > < D i a g r a m O b j e c t K e y > < K e y > C o l u m n s \ D a t e   ( D a y   I n d e x ) < / K e y > < / D i a g r a m O b j e c t K e y > < D i a g r a m O b j e c t K e y > < K e y > C o l u m n s \ D a t e   ( D a y ) 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a : K e y V a l u e O f D i a g r a m O b j e c t K e y a n y T y p e z b w N T n L X > < a : K e y > < K e y > C o l u m n s \ D a t e   ( M o n t h   I n d e x ) < / K e y > < / a : K e y > < a : V a l u e   i : t y p e = " M e a s u r e G r i d N o d e V i e w S t a t e " > < C o l u m n > 1 < / C o l u m n > < L a y e d O u t > t r u e < / L a y e d O u t > < / a : V a l u e > < / a : K e y V a l u e O f D i a g r a m O b j e c t K e y a n y T y p e z b w N T n L X > < a : K e y V a l u e O f D i a g r a m O b j e c t K e y a n y T y p e z b w N T n L X > < a : K e y > < K e y > C o l u m n s \ D a t e   ( M o n t h ) < / K e y > < / a : K e y > < a : V a l u e   i : t y p e = " M e a s u r e G r i d N o d e V i e w S t a t e " > < C o l u m n > 2 < / C o l u m n > < L a y e d O u t > t r u e < / L a y e d O u t > < / a : V a l u e > < / a : K e y V a l u e O f D i a g r a m O b j e c t K e y a n y T y p e z b w N T n L X > < a : K e y V a l u e O f D i a g r a m O b j e c t K e y a n y T y p e z b w N T n L X > < a : K e y > < K e y > C o l u m n s \ D a t e   ( D a y   I n d e x ) < / K e y > < / a : K e y > < a : V a l u e   i : t y p e = " M e a s u r e G r i d N o d e V i e w S t a t e " > < C o l u m n > 3 < / C o l u m n > < L a y e d O u t > t r u e < / L a y e d O u t > < / a : V a l u e > < / a : K e y V a l u e O f D i a g r a m O b j e c t K e y a n y T y p e z b w N T n L X > < a : K e y V a l u e O f D i a g r a m O b j e c t K e y a n y T y p e z b w N T n L X > < a : K e y > < K e y > C o l u m n s \ D a t e   ( D a y ) < / K e y > < / a : K e y > < a : V a l u e   i : t y p e = " M e a s u r e G r i d N o d e V i e w S t a t e " > < C o l u m n > 4 < / C o l u m n > < L a y e d O u t > t r u e < / L a y e d O u t > < / a : V a l u e > < / a : K e y V a l u e O f D i a g r a m O b j e c t K e y a n y T y p e z b w N T n L X > < / V i e w S t a t e s > < / D i a g r a m M a n a g e r . S e r i a l i z a b l e D i a g r a m > < D i a g r a m M a n a g e r . S e r i a l i z a b l e D i a g r a m > < A d a p t e r   i : t y p e = " M e a s u r e D i a g r a m S a n d b o x A d a p t e r " > < T a b l e N a m e > H o s p i t a l   E m e r g e n c y   R o o m 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 H o s p i t a l   E m e r g e n c y   R o o m 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 P a t i e n t   I d < / K e y > < / D i a g r a m O b j e c t K e y > < D i a g r a m O b j e c t K e y > < K e y > M e a s u r e s \ C o u n t   o f   P a t i e n t   I d \ T a g I n f o \ F o r m u l a < / K e y > < / D i a g r a m O b j e c t K e y > < D i a g r a m O b j e c t K e y > < K e y > M e a s u r e s \ C o u n t   o f   P a t i e n t   I d \ T a g I n f o \ V a l u e < / K e y > < / D i a g r a m O b j e c t K e y > < D i a g r a m O b j e c t K e y > < K e y > M e a s u r e s \ D i s t i n c t   C o u n t   o f   P a t i e n t   I d < / K e y > < / D i a g r a m O b j e c t K e y > < D i a g r a m O b j e c t K e y > < K e y > M e a s u r e s \ D i s t i n c t   C o u n t   o f   P a t i e n t   I d \ T a g I n f o \ F o r m u l a < / K e y > < / D i a g r a m O b j e c t K e y > < D i a g r a m O b j e c t K e y > < K e y > M e a s u r e s \ D i s t i n c t   C o u n t   o f   P a t i e n t   I d \ T a g I n f o \ V a l u e < / K e y > < / D i a g r a m O b j e c t K e y > < D i a g r a m O b j e c t K e y > < K e y > M e a s u r e s \ S u m   o f   P a t i e n t   W a i t t i m e < / K e y > < / D i a g r a m O b j e c t K e y > < D i a g r a m O b j e c t K e y > < K e y > M e a s u r e s \ S u m   o f   P a t i e n t   W a i t t i m e \ T a g I n f o \ F o r m u l a < / K e y > < / D i a g r a m O b j e c t K e y > < D i a g r a m O b j e c t K e y > < K e y > M e a s u r e s \ S u m   o f   P a t i e n t   W a i t t i m e \ T a g I n f o \ V a l u e < / K e y > < / D i a g r a m O b j e c t K e y > < D i a g r a m O b j e c t K e y > < K e y > M e a s u r e s \ A v e r a g e   o f   P a t i e n t   W a i t t i m e < / K e y > < / D i a g r a m O b j e c t K e y > < D i a g r a m O b j e c t K e y > < K e y > M e a s u r e s \ A v e r a g e   o f   P a t i e n t   W a i t t i m e \ T a g I n f o \ F o r m u l a < / K e y > < / D i a g r a m O b j e c t K e y > < D i a g r a m O b j e c t K e y > < K e y > M e a s u r e s \ A v e r a g e   o f   P a t i e n t   W a i t t i m e \ T a g I n f o \ V a l u e < / K e y > < / D i a g r a m O b j e c t K e y > < D i a g r a m O b j e c t K e y > < K e y > M e a s u r e s \ S u m   o f   P a t i e n t   S a t i s f a c t i o n   S c o r e < / K e y > < / D i a g r a m O b j e c t K e y > < D i a g r a m O b j e c t K e y > < K e y > M e a s u r e s \ S u m   o f   P a t i e n t   S a t i s f a c t i o n   S c o r e \ T a g I n f o \ F o r m u l a < / K e y > < / D i a g r a m O b j e c t K e y > < D i a g r a m O b j e c t K e y > < K e y > M e a s u r e s \ S u m   o f   P a t i e n t   S a t i s f a c t i o n   S c o r e \ T a g I n f o \ V a l u e < / K e y > < / D i a g r a m O b j e c t K e y > < D i a g r a m O b j e c t K e y > < K e y > M e a s u r e s \ A v e r a g e   o f   P a t i e n t   S a t i s f a c t i o n   S c o r e < / K e y > < / D i a g r a m O b j e c t K e y > < D i a g r a m O b j e c t K e y > < K e y > M e a s u r e s \ A v e r a g e   o f   P a t i e n t   S a t i s f a c t i o n   S c o r e \ T a g I n f o \ F o r m u l a < / K e y > < / D i a g r a m O b j e c t K e y > < D i a g r a m O b j e c t K e y > < K e y > M e a s u r e s \ A v e r a g e   o f   P a t i e n t   S a t i s f a c t i o n   S c o r e \ T a g I n f o \ V a l u e < / K e y > < / D i a g r a m O b j e c t K e y > < D i a g r a m O b j e c t K e y > < K e y > C o l u m n s \ P a t i e n t   I d < / K e y > < / D i a g r a m O b j e c t K e y > < D i a g r a m O b j e c t K e y > < K e y > C o l u m n s \ P a t i e n t   A d m i s s i o n   D a t e < / K e y > < / D i a g r a m O b j e c t K e y > < D i a g r a m O b j e c t K e y > < K e y > C o l u m n s \ P a t i e n t   A d m i s s i o n   T i m e < / K e y > < / D i a g r a m O b j e c t K e y > < D i a g r a m O b j e c t K e y > < K e y > C o l u m n s \ P a t i e n t   G e n d e r < / K e y > < / D i a g r a m O b j e c t K e y > < D i a g r a m O b j e c t K e y > < K e y > C o l u m n s \ P a t i e n t   A g e < / K e y > < / D i a g r a m O b j e c t K e y > < D i a g r a m O b j e c t K e y > < K e y > C o l u m n s \ P a t i e n t   R a c e < / K e y > < / D i a g r a m O b j e c t K e y > < D i a g r a m O b j e c t K e y > < K e y > C o l u m n s \ D e p a r t m e n t   R e f e r r a l < / K e y > < / D i a g r a m O b j e c t K e y > < D i a g r a m O b j e c t K e y > < K e y > C o l u m n s \ P a t i e n t   A d m i s s i o n   F l a g < / K e y > < / D i a g r a m O b j e c t K e y > < D i a g r a m O b j e c t K e y > < K e y > C o l u m n s \ P a t i e n t   S a t i s f a c t i o n   S c o r e < / K e y > < / D i a g r a m O b j e c t K e y > < D i a g r a m O b j e c t K e y > < K e y > C o l u m n s \ P a t i e n t   W a i t t i m e < / K e y > < / D i a g r a m O b j e c t K e y > < D i a g r a m O b j e c t K e y > < K e y > C o l u m n s \ P a t i e n t   A d m i s s i o n   F l a g _ 1 < / K e y > < / D i a g r a m O b j e c t K e y > < D i a g r a m O b j e c t K e y > < K e y > C o l u m n s \ P a t i e n t   F u l l   N a m e < / K e y > < / D i a g r a m O b j e c t K e y > < D i a g r a m O b j e c t K e y > < K e y > C o l u m n s \ A g e   G r o u p < / K e y > < / D i a g r a m O b j e c t K e y > < D i a g r a m O b j e c t K e y > < K e y > C o l u m n s \ P a t i e n t   a t t e n d   s t a t u s < / K e y > < / D i a g r a m O b j e c t K e y > < D i a g r a m O b j e c t K e y > < K e y > L i n k s \ & l t ; C o l u m n s \ C o u n t   o f   P a t i e n t   I d & g t ; - & l t ; M e a s u r e s \ P a t i e n t   I d & g t ; < / K e y > < / D i a g r a m O b j e c t K e y > < D i a g r a m O b j e c t K e y > < K e y > L i n k s \ & l t ; C o l u m n s \ C o u n t   o f   P a t i e n t   I d & g t ; - & l t ; M e a s u r e s \ P a t i e n t   I d & g t ; \ C O L U M N < / K e y > < / D i a g r a m O b j e c t K e y > < D i a g r a m O b j e c t K e y > < K e y > L i n k s \ & l t ; C o l u m n s \ C o u n t   o f   P a t i e n t   I d & g t ; - & l t ; M e a s u r e s \ P a t i e n t   I d & g t ; \ M E A S U R E < / K e y > < / D i a g r a m O b j e c t K e y > < D i a g r a m O b j e c t K e y > < K e y > L i n k s \ & l t ; C o l u m n s \ D i s t i n c t   C o u n t   o f   P a t i e n t   I d & g t ; - & l t ; M e a s u r e s \ P a t i e n t   I d & g t ; < / K e y > < / D i a g r a m O b j e c t K e y > < D i a g r a m O b j e c t K e y > < K e y > L i n k s \ & l t ; C o l u m n s \ D i s t i n c t   C o u n t   o f   P a t i e n t   I d & g t ; - & l t ; M e a s u r e s \ P a t i e n t   I d & g t ; \ C O L U M N < / K e y > < / D i a g r a m O b j e c t K e y > < D i a g r a m O b j e c t K e y > < K e y > L i n k s \ & l t ; C o l u m n s \ D i s t i n c t   C o u n t   o f   P a t i e n t   I d & g t ; - & l t ; M e a s u r e s \ P a t i e n t   I d & g t ; \ M E A S U R E < / K e y > < / D i a g r a m O b j e c t K e y > < D i a g r a m O b j e c t K e y > < K e y > L i n k s \ & l t ; C o l u m n s \ S u m   o f   P a t i e n t   W a i t t i m e & g t ; - & l t ; M e a s u r e s \ P a t i e n t   W a i t t i m e & g t ; < / K e y > < / D i a g r a m O b j e c t K e y > < D i a g r a m O b j e c t K e y > < K e y > L i n k s \ & l t ; C o l u m n s \ S u m   o f   P a t i e n t   W a i t t i m e & g t ; - & l t ; M e a s u r e s \ P a t i e n t   W a i t t i m e & g t ; \ C O L U M N < / K e y > < / D i a g r a m O b j e c t K e y > < D i a g r a m O b j e c t K e y > < K e y > L i n k s \ & l t ; C o l u m n s \ S u m   o f   P a t i e n t   W a i t t i m e & g t ; - & l t ; M e a s u r e s \ P a t i e n t   W a i t t i m e & g t ; \ M E A S U R E < / K e y > < / D i a g r a m O b j e c t K e y > < D i a g r a m O b j e c t K e y > < K e y > L i n k s \ & l t ; C o l u m n s \ A v e r a g e   o f   P a t i e n t   W a i t t i m e & g t ; - & l t ; M e a s u r e s \ P a t i e n t   W a i t t i m e & g t ; < / K e y > < / D i a g r a m O b j e c t K e y > < D i a g r a m O b j e c t K e y > < K e y > L i n k s \ & l t ; C o l u m n s \ A v e r a g e   o f   P a t i e n t   W a i t t i m e & g t ; - & l t ; M e a s u r e s \ P a t i e n t   W a i t t i m e & g t ; \ C O L U M N < / K e y > < / D i a g r a m O b j e c t K e y > < D i a g r a m O b j e c t K e y > < K e y > L i n k s \ & l t ; C o l u m n s \ A v e r a g e   o f   P a t i e n t   W a i t t i m e & g t ; - & l t ; M e a s u r e s \ P a t i e n t   W a i t t i m e & g t ; \ M E A S U R E < / K e y > < / D i a g r a m O b j e c t K e y > < D i a g r a m O b j e c t K e y > < K e y > L i n k s \ & l t ; C o l u m n s \ S u m   o f   P a t i e n t   S a t i s f a c t i o n   S c o r e & g t ; - & l t ; M e a s u r e s \ P a t i e n t   S a t i s f a c t i o n   S c o r e & g t ; < / K e y > < / D i a g r a m O b j e c t K e y > < D i a g r a m O b j e c t K e y > < K e y > L i n k s \ & l t ; C o l u m n s \ S u m   o f   P a t i e n t   S a t i s f a c t i o n   S c o r e & g t ; - & l t ; M e a s u r e s \ P a t i e n t   S a t i s f a c t i o n   S c o r e & g t ; \ C O L U M N < / K e y > < / D i a g r a m O b j e c t K e y > < D i a g r a m O b j e c t K e y > < K e y > L i n k s \ & l t ; C o l u m n s \ S u m   o f   P a t i e n t   S a t i s f a c t i o n   S c o r e & g t ; - & l t ; M e a s u r e s \ P a t i e n t   S a t i s f a c t i o n   S c o r e & g t ; \ M E A S U R E < / K e y > < / D i a g r a m O b j e c t K e y > < D i a g r a m O b j e c t K e y > < K e y > L i n k s \ & l t ; C o l u m n s \ A v e r a g e   o f   P a t i e n t   S a t i s f a c t i o n   S c o r e & g t ; - & l t ; M e a s u r e s \ P a t i e n t   S a t i s f a c t i o n   S c o r e & g t ; < / K e y > < / D i a g r a m O b j e c t K e y > < D i a g r a m O b j e c t K e y > < K e y > L i n k s \ & l t ; C o l u m n s \ A v e r a g e   o f   P a t i e n t   S a t i s f a c t i o n   S c o r e & g t ; - & l t ; M e a s u r e s \ P a t i e n t   S a t i s f a c t i o n   S c o r e & g t ; \ C O L U M N < / K e y > < / D i a g r a m O b j e c t K e y > < D i a g r a m O b j e c t K e y > < K e y > L i n k s \ & l t ; C o l u m n s \ A v e r a g e   o f   P a t i e n t   S a t i s f a c t i o n   S c o r e & g t ; - & l t ; M e a s u r e s \ P a t i e n t   S a t i s f a c t i o n   S c o r e & g t ; \ M E A S U R E 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 9 < / F o c u s C o l u m n > < F o c u s R o w > 5 < / F o c u s R o w > < S e l e c t i o n E n d C o l u m n > 9 < / S e l e c t i o n E n d C o l u m n > < S e l e c t i o n E n d R o w > 5 < / S e l e c t i o n E n d R o w > < S e l e c t i o n S t a r t C o l u m n > 9 < / S e l e c t i o n S t a r t C o l u m n > < S e l e c t i o n S t a r t R o w > 5 < / 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 P a t i e n t   I d < / K e y > < / a : K e y > < a : V a l u e   i : t y p e = " M e a s u r e G r i d N o d e V i e w S t a t e " > < L a y e d O u t > t r u e < / L a y e d O u t > < W a s U I I n v i s i b l e > t r u e < / W a s U I I n v i s i b l e > < / a : V a l u e > < / a : K e y V a l u e O f D i a g r a m O b j e c t K e y a n y T y p e z b w N T n L X > < a : K e y V a l u e O f D i a g r a m O b j e c t K e y a n y T y p e z b w N T n L X > < a : K e y > < K e y > M e a s u r e s \ C o u n t   o f   P a t i e n t   I d \ T a g I n f o \ F o r m u l a < / K e y > < / a : K e y > < a : V a l u e   i : t y p e = " M e a s u r e G r i d V i e w S t a t e I D i a g r a m T a g A d d i t i o n a l I n f o " / > < / a : K e y V a l u e O f D i a g r a m O b j e c t K e y a n y T y p e z b w N T n L X > < a : K e y V a l u e O f D i a g r a m O b j e c t K e y a n y T y p e z b w N T n L X > < a : K e y > < K e y > M e a s u r e s \ C o u n t   o f   P a t i e n t   I d \ T a g I n f o \ V a l u e < / K e y > < / a : K e y > < a : V a l u e   i : t y p e = " M e a s u r e G r i d V i e w S t a t e I D i a g r a m T a g A d d i t i o n a l I n f o " / > < / a : K e y V a l u e O f D i a g r a m O b j e c t K e y a n y T y p e z b w N T n L X > < a : K e y V a l u e O f D i a g r a m O b j e c t K e y a n y T y p e z b w N T n L X > < a : K e y > < K e y > M e a s u r e s \ D i s t i n c t   C o u n t   o f   P a t i e n t   I d < / K e y > < / a : K e y > < a : V a l u e   i : t y p e = " M e a s u r e G r i d N o d e V i e w S t a t e " > < L a y e d O u t > t r u e < / L a y e d O u t > < R o w > 1 < / R o w > < W a s U I I n v i s i b l e > t r u e < / W a s U I I n v i s i b l e > < / a : V a l u e > < / a : K e y V a l u e O f D i a g r a m O b j e c t K e y a n y T y p e z b w N T n L X > < a : K e y V a l u e O f D i a g r a m O b j e c t K e y a n y T y p e z b w N T n L X > < a : K e y > < K e y > M e a s u r e s \ D i s t i n c t   C o u n t   o f   P a t i e n t   I d \ T a g I n f o \ F o r m u l a < / K e y > < / a : K e y > < a : V a l u e   i : t y p e = " M e a s u r e G r i d V i e w S t a t e I D i a g r a m T a g A d d i t i o n a l I n f o " / > < / a : K e y V a l u e O f D i a g r a m O b j e c t K e y a n y T y p e z b w N T n L X > < a : K e y V a l u e O f D i a g r a m O b j e c t K e y a n y T y p e z b w N T n L X > < a : K e y > < K e y > M e a s u r e s \ D i s t i n c t   C o u n t   o f   P a t i e n t   I d \ T a g I n f o \ V a l u e < / K e y > < / a : K e y > < a : V a l u e   i : t y p e = " M e a s u r e G r i d V i e w S t a t e I D i a g r a m T a g A d d i t i o n a l I n f o " / > < / a : K e y V a l u e O f D i a g r a m O b j e c t K e y a n y T y p e z b w N T n L X > < a : K e y V a l u e O f D i a g r a m O b j e c t K e y a n y T y p e z b w N T n L X > < a : K e y > < K e y > M e a s u r e s \ S u m   o f   P a t i e n t   W a i t t i m e < / K e y > < / a : K e y > < a : V a l u e   i : t y p e = " M e a s u r e G r i d N o d e V i e w S t a t e " > < C o l u m n > 9 < / C o l u m n > < L a y e d O u t > t r u e < / L a y e d O u t > < W a s U I I n v i s i b l e > t r u e < / W a s U I I n v i s i b l e > < / a : V a l u e > < / a : K e y V a l u e O f D i a g r a m O b j e c t K e y a n y T y p e z b w N T n L X > < a : K e y V a l u e O f D i a g r a m O b j e c t K e y a n y T y p e z b w N T n L X > < a : K e y > < K e y > M e a s u r e s \ S u m   o f   P a t i e n t   W a i t t i m e \ T a g I n f o \ F o r m u l a < / K e y > < / a : K e y > < a : V a l u e   i : t y p e = " M e a s u r e G r i d V i e w S t a t e I D i a g r a m T a g A d d i t i o n a l I n f o " / > < / a : K e y V a l u e O f D i a g r a m O b j e c t K e y a n y T y p e z b w N T n L X > < a : K e y V a l u e O f D i a g r a m O b j e c t K e y a n y T y p e z b w N T n L X > < a : K e y > < K e y > M e a s u r e s \ S u m   o f   P a t i e n t   W a i t t i m e \ T a g I n f o \ V a l u e < / K e y > < / a : K e y > < a : V a l u e   i : t y p e = " M e a s u r e G r i d V i e w S t a t e I D i a g r a m T a g A d d i t i o n a l I n f o " / > < / a : K e y V a l u e O f D i a g r a m O b j e c t K e y a n y T y p e z b w N T n L X > < a : K e y V a l u e O f D i a g r a m O b j e c t K e y a n y T y p e z b w N T n L X > < a : K e y > < K e y > M e a s u r e s \ A v e r a g e   o f   P a t i e n t   W a i t t i m e < / K e y > < / a : K e y > < a : V a l u e   i : t y p e = " M e a s u r e G r i d N o d e V i e w S t a t e " > < C o l u m n > 9 < / C o l u m n > < L a y e d O u t > t r u e < / L a y e d O u t > < R o w > 1 < / R o w > < W a s U I I n v i s i b l e > t r u e < / W a s U I I n v i s i b l e > < / a : V a l u e > < / a : K e y V a l u e O f D i a g r a m O b j e c t K e y a n y T y p e z b w N T n L X > < a : K e y V a l u e O f D i a g r a m O b j e c t K e y a n y T y p e z b w N T n L X > < a : K e y > < K e y > M e a s u r e s \ A v e r a g e   o f   P a t i e n t   W a i t t i m e \ T a g I n f o \ F o r m u l a < / K e y > < / a : K e y > < a : V a l u e   i : t y p e = " M e a s u r e G r i d V i e w S t a t e I D i a g r a m T a g A d d i t i o n a l I n f o " / > < / a : K e y V a l u e O f D i a g r a m O b j e c t K e y a n y T y p e z b w N T n L X > < a : K e y V a l u e O f D i a g r a m O b j e c t K e y a n y T y p e z b w N T n L X > < a : K e y > < K e y > M e a s u r e s \ A v e r a g e   o f   P a t i e n t   W a i t t i m e \ T a g I n f o \ V a l u e < / K e y > < / a : K e y > < a : V a l u e   i : t y p e = " M e a s u r e G r i d V i e w S t a t e I D i a g r a m T a g A d d i t i o n a l I n f o " / > < / a : K e y V a l u e O f D i a g r a m O b j e c t K e y a n y T y p e z b w N T n L X > < a : K e y V a l u e O f D i a g r a m O b j e c t K e y a n y T y p e z b w N T n L X > < a : K e y > < K e y > M e a s u r e s \ S u m   o f   P a t i e n t   S a t i s f a c t i o n   S c o r e < / K e y > < / a : K e y > < a : V a l u e   i : t y p e = " M e a s u r e G r i d N o d e V i e w S t a t e " > < C o l u m n > 8 < / C o l u m n > < L a y e d O u t > t r u e < / L a y e d O u t > < W a s U I I n v i s i b l e > t r u e < / W a s U I I n v i s i b l e > < / a : V a l u e > < / a : K e y V a l u e O f D i a g r a m O b j e c t K e y a n y T y p e z b w N T n L X > < a : K e y V a l u e O f D i a g r a m O b j e c t K e y a n y T y p e z b w N T n L X > < a : K e y > < K e y > M e a s u r e s \ S u m   o f   P a t i e n t   S a t i s f a c t i o n   S c o r e \ T a g I n f o \ F o r m u l a < / K e y > < / a : K e y > < a : V a l u e   i : t y p e = " M e a s u r e G r i d V i e w S t a t e I D i a g r a m T a g A d d i t i o n a l I n f o " / > < / a : K e y V a l u e O f D i a g r a m O b j e c t K e y a n y T y p e z b w N T n L X > < a : K e y V a l u e O f D i a g r a m O b j e c t K e y a n y T y p e z b w N T n L X > < a : K e y > < K e y > M e a s u r e s \ S u m   o f   P a t i e n t   S a t i s f a c t i o n   S c o r e \ T a g I n f o \ V a l u e < / K e y > < / a : K e y > < a : V a l u e   i : t y p e = " M e a s u r e G r i d V i e w S t a t e I D i a g r a m T a g A d d i t i o n a l I n f o " / > < / a : K e y V a l u e O f D i a g r a m O b j e c t K e y a n y T y p e z b w N T n L X > < a : K e y V a l u e O f D i a g r a m O b j e c t K e y a n y T y p e z b w N T n L X > < a : K e y > < K e y > M e a s u r e s \ A v e r a g e   o f   P a t i e n t   S a t i s f a c t i o n   S c o r e < / K e y > < / a : K e y > < a : V a l u e   i : t y p e = " M e a s u r e G r i d N o d e V i e w S t a t e " > < C o l u m n > 8 < / C o l u m n > < L a y e d O u t > t r u e < / L a y e d O u t > < R o w > 1 < / R o w > < W a s U I I n v i s i b l e > t r u e < / W a s U I I n v i s i b l e > < / a : V a l u e > < / a : K e y V a l u e O f D i a g r a m O b j e c t K e y a n y T y p e z b w N T n L X > < a : K e y V a l u e O f D i a g r a m O b j e c t K e y a n y T y p e z b w N T n L X > < a : K e y > < K e y > M e a s u r e s \ A v e r a g e   o f   P a t i e n t   S a t i s f a c t i o n   S c o r e \ T a g I n f o \ F o r m u l a < / K e y > < / a : K e y > < a : V a l u e   i : t y p e = " M e a s u r e G r i d V i e w S t a t e I D i a g r a m T a g A d d i t i o n a l I n f o " / > < / a : K e y V a l u e O f D i a g r a m O b j e c t K e y a n y T y p e z b w N T n L X > < a : K e y V a l u e O f D i a g r a m O b j e c t K e y a n y T y p e z b w N T n L X > < a : K e y > < K e y > M e a s u r e s \ A v e r a g e   o f   P a t i e n t   S a t i s f a c t i o n   S c o r e \ T a g I n f o \ V a l u e < / K e y > < / a : K e y > < a : V a l u e   i : t y p e = " M e a s u r e G r i d V i e w S t a t e I D i a g r a m T a g A d d i t i o n a l I n f o " / > < / a : K e y V a l u e O f D i a g r a m O b j e c t K e y a n y T y p e z b w N T n L X > < a : K e y V a l u e O f D i a g r a m O b j e c t K e y a n y T y p e z b w N T n L X > < a : K e y > < K e y > C o l u m n s \ P a t i e n t   I d < / K e y > < / a : K e y > < a : V a l u e   i : t y p e = " M e a s u r e G r i d N o d e V i e w S t a t e " > < L a y e d O u t > t r u e < / L a y e d O u t > < / a : V a l u e > < / a : K e y V a l u e O f D i a g r a m O b j e c t K e y a n y T y p e z b w N T n L X > < a : K e y V a l u e O f D i a g r a m O b j e c t K e y a n y T y p e z b w N T n L X > < a : K e y > < K e y > C o l u m n s \ P a t i e n t   A d m i s s i o n   D a t e < / K e y > < / a : K e y > < a : V a l u e   i : t y p e = " M e a s u r e G r i d N o d e V i e w S t a t e " > < C o l u m n > 1 < / C o l u m n > < L a y e d O u t > t r u e < / L a y e d O u t > < / a : V a l u e > < / a : K e y V a l u e O f D i a g r a m O b j e c t K e y a n y T y p e z b w N T n L X > < a : K e y V a l u e O f D i a g r a m O b j e c t K e y a n y T y p e z b w N T n L X > < a : K e y > < K e y > C o l u m n s \ P a t i e n t   A d m i s s i o n   T i m e < / K e y > < / a : K e y > < a : V a l u e   i : t y p e = " M e a s u r e G r i d N o d e V i e w S t a t e " > < C o l u m n > 2 < / C o l u m n > < L a y e d O u t > t r u e < / L a y e d O u t > < / a : V a l u e > < / a : K e y V a l u e O f D i a g r a m O b j e c t K e y a n y T y p e z b w N T n L X > < a : K e y V a l u e O f D i a g r a m O b j e c t K e y a n y T y p e z b w N T n L X > < a : K e y > < K e y > C o l u m n s \ P a t i e n t   G e n d e r < / K e y > < / a : K e y > < a : V a l u e   i : t y p e = " M e a s u r e G r i d N o d e V i e w S t a t e " > < C o l u m n > 3 < / C o l u m n > < L a y e d O u t > t r u e < / L a y e d O u t > < / a : V a l u e > < / a : K e y V a l u e O f D i a g r a m O b j e c t K e y a n y T y p e z b w N T n L X > < a : K e y V a l u e O f D i a g r a m O b j e c t K e y a n y T y p e z b w N T n L X > < a : K e y > < K e y > C o l u m n s \ P a t i e n t   A g e < / K e y > < / a : K e y > < a : V a l u e   i : t y p e = " M e a s u r e G r i d N o d e V i e w S t a t e " > < C o l u m n > 4 < / C o l u m n > < L a y e d O u t > t r u e < / L a y e d O u t > < / a : V a l u e > < / a : K e y V a l u e O f D i a g r a m O b j e c t K e y a n y T y p e z b w N T n L X > < a : K e y V a l u e O f D i a g r a m O b j e c t K e y a n y T y p e z b w N T n L X > < a : K e y > < K e y > C o l u m n s \ P a t i e n t   R a c e < / K e y > < / a : K e y > < a : V a l u e   i : t y p e = " M e a s u r e G r i d N o d e V i e w S t a t e " > < C o l u m n > 5 < / C o l u m n > < L a y e d O u t > t r u e < / L a y e d O u t > < / a : V a l u e > < / a : K e y V a l u e O f D i a g r a m O b j e c t K e y a n y T y p e z b w N T n L X > < a : K e y V a l u e O f D i a g r a m O b j e c t K e y a n y T y p e z b w N T n L X > < a : K e y > < K e y > C o l u m n s \ D e p a r t m e n t   R e f e r r a l < / K e y > < / a : K e y > < a : V a l u e   i : t y p e = " M e a s u r e G r i d N o d e V i e w S t a t e " > < C o l u m n > 6 < / C o l u m n > < L a y e d O u t > t r u e < / L a y e d O u t > < / a : V a l u e > < / a : K e y V a l u e O f D i a g r a m O b j e c t K e y a n y T y p e z b w N T n L X > < a : K e y V a l u e O f D i a g r a m O b j e c t K e y a n y T y p e z b w N T n L X > < a : K e y > < K e y > C o l u m n s \ P a t i e n t   A d m i s s i o n   F l a g < / K e y > < / a : K e y > < a : V a l u e   i : t y p e = " M e a s u r e G r i d N o d e V i e w S t a t e " > < C o l u m n > 7 < / C o l u m n > < L a y e d O u t > t r u e < / L a y e d O u t > < / a : V a l u e > < / a : K e y V a l u e O f D i a g r a m O b j e c t K e y a n y T y p e z b w N T n L X > < a : K e y V a l u e O f D i a g r a m O b j e c t K e y a n y T y p e z b w N T n L X > < a : K e y > < K e y > C o l u m n s \ P a t i e n t   S a t i s f a c t i o n   S c o r e < / K e y > < / a : K e y > < a : V a l u e   i : t y p e = " M e a s u r e G r i d N o d e V i e w S t a t e " > < C o l u m n > 8 < / C o l u m n > < L a y e d O u t > t r u e < / L a y e d O u t > < / a : V a l u e > < / a : K e y V a l u e O f D i a g r a m O b j e c t K e y a n y T y p e z b w N T n L X > < a : K e y V a l u e O f D i a g r a m O b j e c t K e y a n y T y p e z b w N T n L X > < a : K e y > < K e y > C o l u m n s \ P a t i e n t   W a i t t i m e < / K e y > < / a : K e y > < a : V a l u e   i : t y p e = " M e a s u r e G r i d N o d e V i e w S t a t e " > < C o l u m n > 9 < / C o l u m n > < L a y e d O u t > t r u e < / L a y e d O u t > < / a : V a l u e > < / a : K e y V a l u e O f D i a g r a m O b j e c t K e y a n y T y p e z b w N T n L X > < a : K e y V a l u e O f D i a g r a m O b j e c t K e y a n y T y p e z b w N T n L X > < a : K e y > < K e y > C o l u m n s \ P a t i e n t   A d m i s s i o n   F l a g _ 1 < / K e y > < / a : K e y > < a : V a l u e   i : t y p e = " M e a s u r e G r i d N o d e V i e w S t a t e " > < C o l u m n > 1 0 < / C o l u m n > < L a y e d O u t > t r u e < / L a y e d O u t > < / a : V a l u e > < / a : K e y V a l u e O f D i a g r a m O b j e c t K e y a n y T y p e z b w N T n L X > < a : K e y V a l u e O f D i a g r a m O b j e c t K e y a n y T y p e z b w N T n L X > < a : K e y > < K e y > C o l u m n s \ P a t i e n t   F u l l   N a m e < / K e y > < / a : K e y > < a : V a l u e   i : t y p e = " M e a s u r e G r i d N o d e V i e w S t a t e " > < C o l u m n > 1 1 < / C o l u m n > < L a y e d O u t > t r u e < / L a y e d O u t > < / a : V a l u e > < / a : K e y V a l u e O f D i a g r a m O b j e c t K e y a n y T y p e z b w N T n L X > < a : K e y V a l u e O f D i a g r a m O b j e c t K e y a n y T y p e z b w N T n L X > < a : K e y > < K e y > C o l u m n s \ A g e   G r o u p < / K e y > < / a : K e y > < a : V a l u e   i : t y p e = " M e a s u r e G r i d N o d e V i e w S t a t e " > < C o l u m n > 1 2 < / C o l u m n > < L a y e d O u t > t r u e < / L a y e d O u t > < / a : V a l u e > < / a : K e y V a l u e O f D i a g r a m O b j e c t K e y a n y T y p e z b w N T n L X > < a : K e y V a l u e O f D i a g r a m O b j e c t K e y a n y T y p e z b w N T n L X > < a : K e y > < K e y > C o l u m n s \ P a t i e n t   a t t e n d   s t a t u s < / K e y > < / a : K e y > < a : V a l u e   i : t y p e = " M e a s u r e G r i d N o d e V i e w S t a t e " > < C o l u m n > 1 3 < / C o l u m n > < L a y e d O u t > t r u e < / L a y e d O u t > < / a : V a l u e > < / a : K e y V a l u e O f D i a g r a m O b j e c t K e y a n y T y p e z b w N T n L X > < a : K e y V a l u e O f D i a g r a m O b j e c t K e y a n y T y p e z b w N T n L X > < a : K e y > < K e y > L i n k s \ & l t ; C o l u m n s \ C o u n t   o f   P a t i e n t   I d & g t ; - & l t ; M e a s u r e s \ P a t i e n t   I d & g t ; < / K e y > < / a : K e y > < a : V a l u e   i : t y p e = " M e a s u r e G r i d V i e w S t a t e I D i a g r a m L i n k " / > < / a : K e y V a l u e O f D i a g r a m O b j e c t K e y a n y T y p e z b w N T n L X > < a : K e y V a l u e O f D i a g r a m O b j e c t K e y a n y T y p e z b w N T n L X > < a : K e y > < K e y > L i n k s \ & l t ; C o l u m n s \ C o u n t   o f   P a t i e n t   I d & g t ; - & l t ; M e a s u r e s \ P a t i e n t   I d & g t ; \ C O L U M N < / K e y > < / a : K e y > < a : V a l u e   i : t y p e = " M e a s u r e G r i d V i e w S t a t e I D i a g r a m L i n k E n d p o i n t " / > < / a : K e y V a l u e O f D i a g r a m O b j e c t K e y a n y T y p e z b w N T n L X > < a : K e y V a l u e O f D i a g r a m O b j e c t K e y a n y T y p e z b w N T n L X > < a : K e y > < K e y > L i n k s \ & l t ; C o l u m n s \ C o u n t   o f   P a t i e n t   I d & g t ; - & l t ; M e a s u r e s \ P a t i e n t   I d & g t ; \ M E A S U R E < / K e y > < / a : K e y > < a : V a l u e   i : t y p e = " M e a s u r e G r i d V i e w S t a t e I D i a g r a m L i n k E n d p o i n t " / > < / a : K e y V a l u e O f D i a g r a m O b j e c t K e y a n y T y p e z b w N T n L X > < a : K e y V a l u e O f D i a g r a m O b j e c t K e y a n y T y p e z b w N T n L X > < a : K e y > < K e y > L i n k s \ & l t ; C o l u m n s \ D i s t i n c t   C o u n t   o f   P a t i e n t   I d & g t ; - & l t ; M e a s u r e s \ P a t i e n t   I d & g t ; < / K e y > < / a : K e y > < a : V a l u e   i : t y p e = " M e a s u r e G r i d V i e w S t a t e I D i a g r a m L i n k " / > < / a : K e y V a l u e O f D i a g r a m O b j e c t K e y a n y T y p e z b w N T n L X > < a : K e y V a l u e O f D i a g r a m O b j e c t K e y a n y T y p e z b w N T n L X > < a : K e y > < K e y > L i n k s \ & l t ; C o l u m n s \ D i s t i n c t   C o u n t   o f   P a t i e n t   I d & g t ; - & l t ; M e a s u r e s \ P a t i e n t   I d & g t ; \ C O L U M N < / K e y > < / a : K e y > < a : V a l u e   i : t y p e = " M e a s u r e G r i d V i e w S t a t e I D i a g r a m L i n k E n d p o i n t " / > < / a : K e y V a l u e O f D i a g r a m O b j e c t K e y a n y T y p e z b w N T n L X > < a : K e y V a l u e O f D i a g r a m O b j e c t K e y a n y T y p e z b w N T n L X > < a : K e y > < K e y > L i n k s \ & l t ; C o l u m n s \ D i s t i n c t   C o u n t   o f   P a t i e n t   I d & g t ; - & l t ; M e a s u r e s \ P a t i e n t   I d & g t ; \ M E A S U R E < / K e y > < / a : K e y > < a : V a l u e   i : t y p e = " M e a s u r e G r i d V i e w S t a t e I D i a g r a m L i n k E n d p o i n t " / > < / a : K e y V a l u e O f D i a g r a m O b j e c t K e y a n y T y p e z b w N T n L X > < a : K e y V a l u e O f D i a g r a m O b j e c t K e y a n y T y p e z b w N T n L X > < a : K e y > < K e y > L i n k s \ & l t ; C o l u m n s \ S u m   o f   P a t i e n t   W a i t t i m e & g t ; - & l t ; M e a s u r e s \ P a t i e n t   W a i t t i m e & g t ; < / K e y > < / a : K e y > < a : V a l u e   i : t y p e = " M e a s u r e G r i d V i e w S t a t e I D i a g r a m L i n k " / > < / a : K e y V a l u e O f D i a g r a m O b j e c t K e y a n y T y p e z b w N T n L X > < a : K e y V a l u e O f D i a g r a m O b j e c t K e y a n y T y p e z b w N T n L X > < a : K e y > < K e y > L i n k s \ & l t ; C o l u m n s \ S u m   o f   P a t i e n t   W a i t t i m e & g t ; - & l t ; M e a s u r e s \ P a t i e n t   W a i t t i m e & g t ; \ C O L U M N < / K e y > < / a : K e y > < a : V a l u e   i : t y p e = " M e a s u r e G r i d V i e w S t a t e I D i a g r a m L i n k E n d p o i n t " / > < / a : K e y V a l u e O f D i a g r a m O b j e c t K e y a n y T y p e z b w N T n L X > < a : K e y V a l u e O f D i a g r a m O b j e c t K e y a n y T y p e z b w N T n L X > < a : K e y > < K e y > L i n k s \ & l t ; C o l u m n s \ S u m   o f   P a t i e n t   W a i t t i m e & g t ; - & l t ; M e a s u r e s \ P a t i e n t   W a i t t i m e & g t ; \ M E A S U R E < / K e y > < / a : K e y > < a : V a l u e   i : t y p e = " M e a s u r e G r i d V i e w S t a t e I D i a g r a m L i n k E n d p o i n t " / > < / a : K e y V a l u e O f D i a g r a m O b j e c t K e y a n y T y p e z b w N T n L X > < a : K e y V a l u e O f D i a g r a m O b j e c t K e y a n y T y p e z b w N T n L X > < a : K e y > < K e y > L i n k s \ & l t ; C o l u m n s \ A v e r a g e   o f   P a t i e n t   W a i t t i m e & g t ; - & l t ; M e a s u r e s \ P a t i e n t   W a i t t i m e & g t ; < / K e y > < / a : K e y > < a : V a l u e   i : t y p e = " M e a s u r e G r i d V i e w S t a t e I D i a g r a m L i n k " / > < / a : K e y V a l u e O f D i a g r a m O b j e c t K e y a n y T y p e z b w N T n L X > < a : K e y V a l u e O f D i a g r a m O b j e c t K e y a n y T y p e z b w N T n L X > < a : K e y > < K e y > L i n k s \ & l t ; C o l u m n s \ A v e r a g e   o f   P a t i e n t   W a i t t i m e & g t ; - & l t ; M e a s u r e s \ P a t i e n t   W a i t t i m e & g t ; \ C O L U M N < / K e y > < / a : K e y > < a : V a l u e   i : t y p e = " M e a s u r e G r i d V i e w S t a t e I D i a g r a m L i n k E n d p o i n t " / > < / a : K e y V a l u e O f D i a g r a m O b j e c t K e y a n y T y p e z b w N T n L X > < a : K e y V a l u e O f D i a g r a m O b j e c t K e y a n y T y p e z b w N T n L X > < a : K e y > < K e y > L i n k s \ & l t ; C o l u m n s \ A v e r a g e   o f   P a t i e n t   W a i t t i m e & g t ; - & l t ; M e a s u r e s \ P a t i e n t   W a i t t i m e & g t ; \ M E A S U R E < / K e y > < / a : K e y > < a : V a l u e   i : t y p e = " M e a s u r e G r i d V i e w S t a t e I D i a g r a m L i n k E n d p o i n t " / > < / a : K e y V a l u e O f D i a g r a m O b j e c t K e y a n y T y p e z b w N T n L X > < a : K e y V a l u e O f D i a g r a m O b j e c t K e y a n y T y p e z b w N T n L X > < a : K e y > < K e y > L i n k s \ & l t ; C o l u m n s \ S u m   o f   P a t i e n t   S a t i s f a c t i o n   S c o r e & g t ; - & l t ; M e a s u r e s \ P a t i e n t   S a t i s f a c t i o n   S c o r e & g t ; < / K e y > < / a : K e y > < a : V a l u e   i : t y p e = " M e a s u r e G r i d V i e w S t a t e I D i a g r a m L i n k " / > < / a : K e y V a l u e O f D i a g r a m O b j e c t K e y a n y T y p e z b w N T n L X > < a : K e y V a l u e O f D i a g r a m O b j e c t K e y a n y T y p e z b w N T n L X > < a : K e y > < K e y > L i n k s \ & l t ; C o l u m n s \ S u m   o f   P a t i e n t   S a t i s f a c t i o n   S c o r e & g t ; - & l t ; M e a s u r e s \ P a t i e n t   S a t i s f a c t i o n   S c o r e & g t ; \ C O L U M N < / K e y > < / a : K e y > < a : V a l u e   i : t y p e = " M e a s u r e G r i d V i e w S t a t e I D i a g r a m L i n k E n d p o i n t " / > < / a : K e y V a l u e O f D i a g r a m O b j e c t K e y a n y T y p e z b w N T n L X > < a : K e y V a l u e O f D i a g r a m O b j e c t K e y a n y T y p e z b w N T n L X > < a : K e y > < K e y > L i n k s \ & l t ; C o l u m n s \ S u m   o f   P a t i e n t   S a t i s f a c t i o n   S c o r e & g t ; - & l t ; M e a s u r e s \ P a t i e n t   S a t i s f a c t i o n   S c o r e & g t ; \ M E A S U R E < / K e y > < / a : K e y > < a : V a l u e   i : t y p e = " M e a s u r e G r i d V i e w S t a t e I D i a g r a m L i n k E n d p o i n t " / > < / a : K e y V a l u e O f D i a g r a m O b j e c t K e y a n y T y p e z b w N T n L X > < a : K e y V a l u e O f D i a g r a m O b j e c t K e y a n y T y p e z b w N T n L X > < a : K e y > < K e y > L i n k s \ & l t ; C o l u m n s \ A v e r a g e   o f   P a t i e n t   S a t i s f a c t i o n   S c o r e & g t ; - & l t ; M e a s u r e s \ P a t i e n t   S a t i s f a c t i o n   S c o r e & g t ; < / K e y > < / a : K e y > < a : V a l u e   i : t y p e = " M e a s u r e G r i d V i e w S t a t e I D i a g r a m L i n k " / > < / a : K e y V a l u e O f D i a g r a m O b j e c t K e y a n y T y p e z b w N T n L X > < a : K e y V a l u e O f D i a g r a m O b j e c t K e y a n y T y p e z b w N T n L X > < a : K e y > < K e y > L i n k s \ & l t ; C o l u m n s \ A v e r a g e   o f   P a t i e n t   S a t i s f a c t i o n   S c o r e & g t ; - & l t ; M e a s u r e s \ P a t i e n t   S a t i s f a c t i o n   S c o r e & g t ; \ C O L U M N < / K e y > < / a : K e y > < a : V a l u e   i : t y p e = " M e a s u r e G r i d V i e w S t a t e I D i a g r a m L i n k E n d p o i n t " / > < / a : K e y V a l u e O f D i a g r a m O b j e c t K e y a n y T y p e z b w N T n L X > < a : K e y V a l u e O f D i a g r a m O b j e c t K e y a n y T y p e z b w N T n L X > < a : K e y > < K e y > L i n k s \ & l t ; C o l u m n s \ A v e r a g e   o f   P a t i e n t   S a t i s f a c t i o n   S c o r e & g t ; - & l t ; M e a s u r e s \ P a t i e n t   S a t i s f a c t i o n   S c o r e & g t ; \ M E A S U R E 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 T a g s \ T a b l e s \ & l t ; T a b l e s \ H o s p i t a l   E m e r g e n c y   R o o m   D a t a & g t ; < / K e y > < / D i a g r a m O b j e c t K e y > < D i a g r a m O b j e c t K e y > < K e y > D y n a m i c   T a g s \ T a b l e s \ & l t ; T a b l e s \ C a l e n d e r _ t a b l e & g t ; < / K e y > < / D i a g r a m O b j e c t K e y > < D i a g r a m O b j e c t K e y > < K e y > T a b l e s \ H o s p i t a l   E m e r g e n c y   R o o m   D a t a < / K e y > < / D i a g r a m O b j e c t K e y > < D i a g r a m O b j e c t K e y > < K e y > T a b l e s \ H o s p i t a l   E m e r g e n c y   R o o m   D a t a \ C o l u m n s \ P a t i e n t   I d < / K e y > < / D i a g r a m O b j e c t K e y > < D i a g r a m O b j e c t K e y > < K e y > T a b l e s \ H o s p i t a l   E m e r g e n c y   R o o m   D a t a \ C o l u m n s \ P a t i e n t   A d m i s s i o n   D a t e < / K e y > < / D i a g r a m O b j e c t K e y > < D i a g r a m O b j e c t K e y > < K e y > T a b l e s \ H o s p i t a l   E m e r g e n c y   R o o m   D a t a \ C o l u m n s \ P a t i e n t   A d m i s s i o n   T i m e < / K e y > < / D i a g r a m O b j e c t K e y > < D i a g r a m O b j e c t K e y > < K e y > T a b l e s \ H o s p i t a l   E m e r g e n c y   R o o m   D a t a \ C o l u m n s \ P a t i e n t   G e n d e r < / K e y > < / D i a g r a m O b j e c t K e y > < D i a g r a m O b j e c t K e y > < K e y > T a b l e s \ H o s p i t a l   E m e r g e n c y   R o o m   D a t a \ C o l u m n s \ P a t i e n t   A g e < / K e y > < / D i a g r a m O b j e c t K e y > < D i a g r a m O b j e c t K e y > < K e y > T a b l e s \ H o s p i t a l   E m e r g e n c y   R o o m   D a t a \ C o l u m n s \ P a t i e n t   R a c e < / K e y > < / D i a g r a m O b j e c t K e y > < D i a g r a m O b j e c t K e y > < K e y > T a b l e s \ H o s p i t a l   E m e r g e n c y   R o o m   D a t a \ C o l u m n s \ D e p a r t m e n t   R e f e r r a l < / K e y > < / D i a g r a m O b j e c t K e y > < D i a g r a m O b j e c t K e y > < K e y > T a b l e s \ H o s p i t a l   E m e r g e n c y   R o o m   D a t a \ C o l u m n s \ P a t i e n t   A d m i s s i o n   F l a g < / K e y > < / D i a g r a m O b j e c t K e y > < D i a g r a m O b j e c t K e y > < K e y > T a b l e s \ H o s p i t a l   E m e r g e n c y   R o o m   D a t a \ C o l u m n s \ P a t i e n t   S a t i s f a c t i o n   S c o r e < / K e y > < / D i a g r a m O b j e c t K e y > < D i a g r a m O b j e c t K e y > < K e y > T a b l e s \ H o s p i t a l   E m e r g e n c y   R o o m   D a t a \ C o l u m n s \ P a t i e n t   W a i t t i m e < / K e y > < / D i a g r a m O b j e c t K e y > < D i a g r a m O b j e c t K e y > < K e y > T a b l e s \ H o s p i t a l   E m e r g e n c y   R o o m   D a t a \ C o l u m n s \ P a t i e n t   A d m i s s i o n   F l a g _ 1 < / K e y > < / D i a g r a m O b j e c t K e y > < D i a g r a m O b j e c t K e y > < K e y > T a b l e s \ H o s p i t a l   E m e r g e n c y   R o o m   D a t a \ C o l u m n s \ P a t i e n t   F u l l   N a m e < / K e y > < / D i a g r a m O b j e c t K e y > < D i a g r a m O b j e c t K e y > < K e y > T a b l e s \ H o s p i t a l   E m e r g e n c y   R o o m   D a t a \ C o l u m n s \ A g e   G r o u p < / K e y > < / D i a g r a m O b j e c t K e y > < D i a g r a m O b j e c t K e y > < K e y > T a b l e s \ H o s p i t a l   E m e r g e n c y   R o o m   D a t a \ T a b l e s \ H o s p i t a l   E m e r g e n c y   R o o m   D a t a \ C o l u m n s \ A g e   G r o u p \ A d d i t i o n a l   I n f o \ E r r o r < / K e y > < / D i a g r a m O b j e c t K e y > < D i a g r a m O b j e c t K e y > < K e y > T a b l e s \ H o s p i t a l   E m e r g e n c y   R o o m   D a t a \ C o l u m n s \ P a t i e n t   a t t e n d   s t a t u s < / K e y > < / D i a g r a m O b j e c t K e y > < D i a g r a m O b j e c t K e y > < K e y > T a b l e s \ H o s p i t a l   E m e r g e n c y   R o o m   D a t a \ M e a s u r e s \ C o u n t   o f   P a t i e n t   I d < / K e y > < / D i a g r a m O b j e c t K e y > < D i a g r a m O b j e c t K e y > < K e y > T a b l e s \ H o s p i t a l   E m e r g e n c y   R o o m   D a t a \ C o u n t   o f   P a t i e n t   I d \ A d d i t i o n a l   I n f o \ I m p l i c i t   M e a s u r e < / K e y > < / D i a g r a m O b j e c t K e y > < D i a g r a m O b j e c t K e y > < K e y > T a b l e s \ H o s p i t a l   E m e r g e n c y   R o o m   D a t a \ M e a s u r e s \ D i s t i n c t   C o u n t   o f   P a t i e n t   I d < / K e y > < / D i a g r a m O b j e c t K e y > < D i a g r a m O b j e c t K e y > < K e y > T a b l e s \ H o s p i t a l   E m e r g e n c y   R o o m   D a t a \ D i s t i n c t   C o u n t   o f   P a t i e n t   I d \ A d d i t i o n a l   I n f o \ I m p l i c i t   M e a s u r e < / K e y > < / D i a g r a m O b j e c t K e y > < D i a g r a m O b j e c t K e y > < K e y > T a b l e s \ H o s p i t a l   E m e r g e n c y   R o o m   D a t a \ M e a s u r e s \ S u m   o f   P a t i e n t   W a i t t i m e < / K e y > < / D i a g r a m O b j e c t K e y > < D i a g r a m O b j e c t K e y > < K e y > T a b l e s \ H o s p i t a l   E m e r g e n c y   R o o m   D a t a \ S u m   o f   P a t i e n t   W a i t t i m e \ A d d i t i o n a l   I n f o \ I m p l i c i t   M e a s u r e < / K e y > < / D i a g r a m O b j e c t K e y > < D i a g r a m O b j e c t K e y > < K e y > T a b l e s \ H o s p i t a l   E m e r g e n c y   R o o m   D a t a \ M e a s u r e s \ A v e r a g e   o f   P a t i e n t   W a i t t i m e < / K e y > < / D i a g r a m O b j e c t K e y > < D i a g r a m O b j e c t K e y > < K e y > T a b l e s \ H o s p i t a l   E m e r g e n c y   R o o m   D a t a \ A v e r a g e   o f   P a t i e n t   W a i t t i m e \ A d d i t i o n a l   I n f o \ I m p l i c i t   M e a s u r e < / K e y > < / D i a g r a m O b j e c t K e y > < D i a g r a m O b j e c t K e y > < K e y > T a b l e s \ H o s p i t a l   E m e r g e n c y   R o o m   D a t a \ M e a s u r e s \ S u m   o f   P a t i e n t   S a t i s f a c t i o n   S c o r e < / K e y > < / D i a g r a m O b j e c t K e y > < D i a g r a m O b j e c t K e y > < K e y > T a b l e s \ H o s p i t a l   E m e r g e n c y   R o o m   D a t a \ S u m   o f   P a t i e n t   S a t i s f a c t i o n   S c o r e \ A d d i t i o n a l   I n f o \ I m p l i c i t   M e a s u r e < / K e y > < / D i a g r a m O b j e c t K e y > < D i a g r a m O b j e c t K e y > < K e y > T a b l e s \ H o s p i t a l   E m e r g e n c y   R o o m   D a t a \ M e a s u r e s \ A v e r a g e   o f   P a t i e n t   S a t i s f a c t i o n   S c o r e < / K e y > < / D i a g r a m O b j e c t K e y > < D i a g r a m O b j e c t K e y > < K e y > T a b l e s \ H o s p i t a l   E m e r g e n c y   R o o m   D a t a \ A v e r a g e   o f   P a t i e n t   S a t i s f a c t i o n   S c o r e \ A d d i t i o n a l   I n f o \ I m p l i c i t   M e a s u r e < / K e y > < / D i a g r a m O b j e c t K e y > < D i a g r a m O b j e c t K e y > < K e y > T a b l e s \ C a l e n d e r _ t a b l e < / K e y > < / D i a g r a m O b j e c t K e y > < D i a g r a m O b j e c t K e y > < K e y > T a b l e s \ C a l e n d e r _ t a b l e \ C o l u m n s \ D a t e < / K e y > < / D i a g r a m O b j e c t K e y > < D i a g r a m O b j e c t K e y > < K e y > T a b l e s \ C a l e n d e r _ t a b l e \ C o l u m n s \ D a t e   ( M o n t h   I n d e x ) < / K e y > < / D i a g r a m O b j e c t K e y > < D i a g r a m O b j e c t K e y > < K e y > T a b l e s \ C a l e n d e r _ t a b l e \ C o l u m n s \ D a t e   ( M o n t h ) < / K e y > < / D i a g r a m O b j e c t K e y > < D i a g r a m O b j e c t K e y > < K e y > T a b l e s \ C a l e n d e r _ t a b l e \ C o l u m n s \ D a t e   ( D a y   I n d e x ) < / K e y > < / D i a g r a m O b j e c t K e y > < D i a g r a m O b j e c t K e y > < K e y > T a b l e s \ C a l e n d e r _ t a b l e \ C o l u m n s \ D a t e   ( D a y ) < / K e y > < / D i a g r a m O b j e c t K e y > < D i a g r a m O b j e c t K e y > < K e y > R e l a t i o n s h i p s \ & l t ; T a b l e s \ H o s p i t a l   E m e r g e n c y   R o o m   D a t a \ C o l u m n s \ P a t i e n t   A d m i s s i o n   D a t e & g t ; - & l t ; T a b l e s \ C a l e n d e r _ t a b l e \ C o l u m n s \ D a t e & g t ; < / K e y > < / D i a g r a m O b j e c t K e y > < D i a g r a m O b j e c t K e y > < K e y > R e l a t i o n s h i p s \ & l t ; T a b l e s \ H o s p i t a l   E m e r g e n c y   R o o m   D a t a \ C o l u m n s \ P a t i e n t   A d m i s s i o n   D a t e & g t ; - & l t ; T a b l e s \ C a l e n d e r _ t a b l e \ C o l u m n s \ D a t e & g t ; \ F K < / K e y > < / D i a g r a m O b j e c t K e y > < D i a g r a m O b j e c t K e y > < K e y > R e l a t i o n s h i p s \ & l t ; T a b l e s \ H o s p i t a l   E m e r g e n c y   R o o m   D a t a \ C o l u m n s \ P a t i e n t   A d m i s s i o n   D a t e & g t ; - & l t ; T a b l e s \ C a l e n d e r _ t a b l e \ C o l u m n s \ D a t e & g t ; \ P K < / K e y > < / D i a g r a m O b j e c t K e y > < D i a g r a m O b j e c t K e y > < K e y > R e l a t i o n s h i p s \ & l t ; T a b l e s \ H o s p i t a l   E m e r g e n c y   R o o m   D a t a \ C o l u m n s \ P a t i e n t   A d m i s s i o n   D a t e & g t ; - & l t ; T a b l e s \ C a l e n d e r _ t a b l e \ C o l u m n s \ D a t e & g t ; \ C r o s s F i l t e r < / K e y > < / D i a g r a m O b j e c t K e y > < / A l l K e y s > < S e l e c t e d K e y s > < D i a g r a m O b j e c t K e y > < K e y > R e l a t i o n s h i p s \ & l t ; T a b l e s \ H o s p i t a l   E m e r g e n c y   R o o m   D a t a \ C o l u m n s \ P a t i e n t   A d m i s s i o n   D a t e & g t ; - & l t ; T a b l e s \ C a l e n d e r _ t a b l e \ C o l u m n s \ D a t e & g t ; 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 T a g s \ T a b l e s \ & l t ; T a b l e s \ H o s p i t a l   E m e r g e n c y   R o o m   D a t a & g t ; < / K e y > < / a : K e y > < a : V a l u e   i : t y p e = " D i a g r a m D i s p l a y T a g V i e w S t a t e " > < I s N o t F i l t e r e d O u t > t r u e < / I s N o t F i l t e r e d O u t > < / a : V a l u e > < / a : K e y V a l u e O f D i a g r a m O b j e c t K e y a n y T y p e z b w N T n L X > < a : K e y V a l u e O f D i a g r a m O b j e c t K e y a n y T y p e z b w N T n L X > < a : K e y > < K e y > D y n a m i c   T a g s \ T a b l e s \ & l t ; T a b l e s \ C a l e n d e r _ t a b l e & g t ; < / K e y > < / a : K e y > < a : V a l u e   i : t y p e = " D i a g r a m D i s p l a y T a g V i e w S t a t e " > < I s N o t F i l t e r e d O u t > t r u e < / I s N o t F i l t e r e d O u t > < / a : V a l u e > < / a : K e y V a l u e O f D i a g r a m O b j e c t K e y a n y T y p e z b w N T n L X > < a : K e y V a l u e O f D i a g r a m O b j e c t K e y a n y T y p e z b w N T n L X > < a : K e y > < K e y > T a b l e s \ H o s p i t a l   E m e r g e n c y   R o o m   D a t a < / K e y > < / a : K e y > < a : V a l u e   i : t y p e = " D i a g r a m D i s p l a y N o d e V i e w S t a t e " > < H e i g h t > 3 8 6 < / H e i g h t > < I s E x p a n d e d > t r u e < / I s E x p a n d e d > < L a y e d O u t > t r u e < / L a y e d O u t > < W i d t h > 2 8 5 . 3 3 3 3 3 3 3 3 3 3 3 3 3 1 < / W i d t h > < / a : V a l u e > < / a : K e y V a l u e O f D i a g r a m O b j e c t K e y a n y T y p e z b w N T n L X > < a : K e y V a l u e O f D i a g r a m O b j e c t K e y a n y T y p e z b w N T n L X > < a : K e y > < K e y > T a b l e s \ H o s p i t a l   E m e r g e n c y   R o o m   D a t a \ C o l u m n s \ P a t i e n t   I d < / K e y > < / a : K e y > < a : V a l u e   i : t y p e = " D i a g r a m D i s p l a y N o d e V i e w S t a t e " > < H e i g h t > 1 5 0 < / H e i g h t > < I s E x p a n d e d > t r u e < / I s E x p a n d e d > < W i d t h > 2 0 0 < / W i d t h > < / a : V a l u e > < / a : K e y V a l u e O f D i a g r a m O b j e c t K e y a n y T y p e z b w N T n L X > < a : K e y V a l u e O f D i a g r a m O b j e c t K e y a n y T y p e z b w N T n L X > < a : K e y > < K e y > T a b l e s \ H o s p i t a l   E m e r g e n c y   R o o m   D a t a \ C o l u m n s \ P a t i e n t   A d m i s s i o n   D a t e < / K e y > < / a : K e y > < a : V a l u e   i : t y p e = " D i a g r a m D i s p l a y N o d e V i e w S t a t e " > < H e i g h t > 1 5 0 < / H e i g h t > < I s E x p a n d e d > t r u e < / I s E x p a n d e d > < W i d t h > 2 0 0 < / W i d t h > < / a : V a l u e > < / a : K e y V a l u e O f D i a g r a m O b j e c t K e y a n y T y p e z b w N T n L X > < a : K e y V a l u e O f D i a g r a m O b j e c t K e y a n y T y p e z b w N T n L X > < a : K e y > < K e y > T a b l e s \ H o s p i t a l   E m e r g e n c y   R o o m   D a t a \ C o l u m n s \ P a t i e n t   A d m i s s i o n   T i m e < / K e y > < / a : K e y > < a : V a l u e   i : t y p e = " D i a g r a m D i s p l a y N o d e V i e w S t a t e " > < H e i g h t > 1 5 0 < / H e i g h t > < I s E x p a n d e d > t r u e < / I s E x p a n d e d > < W i d t h > 2 0 0 < / W i d t h > < / a : V a l u e > < / a : K e y V a l u e O f D i a g r a m O b j e c t K e y a n y T y p e z b w N T n L X > < a : K e y V a l u e O f D i a g r a m O b j e c t K e y a n y T y p e z b w N T n L X > < a : K e y > < K e y > T a b l e s \ H o s p i t a l   E m e r g e n c y   R o o m   D a t a \ C o l u m n s \ P a t i e n t   G e n d e r < / K e y > < / a : K e y > < a : V a l u e   i : t y p e = " D i a g r a m D i s p l a y N o d e V i e w S t a t e " > < H e i g h t > 1 5 0 < / H e i g h t > < I s E x p a n d e d > t r u e < / I s E x p a n d e d > < W i d t h > 2 0 0 < / W i d t h > < / a : V a l u e > < / a : K e y V a l u e O f D i a g r a m O b j e c t K e y a n y T y p e z b w N T n L X > < a : K e y V a l u e O f D i a g r a m O b j e c t K e y a n y T y p e z b w N T n L X > < a : K e y > < K e y > T a b l e s \ H o s p i t a l   E m e r g e n c y   R o o m   D a t a \ C o l u m n s \ P a t i e n t   A g e < / K e y > < / a : K e y > < a : V a l u e   i : t y p e = " D i a g r a m D i s p l a y N o d e V i e w S t a t e " > < H e i g h t > 1 5 0 < / H e i g h t > < I s E x p a n d e d > t r u e < / I s E x p a n d e d > < W i d t h > 2 0 0 < / W i d t h > < / a : V a l u e > < / a : K e y V a l u e O f D i a g r a m O b j e c t K e y a n y T y p e z b w N T n L X > < a : K e y V a l u e O f D i a g r a m O b j e c t K e y a n y T y p e z b w N T n L X > < a : K e y > < K e y > T a b l e s \ H o s p i t a l   E m e r g e n c y   R o o m   D a t a \ C o l u m n s \ P a t i e n t   R a c e < / K e y > < / a : K e y > < a : V a l u e   i : t y p e = " D i a g r a m D i s p l a y N o d e V i e w S t a t e " > < H e i g h t > 1 5 0 < / H e i g h t > < I s E x p a n d e d > t r u e < / I s E x p a n d e d > < W i d t h > 2 0 0 < / W i d t h > < / a : V a l u e > < / a : K e y V a l u e O f D i a g r a m O b j e c t K e y a n y T y p e z b w N T n L X > < a : K e y V a l u e O f D i a g r a m O b j e c t K e y a n y T y p e z b w N T n L X > < a : K e y > < K e y > T a b l e s \ H o s p i t a l   E m e r g e n c y   R o o m   D a t a \ C o l u m n s \ D e p a r t m e n t   R e f e r r a l < / K e y > < / a : K e y > < a : V a l u e   i : t y p e = " D i a g r a m D i s p l a y N o d e V i e w S t a t e " > < H e i g h t > 1 5 0 < / H e i g h t > < I s E x p a n d e d > t r u e < / I s E x p a n d e d > < W i d t h > 2 0 0 < / W i d t h > < / a : V a l u e > < / a : K e y V a l u e O f D i a g r a m O b j e c t K e y a n y T y p e z b w N T n L X > < a : K e y V a l u e O f D i a g r a m O b j e c t K e y a n y T y p e z b w N T n L X > < a : K e y > < K e y > T a b l e s \ H o s p i t a l   E m e r g e n c y   R o o m   D a t a \ C o l u m n s \ P a t i e n t   A d m i s s i o n   F l a g < / K e y > < / a : K e y > < a : V a l u e   i : t y p e = " D i a g r a m D i s p l a y N o d e V i e w S t a t e " > < H e i g h t > 1 5 0 < / H e i g h t > < I s E x p a n d e d > t r u e < / I s E x p a n d e d > < W i d t h > 2 0 0 < / W i d t h > < / a : V a l u e > < / a : K e y V a l u e O f D i a g r a m O b j e c t K e y a n y T y p e z b w N T n L X > < a : K e y V a l u e O f D i a g r a m O b j e c t K e y a n y T y p e z b w N T n L X > < a : K e y > < K e y > T a b l e s \ H o s p i t a l   E m e r g e n c y   R o o m   D a t a \ C o l u m n s \ P a t i e n t   S a t i s f a c t i o n   S c o r e < / K e y > < / a : K e y > < a : V a l u e   i : t y p e = " D i a g r a m D i s p l a y N o d e V i e w S t a t e " > < H e i g h t > 1 5 0 < / H e i g h t > < I s E x p a n d e d > t r u e < / I s E x p a n d e d > < W i d t h > 2 0 0 < / W i d t h > < / a : V a l u e > < / a : K e y V a l u e O f D i a g r a m O b j e c t K e y a n y T y p e z b w N T n L X > < a : K e y V a l u e O f D i a g r a m O b j e c t K e y a n y T y p e z b w N T n L X > < a : K e y > < K e y > T a b l e s \ H o s p i t a l   E m e r g e n c y   R o o m   D a t a \ C o l u m n s \ P a t i e n t   W a i t t i m e < / K e y > < / a : K e y > < a : V a l u e   i : t y p e = " D i a g r a m D i s p l a y N o d e V i e w S t a t e " > < H e i g h t > 1 5 0 < / H e i g h t > < I s E x p a n d e d > t r u e < / I s E x p a n d e d > < W i d t h > 2 0 0 < / W i d t h > < / a : V a l u e > < / a : K e y V a l u e O f D i a g r a m O b j e c t K e y a n y T y p e z b w N T n L X > < a : K e y V a l u e O f D i a g r a m O b j e c t K e y a n y T y p e z b w N T n L X > < a : K e y > < K e y > T a b l e s \ H o s p i t a l   E m e r g e n c y   R o o m   D a t a \ C o l u m n s \ P a t i e n t   A d m i s s i o n   F l a g _ 1 < / K e y > < / a : K e y > < a : V a l u e   i : t y p e = " D i a g r a m D i s p l a y N o d e V i e w S t a t e " > < H e i g h t > 1 5 0 < / H e i g h t > < I s E x p a n d e d > t r u e < / I s E x p a n d e d > < W i d t h > 2 0 0 < / W i d t h > < / a : V a l u e > < / a : K e y V a l u e O f D i a g r a m O b j e c t K e y a n y T y p e z b w N T n L X > < a : K e y V a l u e O f D i a g r a m O b j e c t K e y a n y T y p e z b w N T n L X > < a : K e y > < K e y > T a b l e s \ H o s p i t a l   E m e r g e n c y   R o o m   D a t a \ C o l u m n s \ P a t i e n t   F u l l   N a m e < / K e y > < / a : K e y > < a : V a l u e   i : t y p e = " D i a g r a m D i s p l a y N o d e V i e w S t a t e " > < H e i g h t > 1 5 0 < / H e i g h t > < I s E x p a n d e d > t r u e < / I s E x p a n d e d > < W i d t h > 2 0 0 < / W i d t h > < / a : V a l u e > < / a : K e y V a l u e O f D i a g r a m O b j e c t K e y a n y T y p e z b w N T n L X > < a : K e y V a l u e O f D i a g r a m O b j e c t K e y a n y T y p e z b w N T n L X > < a : K e y > < K e y > T a b l e s \ H o s p i t a l   E m e r g e n c y   R o o m   D a t a \ C o l u m n s \ A g e   G r o u p < / K e y > < / a : K e y > < a : V a l u e   i : t y p e = " D i a g r a m D i s p l a y N o d e V i e w S t a t e " > < H e i g h t > 1 5 0 < / H e i g h t > < I s E x p a n d e d > t r u e < / I s E x p a n d e d > < W i d t h > 2 0 0 < / W i d t h > < / a : V a l u e > < / a : K e y V a l u e O f D i a g r a m O b j e c t K e y a n y T y p e z b w N T n L X > < a : K e y V a l u e O f D i a g r a m O b j e c t K e y a n y T y p e z b w N T n L X > < a : K e y > < K e y > T a b l e s \ H o s p i t a l   E m e r g e n c y   R o o m   D a t a \ T a b l e s \ H o s p i t a l   E m e r g e n c y   R o o m   D a t a \ C o l u m n s \ A g e   G r o u p \ A d d i t i o n a l   I n f o \ E r r o r < / K e y > < / a : K e y > < a : V a l u e   i : t y p e = " D i a g r a m D i s p l a y V i e w S t a t e I D i a g r a m T a g A d d i t i o n a l I n f o " / > < / a : K e y V a l u e O f D i a g r a m O b j e c t K e y a n y T y p e z b w N T n L X > < a : K e y V a l u e O f D i a g r a m O b j e c t K e y a n y T y p e z b w N T n L X > < a : K e y > < K e y > T a b l e s \ H o s p i t a l   E m e r g e n c y   R o o m   D a t a \ C o l u m n s \ P a t i e n t   a t t e n d   s t a t u s < / K e y > < / a : K e y > < a : V a l u e   i : t y p e = " D i a g r a m D i s p l a y N o d e V i e w S t a t e " > < H e i g h t > 1 5 0 < / H e i g h t > < I s E x p a n d e d > t r u e < / I s E x p a n d e d > < W i d t h > 2 0 0 < / W i d t h > < / a : V a l u e > < / a : K e y V a l u e O f D i a g r a m O b j e c t K e y a n y T y p e z b w N T n L X > < a : K e y V a l u e O f D i a g r a m O b j e c t K e y a n y T y p e z b w N T n L X > < a : K e y > < K e y > T a b l e s \ H o s p i t a l   E m e r g e n c y   R o o m   D a t a \ M e a s u r e s \ C o u n t   o f   P a t i e n t   I d < / K e y > < / a : K e y > < a : V a l u e   i : t y p e = " D i a g r a m D i s p l a y N o d e V i e w S t a t e " > < H e i g h t > 1 5 0 < / H e i g h t > < I s E x p a n d e d > t r u e < / I s E x p a n d e d > < W i d t h > 2 0 0 < / W i d t h > < / a : V a l u e > < / a : K e y V a l u e O f D i a g r a m O b j e c t K e y a n y T y p e z b w N T n L X > < a : K e y V a l u e O f D i a g r a m O b j e c t K e y a n y T y p e z b w N T n L X > < a : K e y > < K e y > T a b l e s \ H o s p i t a l   E m e r g e n c y   R o o m   D a t a \ C o u n t   o f   P a t i e n t   I d \ A d d i t i o n a l   I n f o \ I m p l i c i t   M e a s u r e < / K e y > < / a : K e y > < a : V a l u e   i : t y p e = " D i a g r a m D i s p l a y V i e w S t a t e I D i a g r a m T a g A d d i t i o n a l I n f o " / > < / a : K e y V a l u e O f D i a g r a m O b j e c t K e y a n y T y p e z b w N T n L X > < a : K e y V a l u e O f D i a g r a m O b j e c t K e y a n y T y p e z b w N T n L X > < a : K e y > < K e y > T a b l e s \ H o s p i t a l   E m e r g e n c y   R o o m   D a t a \ M e a s u r e s \ D i s t i n c t   C o u n t   o f   P a t i e n t   I d < / K e y > < / a : K e y > < a : V a l u e   i : t y p e = " D i a g r a m D i s p l a y N o d e V i e w S t a t e " > < H e i g h t > 1 5 0 < / H e i g h t > < I s E x p a n d e d > t r u e < / I s E x p a n d e d > < W i d t h > 2 0 0 < / W i d t h > < / a : V a l u e > < / a : K e y V a l u e O f D i a g r a m O b j e c t K e y a n y T y p e z b w N T n L X > < a : K e y V a l u e O f D i a g r a m O b j e c t K e y a n y T y p e z b w N T n L X > < a : K e y > < K e y > T a b l e s \ H o s p i t a l   E m e r g e n c y   R o o m   D a t a \ D i s t i n c t   C o u n t   o f   P a t i e n t   I d \ A d d i t i o n a l   I n f o \ I m p l i c i t   M e a s u r e < / K e y > < / a : K e y > < a : V a l u e   i : t y p e = " D i a g r a m D i s p l a y V i e w S t a t e I D i a g r a m T a g A d d i t i o n a l I n f o " / > < / a : K e y V a l u e O f D i a g r a m O b j e c t K e y a n y T y p e z b w N T n L X > < a : K e y V a l u e O f D i a g r a m O b j e c t K e y a n y T y p e z b w N T n L X > < a : K e y > < K e y > T a b l e s \ H o s p i t a l   E m e r g e n c y   R o o m   D a t a \ M e a s u r e s \ S u m   o f   P a t i e n t   W a i t t i m e < / K e y > < / a : K e y > < a : V a l u e   i : t y p e = " D i a g r a m D i s p l a y N o d e V i e w S t a t e " > < H e i g h t > 1 5 0 < / H e i g h t > < I s E x p a n d e d > t r u e < / I s E x p a n d e d > < W i d t h > 2 0 0 < / W i d t h > < / a : V a l u e > < / a : K e y V a l u e O f D i a g r a m O b j e c t K e y a n y T y p e z b w N T n L X > < a : K e y V a l u e O f D i a g r a m O b j e c t K e y a n y T y p e z b w N T n L X > < a : K e y > < K e y > T a b l e s \ H o s p i t a l   E m e r g e n c y   R o o m   D a t a \ S u m   o f   P a t i e n t   W a i t t i m e \ A d d i t i o n a l   I n f o \ I m p l i c i t   M e a s u r e < / K e y > < / a : K e y > < a : V a l u e   i : t y p e = " D i a g r a m D i s p l a y V i e w S t a t e I D i a g r a m T a g A d d i t i o n a l I n f o " / > < / a : K e y V a l u e O f D i a g r a m O b j e c t K e y a n y T y p e z b w N T n L X > < a : K e y V a l u e O f D i a g r a m O b j e c t K e y a n y T y p e z b w N T n L X > < a : K e y > < K e y > T a b l e s \ H o s p i t a l   E m e r g e n c y   R o o m   D a t a \ M e a s u r e s \ A v e r a g e   o f   P a t i e n t   W a i t t i m e < / K e y > < / a : K e y > < a : V a l u e   i : t y p e = " D i a g r a m D i s p l a y N o d e V i e w S t a t e " > < H e i g h t > 1 5 0 < / H e i g h t > < I s E x p a n d e d > t r u e < / I s E x p a n d e d > < W i d t h > 2 0 0 < / W i d t h > < / a : V a l u e > < / a : K e y V a l u e O f D i a g r a m O b j e c t K e y a n y T y p e z b w N T n L X > < a : K e y V a l u e O f D i a g r a m O b j e c t K e y a n y T y p e z b w N T n L X > < a : K e y > < K e y > T a b l e s \ H o s p i t a l   E m e r g e n c y   R o o m   D a t a \ A v e r a g e   o f   P a t i e n t   W a i t t i m e \ A d d i t i o n a l   I n f o \ I m p l i c i t   M e a s u r e < / K e y > < / a : K e y > < a : V a l u e   i : t y p e = " D i a g r a m D i s p l a y V i e w S t a t e I D i a g r a m T a g A d d i t i o n a l I n f o " / > < / a : K e y V a l u e O f D i a g r a m O b j e c t K e y a n y T y p e z b w N T n L X > < a : K e y V a l u e O f D i a g r a m O b j e c t K e y a n y T y p e z b w N T n L X > < a : K e y > < K e y > T a b l e s \ H o s p i t a l   E m e r g e n c y   R o o m   D a t a \ M e a s u r e s \ S u m   o f   P a t i e n t   S a t i s f a c t i o n   S c o r e < / K e y > < / a : K e y > < a : V a l u e   i : t y p e = " D i a g r a m D i s p l a y N o d e V i e w S t a t e " > < H e i g h t > 1 5 0 < / H e i g h t > < I s E x p a n d e d > t r u e < / I s E x p a n d e d > < W i d t h > 2 0 0 < / W i d t h > < / a : V a l u e > < / a : K e y V a l u e O f D i a g r a m O b j e c t K e y a n y T y p e z b w N T n L X > < a : K e y V a l u e O f D i a g r a m O b j e c t K e y a n y T y p e z b w N T n L X > < a : K e y > < K e y > T a b l e s \ H o s p i t a l   E m e r g e n c y   R o o m   D a t a \ S u m   o f   P a t i e n t   S a t i s f a c t i o n   S c o r e \ A d d i t i o n a l   I n f o \ I m p l i c i t   M e a s u r e < / K e y > < / a : K e y > < a : V a l u e   i : t y p e = " D i a g r a m D i s p l a y V i e w S t a t e I D i a g r a m T a g A d d i t i o n a l I n f o " / > < / a : K e y V a l u e O f D i a g r a m O b j e c t K e y a n y T y p e z b w N T n L X > < a : K e y V a l u e O f D i a g r a m O b j e c t K e y a n y T y p e z b w N T n L X > < a : K e y > < K e y > T a b l e s \ H o s p i t a l   E m e r g e n c y   R o o m   D a t a \ M e a s u r e s \ A v e r a g e   o f   P a t i e n t   S a t i s f a c t i o n   S c o r e < / K e y > < / a : K e y > < a : V a l u e   i : t y p e = " D i a g r a m D i s p l a y N o d e V i e w S t a t e " > < H e i g h t > 1 5 0 < / H e i g h t > < I s E x p a n d e d > t r u e < / I s E x p a n d e d > < W i d t h > 2 0 0 < / W i d t h > < / a : V a l u e > < / a : K e y V a l u e O f D i a g r a m O b j e c t K e y a n y T y p e z b w N T n L X > < a : K e y V a l u e O f D i a g r a m O b j e c t K e y a n y T y p e z b w N T n L X > < a : K e y > < K e y > T a b l e s \ H o s p i t a l   E m e r g e n c y   R o o m   D a t a \ A v e r a g e   o f   P a t i e n t   S a t i s f a c t i o n   S c o r e \ A d d i t i o n a l   I n f o \ I m p l i c i t   M e a s u r e < / K e y > < / a : K e y > < a : V a l u e   i : t y p e = " D i a g r a m D i s p l a y V i e w S t a t e I D i a g r a m T a g A d d i t i o n a l I n f o " / > < / a : K e y V a l u e O f D i a g r a m O b j e c t K e y a n y T y p e z b w N T n L X > < a : K e y V a l u e O f D i a g r a m O b j e c t K e y a n y T y p e z b w N T n L X > < a : K e y > < K e y > T a b l e s \ C a l e n d e r _ t a b l e < / K e y > < / a : K e y > < a : V a l u e   i : t y p e = " D i a g r a m D i s p l a y N o d e V i e w S t a t e " > < H e i g h t > 1 5 0 < / H e i g h t > < I s E x p a n d e d > t r u e < / I s E x p a n d e d > < L a y e d O u t > t r u e < / L a y e d O u t > < L e f t > 3 2 9 . 9 0 3 8 1 0 5 6 7 6 6 5 8 < / L e f t > < T a b I n d e x > 1 < / T a b I n d e x > < W i d t h > 2 0 0 < / W i d t h > < / a : V a l u e > < / a : K e y V a l u e O f D i a g r a m O b j e c t K e y a n y T y p e z b w N T n L X > < a : K e y V a l u e O f D i a g r a m O b j e c t K e y a n y T y p e z b w N T n L X > < a : K e y > < K e y > T a b l e s \ C a l e n d e r _ t a b l e \ C o l u m n s \ D a t e < / K e y > < / a : K e y > < a : V a l u e   i : t y p e = " D i a g r a m D i s p l a y N o d e V i e w S t a t e " > < H e i g h t > 1 5 0 < / H e i g h t > < I s E x p a n d e d > t r u e < / I s E x p a n d e d > < W i d t h > 2 0 0 < / W i d t h > < / a : V a l u e > < / a : K e y V a l u e O f D i a g r a m O b j e c t K e y a n y T y p e z b w N T n L X > < a : K e y V a l u e O f D i a g r a m O b j e c t K e y a n y T y p e z b w N T n L X > < a : K e y > < K e y > T a b l e s \ C a l e n d e r _ t a b l e \ C o l u m n s \ D a t e   ( M o n t h   I n d e x ) < / K e y > < / a : K e y > < a : V a l u e   i : t y p e = " D i a g r a m D i s p l a y N o d e V i e w S t a t e " > < H e i g h t > 1 5 0 < / H e i g h t > < I s E x p a n d e d > t r u e < / I s E x p a n d e d > < W i d t h > 2 0 0 < / W i d t h > < / a : V a l u e > < / a : K e y V a l u e O f D i a g r a m O b j e c t K e y a n y T y p e z b w N T n L X > < a : K e y V a l u e O f D i a g r a m O b j e c t K e y a n y T y p e z b w N T n L X > < a : K e y > < K e y > T a b l e s \ C a l e n d e r _ t a b l e \ C o l u m n s \ D a t e   ( M o n t h ) < / K e y > < / a : K e y > < a : V a l u e   i : t y p e = " D i a g r a m D i s p l a y N o d e V i e w S t a t e " > < H e i g h t > 1 5 0 < / H e i g h t > < I s E x p a n d e d > t r u e < / I s E x p a n d e d > < W i d t h > 2 0 0 < / W i d t h > < / a : V a l u e > < / a : K e y V a l u e O f D i a g r a m O b j e c t K e y a n y T y p e z b w N T n L X > < a : K e y V a l u e O f D i a g r a m O b j e c t K e y a n y T y p e z b w N T n L X > < a : K e y > < K e y > T a b l e s \ C a l e n d e r _ t a b l e \ C o l u m n s \ D a t e   ( D a y   I n d e x ) < / K e y > < / a : K e y > < a : V a l u e   i : t y p e = " D i a g r a m D i s p l a y N o d e V i e w S t a t e " > < H e i g h t > 1 5 0 < / H e i g h t > < I s E x p a n d e d > t r u e < / I s E x p a n d e d > < W i d t h > 2 0 0 < / W i d t h > < / a : V a l u e > < / a : K e y V a l u e O f D i a g r a m O b j e c t K e y a n y T y p e z b w N T n L X > < a : K e y V a l u e O f D i a g r a m O b j e c t K e y a n y T y p e z b w N T n L X > < a : K e y > < K e y > T a b l e s \ C a l e n d e r _ t a b l e \ C o l u m n s \ D a t e   ( D a y ) < / K e y > < / a : K e y > < a : V a l u e   i : t y p e = " D i a g r a m D i s p l a y N o d e V i e w S t a t e " > < H e i g h t > 1 5 0 < / H e i g h t > < I s E x p a n d e d > t r u e < / I s E x p a n d e d > < W i d t h > 2 0 0 < / W i d t h > < / a : V a l u e > < / a : K e y V a l u e O f D i a g r a m O b j e c t K e y a n y T y p e z b w N T n L X > < a : K e y V a l u e O f D i a g r a m O b j e c t K e y a n y T y p e z b w N T n L X > < a : K e y > < K e y > R e l a t i o n s h i p s \ & l t ; T a b l e s \ H o s p i t a l   E m e r g e n c y   R o o m   D a t a \ C o l u m n s \ P a t i e n t   A d m i s s i o n   D a t e & g t ; - & l t ; T a b l e s \ C a l e n d e r _ t a b l e \ C o l u m n s \ D a t e & g t ; < / K e y > < / a : K e y > < a : V a l u e   i : t y p e = " D i a g r a m D i s p l a y L i n k V i e w S t a t e " > < A u t o m a t i o n P r o p e r t y H e l p e r T e x t > E n d   p o i n t   1 :   ( 3 0 1 . 3 3 3 3 3 3 3 3 3 3 3 3 , 1 9 3 ) .   E n d   p o i n t   2 :   ( 3 1 3 . 9 0 3 8 1 0 5 6 7 6 6 6 , 7 5 )   < / A u t o m a t i o n P r o p e r t y H e l p e r T e x t > < L a y e d O u t > t r u e < / L a y e d O u t > < P o i n t s   x m l n s : b = " h t t p : / / s c h e m a s . d a t a c o n t r a c t . o r g / 2 0 0 4 / 0 7 / S y s t e m . W i n d o w s " > < b : P o i n t > < b : _ x > 3 0 1 . 3 3 3 3 3 3 3 3 3 3 3 3 3 1 < / b : _ x > < b : _ y > 1 9 3 < / b : _ y > < / b : P o i n t > < b : P o i n t > < b : _ x > 3 0 5 . 6 1 8 5 7 2 < / b : _ x > < b : _ y > 1 9 3 < / b : _ y > < / b : P o i n t > < b : P o i n t > < b : _ x > 3 0 7 . 6 1 8 5 7 2 < / b : _ x > < b : _ y > 1 9 1 < / b : _ y > < / b : P o i n t > < b : P o i n t > < b : _ x > 3 0 7 . 6 1 8 5 7 2 < / b : _ x > < b : _ y > 7 7 < / b : _ y > < / b : P o i n t > < b : P o i n t > < b : _ x > 3 0 9 . 6 1 8 5 7 2 < / b : _ x > < b : _ y > 7 5 < / b : _ y > < / b : P o i n t > < b : P o i n t > < b : _ x > 3 1 3 . 9 0 3 8 1 0 5 6 7 6 6 5 7 4 < / b : _ x > < b : _ y > 7 5 < / b : _ y > < / b : P o i n t > < / P o i n t s > < / a : V a l u e > < / a : K e y V a l u e O f D i a g r a m O b j e c t K e y a n y T y p e z b w N T n L X > < a : K e y V a l u e O f D i a g r a m O b j e c t K e y a n y T y p e z b w N T n L X > < a : K e y > < K e y > R e l a t i o n s h i p s \ & l t ; T a b l e s \ H o s p i t a l   E m e r g e n c y   R o o m   D a t a \ C o l u m n s \ P a t i e n t   A d m i s s i o n   D a t e & g t ; - & l t ; T a b l e s \ C a l e n d e r _ t a b l e \ C o l u m n s \ D a t e & g t ; \ F K < / K e y > < / a : K e y > < a : V a l u e   i : t y p e = " D i a g r a m D i s p l a y L i n k E n d p o i n t V i e w S t a t e " > < H e i g h t > 1 6 < / H e i g h t > < L a b e l L o c a t i o n   x m l n s : b = " h t t p : / / s c h e m a s . d a t a c o n t r a c t . o r g / 2 0 0 4 / 0 7 / S y s t e m . W i n d o w s " > < b : _ x > 2 8 5 . 3 3 3 3 3 3 3 3 3 3 3 3 3 1 < / b : _ x > < b : _ y > 1 8 5 < / b : _ y > < / L a b e l L o c a t i o n > < L o c a t i o n   x m l n s : b = " h t t p : / / s c h e m a s . d a t a c o n t r a c t . o r g / 2 0 0 4 / 0 7 / S y s t e m . W i n d o w s " > < b : _ x > 2 8 5 . 3 3 3 3 3 3 3 3 3 3 3 3 3 1 < / b : _ x > < b : _ y > 1 9 3 < / b : _ y > < / L o c a t i o n > < S h a p e R o t a t e A n g l e > 3 6 0 < / S h a p e R o t a t e A n g l e > < W i d t h > 1 6 < / W i d t h > < / a : V a l u e > < / a : K e y V a l u e O f D i a g r a m O b j e c t K e y a n y T y p e z b w N T n L X > < a : K e y V a l u e O f D i a g r a m O b j e c t K e y a n y T y p e z b w N T n L X > < a : K e y > < K e y > R e l a t i o n s h i p s \ & l t ; T a b l e s \ H o s p i t a l   E m e r g e n c y   R o o m   D a t a \ C o l u m n s \ P a t i e n t   A d m i s s i o n   D a t e & g t ; - & l t ; T a b l e s \ C a l e n d e r _ t a b l e \ C o l u m n s \ D a t e & g t ; \ P K < / K e y > < / a : K e y > < a : V a l u e   i : t y p e = " D i a g r a m D i s p l a y L i n k E n d p o i n t V i e w S t a t e " > < H e i g h t > 1 6 < / H e i g h t > < L a b e l L o c a t i o n   x m l n s : b = " h t t p : / / s c h e m a s . d a t a c o n t r a c t . o r g / 2 0 0 4 / 0 7 / S y s t e m . W i n d o w s " > < b : _ x > 3 1 3 . 9 0 3 8 1 0 5 6 7 6 6 5 7 4 < / b : _ x > < b : _ y > 6 7 < / b : _ y > < / L a b e l L o c a t i o n > < L o c a t i o n   x m l n s : b = " h t t p : / / s c h e m a s . d a t a c o n t r a c t . o r g / 2 0 0 4 / 0 7 / S y s t e m . W i n d o w s " > < b : _ x > 3 2 9 . 9 0 3 8 1 0 5 6 7 6 6 5 7 4 < / b : _ x > < b : _ y > 7 5 < / b : _ y > < / L o c a t i o n > < S h a p e R o t a t e A n g l e > 1 8 0 < / S h a p e R o t a t e A n g l e > < W i d t h > 1 6 < / W i d t h > < / a : V a l u e > < / a : K e y V a l u e O f D i a g r a m O b j e c t K e y a n y T y p e z b w N T n L X > < a : K e y V a l u e O f D i a g r a m O b j e c t K e y a n y T y p e z b w N T n L X > < a : K e y > < K e y > R e l a t i o n s h i p s \ & l t ; T a b l e s \ H o s p i t a l   E m e r g e n c y   R o o m   D a t a \ C o l u m n s \ P a t i e n t   A d m i s s i o n   D a t e & g t ; - & l t ; T a b l e s \ C a l e n d e r _ t a b l e \ C o l u m n s \ D a t e & g t ; \ C r o s s F i l t e r < / K e y > < / a : K e y > < a : V a l u e   i : t y p e = " D i a g r a m D i s p l a y L i n k C r o s s F i l t e r V i e w S t a t e " > < P o i n t s   x m l n s : b = " h t t p : / / s c h e m a s . d a t a c o n t r a c t . o r g / 2 0 0 4 / 0 7 / S y s t e m . W i n d o w s " > < b : P o i n t > < b : _ x > 3 0 1 . 3 3 3 3 3 3 3 3 3 3 3 3 3 1 < / b : _ x > < b : _ y > 1 9 3 < / b : _ y > < / b : P o i n t > < b : P o i n t > < b : _ x > 3 0 5 . 6 1 8 5 7 2 < / b : _ x > < b : _ y > 1 9 3 < / b : _ y > < / b : P o i n t > < b : P o i n t > < b : _ x > 3 0 7 . 6 1 8 5 7 2 < / b : _ x > < b : _ y > 1 9 1 < / b : _ y > < / b : P o i n t > < b : P o i n t > < b : _ x > 3 0 7 . 6 1 8 5 7 2 < / b : _ x > < b : _ y > 7 7 < / b : _ y > < / b : P o i n t > < b : P o i n t > < b : _ x > 3 0 9 . 6 1 8 5 7 2 < / b : _ x > < b : _ y > 7 5 < / b : _ y > < / b : P o i n t > < b : P o i n t > < b : _ x > 3 1 3 . 9 0 3 8 1 0 5 6 7 6 6 5 7 4 < / b : _ x > < b : _ y > 7 5 < / b : _ y > < / b : P o i n t > < / P o i n t s > < / a : V a l u e > < / a : K e y V a l u e O f D i a g r a m O b j e c t K e y a n y T y p e z b w N T n L X > < / V i e w S t a t e s > < / D i a g r a m M a n a g e r . S e r i a l i z a b l e D i a g r a m > < / A r r a y O f D i a g r a m M a n a g e r . S e r i a l i z a b l e D i a g r a m > ] ] > < / C u s t o m C o n t e n t > < / G e m i n i > 
</file>

<file path=customXml/item15.xml>��< ? x m l   v e r s i o n = " 1 . 0 "   e n c o d i n g = " U T F - 1 6 " ? > < G e m i n i   x m l n s = " h t t p : / / g e m i n i / p i v o t c u s t o m i z a t i o n / L i n k e d T a b l e U p d a t e M o d e " > < C u s t o m C o n t e n t > < ! [ C D A T A [ T r u e ] ] > < / C u s t o m C o n t e n t > < / G e m i n i > 
</file>

<file path=customXml/item16.xml>��< ? x m l   v e r s i o n = " 1 . 0 "   e n c o d i n g = " U T F - 1 6 " ? > < G e m i n i   x m l n s = " h t t p : / / g e m i n i / p i v o t c u s t o m i z a t i o n / S h o w H i d d e n " > < C u s t o m C o n t e n t > < ! [ C D A T A [ T r u e ] ] > < / C u s t o m C o n t e n t > < / G e m i n i > 
</file>

<file path=customXml/item17.xml>��< ? x m l   v e r s i o n = " 1 . 0 "   e n c o d i n g = " U T F - 1 6 " ? > < G e m i n i   x m l n s = " h t t p : / / g e m i n i / p i v o t c u s t o m i z a t i o n / M a n u a l C a l c M o d e " > < C u s t o m C o n t e n t > < ! [ C D A T A [ F a l s e ] ] > < / C u s t o m C o n t e n t > < / G e m i n i > 
</file>

<file path=customXml/item18.xml>��< ? x m l   v e r s i o n = " 1 . 0 "   e n c o d i n g = " U T F - 1 6 " ? > < G e m i n i   x m l n s = " h t t p : / / g e m i n i / p i v o t c u s t o m i z a t i o n / T a b l e O r d e r " > < C u s t o m C o n t e n t > < ! [ C D A T A [ H o s p i t a l   E m e r g e n c y   R o o m   D a t a _ 1 c c 3 7 3 c a - 5 1 f a - 4 a f 6 - 9 f a 4 - 4 6 3 e 4 d c 8 5 7 f e , C a l e n d e r _ t a b l e _ 3 b 3 b d d f 0 - 9 d d 5 - 4 5 a d - a 8 7 5 - a a b d e 9 f 0 b 1 9 a ] ] > < / C u s t o m C o n t e n t > < / G e m i n i > 
</file>

<file path=customXml/item2.xml>��< ? x m l   v e r s i o n = " 1 . 0 "   e n c o d i n g = " U T F - 1 6 " ? > < G e m i n i   x m l n s = " h t t p : / / g e m i n i / p i v o t c u s t o m i z a t i o n / R e l a t i o n s h i p A u t o D e t e c t i o n E n a b l e d " > < C u s t o m C o n t e n t > < ! [ C D A T A [ T r u e ] ] > < / C u s t o m C o n t e n t > < / G e m i n i > 
</file>

<file path=customXml/item3.xml>��< ? x m l   v e r s i o n = " 1 . 0 "   e n c o d i n g = " U T F - 1 6 " ? > < G e m i n i   x m l n s = " h t t p : / / g e m i n i / p i v o t c u s t o m i z a t i o n / T a b l e X M L _ C a l e n d e r _ t a b l e _ 3 b 3 b d d f 0 - 9 d d 5 - 4 5 a d - a 8 7 5 - a a b d e 9 f 0 b 1 9 a " > < 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 2 2 7 < / i n t > < / v a l u e > < / i t e m > < i t e m > < k e y > < s t r i n g > D a t e   ( M o n t h   I n d e x ) < / s t r i n g > < / k e y > < v a l u e > < i n t > 2 2 9 < / i n t > < / v a l u e > < / i t e m > < i t e m > < k e y > < s t r i n g > D a t e   ( M o n t h ) < / s t r i n g > < / k e y > < v a l u e > < i n t > 1 7 3 < / i n t > < / v a l u e > < / i t e m > < i t e m > < k e y > < s t r i n g > D a t e   ( D a y   I n d e x ) < / s t r i n g > < / k e y > < v a l u e > < i n t > 2 0 2 < / i n t > < / v a l u e > < / i t e m > < i t e m > < k e y > < s t r i n g > D a t e   ( D a y ) < / s t r i n g > < / k e y > < v a l u e > < i n t > 1 4 6 < / i n t > < / v a l u e > < / i t e m > < / C o l u m n W i d t h s > < C o l u m n D i s p l a y I n d e x > < i t e m > < k e y > < s t r i n g > D a t e < / s t r i n g > < / k e y > < v a l u e > < i n t > 0 < / i n t > < / v a l u e > < / i t e m > < i t e m > < k e y > < s t r i n g > D a t e   ( M o n t h   I n d e x ) < / s t r i n g > < / k e y > < v a l u e > < i n t > 1 < / i n t > < / v a l u e > < / i t e m > < i t e m > < k e y > < s t r i n g > D a t e   ( M o n t h ) < / s t r i n g > < / k e y > < v a l u e > < i n t > 2 < / i n t > < / v a l u e > < / i t e m > < i t e m > < k e y > < s t r i n g > D a t e   ( D a y   I n d e x ) < / s t r i n g > < / k e y > < v a l u e > < i n t > 3 < / i n t > < / v a l u e > < / i t e m > < i t e m > < k e y > < s t r i n g > D a t e   ( D a y ) < / s t r i n g > < / k e y > < v a l u e > < i n t > 4 < / 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I s S a n d b o x E m b e d d e d " > < C u s t o m C o n t e n t > < ! [ C D A T A [ y e s ] ] > < / C u s t o m C o n t e n t > < / G e m i n i > 
</file>

<file path=customXml/item5.xml>��< ? x m l   v e r s i o n = " 1 . 0 "   e n c o d i n g = " U T F - 1 6 " ? > < G e m i n i   x m l n s = " h t t p : / / g e m i n i / p i v o t c u s t o m i z a t i o n / P o w e r P i v o t V e r s i o n " > < C u s t o m C o n t e n t > < ! [ C D A T A [ 2 0 1 5 . 1 3 0 . 1 6 0 6 . 1 ] ] > < / C u s t o m C o n t e n t > < / G e m i n i > 
</file>

<file path=customXml/item6.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 C a l e n d e r _ t a b l e 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 C a l e n d e r _ t a b l e 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 C o l u m n s \ D a t e   ( M o n t h   I n d e x ) < / K e y > < / a : K e y > < a : V a l u e   i : t y p e = " T a b l e W i d g e t B a s e V i e w S t a t e " / > < / a : K e y V a l u e O f D i a g r a m O b j e c t K e y a n y T y p e z b w N T n L X > < a : K e y V a l u e O f D i a g r a m O b j e c t K e y a n y T y p e z b w N T n L X > < a : K e y > < K e y > C o l u m n s \ D a t e   ( M o n t h ) < / K e y > < / a : K e y > < a : V a l u e   i : t y p e = " T a b l e W i d g e t B a s e V i e w S t a t e " / > < / a : K e y V a l u e O f D i a g r a m O b j e c t K e y a n y T y p e z b w N T n L X > < a : K e y V a l u e O f D i a g r a m O b j e c t K e y a n y T y p e z b w N T n L X > < a : K e y > < K e y > C o l u m n s \ D a t e   ( D a y   I n d e x ) < / K e y > < / a : K e y > < a : V a l u e   i : t y p e = " T a b l e W i d g e t B a s e V i e w S t a t e " / > < / a : K e y V a l u e O f D i a g r a m O b j e c t K e y a n y T y p e z b w N T n L X > < a : K e y V a l u e O f D i a g r a m O b j e c t K e y a n y T y p e z b w N T n L X > < a : K e y > < K e y > C o l u m n s \ D a t e   ( D a y ) 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 H o s p i t a l   E m e r g e n c y   R o o m 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 H o s p i t a l   E m e r g e n c y   R o o m 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 C o l u m n s \ P a t i e n t   I d < / K e y > < / a : K e y > < a : V a l u e   i : t y p e = " T a b l e W i d g e t B a s e V i e w S t a t e " / > < / a : K e y V a l u e O f D i a g r a m O b j e c t K e y a n y T y p e z b w N T n L X > < a : K e y V a l u e O f D i a g r a m O b j e c t K e y a n y T y p e z b w N T n L X > < a : K e y > < K e y > C o l u m n s \ P a t i e n t   A d m i s s i o n   D a t e < / K e y > < / a : K e y > < a : V a l u e   i : t y p e = " T a b l e W i d g e t B a s e V i e w S t a t e " / > < / a : K e y V a l u e O f D i a g r a m O b j e c t K e y a n y T y p e z b w N T n L X > < a : K e y V a l u e O f D i a g r a m O b j e c t K e y a n y T y p e z b w N T n L X > < a : K e y > < K e y > C o l u m n s \ P a t i e n t   A d m i s s i o n   T i m e < / K e y > < / a : K e y > < a : V a l u e   i : t y p e = " T a b l e W i d g e t B a s e V i e w S t a t e " / > < / a : K e y V a l u e O f D i a g r a m O b j e c t K e y a n y T y p e z b w N T n L X > < a : K e y V a l u e O f D i a g r a m O b j e c t K e y a n y T y p e z b w N T n L X > < a : K e y > < K e y > C o l u m n s \ P a t i e n t   G e n d e r < / K e y > < / a : K e y > < a : V a l u e   i : t y p e = " T a b l e W i d g e t B a s e V i e w S t a t e " / > < / a : K e y V a l u e O f D i a g r a m O b j e c t K e y a n y T y p e z b w N T n L X > < a : K e y V a l u e O f D i a g r a m O b j e c t K e y a n y T y p e z b w N T n L X > < a : K e y > < K e y > C o l u m n s \ P a t i e n t   A g e < / K e y > < / a : K e y > < a : V a l u e   i : t y p e = " T a b l e W i d g e t B a s e V i e w S t a t e " / > < / a : K e y V a l u e O f D i a g r a m O b j e c t K e y a n y T y p e z b w N T n L X > < a : K e y V a l u e O f D i a g r a m O b j e c t K e y a n y T y p e z b w N T n L X > < a : K e y > < K e y > C o l u m n s \ P a t i e n t   R a c e < / K e y > < / a : K e y > < a : V a l u e   i : t y p e = " T a b l e W i d g e t B a s e V i e w S t a t e " / > < / a : K e y V a l u e O f D i a g r a m O b j e c t K e y a n y T y p e z b w N T n L X > < a : K e y V a l u e O f D i a g r a m O b j e c t K e y a n y T y p e z b w N T n L X > < a : K e y > < K e y > C o l u m n s \ D e p a r t m e n t   R e f e r r a l < / K e y > < / a : K e y > < a : V a l u e   i : t y p e = " T a b l e W i d g e t B a s e V i e w S t a t e " / > < / a : K e y V a l u e O f D i a g r a m O b j e c t K e y a n y T y p e z b w N T n L X > < a : K e y V a l u e O f D i a g r a m O b j e c t K e y a n y T y p e z b w N T n L X > < a : K e y > < K e y > C o l u m n s \ P a t i e n t   A d m i s s i o n   F l a g < / K e y > < / a : K e y > < a : V a l u e   i : t y p e = " T a b l e W i d g e t B a s e V i e w S t a t e " / > < / a : K e y V a l u e O f D i a g r a m O b j e c t K e y a n y T y p e z b w N T n L X > < a : K e y V a l u e O f D i a g r a m O b j e c t K e y a n y T y p e z b w N T n L X > < a : K e y > < K e y > C o l u m n s \ P a t i e n t   S a t i s f a c t i o n   S c o r e < / K e y > < / a : K e y > < a : V a l u e   i : t y p e = " T a b l e W i d g e t B a s e V i e w S t a t e " / > < / a : K e y V a l u e O f D i a g r a m O b j e c t K e y a n y T y p e z b w N T n L X > < a : K e y V a l u e O f D i a g r a m O b j e c t K e y a n y T y p e z b w N T n L X > < a : K e y > < K e y > C o l u m n s \ P a t i e n t   W a i t t i m e < / K e y > < / a : K e y > < a : V a l u e   i : t y p e = " T a b l e W i d g e t B a s e V i e w S t a t e " / > < / a : K e y V a l u e O f D i a g r a m O b j e c t K e y a n y T y p e z b w N T n L X > < a : K e y V a l u e O f D i a g r a m O b j e c t K e y a n y T y p e z b w N T n L X > < a : K e y > < K e y > C o l u m n s \ P a t i e n t   A d m i s s i o n   F l a g _ 1 < / K e y > < / a : K e y > < a : V a l u e   i : t y p e = " T a b l e W i d g e t B a s e V i e w S t a t e " / > < / a : K e y V a l u e O f D i a g r a m O b j e c t K e y a n y T y p e z b w N T n L X > < a : K e y V a l u e O f D i a g r a m O b j e c t K e y a n y T y p e z b w N T n L X > < a : K e y > < K e y > C o l u m n s \ P a t i e n t   F u l l   N a m e < / K e y > < / a : K e y > < a : V a l u e   i : t y p e = " T a b l e W i d g e t B a s e V i e w S t a t e " / > < / a : K e y V a l u e O f D i a g r a m O b j e c t K e y a n y T y p e z b w N T n L X > < a : K e y V a l u e O f D i a g r a m O b j e c t K e y a n y T y p e z b w N T n L X > < a : K e y > < K e y > C o l u m n s \ A g e   G r o u p < / K e y > < / a : K e y > < a : V a l u e   i : t y p e = " T a b l e W i d g e t B a s e V i e w S t a t e " / > < / a : K e y V a l u e O f D i a g r a m O b j e c t K e y a n y T y p e z b w N T n L X > < a : K e y V a l u e O f D i a g r a m O b j e c t K e y a n y T y p e z b w N T n L X > < a : K e y > < K e y > C o l u m n s \ P a t i e n t   a t t e n d   s t a t u s 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7.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 H o s p i t a l   E m e r g e n c y   R o o m   D a t a _ 1 c c 3 7 3 c a - 5 1 f a - 4 a f 6 - 9 f a 4 - 4 6 3 e 4 d c 8 5 7 f e < / K e y > < V a l u e   x m l n s : a = " h t t p : / / s c h e m a s . d a t a c o n t r a c t . o r g / 2 0 0 4 / 0 7 / M i c r o s o f t . A n a l y s i s S e r v i c e s . C o m m o n " > < a : H a s F o c u s > t r u e < / a : H a s F o c u s > < a : S i z e A t D p i 9 6 > 1 4 3 < / a : S i z e A t D p i 9 6 > < a : V i s i b l e > t r u e < / a : V i s i b l e > < / V a l u e > < / K e y V a l u e O f s t r i n g S a n d b o x E d i t o r . M e a s u r e G r i d S t a t e S c d E 3 5 R y > < K e y V a l u e O f s t r i n g S a n d b o x E d i t o r . M e a s u r e G r i d S t a t e S c d E 3 5 R y > < K e y > C a l e n d e r _ t a b l e _ 3 b 3 b d d f 0 - 9 d d 5 - 4 5 a d - a 8 7 5 - a a b d e 9 f 0 b 1 9 a < / K e y > < V a l u e   x m l n s : a = " h t t p : / / s c h e m a s . d a t a c o n t r a c t . o r g / 2 0 0 4 / 0 7 / M i c r o s o f t . A n a l y s i s S e r v i c e s . C o m m o n " > < a : H a s F o c u s > t r u e < / a : H a s F o c u s > < a : S i z e A t D p i 9 6 > 1 4 3 < / a : S i z e A t D p i 9 6 > < a : V i s i b l e > t r u e < / a : V i s i b l e > < / V a l u e > < / K e y V a l u e O f s t r i n g S a n d b o x E d i t o r . M e a s u r e G r i d S t a t e S c d E 3 5 R y > < / A r r a y O f K e y V a l u e O f s t r i n g S a n d b o x E d i t o r . M e a s u r e G r i d S t a t e S c d E 3 5 R y > ] ] > < / C u s t o m C o n t e n t > < / G e m i n i > 
</file>

<file path=customXml/item8.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 2 0 2 5 - 0 6 - 2 7 T 2 0 : 0 2 : 5 4 . 7 7 9 4 9 1 7 + 0 5 : 3 0 < / L a s t P r o c e s s e d T i m e > < / D a t a M o d e l i n g S a n d b o x . S e r i a l i z e d S a n d b o x E r r o r C a c h e > ] ] > < / C u s t o m C o n t e n t > < / G e m i n i > 
</file>

<file path=customXml/item9.xml>��< ? x m l   v e r s i o n = " 1 . 0 "   e n c o d i n g = " U T F - 1 6 " ? > < G e m i n i   x m l n s = " h t t p : / / g e m i n i / p i v o t c u s t o m i z a t i o n / S a n d b o x N o n E m p t y " > < C u s t o m C o n t e n t > < ! [ C D A T A [ 1 ] ] > < / C u s t o m C o n t e n t > < / G e m i n i > 
</file>

<file path=customXml/itemProps1.xml><?xml version="1.0" encoding="utf-8"?>
<ds:datastoreItem xmlns:ds="http://schemas.openxmlformats.org/officeDocument/2006/customXml" ds:itemID="{54BCA261-C3D5-4A97-B915-25F0927E4415}">
  <ds:schemaRefs/>
</ds:datastoreItem>
</file>

<file path=customXml/itemProps10.xml><?xml version="1.0" encoding="utf-8"?>
<ds:datastoreItem xmlns:ds="http://schemas.openxmlformats.org/officeDocument/2006/customXml" ds:itemID="{252C4EE1-D5A4-48C8-B5F6-2AD209E612E1}">
  <ds:schemaRefs>
    <ds:schemaRef ds:uri="http://schemas.microsoft.com/DataMashup"/>
  </ds:schemaRefs>
</ds:datastoreItem>
</file>

<file path=customXml/itemProps11.xml><?xml version="1.0" encoding="utf-8"?>
<ds:datastoreItem xmlns:ds="http://schemas.openxmlformats.org/officeDocument/2006/customXml" ds:itemID="{F4D4E808-6780-448F-A2E2-16FB48A5AA64}">
  <ds:schemaRefs/>
</ds:datastoreItem>
</file>

<file path=customXml/itemProps12.xml><?xml version="1.0" encoding="utf-8"?>
<ds:datastoreItem xmlns:ds="http://schemas.openxmlformats.org/officeDocument/2006/customXml" ds:itemID="{6B7325F7-1D5F-49DC-B6E6-E0BB24FC34B7}">
  <ds:schemaRefs/>
</ds:datastoreItem>
</file>

<file path=customXml/itemProps13.xml><?xml version="1.0" encoding="utf-8"?>
<ds:datastoreItem xmlns:ds="http://schemas.openxmlformats.org/officeDocument/2006/customXml" ds:itemID="{07E04A77-9E38-4A46-98D2-EE09901EDDF2}">
  <ds:schemaRefs/>
</ds:datastoreItem>
</file>

<file path=customXml/itemProps14.xml><?xml version="1.0" encoding="utf-8"?>
<ds:datastoreItem xmlns:ds="http://schemas.openxmlformats.org/officeDocument/2006/customXml" ds:itemID="{69F8DC23-2146-450D-963C-03CDC6D5AEE7}">
  <ds:schemaRefs/>
</ds:datastoreItem>
</file>

<file path=customXml/itemProps15.xml><?xml version="1.0" encoding="utf-8"?>
<ds:datastoreItem xmlns:ds="http://schemas.openxmlformats.org/officeDocument/2006/customXml" ds:itemID="{F2A1D3B1-3AA5-425D-8657-64CB6B7BFE5C}">
  <ds:schemaRefs/>
</ds:datastoreItem>
</file>

<file path=customXml/itemProps16.xml><?xml version="1.0" encoding="utf-8"?>
<ds:datastoreItem xmlns:ds="http://schemas.openxmlformats.org/officeDocument/2006/customXml" ds:itemID="{47A9DBDE-2EAD-4C99-943B-2302E2C09147}">
  <ds:schemaRefs/>
</ds:datastoreItem>
</file>

<file path=customXml/itemProps17.xml><?xml version="1.0" encoding="utf-8"?>
<ds:datastoreItem xmlns:ds="http://schemas.openxmlformats.org/officeDocument/2006/customXml" ds:itemID="{F68A01B0-8BF8-44D1-A200-1F557FD223AD}">
  <ds:schemaRefs/>
</ds:datastoreItem>
</file>

<file path=customXml/itemProps18.xml><?xml version="1.0" encoding="utf-8"?>
<ds:datastoreItem xmlns:ds="http://schemas.openxmlformats.org/officeDocument/2006/customXml" ds:itemID="{A50DFCAD-3F26-4213-8107-4330A8FE5F42}">
  <ds:schemaRefs/>
</ds:datastoreItem>
</file>

<file path=customXml/itemProps2.xml><?xml version="1.0" encoding="utf-8"?>
<ds:datastoreItem xmlns:ds="http://schemas.openxmlformats.org/officeDocument/2006/customXml" ds:itemID="{B464FF0F-C27A-4744-B4D1-E86C6876A96F}">
  <ds:schemaRefs/>
</ds:datastoreItem>
</file>

<file path=customXml/itemProps3.xml><?xml version="1.0" encoding="utf-8"?>
<ds:datastoreItem xmlns:ds="http://schemas.openxmlformats.org/officeDocument/2006/customXml" ds:itemID="{A44BA597-FA9C-4E4B-ABAE-AC58C81264E2}">
  <ds:schemaRefs/>
</ds:datastoreItem>
</file>

<file path=customXml/itemProps4.xml><?xml version="1.0" encoding="utf-8"?>
<ds:datastoreItem xmlns:ds="http://schemas.openxmlformats.org/officeDocument/2006/customXml" ds:itemID="{93549FA8-4E7A-40EA-B8A1-BECEFA5E0C77}">
  <ds:schemaRefs/>
</ds:datastoreItem>
</file>

<file path=customXml/itemProps5.xml><?xml version="1.0" encoding="utf-8"?>
<ds:datastoreItem xmlns:ds="http://schemas.openxmlformats.org/officeDocument/2006/customXml" ds:itemID="{CA35BBB2-9C85-45CC-A6FF-8D5941CFB7B1}">
  <ds:schemaRefs/>
</ds:datastoreItem>
</file>

<file path=customXml/itemProps6.xml><?xml version="1.0" encoding="utf-8"?>
<ds:datastoreItem xmlns:ds="http://schemas.openxmlformats.org/officeDocument/2006/customXml" ds:itemID="{0CDBAB59-D06A-4287-91AC-657562CF037E}">
  <ds:schemaRefs/>
</ds:datastoreItem>
</file>

<file path=customXml/itemProps7.xml><?xml version="1.0" encoding="utf-8"?>
<ds:datastoreItem xmlns:ds="http://schemas.openxmlformats.org/officeDocument/2006/customXml" ds:itemID="{F6D7BB50-AAB2-4C2F-9318-7769D135864D}">
  <ds:schemaRefs/>
</ds:datastoreItem>
</file>

<file path=customXml/itemProps8.xml><?xml version="1.0" encoding="utf-8"?>
<ds:datastoreItem xmlns:ds="http://schemas.openxmlformats.org/officeDocument/2006/customXml" ds:itemID="{04761AAD-05C5-4C04-AAFD-3C1ED59E8309}">
  <ds:schemaRefs/>
</ds:datastoreItem>
</file>

<file path=customXml/itemProps9.xml><?xml version="1.0" encoding="utf-8"?>
<ds:datastoreItem xmlns:ds="http://schemas.openxmlformats.org/officeDocument/2006/customXml" ds:itemID="{7C90E262-A368-4A70-A301-BAE1D7A14BF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Sheet1</vt:lpstr>
      <vt:lpstr>Pivot-Report</vt:lpstr>
      <vt:lpstr>Dashboard</vt:lpstr>
      <vt:lpstr>Daliy ER No. Of Patient</vt:lpstr>
      <vt:lpstr>Wait time daily trend</vt:lpstr>
      <vt:lpstr>Satisfaction Daliy trends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karuna kumari</dc:creator>
  <cp:lastModifiedBy>karuna kumari</cp:lastModifiedBy>
  <cp:lastPrinted>2025-07-02T04:27:46Z</cp:lastPrinted>
  <dcterms:created xsi:type="dcterms:W3CDTF">2025-06-23T17:06:40Z</dcterms:created>
  <dcterms:modified xsi:type="dcterms:W3CDTF">2025-07-02T04:27:46Z</dcterms:modified>
</cp:coreProperties>
</file>