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\"/>
    </mc:Choice>
  </mc:AlternateContent>
  <xr:revisionPtr revIDLastSave="0" documentId="13_ncr:1_{18D4018B-37BA-499D-8024-74AF3C978800}" xr6:coauthVersionLast="47" xr6:coauthVersionMax="47" xr10:uidLastSave="{00000000-0000-0000-0000-000000000000}"/>
  <bookViews>
    <workbookView xWindow="-108" yWindow="-108" windowWidth="23256" windowHeight="12456" activeTab="3" xr2:uid="{7A83C70D-7383-4E55-840F-4FA78D0040E1}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0" i="1" s="1"/>
  <c r="F11" i="1"/>
  <c r="E11" i="1"/>
  <c r="D11" i="1"/>
  <c r="C11" i="1"/>
  <c r="F10" i="1"/>
  <c r="E10" i="1"/>
  <c r="D10" i="1"/>
  <c r="C10" i="1"/>
  <c r="F9" i="1"/>
  <c r="E9" i="1"/>
  <c r="D9" i="1"/>
  <c r="C9" i="1"/>
  <c r="F7" i="1"/>
  <c r="E7" i="1"/>
  <c r="D7" i="1"/>
  <c r="C7" i="1"/>
  <c r="G6" i="1"/>
  <c r="G5" i="1"/>
  <c r="G4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G11" i="1" l="1"/>
  <c r="G7" i="1"/>
  <c r="G9" i="1"/>
  <c r="H3" i="1"/>
  <c r="F13" i="3"/>
  <c r="G11" i="3" s="1"/>
  <c r="F15" i="3"/>
  <c r="F17" i="3"/>
  <c r="F16" i="3"/>
  <c r="H7" i="1" l="1"/>
  <c r="H6" i="1"/>
  <c r="H5" i="1"/>
  <c r="H4" i="1"/>
  <c r="G9" i="3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<sst xmlns="http://schemas.openxmlformats.org/spreadsheetml/2006/main" count="42" uniqueCount="18">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</sst>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5" fontId="0" fillId="0" borderId="0" xfId="1" applyFont="1" applyBorder="1"/>
    <xf numFmtId="165" fontId="0" fillId="0" borderId="0" xfId="0" applyNumberFormat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7-4760-857C-39EB61B85847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7-4760-857C-39EB61B85847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7-4760-857C-39EB61B85847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7-4760-857C-39EB61B8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026431"/>
        <c:axId val="1054025471"/>
      </c:barChart>
      <c:catAx>
        <c:axId val="10540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25471"/>
        <c:crosses val="autoZero"/>
        <c:auto val="1"/>
        <c:lblAlgn val="ctr"/>
        <c:lblOffset val="100"/>
        <c:noMultiLvlLbl val="0"/>
      </c:catAx>
      <c:valAx>
        <c:axId val="10540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1-4C46-9651-4C0901D2B6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Template!$B$9:$E$9</c:f>
              <c:numCache>
                <c:formatCode>_(* #,##0.00_);_(* \(#,##0.00\);_(*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B-484A-A03A-FAC9FD8F79BF}"/>
            </c:ext>
          </c:extLst>
        </c:ser>
        <c:ser>
          <c:idx val="1"/>
          <c:order val="1"/>
          <c:tx>
            <c:strRef>
              <c:f>Template!$A$10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Template!$B$10:$E$10</c:f>
              <c:numCache>
                <c:formatCode>_(* #,##0.00_);_(* \(#,##0.00\);_(*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B-484A-A03A-FAC9FD8F79BF}"/>
            </c:ext>
          </c:extLst>
        </c:ser>
        <c:ser>
          <c:idx val="2"/>
          <c:order val="2"/>
          <c:tx>
            <c:strRef>
              <c:f>Template!$A$11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Template!$B$8:$E$8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Template!$B$11:$E$11</c:f>
              <c:numCache>
                <c:formatCode>_(* #,##0.00_);_(* \(#,##0.00\);_(*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B-484A-A03A-FAC9FD8F79BF}"/>
            </c:ext>
          </c:extLst>
        </c:ser>
        <c:ser>
          <c:idx val="3"/>
          <c:order val="3"/>
          <c:tx>
            <c:strRef>
              <c:f>Template!$A$12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Template!$B$8:$E$8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Template!$B$12:$E$12</c:f>
              <c:numCache>
                <c:formatCode>_(* #,##0.00_);_(* \(#,##0.00\);_(*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B-484A-A03A-FAC9FD8F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90527"/>
        <c:axId val="656886687"/>
      </c:barChart>
      <c:catAx>
        <c:axId val="6568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6687"/>
        <c:crosses val="autoZero"/>
        <c:auto val="1"/>
        <c:lblAlgn val="ctr"/>
        <c:lblOffset val="100"/>
        <c:noMultiLvlLbl val="0"/>
      </c:catAx>
      <c:valAx>
        <c:axId val="6568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Template!$F$8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Template!$A$9:$A$12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Template!$F$9:$F$12</c:f>
              <c:numCache>
                <c:formatCode>_("$"* #,##0.00_);_("$"* \(#,##0.00\);_("$"* "-"??_);_(@_)</c:formatCode>
                <c:ptCount val="4"/>
                <c:pt idx="0">
                  <c:v>10925</c:v>
                </c:pt>
                <c:pt idx="1">
                  <c:v>10675</c:v>
                </c:pt>
                <c:pt idx="2">
                  <c:v>12250</c:v>
                </c:pt>
                <c:pt idx="3">
                  <c:v>10025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9-4C1B-89FD-5EA884C6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890047"/>
        <c:axId val="656892927"/>
      </c:barChart>
      <c:catAx>
        <c:axId val="6568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92927"/>
        <c:crosses val="autoZero"/>
        <c:auto val="1"/>
        <c:lblAlgn val="ctr"/>
        <c:lblOffset val="100"/>
        <c:noMultiLvlLbl val="0"/>
      </c:catAx>
      <c:valAx>
        <c:axId val="6568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575310</xdr:colOff>
      <xdr:row>0</xdr:row>
      <xdr:rowOff>177165</xdr:rowOff>
    </xdr:from>
    <xdr:to>
      <xdr:col>13</xdr:col>
      <xdr:colOff>60960</xdr:colOff>
      <xdr:row>6</xdr:row>
      <xdr:rowOff>81915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794510" y="177165"/>
          <a:ext cx="619125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57807</xdr:colOff>
      <xdr:row>5</xdr:row>
      <xdr:rowOff>173421</xdr:rowOff>
    </xdr:from>
    <xdr:to>
      <xdr:col>12</xdr:col>
      <xdr:colOff>123497</xdr:colOff>
      <xdr:row>16</xdr:row>
      <xdr:rowOff>173421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F359C-92F8-AFF1-320C-0E09A4B30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459827</xdr:colOff>
      <xdr:row>12</xdr:row>
      <xdr:rowOff>110359</xdr:rowOff>
    </xdr:from>
    <xdr:to>
      <xdr:col>5</xdr:col>
      <xdr:colOff>126124</xdr:colOff>
      <xdr:row>24</xdr:row>
      <xdr:rowOff>136634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813D9-D362-734D-2392-8409427F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93785</xdr:colOff>
      <xdr:row>5</xdr:row>
      <xdr:rowOff>152402</xdr:rowOff>
    </xdr:from>
    <xdr:to>
      <xdr:col>13</xdr:col>
      <xdr:colOff>284285</xdr:colOff>
      <xdr:row>15</xdr:row>
      <xdr:rowOff>181708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0680F-5CCF-E1B7-8EAE-24A0EC0C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161194</xdr:colOff>
      <xdr:row>16</xdr:row>
      <xdr:rowOff>76201</xdr:rowOff>
    </xdr:from>
    <xdr:to>
      <xdr:col>12</xdr:col>
      <xdr:colOff>427894</xdr:colOff>
      <xdr:row>28</xdr:row>
      <xdr:rowOff>134816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DC96E-7600-D72F-55BB-83A36D986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opLeftCell="A5" workbookViewId="0">
      <selection activeCell="P10" sqref="P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B1:I11"/>
  <sheetViews>
    <sheetView zoomScale="115" zoomScaleNormal="115" workbookViewId="0">
      <selection activeCell="H7" sqref="H7:I7"/>
    </sheetView>
  </sheetViews>
  <sheetFormatPr defaultRowHeight="14.4" x14ac:dyDescent="0.3"/>
  <cols>
    <col min="1" max="2" width="15" bestFit="1" customWidth="1"/>
    <col min="3" max="4" width="8.33203125" bestFit="1" customWidth="1"/>
    <col min="5" max="5" width="7.109375" bestFit="1" customWidth="1"/>
    <col min="6" max="6" width="8.33203125" bestFit="1" customWidth="1"/>
    <col min="7" max="7" width="9.88671875" bestFit="1" customWidth="1"/>
  </cols>
  <sheetData>
    <row r="1" spans="2:9" ht="23.4" x14ac:dyDescent="0.45">
      <c r="B1" s="30" t="s">
        <v>15</v>
      </c>
      <c r="C1" s="30"/>
      <c r="D1" s="30"/>
      <c r="E1" s="30"/>
      <c r="F1" s="30"/>
      <c r="G1" s="30"/>
      <c r="H1" s="30"/>
      <c r="I1" s="30"/>
    </row>
    <row r="2" spans="2:9" x14ac:dyDescent="0.3">
      <c r="B2" s="27" t="s">
        <v>0</v>
      </c>
      <c r="C2" s="27" t="s">
        <v>1</v>
      </c>
      <c r="D2" s="27" t="s">
        <v>9</v>
      </c>
      <c r="E2" s="27" t="s">
        <v>10</v>
      </c>
      <c r="F2" s="27" t="s">
        <v>3</v>
      </c>
      <c r="G2" s="27" t="s">
        <v>2</v>
      </c>
      <c r="H2" s="27" t="s">
        <v>11</v>
      </c>
      <c r="I2" s="27"/>
    </row>
    <row r="3" spans="2:9" x14ac:dyDescent="0.3">
      <c r="B3" s="27" t="s">
        <v>4</v>
      </c>
      <c r="C3">
        <v>2500</v>
      </c>
      <c r="D3">
        <v>3075</v>
      </c>
      <c r="E3">
        <v>1850</v>
      </c>
      <c r="F3">
        <v>3500</v>
      </c>
      <c r="G3">
        <f>SUM(C3:F3)</f>
        <v>10925</v>
      </c>
      <c r="H3" s="29">
        <f>G3/$G$7*100</f>
        <v>24.900284900284898</v>
      </c>
      <c r="I3" s="29"/>
    </row>
    <row r="4" spans="2:9" x14ac:dyDescent="0.3">
      <c r="B4" s="27" t="s">
        <v>5</v>
      </c>
      <c r="C4">
        <v>3025</v>
      </c>
      <c r="D4">
        <v>3500</v>
      </c>
      <c r="E4">
        <v>2500</v>
      </c>
      <c r="F4">
        <v>1650</v>
      </c>
      <c r="G4">
        <f>SUM(C4:F4)</f>
        <v>10675</v>
      </c>
      <c r="H4" s="29">
        <f>G4/$G$7*100</f>
        <v>24.330484330484332</v>
      </c>
      <c r="I4" s="29"/>
    </row>
    <row r="5" spans="2:9" x14ac:dyDescent="0.3">
      <c r="B5" s="27" t="s">
        <v>6</v>
      </c>
      <c r="C5">
        <v>1750</v>
      </c>
      <c r="D5">
        <v>3750</v>
      </c>
      <c r="E5">
        <v>2750</v>
      </c>
      <c r="F5">
        <v>4000</v>
      </c>
      <c r="G5">
        <f>SUM(C5:F5)</f>
        <v>12250</v>
      </c>
      <c r="H5" s="29">
        <f>G5/$G$7*100</f>
        <v>27.920227920227919</v>
      </c>
      <c r="I5" s="29"/>
    </row>
    <row r="6" spans="2:9" x14ac:dyDescent="0.3">
      <c r="B6" s="27" t="s">
        <v>7</v>
      </c>
      <c r="C6">
        <v>3500</v>
      </c>
      <c r="D6">
        <v>2000</v>
      </c>
      <c r="E6">
        <v>1500</v>
      </c>
      <c r="F6">
        <v>3025</v>
      </c>
      <c r="G6" s="28">
        <f>SUM(C6:F6)</f>
        <v>10025</v>
      </c>
      <c r="H6" s="29">
        <f>G6/$G$7*100</f>
        <v>22.849002849002851</v>
      </c>
      <c r="I6" s="29"/>
    </row>
    <row r="7" spans="2:9" x14ac:dyDescent="0.3">
      <c r="B7" s="27" t="s">
        <v>8</v>
      </c>
      <c r="C7">
        <f>SUM(C3:C6)</f>
        <v>10775</v>
      </c>
      <c r="D7">
        <f>SUM(D3:D6)</f>
        <v>12325</v>
      </c>
      <c r="E7">
        <f>SUM(E3:E6)</f>
        <v>8600</v>
      </c>
      <c r="F7">
        <f>SUM(F3:F6)</f>
        <v>12175</v>
      </c>
      <c r="G7">
        <f>SUM(G3:G6)</f>
        <v>43875</v>
      </c>
      <c r="H7" s="29">
        <f>G7/$G$7*100</f>
        <v>100</v>
      </c>
      <c r="I7" s="29"/>
    </row>
    <row r="8" spans="2:9" x14ac:dyDescent="0.3">
      <c r="B8" s="27"/>
    </row>
    <row r="9" spans="2:9" x14ac:dyDescent="0.3">
      <c r="B9" s="27" t="s">
        <v>12</v>
      </c>
      <c r="C9">
        <f>AVERAGE(C3:C6)</f>
        <v>2693.75</v>
      </c>
      <c r="D9">
        <f>AVERAGE(D3:D6)</f>
        <v>3081.25</v>
      </c>
      <c r="E9">
        <f>AVERAGE(E3:E6)</f>
        <v>2150</v>
      </c>
      <c r="F9">
        <f>AVERAGE(F3:F6)</f>
        <v>3043.75</v>
      </c>
      <c r="G9">
        <f>AVERAGE(G3:G6)</f>
        <v>10968.75</v>
      </c>
      <c r="H9" s="26"/>
      <c r="I9" s="26"/>
    </row>
    <row r="10" spans="2:9" x14ac:dyDescent="0.3">
      <c r="B10" s="27" t="s">
        <v>13</v>
      </c>
      <c r="C10">
        <f>MIN(C3:C6)</f>
        <v>1750</v>
      </c>
      <c r="D10">
        <f>MIN(D3:D6)</f>
        <v>2000</v>
      </c>
      <c r="E10">
        <f>MIN(E3:E6)</f>
        <v>1500</v>
      </c>
      <c r="F10">
        <f>MIN(F3:F6)</f>
        <v>1650</v>
      </c>
      <c r="G10">
        <f>MIN(G3:G6)</f>
        <v>10025</v>
      </c>
    </row>
    <row r="11" spans="2:9" x14ac:dyDescent="0.3">
      <c r="B11" s="27" t="s">
        <v>14</v>
      </c>
      <c r="C11">
        <f>MAX(C3:C6)</f>
        <v>3500</v>
      </c>
      <c r="D11">
        <f>MAX(D3:D6)</f>
        <v>3750</v>
      </c>
      <c r="E11">
        <f>MAX(E3:E6)</f>
        <v>2750</v>
      </c>
      <c r="F11">
        <f>MAX(F3:F6)</f>
        <v>4000</v>
      </c>
      <c r="G11">
        <f>MAX(G3:G6)</f>
        <v>12250</v>
      </c>
    </row>
  </sheetData>
  <mergeCells count="6">
    <mergeCell ref="H7:I7"/>
    <mergeCell ref="B1:I1"/>
    <mergeCell ref="H3:I3"/>
    <mergeCell ref="H4:I4"/>
    <mergeCell ref="H5:I5"/>
    <mergeCell ref="H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zoomScale="145" zoomScaleNormal="145" workbookViewId="0">
      <selection activeCell="J21" sqref="J21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30" t="s">
        <v>16</v>
      </c>
      <c r="C1" s="30"/>
      <c r="D1" s="30"/>
      <c r="E1" s="30"/>
      <c r="F1" s="30"/>
      <c r="G1" s="30"/>
      <c r="H1" s="30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abSelected="1" topLeftCell="A5" zoomScale="130" zoomScaleNormal="130" workbookViewId="0">
      <selection activeCell="F19" sqref="F19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30" t="s">
        <v>17</v>
      </c>
      <c r="C1" s="30"/>
      <c r="D1" s="30"/>
      <c r="E1" s="30"/>
      <c r="F1" s="30"/>
      <c r="G1" s="30"/>
      <c r="H1" s="30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4">
        <v>2500</v>
      </c>
      <c r="C9" s="14">
        <v>3075</v>
      </c>
      <c r="D9" s="14">
        <v>1850</v>
      </c>
      <c r="E9" s="14">
        <v>3500</v>
      </c>
      <c r="F9" s="17">
        <f>SUM(B9:E9)</f>
        <v>10925</v>
      </c>
      <c r="G9" s="19">
        <f>F9/$F$13</f>
        <v>0.249002849002849</v>
      </c>
    </row>
    <row r="10" spans="1:8" ht="15.6" x14ac:dyDescent="0.3">
      <c r="A10" s="4" t="s">
        <v>5</v>
      </c>
      <c r="B10" s="14">
        <v>3025</v>
      </c>
      <c r="C10" s="14">
        <v>3500</v>
      </c>
      <c r="D10" s="14">
        <v>2500</v>
      </c>
      <c r="E10" s="14">
        <v>1650</v>
      </c>
      <c r="F10" s="17">
        <f t="shared" ref="F10:F13" si="0">SUM(B10:E10)</f>
        <v>10675</v>
      </c>
      <c r="G10" s="19">
        <f t="shared" ref="G10:G13" si="1">F10/$F$13</f>
        <v>0.24330484330484331</v>
      </c>
    </row>
    <row r="11" spans="1:8" ht="15.6" x14ac:dyDescent="0.3">
      <c r="A11" s="4" t="s">
        <v>6</v>
      </c>
      <c r="B11" s="14">
        <v>1750</v>
      </c>
      <c r="C11" s="14">
        <v>3750</v>
      </c>
      <c r="D11" s="14">
        <v>2750</v>
      </c>
      <c r="E11" s="14">
        <v>4000</v>
      </c>
      <c r="F11" s="17">
        <f>SUM(B11:E11)</f>
        <v>12250</v>
      </c>
      <c r="G11" s="19">
        <f t="shared" si="1"/>
        <v>0.27920227920227919</v>
      </c>
    </row>
    <row r="12" spans="1:8" ht="15.6" x14ac:dyDescent="0.3">
      <c r="A12" s="4" t="s">
        <v>7</v>
      </c>
      <c r="B12" s="14">
        <v>3500</v>
      </c>
      <c r="C12" s="14">
        <v>2000</v>
      </c>
      <c r="D12" s="14">
        <v>1500</v>
      </c>
      <c r="E12" s="14">
        <v>3025</v>
      </c>
      <c r="F12" s="17">
        <f t="shared" si="0"/>
        <v>10025</v>
      </c>
      <c r="G12" s="19">
        <f t="shared" si="1"/>
        <v>0.2284900284900285</v>
      </c>
    </row>
    <row r="13" spans="1:8" ht="16.2" thickBot="1" x14ac:dyDescent="0.35">
      <c r="A13" s="7" t="s">
        <v>8</v>
      </c>
      <c r="B13" s="18">
        <f>SUM(B9:B12)</f>
        <v>10775</v>
      </c>
      <c r="C13" s="18">
        <f t="shared" ref="C13:E13" si="2">SUM(C9:C12)</f>
        <v>12325</v>
      </c>
      <c r="D13" s="18">
        <f t="shared" si="2"/>
        <v>8600</v>
      </c>
      <c r="E13" s="18">
        <f t="shared" si="2"/>
        <v>12175</v>
      </c>
      <c r="F13" s="18">
        <f t="shared" si="0"/>
        <v>43875</v>
      </c>
      <c r="G13" s="20">
        <f t="shared" si="1"/>
        <v>1</v>
      </c>
    </row>
    <row r="14" spans="1:8" ht="15" thickBot="1" x14ac:dyDescent="0.35"/>
    <row r="15" spans="1:8" ht="15.6" x14ac:dyDescent="0.3">
      <c r="A15" s="21" t="s">
        <v>12</v>
      </c>
      <c r="B15" s="22">
        <f>AVERAGE(B9:B12)</f>
        <v>2693.75</v>
      </c>
      <c r="C15" s="22">
        <f t="shared" ref="C15:G15" si="3">AVERAGE(C9:C12)</f>
        <v>3081.25</v>
      </c>
      <c r="D15" s="22">
        <f t="shared" si="3"/>
        <v>2150</v>
      </c>
      <c r="E15" s="22">
        <f t="shared" si="3"/>
        <v>3043.75</v>
      </c>
      <c r="F15" s="22">
        <f t="shared" si="3"/>
        <v>10968.75</v>
      </c>
      <c r="G15" s="23">
        <f t="shared" si="3"/>
        <v>0.25</v>
      </c>
    </row>
    <row r="16" spans="1:8" ht="15.6" x14ac:dyDescent="0.3">
      <c r="A16" s="4" t="s">
        <v>13</v>
      </c>
      <c r="B16" s="15">
        <f>MIN(B9:B12)</f>
        <v>1750</v>
      </c>
      <c r="C16" s="15">
        <f t="shared" ref="C16:G16" si="4">MIN(C9:C12)</f>
        <v>2000</v>
      </c>
      <c r="D16" s="15">
        <f t="shared" si="4"/>
        <v>1500</v>
      </c>
      <c r="E16" s="15">
        <f t="shared" si="4"/>
        <v>1650</v>
      </c>
      <c r="F16" s="15">
        <f t="shared" si="4"/>
        <v>10025</v>
      </c>
      <c r="G16" s="24">
        <f t="shared" si="4"/>
        <v>0.2284900284900285</v>
      </c>
    </row>
    <row r="17" spans="1:7" ht="16.2" thickBot="1" x14ac:dyDescent="0.35">
      <c r="A17" s="7" t="s">
        <v>14</v>
      </c>
      <c r="B17" s="16">
        <f>MAX(B9:B12)</f>
        <v>3500</v>
      </c>
      <c r="C17" s="16">
        <f t="shared" ref="C17:G17" si="5">MAX(C9:C12)</f>
        <v>3750</v>
      </c>
      <c r="D17" s="16">
        <f t="shared" si="5"/>
        <v>2750</v>
      </c>
      <c r="E17" s="16">
        <f t="shared" si="5"/>
        <v>4000</v>
      </c>
      <c r="F17" s="16">
        <f t="shared" si="5"/>
        <v>12250</v>
      </c>
      <c r="G17" s="25">
        <f t="shared" si="5"/>
        <v>0.27920227920227919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Karunya Gupta</cp:lastModifiedBy>
  <dcterms:created xsi:type="dcterms:W3CDTF">2021-09-01T19:38:40Z</dcterms:created>
  <dcterms:modified xsi:type="dcterms:W3CDTF">2025-06-15T17:28:26Z</dcterms:modified>
</cp:coreProperties>
</file>