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febvre\Gits\NTC2\"/>
    </mc:Choice>
  </mc:AlternateContent>
  <xr:revisionPtr revIDLastSave="0" documentId="13_ncr:1_{1DA4746B-9211-4FCD-94C4-41B49D8C7CF8}" xr6:coauthVersionLast="47" xr6:coauthVersionMax="47" xr10:uidLastSave="{00000000-0000-0000-0000-000000000000}"/>
  <bookViews>
    <workbookView xWindow="-120" yWindow="-120" windowWidth="29040" windowHeight="15840" xr2:uid="{23B059A1-AA96-4099-97C4-A5B1352A1DC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9" i="2" l="1"/>
  <c r="G38" i="2"/>
  <c r="G34" i="2"/>
  <c r="F34" i="2"/>
  <c r="E34" i="2"/>
  <c r="D34" i="2"/>
  <c r="C34" i="2"/>
  <c r="B34" i="2"/>
  <c r="G33" i="2"/>
  <c r="F33" i="2"/>
  <c r="E33" i="2"/>
  <c r="D33" i="2"/>
  <c r="C33" i="2"/>
  <c r="O30" i="2"/>
  <c r="N30" i="2"/>
  <c r="M30" i="2"/>
  <c r="L30" i="2"/>
  <c r="K30" i="2"/>
  <c r="I30" i="2"/>
  <c r="H30" i="2"/>
  <c r="G30" i="2"/>
  <c r="E30" i="2"/>
  <c r="D30" i="2"/>
  <c r="C30" i="2"/>
  <c r="B30" i="2"/>
  <c r="D29" i="2"/>
  <c r="C29" i="2"/>
  <c r="B29" i="2"/>
  <c r="G24" i="2"/>
  <c r="F24" i="2"/>
  <c r="D24" i="2"/>
  <c r="C24" i="2"/>
  <c r="B24" i="2"/>
  <c r="C23" i="2"/>
  <c r="B23" i="2"/>
  <c r="F18" i="2"/>
  <c r="E18" i="2"/>
  <c r="D18" i="2"/>
  <c r="C18" i="2"/>
  <c r="B18" i="2"/>
  <c r="E17" i="2"/>
  <c r="D17" i="2"/>
  <c r="C17" i="2"/>
  <c r="B17" i="2"/>
  <c r="C15" i="2"/>
  <c r="B15" i="2"/>
  <c r="E12" i="2"/>
  <c r="D12" i="2"/>
  <c r="C12" i="2"/>
  <c r="B12" i="2"/>
  <c r="D11" i="2"/>
  <c r="B11" i="2"/>
  <c r="D8" i="2"/>
  <c r="C8" i="2"/>
  <c r="B8" i="2"/>
  <c r="C7" i="2"/>
  <c r="B7" i="2"/>
  <c r="J4" i="2"/>
  <c r="I4" i="2"/>
  <c r="H4" i="2"/>
  <c r="G4" i="2"/>
  <c r="F4" i="2"/>
  <c r="E4" i="2"/>
  <c r="D4" i="2"/>
  <c r="J3" i="2"/>
  <c r="I3" i="2"/>
  <c r="H3" i="2"/>
  <c r="G3" i="2"/>
  <c r="F3" i="2"/>
  <c r="E3" i="2"/>
  <c r="D3" i="2"/>
  <c r="J2" i="2"/>
  <c r="I2" i="2"/>
  <c r="H2" i="2"/>
  <c r="G2" i="2"/>
  <c r="F2" i="2"/>
  <c r="E2" i="2"/>
  <c r="D2" i="2"/>
  <c r="C4" i="2"/>
  <c r="C3" i="2"/>
  <c r="C2" i="2"/>
</calcChain>
</file>

<file path=xl/sharedStrings.xml><?xml version="1.0" encoding="utf-8"?>
<sst xmlns="http://schemas.openxmlformats.org/spreadsheetml/2006/main" count="101" uniqueCount="45">
  <si>
    <t>Pearls Per</t>
  </si>
  <si>
    <t>Per Singularity</t>
  </si>
  <si>
    <t>From Essence</t>
  </si>
  <si>
    <t>Experience Pearl Singularity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</si>
  <si>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</si>
  <si>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</si>
  <si>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</si>
  <si>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</si>
  <si>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</si>
  <si>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</si>
  <si>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</si>
  <si>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</si>
  <si>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</si>
  <si>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Thermal Machine Frame Singulairty</t>
  </si>
  <si>
    <t>Iron ingots</t>
  </si>
  <si>
    <t>Steel Ingots</t>
  </si>
  <si>
    <t>Clear Glass</t>
  </si>
  <si>
    <t>Per Frame</t>
  </si>
  <si>
    <t>Mekanism Machine Frame Singularity</t>
  </si>
  <si>
    <t>Black Plastic Blocks</t>
  </si>
  <si>
    <t>Osmium Ingots</t>
  </si>
  <si>
    <t>Ender Star</t>
  </si>
  <si>
    <t>Dark Steel Singularity</t>
  </si>
  <si>
    <t>Raw Amber Root</t>
  </si>
  <si>
    <t>Item to Fluid</t>
  </si>
  <si>
    <t>Blossom Berry</t>
  </si>
  <si>
    <t>Shadow Berry</t>
  </si>
  <si>
    <t>Bulb Vine</t>
  </si>
  <si>
    <t>Per Ingot</t>
  </si>
  <si>
    <t>Steel Ingot</t>
  </si>
  <si>
    <t>Items per Ingot</t>
  </si>
  <si>
    <t>End Steel Singularity</t>
  </si>
  <si>
    <t>End Lily</t>
  </si>
  <si>
    <t>End Lotus</t>
  </si>
  <si>
    <t>Dark Steel Ingot</t>
  </si>
  <si>
    <t>→</t>
  </si>
  <si>
    <t>Melodic Alloy Singularity</t>
  </si>
  <si>
    <t>Chorus Mushroom</t>
  </si>
  <si>
    <t>Glowing Pillar</t>
  </si>
  <si>
    <t>Blue Vine</t>
  </si>
  <si>
    <t>End Steel Ingot</t>
  </si>
  <si>
    <t>Endest Pearl Singularity</t>
  </si>
  <si>
    <t>End Stone</t>
  </si>
  <si>
    <t>Infinity Ingot Singularity</t>
  </si>
  <si>
    <t>Endest 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</si>
</sst>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DD27-1992-43B4-8301-F39CF70B8623}">
  <dimension ref="A1:O39"/>
  <sheetViews>
    <sheetView tabSelected="1" workbookViewId="0">
      <selection activeCell="B5" sqref="B5"/>
    </sheetView>
  </sheetViews>
  <sheetFormatPr defaultRowHeight="15" x14ac:dyDescent="0.25"/>
  <cols>
    <col min="1" max="1" width="35.140625" style="2" bestFit="1" customWidth="1"/>
    <col min="2" max="2" width="17.5703125" style="2" bestFit="1" customWidth="1"/>
    <col min="3" max="3" width="18" style="2" bestFit="1" customWidth="1"/>
    <col min="4" max="4" width="15.140625" style="2" bestFit="1" customWidth="1"/>
    <col min="5" max="5" width="14.42578125" style="2" bestFit="1" customWidth="1"/>
    <col min="6" max="6" width="15.85546875" style="2" bestFit="1" customWidth="1"/>
    <col min="7" max="7" width="17.5703125" style="2" bestFit="1" customWidth="1"/>
    <col min="8" max="8" width="13.85546875" style="2" bestFit="1" customWidth="1"/>
    <col min="9" max="9" width="15.140625" style="2" bestFit="1" customWidth="1"/>
    <col min="10" max="10" width="16.42578125" style="2" bestFit="1" customWidth="1"/>
    <col min="11" max="11" width="15.85546875" style="2" bestFit="1" customWidth="1"/>
    <col min="12" max="12" width="13.7109375" style="2" bestFit="1" customWidth="1"/>
    <col min="13" max="13" width="13.28515625" style="2" bestFit="1" customWidth="1"/>
    <col min="14" max="14" width="9.5703125" style="2" bestFit="1" customWidth="1"/>
    <col min="15" max="15" width="10.5703125" style="2" bestFit="1" customWidth="1"/>
    <col min="16" max="16384" width="9.140625" style="2"/>
  </cols>
  <sheetData>
    <row r="1" spans="1:10" x14ac:dyDescent="0.25">
      <c r="A1" s="5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x14ac:dyDescent="0.25">
      <c r="A2" s="5" t="s">
        <v>0</v>
      </c>
      <c r="B2" s="2">
        <v>1</v>
      </c>
      <c r="C2" s="2">
        <f t="shared" ref="C2:J4" si="0">B2*8</f>
        <v>8</v>
      </c>
      <c r="D2" s="2">
        <f t="shared" si="0"/>
        <v>64</v>
      </c>
      <c r="E2" s="2">
        <f t="shared" si="0"/>
        <v>512</v>
      </c>
      <c r="F2" s="2">
        <f t="shared" si="0"/>
        <v>4096</v>
      </c>
      <c r="G2" s="2">
        <f t="shared" si="0"/>
        <v>32768</v>
      </c>
      <c r="H2" s="2">
        <f t="shared" si="0"/>
        <v>262144</v>
      </c>
      <c r="I2" s="2">
        <f t="shared" si="0"/>
        <v>2097152</v>
      </c>
      <c r="J2" s="2">
        <f t="shared" si="0"/>
        <v>16777216</v>
      </c>
    </row>
    <row r="3" spans="1:10" x14ac:dyDescent="0.25">
      <c r="A3" s="5" t="s">
        <v>1</v>
      </c>
      <c r="B3" s="2">
        <v>10000</v>
      </c>
      <c r="C3" s="2">
        <f t="shared" si="0"/>
        <v>80000</v>
      </c>
      <c r="D3" s="2">
        <f t="shared" si="0"/>
        <v>640000</v>
      </c>
      <c r="E3" s="2">
        <f t="shared" si="0"/>
        <v>5120000</v>
      </c>
      <c r="F3" s="2">
        <f t="shared" si="0"/>
        <v>40960000</v>
      </c>
      <c r="G3" s="2">
        <f t="shared" si="0"/>
        <v>327680000</v>
      </c>
      <c r="H3" s="2">
        <f t="shared" si="0"/>
        <v>2621440000</v>
      </c>
      <c r="I3" s="2">
        <f t="shared" si="0"/>
        <v>20971520000</v>
      </c>
      <c r="J3" s="2">
        <f t="shared" si="0"/>
        <v>167772160000</v>
      </c>
    </row>
    <row r="4" spans="1:10" x14ac:dyDescent="0.25">
      <c r="A4" s="5" t="s">
        <v>2</v>
      </c>
      <c r="B4" s="2">
        <v>80000</v>
      </c>
      <c r="C4" s="2">
        <f t="shared" si="0"/>
        <v>640000</v>
      </c>
      <c r="D4" s="2">
        <f t="shared" si="0"/>
        <v>5120000</v>
      </c>
      <c r="E4" s="2">
        <f t="shared" si="0"/>
        <v>40960000</v>
      </c>
      <c r="F4" s="2">
        <f t="shared" si="0"/>
        <v>327680000</v>
      </c>
      <c r="G4" s="2">
        <f t="shared" si="0"/>
        <v>2621440000</v>
      </c>
      <c r="H4" s="2">
        <f t="shared" si="0"/>
        <v>20971520000</v>
      </c>
      <c r="I4" s="2">
        <f t="shared" si="0"/>
        <v>167772160000</v>
      </c>
      <c r="J4" s="2">
        <f t="shared" si="0"/>
        <v>1342177280000</v>
      </c>
    </row>
    <row r="6" spans="1:10" x14ac:dyDescent="0.25">
      <c r="A6" s="1" t="s">
        <v>13</v>
      </c>
      <c r="B6" s="1" t="s">
        <v>14</v>
      </c>
      <c r="C6" s="1" t="s">
        <v>15</v>
      </c>
      <c r="D6" s="1" t="s">
        <v>16</v>
      </c>
    </row>
    <row r="7" spans="1:10" x14ac:dyDescent="0.25">
      <c r="A7" s="1" t="s">
        <v>17</v>
      </c>
      <c r="B7" s="2">
        <f>9*16</f>
        <v>144</v>
      </c>
      <c r="C7" s="2">
        <f>9*16</f>
        <v>144</v>
      </c>
      <c r="D7" s="2">
        <v>25</v>
      </c>
    </row>
    <row r="8" spans="1:10" x14ac:dyDescent="0.25">
      <c r="A8" s="1" t="s">
        <v>1</v>
      </c>
      <c r="B8" s="2">
        <f>B7*10000</f>
        <v>1440000</v>
      </c>
      <c r="C8" s="2">
        <f>C7*10000</f>
        <v>1440000</v>
      </c>
      <c r="D8" s="2">
        <f>D7*10000</f>
        <v>250000</v>
      </c>
    </row>
    <row r="10" spans="1:10" x14ac:dyDescent="0.25">
      <c r="A10" s="1" t="s">
        <v>18</v>
      </c>
      <c r="B10" s="1" t="s">
        <v>15</v>
      </c>
      <c r="C10" s="1" t="s">
        <v>19</v>
      </c>
      <c r="D10" s="1" t="s">
        <v>20</v>
      </c>
      <c r="E10" s="1" t="s">
        <v>21</v>
      </c>
    </row>
    <row r="11" spans="1:10" x14ac:dyDescent="0.25">
      <c r="A11" s="1" t="s">
        <v>17</v>
      </c>
      <c r="B11" s="2">
        <f>9*38</f>
        <v>342</v>
      </c>
      <c r="C11" s="2">
        <v>60</v>
      </c>
      <c r="D11" s="2">
        <f>9*27</f>
        <v>243</v>
      </c>
      <c r="E11" s="2">
        <v>1</v>
      </c>
    </row>
    <row r="12" spans="1:10" x14ac:dyDescent="0.25">
      <c r="A12" s="1" t="s">
        <v>1</v>
      </c>
      <c r="B12" s="2">
        <f>B11*10000</f>
        <v>3420000</v>
      </c>
      <c r="C12" s="2">
        <f>C11*10000</f>
        <v>600000</v>
      </c>
      <c r="D12" s="2">
        <f>D11*10000</f>
        <v>2430000</v>
      </c>
      <c r="E12" s="2">
        <f>E11*10000</f>
        <v>10000</v>
      </c>
    </row>
    <row r="14" spans="1:10" x14ac:dyDescent="0.25">
      <c r="A14" s="1" t="s">
        <v>22</v>
      </c>
      <c r="B14" s="1" t="s">
        <v>23</v>
      </c>
      <c r="C14" s="1" t="s">
        <v>25</v>
      </c>
      <c r="D14" s="1" t="s">
        <v>26</v>
      </c>
      <c r="E14" s="1" t="s">
        <v>27</v>
      </c>
      <c r="F14" s="1" t="s">
        <v>29</v>
      </c>
    </row>
    <row r="15" spans="1:10" x14ac:dyDescent="0.25">
      <c r="A15" s="1" t="s">
        <v>24</v>
      </c>
      <c r="B15" s="2">
        <f>1*125</f>
        <v>125</v>
      </c>
      <c r="C15" s="2">
        <f>1*250</f>
        <v>250</v>
      </c>
      <c r="D15" s="2">
        <v>250</v>
      </c>
      <c r="E15" s="2">
        <v>250</v>
      </c>
    </row>
    <row r="16" spans="1:10" x14ac:dyDescent="0.25">
      <c r="A16" s="1" t="s">
        <v>28</v>
      </c>
      <c r="B16" s="2">
        <v>500</v>
      </c>
      <c r="C16" s="2">
        <v>500</v>
      </c>
      <c r="D16" s="2">
        <v>500</v>
      </c>
      <c r="E16" s="2">
        <v>500</v>
      </c>
    </row>
    <row r="17" spans="1:15" x14ac:dyDescent="0.25">
      <c r="A17" s="1" t="s">
        <v>30</v>
      </c>
      <c r="B17" s="2">
        <f>B16/B15</f>
        <v>4</v>
      </c>
      <c r="C17" s="2">
        <f>C16/C15</f>
        <v>2</v>
      </c>
      <c r="D17" s="2">
        <f>D16/D15</f>
        <v>2</v>
      </c>
      <c r="E17" s="2">
        <f>E16/E15</f>
        <v>2</v>
      </c>
      <c r="F17" s="2">
        <v>1</v>
      </c>
    </row>
    <row r="18" spans="1:15" x14ac:dyDescent="0.25">
      <c r="A18" s="1" t="s">
        <v>1</v>
      </c>
      <c r="B18" s="2">
        <f>B17*10000</f>
        <v>40000</v>
      </c>
      <c r="C18" s="2">
        <f>C17*10000</f>
        <v>20000</v>
      </c>
      <c r="D18" s="2">
        <f>D17*10000</f>
        <v>20000</v>
      </c>
      <c r="E18" s="2">
        <f>E17*10000</f>
        <v>20000</v>
      </c>
      <c r="F18" s="2">
        <f>F17*10000</f>
        <v>10000</v>
      </c>
    </row>
    <row r="20" spans="1:15" x14ac:dyDescent="0.25">
      <c r="A20" s="1" t="s">
        <v>31</v>
      </c>
      <c r="B20" s="1" t="s">
        <v>32</v>
      </c>
      <c r="C20" s="1" t="s">
        <v>33</v>
      </c>
      <c r="D20" s="1" t="s">
        <v>34</v>
      </c>
      <c r="E20" s="3" t="s">
        <v>35</v>
      </c>
      <c r="F20" s="1" t="s">
        <v>23</v>
      </c>
      <c r="G20" s="1" t="s">
        <v>25</v>
      </c>
      <c r="H20" s="1" t="s">
        <v>26</v>
      </c>
      <c r="I20" s="1" t="s">
        <v>27</v>
      </c>
      <c r="J20" s="1" t="s">
        <v>29</v>
      </c>
    </row>
    <row r="21" spans="1:15" x14ac:dyDescent="0.25">
      <c r="A21" s="1" t="s">
        <v>24</v>
      </c>
      <c r="B21" s="2">
        <v>75</v>
      </c>
      <c r="C21" s="2">
        <v>125</v>
      </c>
      <c r="E21" s="3" t="s">
        <v>35</v>
      </c>
    </row>
    <row r="22" spans="1:15" x14ac:dyDescent="0.25">
      <c r="A22" s="1" t="s">
        <v>28</v>
      </c>
      <c r="B22" s="2">
        <v>500</v>
      </c>
      <c r="C22" s="2">
        <v>500</v>
      </c>
      <c r="E22" s="3" t="s">
        <v>35</v>
      </c>
    </row>
    <row r="23" spans="1:15" x14ac:dyDescent="0.25">
      <c r="A23" s="1" t="s">
        <v>30</v>
      </c>
      <c r="B23" s="2">
        <f>B22/B21</f>
        <v>6.666666666666667</v>
      </c>
      <c r="C23" s="2">
        <f>C22/C21</f>
        <v>4</v>
      </c>
      <c r="D23" s="2">
        <v>1</v>
      </c>
      <c r="E23" s="3" t="s">
        <v>35</v>
      </c>
    </row>
    <row r="24" spans="1:15" x14ac:dyDescent="0.25">
      <c r="A24" s="1" t="s">
        <v>1</v>
      </c>
      <c r="B24" s="2">
        <f>B23*10000</f>
        <v>66666.666666666672</v>
      </c>
      <c r="C24" s="2">
        <f>C23*10000</f>
        <v>40000</v>
      </c>
      <c r="D24" s="2">
        <f>D23*10000</f>
        <v>10000</v>
      </c>
      <c r="E24" s="3" t="s">
        <v>35</v>
      </c>
      <c r="F24" s="2">
        <f>D24*B17</f>
        <v>40000</v>
      </c>
      <c r="G24" s="2">
        <f>D24*C17</f>
        <v>20000</v>
      </c>
      <c r="H24" s="2">
        <v>20000</v>
      </c>
      <c r="I24" s="2">
        <v>20000</v>
      </c>
      <c r="J24" s="2">
        <v>10000</v>
      </c>
    </row>
    <row r="26" spans="1:15" x14ac:dyDescent="0.25">
      <c r="A26" s="1" t="s">
        <v>36</v>
      </c>
      <c r="B26" s="1" t="s">
        <v>37</v>
      </c>
      <c r="C26" s="1" t="s">
        <v>38</v>
      </c>
      <c r="D26" s="1" t="s">
        <v>39</v>
      </c>
      <c r="E26" s="1" t="s">
        <v>40</v>
      </c>
      <c r="F26" s="3" t="s">
        <v>35</v>
      </c>
      <c r="G26" s="1" t="s">
        <v>32</v>
      </c>
      <c r="H26" s="1" t="s">
        <v>33</v>
      </c>
      <c r="I26" s="1" t="s">
        <v>34</v>
      </c>
      <c r="J26" s="3" t="s">
        <v>35</v>
      </c>
      <c r="K26" s="1" t="s">
        <v>23</v>
      </c>
      <c r="L26" s="1" t="s">
        <v>25</v>
      </c>
      <c r="M26" s="1" t="s">
        <v>26</v>
      </c>
      <c r="N26" s="1" t="s">
        <v>27</v>
      </c>
      <c r="O26" s="1" t="s">
        <v>29</v>
      </c>
    </row>
    <row r="27" spans="1:15" x14ac:dyDescent="0.25">
      <c r="A27" s="1" t="s">
        <v>24</v>
      </c>
      <c r="B27" s="2">
        <v>50</v>
      </c>
      <c r="C27" s="2">
        <v>500</v>
      </c>
      <c r="D27" s="2">
        <v>500</v>
      </c>
      <c r="F27" s="3" t="s">
        <v>35</v>
      </c>
      <c r="J27" s="3" t="s">
        <v>35</v>
      </c>
    </row>
    <row r="28" spans="1:15" x14ac:dyDescent="0.25">
      <c r="A28" s="1" t="s">
        <v>28</v>
      </c>
      <c r="B28" s="2">
        <v>500</v>
      </c>
      <c r="C28" s="2">
        <v>500</v>
      </c>
      <c r="D28" s="2">
        <v>500</v>
      </c>
      <c r="F28" s="3" t="s">
        <v>35</v>
      </c>
      <c r="J28" s="3" t="s">
        <v>35</v>
      </c>
    </row>
    <row r="29" spans="1:15" x14ac:dyDescent="0.25">
      <c r="A29" s="1" t="s">
        <v>30</v>
      </c>
      <c r="B29" s="2">
        <f>B28/B27</f>
        <v>10</v>
      </c>
      <c r="C29" s="2">
        <f>C28/C27</f>
        <v>1</v>
      </c>
      <c r="D29" s="2">
        <f>D28/D27</f>
        <v>1</v>
      </c>
      <c r="E29" s="2">
        <v>1</v>
      </c>
      <c r="F29" s="3" t="s">
        <v>35</v>
      </c>
      <c r="J29" s="3" t="s">
        <v>35</v>
      </c>
    </row>
    <row r="30" spans="1:15" x14ac:dyDescent="0.25">
      <c r="A30" s="1" t="s">
        <v>1</v>
      </c>
      <c r="B30" s="2">
        <f>B29*10000</f>
        <v>100000</v>
      </c>
      <c r="C30" s="2">
        <f>C29*10000</f>
        <v>10000</v>
      </c>
      <c r="D30" s="2">
        <f>D29*10000</f>
        <v>10000</v>
      </c>
      <c r="E30" s="2">
        <f>E29*10000</f>
        <v>10000</v>
      </c>
      <c r="F30" s="3" t="s">
        <v>35</v>
      </c>
      <c r="G30" s="2">
        <f>B24</f>
        <v>66666.666666666672</v>
      </c>
      <c r="H30" s="2">
        <f>C24</f>
        <v>40000</v>
      </c>
      <c r="I30" s="2">
        <f>D24</f>
        <v>10000</v>
      </c>
      <c r="J30" s="3" t="s">
        <v>35</v>
      </c>
      <c r="K30" s="2">
        <f>F24</f>
        <v>40000</v>
      </c>
      <c r="L30" s="2">
        <f>G24</f>
        <v>20000</v>
      </c>
      <c r="M30" s="2">
        <f>H24</f>
        <v>20000</v>
      </c>
      <c r="N30" s="2">
        <f>I24</f>
        <v>20000</v>
      </c>
      <c r="O30" s="2">
        <f>J24</f>
        <v>10000</v>
      </c>
    </row>
    <row r="32" spans="1:15" x14ac:dyDescent="0.25">
      <c r="A32" s="1" t="s">
        <v>41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  <c r="G32" s="1" t="s">
        <v>9</v>
      </c>
    </row>
    <row r="33" spans="1:8" x14ac:dyDescent="0.25">
      <c r="A33" s="1" t="s">
        <v>42</v>
      </c>
      <c r="B33" s="2">
        <v>1</v>
      </c>
      <c r="C33" s="2">
        <f>B33*9</f>
        <v>9</v>
      </c>
      <c r="D33" s="2">
        <f>C33*9</f>
        <v>81</v>
      </c>
      <c r="E33" s="2">
        <f>D33*9</f>
        <v>729</v>
      </c>
      <c r="F33" s="2">
        <f>E33*9</f>
        <v>6561</v>
      </c>
      <c r="G33" s="2">
        <f>F33*9</f>
        <v>59049</v>
      </c>
    </row>
    <row r="34" spans="1:8" x14ac:dyDescent="0.25">
      <c r="A34" s="1" t="s">
        <v>1</v>
      </c>
      <c r="B34" s="2">
        <f t="shared" ref="B34:G34" si="1">B33*10000</f>
        <v>10000</v>
      </c>
      <c r="C34" s="2">
        <f t="shared" si="1"/>
        <v>90000</v>
      </c>
      <c r="D34" s="2">
        <f t="shared" si="1"/>
        <v>810000</v>
      </c>
      <c r="E34" s="2">
        <f t="shared" si="1"/>
        <v>7290000</v>
      </c>
      <c r="F34" s="2">
        <f t="shared" si="1"/>
        <v>65610000</v>
      </c>
      <c r="G34" s="2">
        <f t="shared" si="1"/>
        <v>590490000</v>
      </c>
    </row>
    <row r="36" spans="1:8" x14ac:dyDescent="0.25">
      <c r="A36" s="1" t="s">
        <v>43</v>
      </c>
      <c r="B36" s="1" t="s">
        <v>4</v>
      </c>
      <c r="C36" s="1" t="s">
        <v>5</v>
      </c>
      <c r="D36" s="1" t="s">
        <v>6</v>
      </c>
      <c r="E36" s="1" t="s">
        <v>7</v>
      </c>
      <c r="F36" s="1" t="s">
        <v>8</v>
      </c>
      <c r="G36" s="1" t="s">
        <v>9</v>
      </c>
      <c r="H36" s="1" t="s">
        <v>44</v>
      </c>
    </row>
    <row r="37" spans="1:8" x14ac:dyDescent="0.25">
      <c r="A37" s="1" t="s">
        <v>28</v>
      </c>
      <c r="H37" s="2">
        <v>4</v>
      </c>
    </row>
    <row r="38" spans="1:8" x14ac:dyDescent="0.25">
      <c r="A38" s="1" t="s">
        <v>42</v>
      </c>
      <c r="G38" s="2">
        <f>4*G34</f>
        <v>2361960000</v>
      </c>
    </row>
    <row r="39" spans="1:8" x14ac:dyDescent="0.25">
      <c r="A39" s="1" t="s">
        <v>1</v>
      </c>
      <c r="G39" s="2">
        <f>G38*10000</f>
        <v>23619600000000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Lefebvre</dc:creator>
  <cp:lastModifiedBy>Matthew Lefebvre</cp:lastModifiedBy>
  <dcterms:created xsi:type="dcterms:W3CDTF">2022-05-03T22:23:18Z</dcterms:created>
  <dcterms:modified xsi:type="dcterms:W3CDTF">2022-05-11T05:41:03Z</dcterms:modified>
</cp:coreProperties>
</file>