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y/Documents/NEU/Academics/Program Structures and Alogorithms/Assignment 6/"/>
    </mc:Choice>
  </mc:AlternateContent>
  <xr:revisionPtr revIDLastSave="0" documentId="13_ncr:1_{11FFB23F-ED2C-5348-8C69-9774E970B814}" xr6:coauthVersionLast="47" xr6:coauthVersionMax="47" xr10:uidLastSave="{00000000-0000-0000-0000-000000000000}"/>
  <bookViews>
    <workbookView xWindow="0" yWindow="720" windowWidth="29400" windowHeight="18400" xr2:uid="{536E843C-CBE1-4341-B10D-FC951409CE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3" i="1"/>
  <c r="C44" i="1"/>
  <c r="C45" i="1"/>
  <c r="C46" i="1"/>
  <c r="C47" i="1"/>
  <c r="C43" i="1"/>
  <c r="B44" i="1"/>
  <c r="B45" i="1"/>
  <c r="B46" i="1"/>
  <c r="B47" i="1"/>
  <c r="B43" i="1"/>
  <c r="H3" i="1"/>
  <c r="A44" i="1"/>
  <c r="A45" i="1"/>
  <c r="A46" i="1"/>
  <c r="A47" i="1"/>
  <c r="A43" i="1"/>
  <c r="H20" i="1"/>
  <c r="H21" i="1"/>
  <c r="H22" i="1"/>
  <c r="H23" i="1"/>
  <c r="H19" i="1"/>
  <c r="H12" i="1"/>
  <c r="H13" i="1"/>
  <c r="H14" i="1"/>
  <c r="H15" i="1"/>
  <c r="H11" i="1"/>
  <c r="H4" i="1"/>
  <c r="H5" i="1"/>
  <c r="H6" i="1"/>
  <c r="H7" i="1"/>
  <c r="G20" i="1"/>
  <c r="G21" i="1"/>
  <c r="G22" i="1"/>
  <c r="G23" i="1"/>
  <c r="G19" i="1"/>
  <c r="G12" i="1"/>
  <c r="G13" i="1"/>
  <c r="G14" i="1"/>
  <c r="G15" i="1"/>
  <c r="G11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<sst xmlns="http://schemas.openxmlformats.org/spreadsheetml/2006/main" count="35" uniqueCount="11">
  <si>
    <t>Size</t>
  </si>
  <si>
    <t>Time</t>
  </si>
  <si>
    <t>Normalize time</t>
  </si>
  <si>
    <t>Compares</t>
  </si>
  <si>
    <t>Swaps</t>
  </si>
  <si>
    <t>Hits</t>
  </si>
  <si>
    <t>Log(size)</t>
  </si>
  <si>
    <t>Log(time)</t>
  </si>
  <si>
    <t>Merge sort</t>
  </si>
  <si>
    <t>(dual-pivot) 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</si>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</sst>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2D3B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Sheet1!$A$30:$A$34</c:f>
              <c:numCache>
                <c:formatCode>General</c:formatCode>
                <c:ptCount val="5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</c:numCache>
            </c:numRef>
          </c:xVal>
          <c:yVal>
            <c:numRef>
              <c:f>Sheet1!$B$30:$B$34</c:f>
              <c:numCache>
                <c:formatCode>General</c:formatCode>
                <c:ptCount val="5"/>
                <c:pt idx="0">
                  <c:v>3.58</c:v>
                </c:pt>
                <c:pt idx="1">
                  <c:v>8.67</c:v>
                </c:pt>
                <c:pt idx="2">
                  <c:v>16.579999999999998</c:v>
                </c:pt>
                <c:pt idx="3">
                  <c:v>37.71</c:v>
                </c:pt>
                <c:pt idx="4">
                  <c:v>79.290000000000006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9-B748-9A60-879C3C802D59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(dual-pivot) 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Sheet1!$A$30:$A$34</c:f>
              <c:numCache>
                <c:formatCode>General</c:formatCode>
                <c:ptCount val="5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</c:numCache>
            </c:numRef>
          </c:xVal>
          <c:yVal>
            <c:numRef>
              <c:f>Sheet1!$C$30:$C$34</c:f>
              <c:numCache>
                <c:formatCode>General</c:formatCode>
                <c:ptCount val="5"/>
                <c:pt idx="0">
                  <c:v>3.72</c:v>
                </c:pt>
                <c:pt idx="1">
                  <c:v>6.52</c:v>
                </c:pt>
                <c:pt idx="2">
                  <c:v>13.66</c:v>
                </c:pt>
                <c:pt idx="3">
                  <c:v>30.27</c:v>
                </c:pt>
                <c:pt idx="4">
                  <c:v>80.650000000000006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9-B748-9A60-879C3C802D59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Sheet1!$A$30:$A$34</c:f>
              <c:numCache>
                <c:formatCode>General</c:formatCode>
                <c:ptCount val="5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</c:numCache>
            </c:numRef>
          </c:xVal>
          <c:yVal>
            <c:numRef>
              <c:f>Sheet1!$D$30:$D$34</c:f>
              <c:numCache>
                <c:formatCode>General</c:formatCode>
                <c:ptCount val="5"/>
                <c:pt idx="0">
                  <c:v>4.42</c:v>
                </c:pt>
                <c:pt idx="1">
                  <c:v>10.44</c:v>
                </c:pt>
                <c:pt idx="2">
                  <c:v>21.5</c:v>
                </c:pt>
                <c:pt idx="3">
                  <c:v>48.06</c:v>
                </c:pt>
                <c:pt idx="4">
                  <c:v>105.42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79-B748-9A60-879C3C80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9424"/>
        <c:axId val="666476847"/>
      </c:scatterChart>
      <c:valAx>
        <c:axId val="6657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76847"/>
        <c:crosses val="autoZero"/>
        <c:crossBetween val="midCat"/>
      </c:valAx>
      <c:valAx>
        <c:axId val="6664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1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30</xdr:row>
      <xdr:rowOff>234950</xdr:rowOff>
    </xdr:from>
    <xdr:to>
      <xdr:col>9</xdr:col>
      <xdr:colOff>736600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08DB5-24B5-0625-DAB6-BC4BADC49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3755-63E5-A942-B7C9-7C19F50AA974}">
  <dimension ref="A1:H47"/>
  <sheetViews>
    <sheetView tabSelected="1" topLeftCell="A17" workbookViewId="0">
      <selection activeCell="D43" sqref="D43:D47"/>
    </sheetView>
  </sheetViews>
  <sheetFormatPr baseColWidth="10" defaultRowHeight="16" x14ac:dyDescent="0.2"/>
  <cols>
    <col min="1" max="1" width="29.83203125" bestFit="1" customWidth="1"/>
    <col min="2" max="2" width="18.33203125" bestFit="1" customWidth="1"/>
    <col min="3" max="3" width="20.6640625" bestFit="1" customWidth="1"/>
    <col min="4" max="4" width="18.33203125" bestFit="1" customWidth="1"/>
    <col min="5" max="7" width="19.83203125" bestFit="1" customWidth="1"/>
    <col min="8" max="8" width="13.6640625" bestFit="1" customWidth="1"/>
  </cols>
  <sheetData>
    <row r="1" spans="1:8" ht="20" x14ac:dyDescent="0.2">
      <c r="A1" s="5" t="s">
        <v>8</v>
      </c>
    </row>
    <row r="2" spans="1:8" s="1" customFormat="1" ht="2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s="1" customFormat="1" ht="24" x14ac:dyDescent="0.3">
      <c r="A3" s="4">
        <v>16000</v>
      </c>
      <c r="B3" s="4">
        <v>3.58</v>
      </c>
      <c r="C3" s="4">
        <v>2.99</v>
      </c>
      <c r="D3" s="4">
        <v>206767</v>
      </c>
      <c r="E3" s="4">
        <v>14017</v>
      </c>
      <c r="F3" s="4">
        <v>434704</v>
      </c>
      <c r="G3" s="4">
        <f>LOG(A3, 2)</f>
        <v>13.965784284662087</v>
      </c>
      <c r="H3" s="4">
        <f>LOG(B3, 2)</f>
        <v>1.8399595874895318</v>
      </c>
    </row>
    <row r="4" spans="1:8" ht="24" x14ac:dyDescent="0.3">
      <c r="A4" s="4">
        <v>32000</v>
      </c>
      <c r="B4" s="4">
        <v>8.67</v>
      </c>
      <c r="C4" s="4">
        <v>3.14</v>
      </c>
      <c r="D4" s="4">
        <v>445486</v>
      </c>
      <c r="E4" s="4">
        <v>28027</v>
      </c>
      <c r="F4" s="4">
        <v>937504</v>
      </c>
      <c r="G4" s="4">
        <f t="shared" ref="G4:G7" si="0">LOG(A4, 2)</f>
        <v>14.965784284662087</v>
      </c>
      <c r="H4" s="4">
        <f t="shared" ref="H4:H7" si="1">LOG(B4, 2)</f>
        <v>3.1160319934471103</v>
      </c>
    </row>
    <row r="5" spans="1:8" ht="24" x14ac:dyDescent="0.3">
      <c r="A5" s="4">
        <v>64000</v>
      </c>
      <c r="B5" s="4">
        <v>16.579999999999998</v>
      </c>
      <c r="C5" s="4">
        <v>2.97</v>
      </c>
      <c r="D5" s="4">
        <v>955810</v>
      </c>
      <c r="E5" s="4">
        <v>56077</v>
      </c>
      <c r="F5" s="4">
        <v>1994805</v>
      </c>
      <c r="G5" s="4">
        <f t="shared" si="0"/>
        <v>15.965784284662089</v>
      </c>
      <c r="H5" s="4">
        <f t="shared" si="1"/>
        <v>4.0513721017210251</v>
      </c>
    </row>
    <row r="6" spans="1:8" ht="24" x14ac:dyDescent="0.3">
      <c r="A6" s="4">
        <v>128000</v>
      </c>
      <c r="B6" s="4">
        <v>37.71</v>
      </c>
      <c r="C6" s="4">
        <v>3.16</v>
      </c>
      <c r="D6" s="4">
        <v>2043518</v>
      </c>
      <c r="E6" s="4">
        <v>112173</v>
      </c>
      <c r="F6" s="4">
        <v>4245685</v>
      </c>
      <c r="G6" s="4">
        <f t="shared" si="0"/>
        <v>16.965784284662089</v>
      </c>
      <c r="H6" s="4">
        <f t="shared" si="1"/>
        <v>5.2368752453669396</v>
      </c>
    </row>
    <row r="7" spans="1:8" ht="24" x14ac:dyDescent="0.3">
      <c r="A7" s="4">
        <v>256000</v>
      </c>
      <c r="B7" s="4">
        <v>79.290000000000006</v>
      </c>
      <c r="C7" s="4">
        <v>3.14</v>
      </c>
      <c r="D7" s="6">
        <v>4303219</v>
      </c>
      <c r="E7" s="4">
        <v>224334</v>
      </c>
      <c r="F7" s="4">
        <v>9003208</v>
      </c>
      <c r="G7" s="4">
        <f t="shared" si="0"/>
        <v>17.965784284662089</v>
      </c>
      <c r="H7" s="4">
        <f t="shared" si="1"/>
        <v>6.3090670205880013</v>
      </c>
    </row>
    <row r="9" spans="1:8" ht="20" x14ac:dyDescent="0.2">
      <c r="A9" s="5" t="s">
        <v>9</v>
      </c>
    </row>
    <row r="10" spans="1:8" ht="2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8" ht="24" x14ac:dyDescent="0.3">
      <c r="A11" s="4">
        <v>16000</v>
      </c>
      <c r="B11" s="4">
        <v>3.72</v>
      </c>
      <c r="C11" s="4">
        <v>2.72</v>
      </c>
      <c r="D11" s="6">
        <v>264768</v>
      </c>
      <c r="E11" s="6">
        <v>111368</v>
      </c>
      <c r="F11" s="6">
        <v>702986</v>
      </c>
      <c r="G11" s="4">
        <f>LOG(A11, 2)</f>
        <v>13.965784284662087</v>
      </c>
      <c r="H11" s="4">
        <f>LOG(B11, 2)</f>
        <v>1.8953026213333068</v>
      </c>
    </row>
    <row r="12" spans="1:8" ht="24" x14ac:dyDescent="0.3">
      <c r="A12" s="4">
        <v>32000</v>
      </c>
      <c r="B12" s="4">
        <v>6.52</v>
      </c>
      <c r="C12" s="4">
        <v>2.5099999999999998</v>
      </c>
      <c r="D12" s="6">
        <v>574025</v>
      </c>
      <c r="E12" s="6">
        <v>240782</v>
      </c>
      <c r="F12" s="6">
        <v>1522039</v>
      </c>
      <c r="G12" s="4">
        <f t="shared" ref="G12:G15" si="2">LOG(A12, 2)</f>
        <v>14.965784284662087</v>
      </c>
      <c r="H12" s="4">
        <f t="shared" ref="H12:H15" si="3">LOG(B12, 2)</f>
        <v>2.7048719644563528</v>
      </c>
    </row>
    <row r="13" spans="1:8" ht="24" x14ac:dyDescent="0.3">
      <c r="A13" s="4">
        <v>64000</v>
      </c>
      <c r="B13" s="4">
        <v>13.66</v>
      </c>
      <c r="C13" s="4">
        <v>2.4500000000000002</v>
      </c>
      <c r="D13" s="6">
        <v>1234828</v>
      </c>
      <c r="E13" s="6">
        <v>512460</v>
      </c>
      <c r="F13" s="6">
        <v>3255929</v>
      </c>
      <c r="G13" s="4">
        <f t="shared" si="2"/>
        <v>15.965784284662089</v>
      </c>
      <c r="H13" s="4">
        <f t="shared" si="3"/>
        <v>3.771885578515366</v>
      </c>
    </row>
    <row r="14" spans="1:8" ht="24" x14ac:dyDescent="0.3">
      <c r="A14" s="4">
        <v>128000</v>
      </c>
      <c r="B14" s="4">
        <v>30.27</v>
      </c>
      <c r="C14" s="4">
        <v>2.54</v>
      </c>
      <c r="D14" s="6">
        <v>2649857</v>
      </c>
      <c r="E14" s="6">
        <v>1115510</v>
      </c>
      <c r="F14" s="6">
        <v>7051684</v>
      </c>
      <c r="G14" s="4">
        <f t="shared" si="2"/>
        <v>16.965784284662089</v>
      </c>
      <c r="H14" s="4">
        <f t="shared" si="3"/>
        <v>4.9198167700527886</v>
      </c>
    </row>
    <row r="15" spans="1:8" ht="24" x14ac:dyDescent="0.3">
      <c r="A15" s="4">
        <v>256000</v>
      </c>
      <c r="B15" s="4">
        <v>80.650000000000006</v>
      </c>
      <c r="C15" s="4">
        <v>3.18</v>
      </c>
      <c r="D15" s="6">
        <v>5667442</v>
      </c>
      <c r="E15" s="6">
        <v>2385104</v>
      </c>
      <c r="F15" s="6">
        <v>15093864</v>
      </c>
      <c r="G15" s="4">
        <f t="shared" si="2"/>
        <v>17.965784284662089</v>
      </c>
      <c r="H15" s="4">
        <f t="shared" si="3"/>
        <v>6.3336026282682809</v>
      </c>
    </row>
    <row r="16" spans="1:8" ht="24" x14ac:dyDescent="0.3">
      <c r="A16" s="1"/>
      <c r="B16" s="1"/>
      <c r="C16" s="1"/>
      <c r="D16" s="1"/>
      <c r="E16" s="1"/>
      <c r="F16" s="1"/>
      <c r="G16" s="1"/>
    </row>
    <row r="17" spans="1:8" ht="20" x14ac:dyDescent="0.2">
      <c r="A17" s="5" t="s">
        <v>10</v>
      </c>
    </row>
    <row r="18" spans="1:8" ht="24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</row>
    <row r="19" spans="1:8" ht="24" x14ac:dyDescent="0.3">
      <c r="A19" s="4">
        <v>16000</v>
      </c>
      <c r="B19" s="4">
        <v>4.42</v>
      </c>
      <c r="C19" s="4">
        <v>3.67</v>
      </c>
      <c r="D19" s="6">
        <v>397646</v>
      </c>
      <c r="E19" s="6">
        <v>209248</v>
      </c>
      <c r="F19" s="6">
        <v>1632282</v>
      </c>
      <c r="G19" s="4">
        <f>LOG(A19, 2)</f>
        <v>13.965784284662087</v>
      </c>
      <c r="H19" s="4">
        <f>LOG(B19, 2)</f>
        <v>2.1440463696167069</v>
      </c>
    </row>
    <row r="20" spans="1:8" ht="24" x14ac:dyDescent="0.3">
      <c r="A20" s="4">
        <v>32000</v>
      </c>
      <c r="B20" s="4">
        <v>10.44</v>
      </c>
      <c r="C20" s="4">
        <v>4.0199999999999996</v>
      </c>
      <c r="D20" s="6">
        <v>859312</v>
      </c>
      <c r="E20" s="6">
        <v>450508</v>
      </c>
      <c r="F20" s="6">
        <v>3520656</v>
      </c>
      <c r="G20" s="4">
        <f t="shared" ref="G20:G23" si="4">LOG(A20, 2)</f>
        <v>14.965784284662087</v>
      </c>
      <c r="H20" s="4">
        <f t="shared" ref="H20:H23" si="5">LOG(B20, 2)</f>
        <v>3.3840498067951601</v>
      </c>
    </row>
    <row r="21" spans="1:8" ht="24" x14ac:dyDescent="0.3">
      <c r="A21" s="4">
        <v>64000</v>
      </c>
      <c r="B21" s="4">
        <v>21.5</v>
      </c>
      <c r="C21" s="4">
        <v>3.86</v>
      </c>
      <c r="D21" s="6">
        <v>1846651</v>
      </c>
      <c r="E21" s="6">
        <v>965040</v>
      </c>
      <c r="F21" s="6">
        <v>7553463</v>
      </c>
      <c r="G21" s="4">
        <f t="shared" si="4"/>
        <v>15.965784284662089</v>
      </c>
      <c r="H21" s="4">
        <f t="shared" si="5"/>
        <v>4.4262647547020979</v>
      </c>
    </row>
    <row r="22" spans="1:8" ht="24" x14ac:dyDescent="0.3">
      <c r="A22" s="4">
        <v>128000</v>
      </c>
      <c r="B22" s="4">
        <v>48.06</v>
      </c>
      <c r="C22" s="4">
        <v>4.03</v>
      </c>
      <c r="D22" s="6">
        <v>3949237</v>
      </c>
      <c r="E22" s="6">
        <v>2057957</v>
      </c>
      <c r="F22" s="6">
        <v>16130303</v>
      </c>
      <c r="G22" s="4">
        <f t="shared" si="4"/>
        <v>16.965784284662089</v>
      </c>
      <c r="H22" s="4">
        <f t="shared" si="5"/>
        <v>5.5867647433551415</v>
      </c>
    </row>
    <row r="23" spans="1:8" ht="24" x14ac:dyDescent="0.3">
      <c r="A23" s="4">
        <v>256000</v>
      </c>
      <c r="B23" s="4">
        <v>105.42</v>
      </c>
      <c r="C23" s="4">
        <v>4.1500000000000004</v>
      </c>
      <c r="D23" s="6">
        <v>8410502</v>
      </c>
      <c r="E23" s="6">
        <v>4372027</v>
      </c>
      <c r="F23" s="6">
        <v>34309112</v>
      </c>
      <c r="G23" s="4">
        <f t="shared" si="4"/>
        <v>17.965784284662089</v>
      </c>
      <c r="H23" s="4">
        <f t="shared" si="5"/>
        <v>6.7200047869548074</v>
      </c>
    </row>
    <row r="29" spans="1:8" ht="24" x14ac:dyDescent="0.3">
      <c r="A29" s="1" t="s">
        <v>0</v>
      </c>
      <c r="B29" s="5" t="s">
        <v>8</v>
      </c>
      <c r="C29" s="5" t="s">
        <v>9</v>
      </c>
      <c r="D29" s="5" t="s">
        <v>10</v>
      </c>
    </row>
    <row r="30" spans="1:8" ht="24" x14ac:dyDescent="0.3">
      <c r="A30" s="4">
        <v>16000</v>
      </c>
      <c r="B30" s="4">
        <v>3.58</v>
      </c>
      <c r="C30" s="4">
        <v>3.72</v>
      </c>
      <c r="D30" s="4">
        <v>4.42</v>
      </c>
      <c r="E30" s="2"/>
      <c r="F30" s="2"/>
      <c r="G30" s="2"/>
    </row>
    <row r="31" spans="1:8" ht="24" x14ac:dyDescent="0.3">
      <c r="A31" s="4">
        <v>32000</v>
      </c>
      <c r="B31" s="4">
        <v>8.67</v>
      </c>
      <c r="C31" s="4">
        <v>6.52</v>
      </c>
      <c r="D31" s="4">
        <v>10.44</v>
      </c>
      <c r="E31" s="2"/>
      <c r="F31" s="2"/>
      <c r="G31" s="2"/>
    </row>
    <row r="32" spans="1:8" ht="24" x14ac:dyDescent="0.3">
      <c r="A32" s="4">
        <v>64000</v>
      </c>
      <c r="B32" s="4">
        <v>16.579999999999998</v>
      </c>
      <c r="C32" s="4">
        <v>13.66</v>
      </c>
      <c r="D32" s="4">
        <v>21.5</v>
      </c>
      <c r="E32" s="3"/>
      <c r="F32" s="3"/>
      <c r="G32" s="3"/>
    </row>
    <row r="33" spans="1:7" ht="24" x14ac:dyDescent="0.3">
      <c r="A33" s="4">
        <v>128000</v>
      </c>
      <c r="B33" s="4">
        <v>37.71</v>
      </c>
      <c r="C33" s="4">
        <v>30.27</v>
      </c>
      <c r="D33" s="4">
        <v>48.06</v>
      </c>
      <c r="E33" s="3"/>
      <c r="F33" s="3"/>
      <c r="G33" s="3"/>
    </row>
    <row r="34" spans="1:7" ht="24" x14ac:dyDescent="0.3">
      <c r="A34" s="4">
        <v>256000</v>
      </c>
      <c r="B34" s="4">
        <v>79.290000000000006</v>
      </c>
      <c r="C34" s="4">
        <v>80.650000000000006</v>
      </c>
      <c r="D34" s="4">
        <v>105.42</v>
      </c>
      <c r="E34" s="3"/>
      <c r="F34" s="3"/>
      <c r="G34" s="3"/>
    </row>
    <row r="35" spans="1:7" x14ac:dyDescent="0.2">
      <c r="B35" s="3"/>
      <c r="C35" s="3"/>
      <c r="D35" s="3"/>
      <c r="E35" s="3"/>
      <c r="F35" s="3"/>
      <c r="G35" s="3"/>
    </row>
    <row r="36" spans="1:7" x14ac:dyDescent="0.2">
      <c r="B36" s="3"/>
      <c r="C36" s="3"/>
      <c r="D36" s="3"/>
      <c r="E36" s="3"/>
      <c r="F36" s="3"/>
      <c r="G36" s="3"/>
    </row>
    <row r="37" spans="1:7" x14ac:dyDescent="0.2">
      <c r="B37" s="3"/>
      <c r="C37" s="3"/>
      <c r="D37" s="3"/>
      <c r="E37" s="3"/>
      <c r="F37" s="3"/>
      <c r="G37" s="3"/>
    </row>
    <row r="38" spans="1:7" x14ac:dyDescent="0.2">
      <c r="B38" s="3"/>
      <c r="C38" s="3"/>
      <c r="D38" s="3"/>
      <c r="E38" s="3"/>
      <c r="F38" s="3"/>
      <c r="G38" s="3"/>
    </row>
    <row r="39" spans="1:7" x14ac:dyDescent="0.2">
      <c r="B39" s="3"/>
      <c r="C39" s="3"/>
      <c r="D39" s="3"/>
      <c r="E39" s="3"/>
      <c r="F39" s="3"/>
      <c r="G39" s="3"/>
    </row>
    <row r="40" spans="1:7" x14ac:dyDescent="0.2">
      <c r="B40" s="3"/>
      <c r="C40" s="3"/>
      <c r="D40" s="3"/>
      <c r="E40" s="3"/>
      <c r="F40" s="3"/>
      <c r="G40" s="3"/>
    </row>
    <row r="41" spans="1:7" x14ac:dyDescent="0.2">
      <c r="B41" s="3"/>
      <c r="C41" s="3"/>
      <c r="D41" s="3"/>
      <c r="E41" s="3"/>
      <c r="F41" s="3"/>
      <c r="G41" s="3"/>
    </row>
    <row r="42" spans="1:7" ht="24" x14ac:dyDescent="0.3">
      <c r="A42" s="1" t="s">
        <v>6</v>
      </c>
      <c r="B42" s="5" t="s">
        <v>8</v>
      </c>
      <c r="C42" s="5" t="s">
        <v>9</v>
      </c>
      <c r="D42" s="5" t="s">
        <v>10</v>
      </c>
    </row>
    <row r="43" spans="1:7" ht="24" x14ac:dyDescent="0.3">
      <c r="A43" s="4">
        <f>LOG(A3, 2)</f>
        <v>13.965784284662087</v>
      </c>
      <c r="B43" s="4">
        <f>LOG(B3, 2)</f>
        <v>1.8399595874895318</v>
      </c>
      <c r="C43" s="4">
        <f>LOG(B11, 2)</f>
        <v>1.8953026213333068</v>
      </c>
      <c r="D43" s="4">
        <f>LOG(B19, 2)</f>
        <v>2.1440463696167069</v>
      </c>
    </row>
    <row r="44" spans="1:7" ht="24" x14ac:dyDescent="0.3">
      <c r="A44" s="4">
        <f t="shared" ref="A44:B47" si="6">LOG(A4, 2)</f>
        <v>14.965784284662087</v>
      </c>
      <c r="B44" s="4">
        <f t="shared" si="6"/>
        <v>3.1160319934471103</v>
      </c>
      <c r="C44" s="4">
        <f t="shared" ref="C44:C47" si="7">LOG(B12, 2)</f>
        <v>2.7048719644563528</v>
      </c>
      <c r="D44" s="4">
        <f t="shared" ref="D44:D47" si="8">LOG(B20, 2)</f>
        <v>3.3840498067951601</v>
      </c>
    </row>
    <row r="45" spans="1:7" ht="24" x14ac:dyDescent="0.3">
      <c r="A45" s="4">
        <f t="shared" si="6"/>
        <v>15.965784284662089</v>
      </c>
      <c r="B45" s="4">
        <f t="shared" si="6"/>
        <v>4.0513721017210251</v>
      </c>
      <c r="C45" s="4">
        <f t="shared" si="7"/>
        <v>3.771885578515366</v>
      </c>
      <c r="D45" s="4">
        <f t="shared" si="8"/>
        <v>4.4262647547020979</v>
      </c>
    </row>
    <row r="46" spans="1:7" ht="24" x14ac:dyDescent="0.3">
      <c r="A46" s="4">
        <f t="shared" si="6"/>
        <v>16.965784284662089</v>
      </c>
      <c r="B46" s="4">
        <f t="shared" si="6"/>
        <v>5.2368752453669396</v>
      </c>
      <c r="C46" s="4">
        <f t="shared" si="7"/>
        <v>4.9198167700527886</v>
      </c>
      <c r="D46" s="4">
        <f t="shared" si="8"/>
        <v>5.5867647433551415</v>
      </c>
    </row>
    <row r="47" spans="1:7" ht="24" x14ac:dyDescent="0.3">
      <c r="A47" s="4">
        <f t="shared" si="6"/>
        <v>17.965784284662089</v>
      </c>
      <c r="B47" s="4">
        <f t="shared" si="6"/>
        <v>6.3090670205880013</v>
      </c>
      <c r="C47" s="4">
        <f t="shared" si="7"/>
        <v>6.3336026282682809</v>
      </c>
      <c r="D47" s="4">
        <f t="shared" si="8"/>
        <v>6.7200047869548074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Singh</dc:creator>
  <cp:lastModifiedBy>Microsoft Office User</cp:lastModifiedBy>
  <dcterms:created xsi:type="dcterms:W3CDTF">2023-02-19T00:50:15Z</dcterms:created>
  <dcterms:modified xsi:type="dcterms:W3CDTF">2023-03-13T03:15:27Z</dcterms:modified>
</cp:coreProperties>
</file>