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9200" windowHeight="11460"/>
  </bookViews>
  <sheets>
    <sheet name="Sheet1" sheetId="1" r:id="rId1"/>
    <sheet name="Sheet2" sheetId="2" r:id="rId2"/>
  </sheets>
  <definedNames>
    <definedName name="_xlchart.v1.0" hidden="1">Sheet1!$B$17:$D$24</definedName>
    <definedName name="_xlchart.v1.1" hidden="1">Sheet1!$E$17:$E$24</definedName>
    <definedName name="_xlchart.v1.2" hidden="1">Sheet1!$F$17:$F$24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B14" i="1"/>
  <c r="H4" i="2" a="1"/>
  <c r="D14" i="1" l="1"/>
  <c r="H4" i="2"/>
  <c r="H9" i="2"/>
  <c r="H8" i="2"/>
  <c r="H7" i="2"/>
  <c r="H6" i="2"/>
  <c r="H5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<sst xmlns="http://schemas.openxmlformats.org/spreadsheetml/2006/main" count="55" uniqueCount="38">
  <si>
    <t>Income</t>
  </si>
  <si>
    <t>Expense</t>
  </si>
  <si>
    <t>House Rent</t>
  </si>
  <si>
    <t>Trading</t>
  </si>
  <si>
    <t>Car EMI</t>
  </si>
  <si>
    <t>Freelancing</t>
  </si>
  <si>
    <t>Insurance</t>
  </si>
  <si>
    <t>Aff. Marketing</t>
  </si>
  <si>
    <t>Entertainment And travel</t>
  </si>
  <si>
    <t>Utilities</t>
  </si>
  <si>
    <t>Date</t>
  </si>
  <si>
    <t>Type</t>
  </si>
  <si>
    <t>Category</t>
  </si>
  <si>
    <t>Amount</t>
  </si>
  <si>
    <t>Description</t>
  </si>
  <si>
    <t>Balance</t>
  </si>
  <si>
    <t>Personal Income/Expense Tracker</t>
  </si>
  <si>
    <t>expense</t>
  </si>
  <si>
    <t>Salary Credited</t>
  </si>
  <si>
    <t>Work From Home</t>
  </si>
  <si>
    <t>Income From Aff. Marketing</t>
  </si>
  <si>
    <t>Paid For House Rent</t>
  </si>
  <si>
    <t xml:space="preserve"> Trip With Family</t>
  </si>
  <si>
    <t>Bike and Car</t>
  </si>
  <si>
    <t>Month : December 2024</t>
  </si>
  <si>
    <t>Automated Expense Tracker</t>
  </si>
  <si>
    <t>KASHIF AHMAD PROJECT ICT LAB (2K24-BSCS-442)</t>
  </si>
  <si>
    <t>Petrol</t>
  </si>
  <si>
    <t>Rent payment</t>
  </si>
  <si>
    <t>Office Salary</t>
  </si>
  <si>
    <t>Movies</t>
  </si>
  <si>
    <t>17/12/2024</t>
  </si>
  <si>
    <t>15/12/2024</t>
  </si>
  <si>
    <t>18/12/2024</t>
  </si>
  <si>
    <t>28/12/2024</t>
  </si>
  <si>
    <t>collage fee</t>
  </si>
  <si>
    <t>30/12/2024</t>
  </si>
  <si>
    <t>Collage 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</si>
</sst>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₹&quot;\ #,##0"/>
    <numFmt numFmtId="165" formatCode="[$Rs-420]\ #,##0"/>
  </numFmts>
  <fonts count="7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sz val="26"/>
      <color theme="1"/>
      <name val="Arial Black"/>
      <family val="2"/>
    </font>
    <font>
      <b/>
      <i/>
      <sz val="28"/>
      <color theme="1"/>
      <name val="Arial Black"/>
      <family val="2"/>
    </font>
    <font>
      <sz val="28"/>
      <color theme="1"/>
      <name val="Arial Black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14" fontId="0" fillId="0" borderId="0" xfId="0" applyNumberFormat="1" applyFont="1" applyBorder="1" applyAlignment="1">
      <alignment horizontal="left" indent="1"/>
    </xf>
    <xf numFmtId="0" fontId="0" fillId="0" borderId="0" xfId="0" applyFont="1" applyBorder="1" applyAlignment="1">
      <alignment horizontal="left" indent="1"/>
    </xf>
    <xf numFmtId="164" fontId="0" fillId="0" borderId="0" xfId="0" applyNumberFormat="1" applyFont="1" applyBorder="1" applyAlignment="1">
      <alignment horizontal="left" indent="1"/>
    </xf>
    <xf numFmtId="14" fontId="0" fillId="3" borderId="2" xfId="0" applyNumberFormat="1" applyFont="1" applyFill="1" applyBorder="1" applyAlignment="1">
      <alignment horizontal="left" indent="1"/>
    </xf>
    <xf numFmtId="0" fontId="0" fillId="3" borderId="2" xfId="0" applyFont="1" applyFill="1" applyBorder="1" applyAlignment="1">
      <alignment horizontal="left" indent="1"/>
    </xf>
    <xf numFmtId="165" fontId="0" fillId="3" borderId="2" xfId="0" applyNumberFormat="1" applyFont="1" applyFill="1" applyBorder="1" applyAlignment="1">
      <alignment horizontal="left" indent="1"/>
    </xf>
    <xf numFmtId="0" fontId="0" fillId="3" borderId="0" xfId="0" applyFill="1" applyAlignment="1">
      <alignment horizontal="left" indent="1"/>
    </xf>
    <xf numFmtId="165" fontId="0" fillId="3" borderId="0" xfId="0" applyNumberFormat="1" applyFill="1" applyAlignment="1">
      <alignment horizontal="left" indent="1"/>
    </xf>
    <xf numFmtId="14" fontId="0" fillId="3" borderId="0" xfId="0" applyNumberFormat="1" applyFill="1" applyAlignment="1">
      <alignment horizontal="left" indent="1"/>
    </xf>
    <xf numFmtId="0" fontId="0" fillId="5" borderId="0" xfId="0" applyFill="1" applyAlignment="1">
      <alignment horizontal="left" indent="1"/>
    </xf>
    <xf numFmtId="165" fontId="0" fillId="5" borderId="0" xfId="0" applyNumberFormat="1" applyFill="1" applyAlignment="1">
      <alignment horizontal="left" indent="1"/>
    </xf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3" fillId="4" borderId="7" xfId="0" applyFont="1" applyFill="1" applyBorder="1"/>
    <xf numFmtId="0" fontId="3" fillId="4" borderId="6" xfId="0" applyFont="1" applyFill="1" applyBorder="1" applyAlignment="1">
      <alignment horizontal="left" indent="1"/>
    </xf>
    <xf numFmtId="0" fontId="3" fillId="4" borderId="1" xfId="0" applyFont="1" applyFill="1" applyBorder="1" applyAlignment="1">
      <alignment horizontal="left" indent="1"/>
    </xf>
    <xf numFmtId="0" fontId="3" fillId="4" borderId="0" xfId="0" applyFont="1" applyFill="1" applyBorder="1"/>
    <xf numFmtId="165" fontId="3" fillId="4" borderId="6" xfId="0" applyNumberFormat="1" applyFont="1" applyFill="1" applyBorder="1" applyAlignment="1">
      <alignment horizontal="left" indent="1"/>
    </xf>
    <xf numFmtId="165" fontId="3" fillId="4" borderId="1" xfId="0" applyNumberFormat="1" applyFont="1" applyFill="1" applyBorder="1" applyAlignment="1">
      <alignment horizontal="left" indent="1"/>
    </xf>
    <xf numFmtId="0" fontId="3" fillId="4" borderId="8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1" fillId="6" borderId="0" xfId="0" applyFont="1" applyFill="1"/>
    <xf numFmtId="14" fontId="0" fillId="7" borderId="0" xfId="0" applyNumberFormat="1" applyFill="1" applyBorder="1" applyAlignment="1">
      <alignment horizontal="left" indent="1"/>
    </xf>
    <xf numFmtId="0" fontId="0" fillId="7" borderId="0" xfId="0" applyFill="1" applyBorder="1" applyAlignment="1">
      <alignment horizontal="left" indent="1"/>
    </xf>
    <xf numFmtId="165" fontId="0" fillId="7" borderId="0" xfId="0" applyNumberFormat="1" applyFill="1" applyBorder="1" applyAlignment="1">
      <alignment horizontal="left" inden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FF00"/>
        </patternFill>
      </fill>
      <alignment horizontal="left" vertical="bottom" textRotation="0" wrapText="0" relativeIndent="1" justifyLastLine="0" shrinkToFit="0" readingOrder="0"/>
    </dxf>
    <dxf>
      <numFmt numFmtId="165" formatCode="[$Rs-420]\ #,##0"/>
      <fill>
        <patternFill patternType="solid">
          <fgColor indexed="64"/>
          <bgColor rgb="FFFFFF00"/>
        </patternFill>
      </fill>
      <alignment horizontal="left" vertical="bottom" textRotation="0" wrapText="0" relativeIndent="1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relativeIndent="1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relativeIndent="1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relativeIndent="1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relativeIndent="1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bottom" textRotation="0" wrapText="0" relative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  <cx:data id="1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93B82561-E0CD-48C8-B67E-A0FDC01E9FFC}" formatIdx="0">
          <cx:dataId val="0"/>
          <cx:layoutPr>
            <cx:aggregation/>
          </cx:layoutPr>
          <cx:axisId val="1"/>
        </cx:series>
        <cx:series layoutId="clusteredColumn" hidden="1" uniqueId="{FA688CFA-4901-4D6E-9AD1-85EDD7884FDB}" formatIdx="2">
          <cx:dataId val="1"/>
          <cx:layoutPr>
            <cx:aggregation/>
          </cx:layoutPr>
          <cx:axisId val="1"/>
        </cx:series>
        <cx:series layoutId="paretoLine" ownerIdx="0" uniqueId="{E22407CB-7769-4C38-8FC1-7D14846DDB13}" formatIdx="1">
          <cx:axisId val="2"/>
        </cx:series>
        <cx:series layoutId="paretoLine" ownerIdx="1" uniqueId="{97D3EF52-9798-4B96-90E4-F674E7797C04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399585</xdr:colOff>
      <xdr:row>25</xdr:row>
      <xdr:rowOff>232316</xdr:rowOff>
    </xdr:from>
    <xdr:to>
      <xdr:col>9</xdr:col>
      <xdr:colOff>18585</xdr:colOff>
      <xdr:row>50</xdr:row>
      <xdr:rowOff>27878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3" name="Table3" displayName="Table3" ref="B16:F25" totalsRowShown="0" headerRowDxfId="8" dataDxfId="7">
  <autoFilter ref="B16:F25"/>
  <tableColumns count="5">
    <tableColumn id="1" name="Date" dataDxfId="6"/>
    <tableColumn id="2" name="Type" dataDxfId="5"/>
    <tableColumn id="3" name="Category" dataDxfId="4"/>
    <tableColumn id="4" name="Amount" dataDxfId="3"/>
    <tableColumn id="5" name="Description" dataDxfId="2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id="4" name="income" displayName="income" ref="B2:B6" totalsRowShown="0" headerRowDxfId="1">
  <autoFilter ref="B2:B6"/>
  <tableColumns count="1">
    <tableColumn id="1" name="Inco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expense" displayName="expense" ref="E2:E9" totalsRowShown="0" headerRowDxfId="0">
  <autoFilter ref="E2:E9"/>
  <tableColumns count="1">
    <tableColumn id="1" name="Expen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7"/>
  <sheetViews>
    <sheetView showRowColHeaders="0" tabSelected="1" zoomScale="82" zoomScaleNormal="82" workbookViewId="0">
      <selection activeCell="J16" sqref="J16"/>
    </sheetView>
  </sheetViews>
  <sheetFormatPr defaultRowHeight="18" x14ac:dyDescent="0.35"/>
  <cols>
    <col min="1" max="1" width="4.6640625" customWidth="1"/>
    <col min="2" max="3" width="12.6640625" customWidth="1"/>
    <col min="4" max="5" width="35.6640625" customWidth="1"/>
    <col min="6" max="6" width="34.83203125" customWidth="1"/>
  </cols>
  <sheetData>
    <row r="2" spans="2:6" ht="25.05" customHeight="1" x14ac:dyDescent="0.35">
      <c r="D2" s="38" t="s">
        <v>25</v>
      </c>
      <c r="E2" s="39"/>
    </row>
    <row r="3" spans="2:6" ht="25.05" customHeight="1" x14ac:dyDescent="0.35">
      <c r="D3" s="40"/>
      <c r="E3" s="41"/>
    </row>
    <row r="4" spans="2:6" ht="25.05" customHeight="1" x14ac:dyDescent="0.35">
      <c r="D4" s="40"/>
      <c r="E4" s="41"/>
    </row>
    <row r="5" spans="2:6" ht="25.05" customHeight="1" x14ac:dyDescent="0.35">
      <c r="D5" s="42"/>
      <c r="E5" s="43"/>
    </row>
    <row r="6" spans="2:6" ht="1.95" customHeight="1" x14ac:dyDescent="0.35">
      <c r="B6" s="29" t="s">
        <v>26</v>
      </c>
      <c r="C6" s="30"/>
      <c r="D6" s="30"/>
      <c r="E6" s="30"/>
      <c r="F6" s="31"/>
    </row>
    <row r="7" spans="2:6" x14ac:dyDescent="0.35">
      <c r="B7" s="32"/>
      <c r="C7" s="33"/>
      <c r="D7" s="33"/>
      <c r="E7" s="33"/>
      <c r="F7" s="34"/>
    </row>
    <row r="8" spans="2:6" x14ac:dyDescent="0.35">
      <c r="B8" s="32"/>
      <c r="C8" s="33"/>
      <c r="D8" s="33"/>
      <c r="E8" s="33"/>
      <c r="F8" s="34"/>
    </row>
    <row r="9" spans="2:6" x14ac:dyDescent="0.35">
      <c r="B9" s="32"/>
      <c r="C9" s="33"/>
      <c r="D9" s="33"/>
      <c r="E9" s="33"/>
      <c r="F9" s="34"/>
    </row>
    <row r="10" spans="2:6" x14ac:dyDescent="0.35">
      <c r="B10" s="32"/>
      <c r="C10" s="33"/>
      <c r="D10" s="33"/>
      <c r="E10" s="33"/>
      <c r="F10" s="34"/>
    </row>
    <row r="11" spans="2:6" x14ac:dyDescent="0.35">
      <c r="B11" s="35"/>
      <c r="C11" s="36"/>
      <c r="D11" s="36"/>
      <c r="E11" s="36"/>
      <c r="F11" s="37"/>
    </row>
    <row r="12" spans="2:6" x14ac:dyDescent="0.35">
      <c r="B12" s="13"/>
      <c r="C12" s="14"/>
      <c r="D12" s="14"/>
      <c r="E12" s="14"/>
      <c r="F12" s="15"/>
    </row>
    <row r="13" spans="2:6" x14ac:dyDescent="0.35">
      <c r="B13" s="17" t="s">
        <v>0</v>
      </c>
      <c r="C13" s="18" t="s">
        <v>1</v>
      </c>
      <c r="D13" s="18" t="s">
        <v>15</v>
      </c>
      <c r="E13" s="19"/>
      <c r="F13" s="16" t="s">
        <v>16</v>
      </c>
    </row>
    <row r="14" spans="2:6" x14ac:dyDescent="0.35">
      <c r="B14" s="20">
        <f>SUMIF(Table3[Type],B13,Table3[Amount])</f>
        <v>100000</v>
      </c>
      <c r="C14" s="21">
        <f>SUMIF(Table3[Type],C13,Table3[Amount])</f>
        <v>81500</v>
      </c>
      <c r="D14" s="21">
        <f>B14-C14</f>
        <v>18500</v>
      </c>
      <c r="E14" s="19"/>
      <c r="F14" s="16" t="s">
        <v>24</v>
      </c>
    </row>
    <row r="15" spans="2:6" x14ac:dyDescent="0.35">
      <c r="B15" s="22"/>
      <c r="C15" s="23"/>
      <c r="D15" s="23"/>
      <c r="E15" s="23"/>
      <c r="F15" s="24"/>
    </row>
    <row r="16" spans="2:6" x14ac:dyDescent="0.35">
      <c r="B16" s="11" t="s">
        <v>10</v>
      </c>
      <c r="C16" s="11" t="s">
        <v>11</v>
      </c>
      <c r="D16" s="11" t="s">
        <v>12</v>
      </c>
      <c r="E16" s="12" t="s">
        <v>13</v>
      </c>
      <c r="F16" s="11" t="s">
        <v>14</v>
      </c>
    </row>
    <row r="17" spans="2:6" x14ac:dyDescent="0.35">
      <c r="B17" s="5">
        <v>45334</v>
      </c>
      <c r="C17" s="6" t="s">
        <v>0</v>
      </c>
      <c r="D17" s="6" t="s">
        <v>29</v>
      </c>
      <c r="E17" s="7">
        <v>80000</v>
      </c>
      <c r="F17" s="6" t="s">
        <v>18</v>
      </c>
    </row>
    <row r="18" spans="2:6" x14ac:dyDescent="0.35">
      <c r="B18" s="5">
        <v>45424</v>
      </c>
      <c r="C18" s="6" t="s">
        <v>1</v>
      </c>
      <c r="D18" s="6" t="s">
        <v>9</v>
      </c>
      <c r="E18" s="7">
        <v>50000</v>
      </c>
      <c r="F18" s="6" t="s">
        <v>22</v>
      </c>
    </row>
    <row r="19" spans="2:6" x14ac:dyDescent="0.35">
      <c r="B19" s="5">
        <v>45577</v>
      </c>
      <c r="C19" s="6" t="s">
        <v>0</v>
      </c>
      <c r="D19" s="6" t="s">
        <v>5</v>
      </c>
      <c r="E19" s="7">
        <v>10000</v>
      </c>
      <c r="F19" s="6" t="s">
        <v>19</v>
      </c>
    </row>
    <row r="20" spans="2:6" x14ac:dyDescent="0.35">
      <c r="B20" s="5" t="s">
        <v>31</v>
      </c>
      <c r="C20" s="6" t="s">
        <v>1</v>
      </c>
      <c r="D20" s="6" t="s">
        <v>8</v>
      </c>
      <c r="E20" s="7">
        <v>7000</v>
      </c>
      <c r="F20" s="6" t="s">
        <v>30</v>
      </c>
    </row>
    <row r="21" spans="2:6" x14ac:dyDescent="0.35">
      <c r="B21" s="5" t="s">
        <v>32</v>
      </c>
      <c r="C21" s="6" t="s">
        <v>0</v>
      </c>
      <c r="D21" s="6" t="s">
        <v>7</v>
      </c>
      <c r="E21" s="7">
        <v>10000</v>
      </c>
      <c r="F21" s="6" t="s">
        <v>20</v>
      </c>
    </row>
    <row r="22" spans="2:6" x14ac:dyDescent="0.35">
      <c r="B22" s="5" t="s">
        <v>34</v>
      </c>
      <c r="C22" s="6" t="s">
        <v>1</v>
      </c>
      <c r="D22" s="6" t="s">
        <v>2</v>
      </c>
      <c r="E22" s="7">
        <v>4500</v>
      </c>
      <c r="F22" s="6" t="s">
        <v>21</v>
      </c>
    </row>
    <row r="23" spans="2:6" x14ac:dyDescent="0.35">
      <c r="B23" s="5" t="s">
        <v>33</v>
      </c>
      <c r="C23" s="8" t="s">
        <v>1</v>
      </c>
      <c r="D23" s="8" t="s">
        <v>27</v>
      </c>
      <c r="E23" s="9">
        <v>8000</v>
      </c>
      <c r="F23" s="8" t="s">
        <v>23</v>
      </c>
    </row>
    <row r="24" spans="2:6" x14ac:dyDescent="0.35">
      <c r="B24" s="8" t="s">
        <v>36</v>
      </c>
      <c r="C24" s="8" t="s">
        <v>1</v>
      </c>
      <c r="D24" s="8" t="s">
        <v>35</v>
      </c>
      <c r="E24" s="9">
        <v>12000</v>
      </c>
      <c r="F24" s="8" t="s">
        <v>37</v>
      </c>
    </row>
    <row r="25" spans="2:6" x14ac:dyDescent="0.35">
      <c r="B25" s="10"/>
      <c r="C25" s="8"/>
      <c r="D25" s="8"/>
      <c r="E25" s="9"/>
      <c r="F25" s="8"/>
    </row>
    <row r="26" spans="2:6" x14ac:dyDescent="0.35">
      <c r="B26" s="26"/>
      <c r="C26" s="27"/>
      <c r="D26" s="27"/>
      <c r="E26" s="28"/>
      <c r="F26" s="27"/>
    </row>
    <row r="27" spans="2:6" x14ac:dyDescent="0.35">
      <c r="B27" s="26"/>
      <c r="C27" s="27"/>
      <c r="D27" s="27"/>
      <c r="E27" s="28"/>
      <c r="F27" s="27"/>
    </row>
    <row r="28" spans="2:6" x14ac:dyDescent="0.35">
      <c r="B28" s="26"/>
      <c r="C28" s="27"/>
      <c r="D28" s="27"/>
      <c r="E28" s="28"/>
      <c r="F28" s="27"/>
    </row>
    <row r="29" spans="2:6" x14ac:dyDescent="0.35">
      <c r="B29" s="1"/>
      <c r="C29" s="1"/>
      <c r="D29" s="1"/>
      <c r="E29" s="1"/>
      <c r="F29" s="1"/>
    </row>
    <row r="36" spans="2:7" x14ac:dyDescent="0.35">
      <c r="B36" s="2"/>
      <c r="C36" s="3"/>
      <c r="D36" s="3"/>
      <c r="E36" s="4"/>
      <c r="F36" s="3"/>
    </row>
    <row r="37" spans="2:7" x14ac:dyDescent="0.35">
      <c r="B37" s="2"/>
      <c r="C37" s="3"/>
      <c r="D37" s="3"/>
      <c r="E37" s="4"/>
      <c r="F37" s="3"/>
      <c r="G37" s="1"/>
    </row>
    <row r="38" spans="2:7" x14ac:dyDescent="0.35">
      <c r="B38" s="2"/>
      <c r="C38" s="3"/>
      <c r="D38" s="3"/>
      <c r="E38" s="4"/>
      <c r="F38" s="3"/>
      <c r="G38" s="1"/>
    </row>
    <row r="39" spans="2:7" x14ac:dyDescent="0.35">
      <c r="B39" s="2"/>
      <c r="C39" s="3"/>
      <c r="D39" s="3"/>
      <c r="E39" s="4"/>
      <c r="F39" s="3"/>
      <c r="G39" s="1"/>
    </row>
    <row r="40" spans="2:7" x14ac:dyDescent="0.35">
      <c r="B40" s="2"/>
      <c r="C40" s="3"/>
      <c r="D40" s="3"/>
      <c r="E40" s="4"/>
      <c r="F40" s="3"/>
      <c r="G40" s="1"/>
    </row>
    <row r="41" spans="2:7" x14ac:dyDescent="0.35">
      <c r="B41" s="2"/>
      <c r="C41" s="3"/>
      <c r="D41" s="3"/>
      <c r="E41" s="4"/>
      <c r="F41" s="3"/>
      <c r="G41" s="1"/>
    </row>
    <row r="42" spans="2:7" x14ac:dyDescent="0.35">
      <c r="B42" s="2"/>
      <c r="C42" s="3"/>
      <c r="D42" s="3"/>
      <c r="E42" s="4"/>
      <c r="F42" s="3"/>
      <c r="G42" s="1"/>
    </row>
    <row r="43" spans="2:7" x14ac:dyDescent="0.35">
      <c r="B43" s="2"/>
      <c r="C43" s="3"/>
      <c r="D43" s="3"/>
      <c r="E43" s="4"/>
      <c r="F43" s="3"/>
      <c r="G43" s="1"/>
    </row>
    <row r="44" spans="2:7" x14ac:dyDescent="0.35">
      <c r="B44" s="1"/>
      <c r="C44" s="1"/>
      <c r="D44" s="1"/>
      <c r="E44" s="1"/>
      <c r="F44" s="1"/>
      <c r="G44" s="1"/>
    </row>
    <row r="45" spans="2:7" x14ac:dyDescent="0.35">
      <c r="B45" s="1"/>
      <c r="C45" s="1"/>
      <c r="D45" s="1"/>
      <c r="E45" s="1"/>
      <c r="F45" s="1"/>
      <c r="G45" s="1"/>
    </row>
    <row r="46" spans="2:7" x14ac:dyDescent="0.35">
      <c r="B46" s="1"/>
      <c r="C46" s="1"/>
      <c r="D46" s="1"/>
      <c r="E46" s="1"/>
      <c r="F46" s="1"/>
      <c r="G46" s="1"/>
    </row>
    <row r="47" spans="2:7" x14ac:dyDescent="0.35">
      <c r="G47" s="1"/>
    </row>
  </sheetData>
  <sortState ref="D3:E5">
    <sortCondition ref="D1"/>
  </sortState>
  <mergeCells count="2">
    <mergeCell ref="B6:F11"/>
    <mergeCell ref="D2:E5"/>
  </mergeCells>
  <dataValidations count="2">
    <dataValidation type="list" allowBlank="1" showInputMessage="1" showErrorMessage="1" sqref="C36:C43 C17:C25">
      <formula1>"Income,Expense"</formula1>
    </dataValidation>
    <dataValidation type="list" allowBlank="1" showInputMessage="1" showErrorMessage="1" sqref="D36:D43 D17:D25">
      <formula1>INDIRECT($C17)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zoomScale="91" zoomScaleNormal="91" workbookViewId="0">
      <selection activeCell="E9" sqref="E9"/>
    </sheetView>
  </sheetViews>
  <sheetFormatPr defaultRowHeight="18" x14ac:dyDescent="0.35"/>
  <cols>
    <col min="5" max="5" width="21.5" customWidth="1"/>
  </cols>
  <sheetData>
    <row r="2" spans="2:8" x14ac:dyDescent="0.35">
      <c r="B2" s="25" t="s">
        <v>0</v>
      </c>
      <c r="E2" s="25" t="s">
        <v>1</v>
      </c>
      <c r="H2" t="s">
        <v>17</v>
      </c>
    </row>
    <row r="3" spans="2:8" x14ac:dyDescent="0.35">
      <c r="B3" t="s">
        <v>29</v>
      </c>
      <c r="E3" t="s">
        <v>28</v>
      </c>
    </row>
    <row r="4" spans="2:8" x14ac:dyDescent="0.35">
      <c r="B4" t="s">
        <v>3</v>
      </c>
      <c r="E4" t="s">
        <v>4</v>
      </c>
      <c r="H4" t="str" cm="1">
        <f t="array" aca="1" ref="H4:H9" ca="1">INDIRECT(H2)</f>
        <v>Rent payment</v>
      </c>
    </row>
    <row r="5" spans="2:8" x14ac:dyDescent="0.35">
      <c r="B5" t="s">
        <v>5</v>
      </c>
      <c r="E5" t="s">
        <v>6</v>
      </c>
      <c r="H5" t="str">
        <f ca="1"/>
        <v>Car EMI</v>
      </c>
    </row>
    <row r="6" spans="2:8" x14ac:dyDescent="0.35">
      <c r="B6" t="s">
        <v>7</v>
      </c>
      <c r="E6" t="s">
        <v>8</v>
      </c>
      <c r="H6" t="str">
        <f ca="1"/>
        <v>Insurance</v>
      </c>
    </row>
    <row r="7" spans="2:8" x14ac:dyDescent="0.35">
      <c r="E7" t="s">
        <v>9</v>
      </c>
      <c r="H7" t="str">
        <f ca="1"/>
        <v>Entertainment And travel</v>
      </c>
    </row>
    <row r="8" spans="2:8" x14ac:dyDescent="0.35">
      <c r="E8" t="s">
        <v>27</v>
      </c>
      <c r="H8" t="str">
        <f ca="1"/>
        <v>Utilities</v>
      </c>
    </row>
    <row r="9" spans="2:8" x14ac:dyDescent="0.35">
      <c r="E9" t="s">
        <v>35</v>
      </c>
      <c r="H9" t="str">
        <f ca="1"/>
        <v>Petrol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nehra</dc:creator>
  <cp:lastModifiedBy>Basit</cp:lastModifiedBy>
  <dcterms:created xsi:type="dcterms:W3CDTF">2024-02-04T16:00:25Z</dcterms:created>
  <dcterms:modified xsi:type="dcterms:W3CDTF">2024-12-25T13:02:41Z</dcterms:modified>
</cp:coreProperties>
</file>