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 M Kashif\Desktop\research\Self-declare papers\SDAGC-Dataset\Code Label\"/>
    </mc:Choice>
  </mc:AlternateContent>
  <xr:revisionPtr revIDLastSave="0" documentId="13_ncr:1_{9719F608-D611-4961-803F-3B0583CBF448}" xr6:coauthVersionLast="47" xr6:coauthVersionMax="47" xr10:uidLastSave="{00000000-0000-0000-0000-000000000000}"/>
  <bookViews>
    <workbookView xWindow="-108" yWindow="-108" windowWidth="23256" windowHeight="12456" xr2:uid="{47953AFF-668F-4BF4-9504-F9DAB3CDE17B}"/>
  </bookViews>
  <sheets>
    <sheet name="AI-generated code" sheetId="1" r:id="rId1"/>
    <sheet name="Repo 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" i="1" l="1"/>
  <c r="S28" i="1"/>
  <c r="S29" i="1"/>
  <c r="S26" i="1"/>
  <c r="S22" i="1"/>
  <c r="S7" i="1"/>
  <c r="S6" i="1"/>
  <c r="S5" i="1"/>
  <c r="S4" i="1"/>
  <c r="S18" i="1"/>
  <c r="S19" i="1"/>
  <c r="S20" i="1"/>
  <c r="S21" i="1"/>
  <c r="S17" i="1"/>
  <c r="S11" i="1"/>
  <c r="S12" i="1"/>
  <c r="S13" i="1"/>
  <c r="T6" i="1" l="1"/>
  <c r="T4" i="1"/>
</calcChain>
</file>

<file path=xl/sharedStrings.xml><?xml version="1.0" encoding="utf-8"?>
<sst xmlns="http://schemas.openxmlformats.org/spreadsheetml/2006/main" count="646" uniqueCount="379">
  <si>
    <t>SR No</t>
  </si>
  <si>
    <t xml:space="preserve">Source code file </t>
  </si>
  <si>
    <t>Keyword Searched</t>
  </si>
  <si>
    <t>Language</t>
  </si>
  <si>
    <t>AI-generated</t>
  </si>
  <si>
    <t>JavaScript</t>
  </si>
  <si>
    <t>https://github.com/rviscomi</t>
  </si>
  <si>
    <t>Sr No</t>
  </si>
  <si>
    <t>Repo Name</t>
  </si>
  <si>
    <t>Repo URL</t>
  </si>
  <si>
    <t>https://github.com/dgrammatiko</t>
  </si>
  <si>
    <t>https://github.com/radum</t>
  </si>
  <si>
    <t>https://github.com/stoyan</t>
  </si>
  <si>
    <t>ssttoo@ymail.com</t>
  </si>
  <si>
    <t xml:space="preserve">https://github.com/kurtextrem </t>
  </si>
  <si>
    <t>NA</t>
  </si>
  <si>
    <t>d.grammatiko@gmail.com</t>
  </si>
  <si>
    <t>radu.micu@gmail.com</t>
  </si>
  <si>
    <t>https://github.com/rviscomi/capo.js.git</t>
  </si>
  <si>
    <t>Repository Name</t>
  </si>
  <si>
    <t>io.js</t>
  </si>
  <si>
    <t>rviscomi/capo.js</t>
  </si>
  <si>
    <t>Line No</t>
  </si>
  <si>
    <t>compose.jsx</t>
  </si>
  <si>
    <t>cheeaun/phanpy</t>
  </si>
  <si>
    <t>Geolocation-Demo</t>
  </si>
  <si>
    <t>AI-generated code</t>
  </si>
  <si>
    <t>app.js</t>
  </si>
  <si>
    <t>https://github.com/cheeaun/phanpy.git</t>
  </si>
  <si>
    <t>cheeaun@gmail.com</t>
  </si>
  <si>
    <t xml:space="preserve">https://github.com/cheeaun </t>
  </si>
  <si>
    <t xml:space="preserve">https://github.com/osmaa </t>
  </si>
  <si>
    <t>m@rako.space</t>
  </si>
  <si>
    <t xml:space="preserve">https://github.com/rakoo </t>
  </si>
  <si>
    <t>natsukagami@gmail.com</t>
  </si>
  <si>
    <t xml:space="preserve">https://github.com/natsukagami </t>
  </si>
  <si>
    <t>github@ganneff.de</t>
  </si>
  <si>
    <t>https://github.com/Ganneff</t>
  </si>
  <si>
    <t>david@collantes.us</t>
  </si>
  <si>
    <t xml:space="preserve">https://github.com/Fastidious </t>
  </si>
  <si>
    <t>cardinal@codeword.info</t>
  </si>
  <si>
    <t xml:space="preserve">https://github.com/CDN18 </t>
  </si>
  <si>
    <t xml:space="preserve">https://github.com/chandler767 </t>
  </si>
  <si>
    <t xml:space="preserve">https://github.com/oliverfcarson </t>
  </si>
  <si>
    <t>https://github.com/PubNubDevelopers/Geolocation-Demo.git</t>
  </si>
  <si>
    <t>Kaggle-Tutorial</t>
  </si>
  <si>
    <t xml:space="preserve">https://github.com/SEmohamedAhmed/Kaggle-Tutorial.git </t>
  </si>
  <si>
    <t xml:space="preserve">https://github.com/SEmohamedAhmed </t>
  </si>
  <si>
    <t xml:space="preserve">https://github.com/WALEED-NET </t>
  </si>
  <si>
    <t>CinemaMovies</t>
  </si>
  <si>
    <t>https://github.com/WALEED-NET/CinemaMovies.git</t>
  </si>
  <si>
    <t>Kaggle_api.js</t>
  </si>
  <si>
    <t>documentation.js</t>
  </si>
  <si>
    <t>Java</t>
  </si>
  <si>
    <t>BrickGame</t>
  </si>
  <si>
    <t>BrickGame.java</t>
  </si>
  <si>
    <t>https://github.com/SaniaRL/BrickGame.git</t>
  </si>
  <si>
    <t>https://github.com/SaniaRL</t>
  </si>
  <si>
    <t>https://github.com/NadiaNazari1987</t>
  </si>
  <si>
    <t>https://www.linkedin.com/in/sania-runnfors-larsson-76937a83/</t>
  </si>
  <si>
    <t>Contact Info</t>
  </si>
  <si>
    <t>2024_03_19_204108_create_tag_user_table.php</t>
  </si>
  <si>
    <t>memorius</t>
  </si>
  <si>
    <t>PHP</t>
  </si>
  <si>
    <t>generated by GitHub CoPilot</t>
  </si>
  <si>
    <t>create-vue</t>
  </si>
  <si>
    <t>snapshot.mjs</t>
  </si>
  <si>
    <t xml:space="preserve">https://github.com/vuejs/create-vue.git </t>
  </si>
  <si>
    <t>72, 118</t>
  </si>
  <si>
    <t>logdb.js</t>
  </si>
  <si>
    <t>butler-sos</t>
  </si>
  <si>
    <t xml:space="preserve">https://github.com/ptarmiganlabs/butler-sos.git </t>
  </si>
  <si>
    <t>util.js</t>
  </si>
  <si>
    <t>allemande</t>
  </si>
  <si>
    <t xml:space="preserve">https://github.com/sswam/allemande.git </t>
  </si>
  <si>
    <t>by Github Copilot</t>
  </si>
  <si>
    <t>points.js</t>
  </si>
  <si>
    <t>generated automatically by Github Copilot, Auto-generated by Github Copilot</t>
  </si>
  <si>
    <t>125, 143, 584</t>
  </si>
  <si>
    <t>node-elisif</t>
  </si>
  <si>
    <t xml:space="preserve">https://github.com/Cannicide/node-elisif.git </t>
  </si>
  <si>
    <t>snapshot-2.js</t>
  </si>
  <si>
    <t>create-iles-module</t>
  </si>
  <si>
    <t xml:space="preserve">https://github.com/ElMassimo/create-iles-module.git </t>
  </si>
  <si>
    <t>script.js</t>
  </si>
  <si>
    <t>mnml-new-tab</t>
  </si>
  <si>
    <t xml:space="preserve">https://github.com/arpitbatra123/mnml-new-tab.git </t>
  </si>
  <si>
    <t>file-helper.js</t>
  </si>
  <si>
    <t>hqtruong27</t>
  </si>
  <si>
    <t>by github copilot</t>
  </si>
  <si>
    <t xml:space="preserve">https://github.com/hqtruong27/hqtruong27.git </t>
  </si>
  <si>
    <t>Main.js</t>
  </si>
  <si>
    <t>generated by GitHub Copilot</t>
  </si>
  <si>
    <t>floppy-bird</t>
  </si>
  <si>
    <t xml:space="preserve">https://github.com/bryanluwz/floppy-bird.git </t>
  </si>
  <si>
    <t>TIC-TAC-TOE-Game</t>
  </si>
  <si>
    <t>https://github.com/JeetMajumdar2003/TIC-TAC-TOE-Game.git</t>
  </si>
  <si>
    <t>on-screen-nav.js</t>
  </si>
  <si>
    <t>a-maze</t>
  </si>
  <si>
    <t xml:space="preserve">https://github.com/Jothin-kumar/a-maze.git </t>
  </si>
  <si>
    <t>tokenizer.js</t>
  </si>
  <si>
    <t>newlang_compiler</t>
  </si>
  <si>
    <t xml:space="preserve">https://github.com/egon12/newlang_compiler.git </t>
  </si>
  <si>
    <t>Created by Github Copilot</t>
  </si>
  <si>
    <t>reusable.js</t>
  </si>
  <si>
    <t>officeworks</t>
  </si>
  <si>
    <t>helper.js</t>
  </si>
  <si>
    <t>from github copilot</t>
  </si>
  <si>
    <t>LF2</t>
  </si>
  <si>
    <t>https://github.com/mshahzebraza/officeworks.git</t>
  </si>
  <si>
    <t xml:space="preserve">officeworks </t>
  </si>
  <si>
    <t>ExceptionHandler.php</t>
  </si>
  <si>
    <t>KV6002-NUMUNCHIES</t>
  </si>
  <si>
    <t xml:space="preserve">https://github.com/Dyllaan/KV6002-NUMUNCHIES.git </t>
  </si>
  <si>
    <t xml:space="preserve">https://github.com/dlccyes/LF2.git </t>
  </si>
  <si>
    <t>ChildrenController.php</t>
  </si>
  <si>
    <t>kms-ai</t>
  </si>
  <si>
    <t>https://github.com/ARusDian/kms-ai.git</t>
  </si>
  <si>
    <t>list-builder.php</t>
  </si>
  <si>
    <t>game-tracker</t>
  </si>
  <si>
    <t>https://github.com/egartley/game-tracker.git</t>
  </si>
  <si>
    <t>basicadjust.php</t>
  </si>
  <si>
    <t>csl-apidev</t>
  </si>
  <si>
    <t xml:space="preserve">https://github.com/sanskrit-lexicon/csl-apidev.git </t>
  </si>
  <si>
    <t>195, 231</t>
  </si>
  <si>
    <t>Commits</t>
  </si>
  <si>
    <t xml:space="preserve"> by GitHub Copilot</t>
  </si>
  <si>
    <t>Python</t>
  </si>
  <si>
    <t>nlist.py</t>
  </si>
  <si>
    <t>deepmd-kit</t>
  </si>
  <si>
    <t>supper_group_by_food.py</t>
  </si>
  <si>
    <t>supper-order-compiler</t>
  </si>
  <si>
    <t>validation.py</t>
  </si>
  <si>
    <t>panther_analysis_tool</t>
  </si>
  <si>
    <t xml:space="preserve">https://github.com/panther-labs/panther_analysis_tool.git </t>
  </si>
  <si>
    <t xml:space="preserve">https://github.com/rhdevs/supper-order-compiler.git </t>
  </si>
  <si>
    <t xml:space="preserve">https://github.com/deepmodeling/deepmd-kit.git </t>
  </si>
  <si>
    <t>mcts0.py</t>
  </si>
  <si>
    <t>games-puzzles-algorithms</t>
  </si>
  <si>
    <t>help of GitHub Copilot</t>
  </si>
  <si>
    <t>util.py</t>
  </si>
  <si>
    <t>mm2dsc</t>
  </si>
  <si>
    <t>https://github.com/ryanbhayward/games-puzzles-algorithms.git</t>
  </si>
  <si>
    <t xml:space="preserve">https://github.com/Daxz0/mm2dsc.git </t>
  </si>
  <si>
    <t>network.py</t>
  </si>
  <si>
    <t>349, 356, 363, 370</t>
  </si>
  <si>
    <t xml:space="preserve">https://github.com/njzjz/deepmd-kit.git </t>
  </si>
  <si>
    <t>backend.py</t>
  </si>
  <si>
    <t>AI4XDE</t>
  </si>
  <si>
    <t xml:space="preserve">https://github.com/xuelanghanbao/AI4XDE.git </t>
  </si>
  <si>
    <t>scene_object.py</t>
  </si>
  <si>
    <t>fake-laser-sim</t>
  </si>
  <si>
    <t>https://github.com/itu-robotics/fake-laser-sim.git</t>
  </si>
  <si>
    <t>anti_captcha.py</t>
  </si>
  <si>
    <t>beth-parser</t>
  </si>
  <si>
    <t xml:space="preserve">https://github.com/antibagr/beth-parser.git </t>
  </si>
  <si>
    <t>PythonDICOMtoHounsfield.py</t>
  </si>
  <si>
    <t>HounsfieldFromDICOM</t>
  </si>
  <si>
    <t xml:space="preserve">https://github.com/rayolddog/HounsfieldFromDICOM.git </t>
  </si>
  <si>
    <t>example-generator.py</t>
  </si>
  <si>
    <t>wpf-dispatcher-profiler</t>
  </si>
  <si>
    <t xml:space="preserve">https://github.com/kfirprods/wpf-dispatcher-profiler.git </t>
  </si>
  <si>
    <t>12, 31</t>
  </si>
  <si>
    <t>auth.py</t>
  </si>
  <si>
    <t>ikt222</t>
  </si>
  <si>
    <t>__main__.py</t>
  </si>
  <si>
    <t>Vindex</t>
  </si>
  <si>
    <t xml:space="preserve">https://github.com/madebylydia/Vindex.git </t>
  </si>
  <si>
    <t>header.php</t>
  </si>
  <si>
    <t>Generated by ChatGPT</t>
  </si>
  <si>
    <t>Water-Games</t>
  </si>
  <si>
    <t xml:space="preserve">https://github.com/espen080/ikt222.git </t>
  </si>
  <si>
    <t xml:space="preserve">https://github.com/watrabi/Water-Games.git </t>
  </si>
  <si>
    <t>ExceptionUtils.java</t>
  </si>
  <si>
    <t>sdk</t>
  </si>
  <si>
    <t xml:space="preserve">https://github.com/jMonkeyEngine/sdk.git </t>
  </si>
  <si>
    <t>MathUtils.java</t>
  </si>
  <si>
    <t>176, 182</t>
  </si>
  <si>
    <t>Figura</t>
  </si>
  <si>
    <t xml:space="preserve">https://github.com/FiguraMC/Figura.git </t>
  </si>
  <si>
    <t>TrackPointUtils.java</t>
  </si>
  <si>
    <t>OpenTracks-Winter-2024-COMP-354</t>
  </si>
  <si>
    <t>https://github.com/rilling/OpenTracks-Winter-2024-COMP-354.git</t>
  </si>
  <si>
    <t>ExprPrecTest.java</t>
  </si>
  <si>
    <t>2023-compilers-coding-0</t>
  </si>
  <si>
    <t>https://github.com/courses-at-nju-by-hfwei/2023-compilers-coding-0.git</t>
  </si>
  <si>
    <t>KNearestNeighbors.java</t>
  </si>
  <si>
    <t>CSI2110</t>
  </si>
  <si>
    <t>https://github.com/Nervoload/CSI2110.git</t>
  </si>
  <si>
    <t>data_manager.java</t>
  </si>
  <si>
    <t>openbexi_timeline</t>
  </si>
  <si>
    <t>https://github.com/arcazj/openbexi_timeline.git</t>
  </si>
  <si>
    <t>Book.java</t>
  </si>
  <si>
    <t>IST311ReviewQuiz</t>
  </si>
  <si>
    <t>https://github.com/smbillah/IST311ReviewQuiz.git</t>
  </si>
  <si>
    <t>OwnerValidation.java</t>
  </si>
  <si>
    <t>otel-sample-app-java</t>
  </si>
  <si>
    <t>https://github.com/digma-ai/otel-sample-app-java.git</t>
  </si>
  <si>
    <t>OwnerValidation-2.java</t>
  </si>
  <si>
    <t>spring-petclinic-cf</t>
  </si>
  <si>
    <t>https://github.com/doppleware/spring-petclinic-cf.git</t>
  </si>
  <si>
    <t>GPD_Projekt</t>
  </si>
  <si>
    <t>ReadMember.java</t>
  </si>
  <si>
    <t>https://github.com/Ainges/GPD_Projekt.git</t>
  </si>
  <si>
    <t>BuilderGenerator.java</t>
  </si>
  <si>
    <t>fruitfly</t>
  </si>
  <si>
    <t>script-2.js</t>
  </si>
  <si>
    <t>ps.php</t>
  </si>
  <si>
    <t>PurpleSlurple</t>
  </si>
  <si>
    <t xml:space="preserve">https://github.com/purpleslurple/PurpleSlurple.git </t>
  </si>
  <si>
    <t>purpleslurple@gmail.com</t>
  </si>
  <si>
    <t>https://github.com/purpleslurple</t>
  </si>
  <si>
    <t>renovate@whitesourcesoftware.com</t>
  </si>
  <si>
    <t>https://github.com/renovate-bot</t>
  </si>
  <si>
    <t>https://github.com/sswam</t>
  </si>
  <si>
    <t>sam@ucm.dev</t>
  </si>
  <si>
    <t>https://github.com/Cannicide</t>
  </si>
  <si>
    <t>https://github.com/ElMassimo</t>
  </si>
  <si>
    <t>https://github.com/arpitbatra123</t>
  </si>
  <si>
    <t>https://github.com/hqtruong27</t>
  </si>
  <si>
    <t>https://github.com/bryanluwz</t>
  </si>
  <si>
    <t>https://github.com/JeetMajumdar2003</t>
  </si>
  <si>
    <t>https://github.com/Jothin-kumar</t>
  </si>
  <si>
    <t>https://github.com/egon12</t>
  </si>
  <si>
    <t xml:space="preserve">maximomussini@gmail.com </t>
  </si>
  <si>
    <t xml:space="preserve">arpitbatra123@gmail.com </t>
  </si>
  <si>
    <t>hqtruong27@gmail.com</t>
  </si>
  <si>
    <t>kfirprods@gmail.com</t>
  </si>
  <si>
    <t>https://github.com/dlccyes</t>
  </si>
  <si>
    <t>https://github.com/ARusDian</t>
  </si>
  <si>
    <t>https://github.com/egartley</t>
  </si>
  <si>
    <t>https://github.com/Daxz0</t>
  </si>
  <si>
    <t>https://github.com/njzjz</t>
  </si>
  <si>
    <t>https://github.com/xuelanghanbao</t>
  </si>
  <si>
    <t>https://github.com/antibagr</t>
  </si>
  <si>
    <t>bryanlu.my@gmail.com</t>
  </si>
  <si>
    <t>contact@jothin.tech</t>
  </si>
  <si>
    <t xml:space="preserve">https://github.com/mshahzebraza </t>
  </si>
  <si>
    <t>m.shahzebraza.97@gmail.com</t>
  </si>
  <si>
    <t>breberaf@gmail.com</t>
  </si>
  <si>
    <t>https://github.com/bxxf</t>
  </si>
  <si>
    <t>dian.galleon@gmail.com</t>
  </si>
  <si>
    <t>https://github.com/rayolddog</t>
  </si>
  <si>
    <t>https://github.com/kfirprods</t>
  </si>
  <si>
    <t>https://github.com/espen080</t>
  </si>
  <si>
    <t>https://github.com/madebylydia</t>
  </si>
  <si>
    <t>https://github.com/watrabi</t>
  </si>
  <si>
    <t>https://github.com/gasyoun</t>
  </si>
  <si>
    <t>jinzhe.zeng@rutgers.edu</t>
  </si>
  <si>
    <t>https://github.com/denghuilu</t>
  </si>
  <si>
    <t xml:space="preserve">denghuilu@pku.edu.cn </t>
  </si>
  <si>
    <t>https://github.com/marian-code</t>
  </si>
  <si>
    <t>marian.rynik@outlook.sk</t>
  </si>
  <si>
    <t>https://github.com/Yi-FanLi</t>
  </si>
  <si>
    <t>yifanl0716@gmail.com</t>
  </si>
  <si>
    <t>https://github.com/shishaochen</t>
  </si>
  <si>
    <t>shishaochen_ha@sina.com</t>
  </si>
  <si>
    <t>https://github.com/caic99</t>
  </si>
  <si>
    <t>caichun@buaa.edu.cn</t>
  </si>
  <si>
    <t>https://github.com/dingye18</t>
  </si>
  <si>
    <t>charles.dingye@gmail.com</t>
  </si>
  <si>
    <t>https://github.com/ChiahsinChu</t>
  </si>
  <si>
    <t>jiaxinzhu@xmu.edu.stu.cn</t>
  </si>
  <si>
    <t>https://github.com/galeselee</t>
  </si>
  <si>
    <t>zeyuli0123@icloud.com</t>
  </si>
  <si>
    <t>https://github.com/marcus-ong-qy</t>
  </si>
  <si>
    <t>https://github.com/cdzombak</t>
  </si>
  <si>
    <t>chris@dzombak.com</t>
  </si>
  <si>
    <t>https://github.com/dmorrill10</t>
  </si>
  <si>
    <t>morrill@ualberta.ca</t>
  </si>
  <si>
    <t>https://github.com/awwong1</t>
  </si>
  <si>
    <t>alex@udia.ca</t>
  </si>
  <si>
    <t>https://github.com/BedirT</t>
  </si>
  <si>
    <t>bedirtpkn@gmail.com</t>
  </si>
  <si>
    <t>https://github.com/Nervoload</t>
  </si>
  <si>
    <t>710616871@qq.com</t>
  </si>
  <si>
    <t>https://github.com/senceryazici</t>
  </si>
  <si>
    <t>senceryazici@gmail.com</t>
  </si>
  <si>
    <t>https://github.com/arcazj</t>
  </si>
  <si>
    <t>https://github.com/smbillah</t>
  </si>
  <si>
    <t>https://github.com/doppleware</t>
  </si>
  <si>
    <t>https://github.com/Ainges</t>
  </si>
  <si>
    <t>pro.julien.mauroy@gmail.com</t>
  </si>
  <si>
    <t>https://github.com/normen</t>
  </si>
  <si>
    <t>github@normenhansen.de</t>
  </si>
  <si>
    <t>https://github.com/tonihele</t>
  </si>
  <si>
    <t>helenius.toni+github@gmail.com</t>
  </si>
  <si>
    <t>https://github.com/neph1</t>
  </si>
  <si>
    <t>rickard@mindemia.com</t>
  </si>
  <si>
    <t>https://github.com/Nehon</t>
  </si>
  <si>
    <t>remy.bouquet@gmail.com</t>
  </si>
  <si>
    <t>https://github.com/lenrik1589</t>
  </si>
  <si>
    <t>m6x1m2013@yandex.ru</t>
  </si>
  <si>
    <t>https://github.com/4P5</t>
  </si>
  <si>
    <t>4P5@stormheart.net</t>
  </si>
  <si>
    <t>https://github.com/HastagGuigui</t>
  </si>
  <si>
    <t>guillaume.grosjean@outlook.fr</t>
  </si>
  <si>
    <t>https://github.com/dennisguse</t>
  </si>
  <si>
    <t>dennis.guse@alumni.tu-berlin.de</t>
  </si>
  <si>
    <t>https://github.com/rgmf</t>
  </si>
  <si>
    <t>rgmf@riseup.net</t>
  </si>
  <si>
    <t>https://github.com/simmonmt</t>
  </si>
  <si>
    <t>simmonmt@acm.org</t>
  </si>
  <si>
    <t>https://github.com/hengxin</t>
  </si>
  <si>
    <t>hfwei@nju.edu.cn</t>
  </si>
  <si>
    <t>sbillah@psu.edu</t>
  </si>
  <si>
    <t>https://github.com/shaykeren</t>
  </si>
  <si>
    <t>roni.dover@gmail.com</t>
  </si>
  <si>
    <t>Contributor Profile</t>
  </si>
  <si>
    <t>Contributors</t>
  </si>
  <si>
    <t>Domain</t>
  </si>
  <si>
    <t>Code-level Single Instance</t>
  </si>
  <si>
    <t>Source-file level Single Instance</t>
  </si>
  <si>
    <t>Id</t>
  </si>
  <si>
    <t xml:space="preserve">Utility tool </t>
  </si>
  <si>
    <t>website &lt;head&gt; content optimzation tool</t>
  </si>
  <si>
    <t>Details</t>
  </si>
  <si>
    <t>A minimalistic web client</t>
  </si>
  <si>
    <t>Web App</t>
  </si>
  <si>
    <t>Comment Type</t>
  </si>
  <si>
    <t>Self-Declaration Type</t>
  </si>
  <si>
    <t xml:space="preserve"> Real-time locations sharing web app</t>
  </si>
  <si>
    <t>Mentioned ChatGPT</t>
  </si>
  <si>
    <t>Movies Booking Website</t>
  </si>
  <si>
    <t>Game</t>
  </si>
  <si>
    <t>Create Vite-powered vue project</t>
  </si>
  <si>
    <t>DevOps monitoring tool</t>
  </si>
  <si>
    <t>AI software toolkit in the UNIX tradition</t>
  </si>
  <si>
    <t>AI App</t>
  </si>
  <si>
    <t>Discord Bot container</t>
  </si>
  <si>
    <t>Create a module for îles - web generator</t>
  </si>
  <si>
    <t>browser extension</t>
  </si>
  <si>
    <t>Mentioned GitHub Copilot</t>
  </si>
  <si>
    <t>Auto change quotes and image</t>
  </si>
  <si>
    <t>FLoppy Bird game</t>
  </si>
  <si>
    <t xml:space="preserve"> interactive TIC TAC TOE game</t>
  </si>
  <si>
    <t>interactive maze game on a 49x49 grid</t>
  </si>
  <si>
    <t>compiler for new language</t>
  </si>
  <si>
    <t xml:space="preserve">A document and inventory tracking software </t>
  </si>
  <si>
    <t>Classroom Monitoring Tool</t>
  </si>
  <si>
    <t>web app</t>
  </si>
  <si>
    <t xml:space="preserve">Food waste management system </t>
  </si>
  <si>
    <t>System for tracking information about games</t>
  </si>
  <si>
    <t>Not mentioned</t>
  </si>
  <si>
    <t xml:space="preserve">Deep learning package </t>
  </si>
  <si>
    <t>code used to collate and compile food orders</t>
  </si>
  <si>
    <t>Command line tool for Panther rules and policies</t>
  </si>
  <si>
    <t>Source-file level Multiple Instances</t>
  </si>
  <si>
    <t>Convert MythicMob files to Denizen Scripts</t>
  </si>
  <si>
    <t>Deep learning package</t>
  </si>
  <si>
    <t>Code-level Multiple Instances</t>
  </si>
  <si>
    <t>Others</t>
  </si>
  <si>
    <t>A library of XDE cases and algorithm</t>
  </si>
  <si>
    <t>fake laser simulator to be worked with turtlesim</t>
  </si>
  <si>
    <t>Library  to parse products from bethowen.</t>
  </si>
  <si>
    <t>Puzzles and games</t>
  </si>
  <si>
    <t>Help developers profile their UI thread</t>
  </si>
  <si>
    <t>Demostrate security vulnerabilities</t>
  </si>
  <si>
    <t>Discord Bot made for DCS communities</t>
  </si>
  <si>
    <t>Calculate Hounsfield pixel values from DICOM file</t>
  </si>
  <si>
    <t>Gaming website</t>
  </si>
  <si>
    <t>jMonkeyEngine3 Software Development Kit</t>
  </si>
  <si>
    <t>Extensively customize your character with Figura!</t>
  </si>
  <si>
    <t>Sport tracking application</t>
  </si>
  <si>
    <t>Mobile App</t>
  </si>
  <si>
    <t>Compilers coding</t>
  </si>
  <si>
    <t>Data structures implementation</t>
  </si>
  <si>
    <t>Data-driven interactive timeline</t>
  </si>
  <si>
    <t>Spring-based application with Digma</t>
  </si>
  <si>
    <t>Spring-based application</t>
  </si>
  <si>
    <t>Camunda Platform Process Application</t>
  </si>
  <si>
    <t>transcodes web pages to make them granularly accessible</t>
  </si>
  <si>
    <t>Intellij IDEA plugin to generate Builder pattern code</t>
  </si>
  <si>
    <t>Kaggle and Kaggle API</t>
  </si>
  <si>
    <t>Frequency</t>
  </si>
  <si>
    <t>Comment Types</t>
  </si>
  <si>
    <t>Self-declaration Type</t>
  </si>
  <si>
    <t>General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</si>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</sst>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 tint="4.9989318521683403E-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0" fontId="3" fillId="0" borderId="0" xfId="1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dingye18" TargetMode="External"/><Relationship Id="rId21" Type="http://schemas.openxmlformats.org/officeDocument/2006/relationships/hyperlink" Target="https://github.com/Fastidious" TargetMode="External"/><Relationship Id="rId42" Type="http://schemas.openxmlformats.org/officeDocument/2006/relationships/hyperlink" Target="https://github.com/bryanluwz/floppy-bird.git" TargetMode="External"/><Relationship Id="rId63" Type="http://schemas.openxmlformats.org/officeDocument/2006/relationships/hyperlink" Target="https://github.com/madebylydia/Vindex.git" TargetMode="External"/><Relationship Id="rId84" Type="http://schemas.openxmlformats.org/officeDocument/2006/relationships/hyperlink" Target="https://github.com/ElMassimo" TargetMode="External"/><Relationship Id="rId138" Type="http://schemas.openxmlformats.org/officeDocument/2006/relationships/hyperlink" Target="https://github.com/kfirprods" TargetMode="External"/><Relationship Id="rId159" Type="http://schemas.openxmlformats.org/officeDocument/2006/relationships/hyperlink" Target="mailto:dennis.guse@alumni.tu-berlin.de" TargetMode="External"/><Relationship Id="rId170" Type="http://schemas.openxmlformats.org/officeDocument/2006/relationships/hyperlink" Target="https://github.com/shaykeren" TargetMode="External"/><Relationship Id="rId107" Type="http://schemas.openxmlformats.org/officeDocument/2006/relationships/hyperlink" Target="https://github.com/denghuilu" TargetMode="External"/><Relationship Id="rId11" Type="http://schemas.openxmlformats.org/officeDocument/2006/relationships/hyperlink" Target="mailto:cheeaun@gmail.com" TargetMode="External"/><Relationship Id="rId32" Type="http://schemas.openxmlformats.org/officeDocument/2006/relationships/hyperlink" Target="https://github.com/SaniaRL" TargetMode="External"/><Relationship Id="rId53" Type="http://schemas.openxmlformats.org/officeDocument/2006/relationships/hyperlink" Target="https://github.com/rhdevs/supper-order-compiler.git" TargetMode="External"/><Relationship Id="rId74" Type="http://schemas.openxmlformats.org/officeDocument/2006/relationships/hyperlink" Target="https://github.com/doppleware/spring-petclinic-cf.git" TargetMode="External"/><Relationship Id="rId128" Type="http://schemas.openxmlformats.org/officeDocument/2006/relationships/hyperlink" Target="mailto:alex@udia.ca" TargetMode="External"/><Relationship Id="rId149" Type="http://schemas.openxmlformats.org/officeDocument/2006/relationships/hyperlink" Target="mailto:rickard@mindemia.com" TargetMode="External"/><Relationship Id="rId5" Type="http://schemas.openxmlformats.org/officeDocument/2006/relationships/hyperlink" Target="mailto:ssttoo@ymail.com" TargetMode="External"/><Relationship Id="rId95" Type="http://schemas.openxmlformats.org/officeDocument/2006/relationships/hyperlink" Target="https://github.com/egon12" TargetMode="External"/><Relationship Id="rId160" Type="http://schemas.openxmlformats.org/officeDocument/2006/relationships/hyperlink" Target="https://github.com/rgmf" TargetMode="External"/><Relationship Id="rId22" Type="http://schemas.openxmlformats.org/officeDocument/2006/relationships/hyperlink" Target="mailto:cardinal@codeword.info" TargetMode="External"/><Relationship Id="rId43" Type="http://schemas.openxmlformats.org/officeDocument/2006/relationships/hyperlink" Target="https://github.com/JeetMajumdar2003/TIC-TAC-TOE-Game.git" TargetMode="External"/><Relationship Id="rId64" Type="http://schemas.openxmlformats.org/officeDocument/2006/relationships/hyperlink" Target="https://github.com/espen080/ikt222.git" TargetMode="External"/><Relationship Id="rId118" Type="http://schemas.openxmlformats.org/officeDocument/2006/relationships/hyperlink" Target="mailto:charles.dingye@gmail.com" TargetMode="External"/><Relationship Id="rId139" Type="http://schemas.openxmlformats.org/officeDocument/2006/relationships/hyperlink" Target="mailto:kfirprods@gmail.com" TargetMode="External"/><Relationship Id="rId85" Type="http://schemas.openxmlformats.org/officeDocument/2006/relationships/hyperlink" Target="mailto:maximomussini@gmail.com" TargetMode="External"/><Relationship Id="rId150" Type="http://schemas.openxmlformats.org/officeDocument/2006/relationships/hyperlink" Target="https://github.com/Nehon" TargetMode="External"/><Relationship Id="rId171" Type="http://schemas.openxmlformats.org/officeDocument/2006/relationships/hyperlink" Target="https://github.com/doppleware" TargetMode="External"/><Relationship Id="rId12" Type="http://schemas.openxmlformats.org/officeDocument/2006/relationships/hyperlink" Target="https://github.com/cheeaun" TargetMode="External"/><Relationship Id="rId33" Type="http://schemas.openxmlformats.org/officeDocument/2006/relationships/hyperlink" Target="https://github.com/NadiaNazari1987" TargetMode="External"/><Relationship Id="rId108" Type="http://schemas.openxmlformats.org/officeDocument/2006/relationships/hyperlink" Target="mailto:denghuilu@pku.edu.cn" TargetMode="External"/><Relationship Id="rId129" Type="http://schemas.openxmlformats.org/officeDocument/2006/relationships/hyperlink" Target="https://github.com/BedirT" TargetMode="External"/><Relationship Id="rId54" Type="http://schemas.openxmlformats.org/officeDocument/2006/relationships/hyperlink" Target="https://github.com/deepmodeling/deepmd-kit.git" TargetMode="External"/><Relationship Id="rId75" Type="http://schemas.openxmlformats.org/officeDocument/2006/relationships/hyperlink" Target="https://github.com/Ainges/GPD_Projekt.git" TargetMode="External"/><Relationship Id="rId96" Type="http://schemas.openxmlformats.org/officeDocument/2006/relationships/hyperlink" Target="https://github.com/mshahzebraza" TargetMode="External"/><Relationship Id="rId140" Type="http://schemas.openxmlformats.org/officeDocument/2006/relationships/hyperlink" Target="https://github.com/espen080" TargetMode="External"/><Relationship Id="rId161" Type="http://schemas.openxmlformats.org/officeDocument/2006/relationships/hyperlink" Target="mailto:rgmf@riseup.net" TargetMode="External"/><Relationship Id="rId1" Type="http://schemas.openxmlformats.org/officeDocument/2006/relationships/hyperlink" Target="https://github.com/rviscomi" TargetMode="External"/><Relationship Id="rId6" Type="http://schemas.openxmlformats.org/officeDocument/2006/relationships/hyperlink" Target="mailto:d.grammatiko@gmail.com" TargetMode="External"/><Relationship Id="rId23" Type="http://schemas.openxmlformats.org/officeDocument/2006/relationships/hyperlink" Target="https://github.com/CDN18" TargetMode="External"/><Relationship Id="rId28" Type="http://schemas.openxmlformats.org/officeDocument/2006/relationships/hyperlink" Target="https://github.com/SEmohamedAhmed" TargetMode="External"/><Relationship Id="rId49" Type="http://schemas.openxmlformats.org/officeDocument/2006/relationships/hyperlink" Target="https://github.com/ARusDian/kms-ai.git" TargetMode="External"/><Relationship Id="rId114" Type="http://schemas.openxmlformats.org/officeDocument/2006/relationships/hyperlink" Target="mailto:shishaochen_ha@sina.com" TargetMode="External"/><Relationship Id="rId119" Type="http://schemas.openxmlformats.org/officeDocument/2006/relationships/hyperlink" Target="mailto:jiaxinzhu@xmu.edu.stu.cn" TargetMode="External"/><Relationship Id="rId44" Type="http://schemas.openxmlformats.org/officeDocument/2006/relationships/hyperlink" Target="https://github.com/Jothin-kumar/a-maze.git" TargetMode="External"/><Relationship Id="rId60" Type="http://schemas.openxmlformats.org/officeDocument/2006/relationships/hyperlink" Target="https://github.com/antibagr/beth-parser.git" TargetMode="External"/><Relationship Id="rId65" Type="http://schemas.openxmlformats.org/officeDocument/2006/relationships/hyperlink" Target="https://github.com/watrabi/Water-Games.git" TargetMode="External"/><Relationship Id="rId81" Type="http://schemas.openxmlformats.org/officeDocument/2006/relationships/hyperlink" Target="https://github.com/sswam" TargetMode="External"/><Relationship Id="rId86" Type="http://schemas.openxmlformats.org/officeDocument/2006/relationships/hyperlink" Target="https://github.com/arpitbatra123" TargetMode="External"/><Relationship Id="rId130" Type="http://schemas.openxmlformats.org/officeDocument/2006/relationships/hyperlink" Target="mailto:bedirtpkn@gmail.com" TargetMode="External"/><Relationship Id="rId135" Type="http://schemas.openxmlformats.org/officeDocument/2006/relationships/hyperlink" Target="mailto:senceryazici@gmail.com" TargetMode="External"/><Relationship Id="rId151" Type="http://schemas.openxmlformats.org/officeDocument/2006/relationships/hyperlink" Target="mailto:remy.bouquet@gmail.com" TargetMode="External"/><Relationship Id="rId156" Type="http://schemas.openxmlformats.org/officeDocument/2006/relationships/hyperlink" Target="https://github.com/HastagGuigui" TargetMode="External"/><Relationship Id="rId172" Type="http://schemas.openxmlformats.org/officeDocument/2006/relationships/hyperlink" Target="mailto:roni.dover@gmail.com" TargetMode="External"/><Relationship Id="rId13" Type="http://schemas.openxmlformats.org/officeDocument/2006/relationships/hyperlink" Target="https://github.com/osmaa" TargetMode="External"/><Relationship Id="rId18" Type="http://schemas.openxmlformats.org/officeDocument/2006/relationships/hyperlink" Target="mailto:github@ganneff.de" TargetMode="External"/><Relationship Id="rId39" Type="http://schemas.openxmlformats.org/officeDocument/2006/relationships/hyperlink" Target="https://github.com/ElMassimo/create-iles-module.git" TargetMode="External"/><Relationship Id="rId109" Type="http://schemas.openxmlformats.org/officeDocument/2006/relationships/hyperlink" Target="https://github.com/marian-code" TargetMode="External"/><Relationship Id="rId34" Type="http://schemas.openxmlformats.org/officeDocument/2006/relationships/hyperlink" Target="https://www.linkedin.com/in/sania-runnfors-larsson-76937a83/" TargetMode="External"/><Relationship Id="rId50" Type="http://schemas.openxmlformats.org/officeDocument/2006/relationships/hyperlink" Target="https://github.com/egartley/game-tracker.git" TargetMode="External"/><Relationship Id="rId55" Type="http://schemas.openxmlformats.org/officeDocument/2006/relationships/hyperlink" Target="https://github.com/ryanbhayward/games-puzzles-algorithms.git" TargetMode="External"/><Relationship Id="rId76" Type="http://schemas.openxmlformats.org/officeDocument/2006/relationships/hyperlink" Target="https://github.com/purpleslurple/PurpleSlurple.git" TargetMode="External"/><Relationship Id="rId97" Type="http://schemas.openxmlformats.org/officeDocument/2006/relationships/hyperlink" Target="mailto:m.shahzebraza.97@gmail.com" TargetMode="External"/><Relationship Id="rId104" Type="http://schemas.openxmlformats.org/officeDocument/2006/relationships/hyperlink" Target="https://github.com/gasyoun" TargetMode="External"/><Relationship Id="rId120" Type="http://schemas.openxmlformats.org/officeDocument/2006/relationships/hyperlink" Target="https://github.com/galeselee" TargetMode="External"/><Relationship Id="rId125" Type="http://schemas.openxmlformats.org/officeDocument/2006/relationships/hyperlink" Target="https://github.com/dmorrill10" TargetMode="External"/><Relationship Id="rId141" Type="http://schemas.openxmlformats.org/officeDocument/2006/relationships/hyperlink" Target="https://github.com/madebylydia" TargetMode="External"/><Relationship Id="rId146" Type="http://schemas.openxmlformats.org/officeDocument/2006/relationships/hyperlink" Target="https://github.com/tonihele" TargetMode="External"/><Relationship Id="rId167" Type="http://schemas.openxmlformats.org/officeDocument/2006/relationships/hyperlink" Target="https://github.com/arcazj" TargetMode="External"/><Relationship Id="rId7" Type="http://schemas.openxmlformats.org/officeDocument/2006/relationships/hyperlink" Target="mailto:radu.micu@gmail.com" TargetMode="External"/><Relationship Id="rId71" Type="http://schemas.openxmlformats.org/officeDocument/2006/relationships/hyperlink" Target="https://github.com/arcazj/openbexi_timeline.git" TargetMode="External"/><Relationship Id="rId92" Type="http://schemas.openxmlformats.org/officeDocument/2006/relationships/hyperlink" Target="https://github.com/JeetMajumdar2003" TargetMode="External"/><Relationship Id="rId162" Type="http://schemas.openxmlformats.org/officeDocument/2006/relationships/hyperlink" Target="https://github.com/simmonmt" TargetMode="External"/><Relationship Id="rId2" Type="http://schemas.openxmlformats.org/officeDocument/2006/relationships/hyperlink" Target="https://github.com/dgrammatiko" TargetMode="External"/><Relationship Id="rId29" Type="http://schemas.openxmlformats.org/officeDocument/2006/relationships/hyperlink" Target="https://github.com/WALEED-NET" TargetMode="External"/><Relationship Id="rId24" Type="http://schemas.openxmlformats.org/officeDocument/2006/relationships/hyperlink" Target="https://github.com/chandler767" TargetMode="External"/><Relationship Id="rId40" Type="http://schemas.openxmlformats.org/officeDocument/2006/relationships/hyperlink" Target="https://github.com/arpitbatra123/mnml-new-tab.git" TargetMode="External"/><Relationship Id="rId45" Type="http://schemas.openxmlformats.org/officeDocument/2006/relationships/hyperlink" Target="https://github.com/egon12/newlang_compiler.git" TargetMode="External"/><Relationship Id="rId66" Type="http://schemas.openxmlformats.org/officeDocument/2006/relationships/hyperlink" Target="https://github.com/jMonkeyEngine/sdk.git" TargetMode="External"/><Relationship Id="rId87" Type="http://schemas.openxmlformats.org/officeDocument/2006/relationships/hyperlink" Target="mailto:arpitbatra123@gmail.com" TargetMode="External"/><Relationship Id="rId110" Type="http://schemas.openxmlformats.org/officeDocument/2006/relationships/hyperlink" Target="mailto:marian.rynik@outlook.sk" TargetMode="External"/><Relationship Id="rId115" Type="http://schemas.openxmlformats.org/officeDocument/2006/relationships/hyperlink" Target="https://github.com/caic99" TargetMode="External"/><Relationship Id="rId131" Type="http://schemas.openxmlformats.org/officeDocument/2006/relationships/hyperlink" Target="https://github.com/Daxz0" TargetMode="External"/><Relationship Id="rId136" Type="http://schemas.openxmlformats.org/officeDocument/2006/relationships/hyperlink" Target="https://github.com/antibagr" TargetMode="External"/><Relationship Id="rId157" Type="http://schemas.openxmlformats.org/officeDocument/2006/relationships/hyperlink" Target="mailto:guillaume.grosjean@outlook.fr" TargetMode="External"/><Relationship Id="rId61" Type="http://schemas.openxmlformats.org/officeDocument/2006/relationships/hyperlink" Target="https://github.com/rayolddog/HounsfieldFromDICOM.git" TargetMode="External"/><Relationship Id="rId82" Type="http://schemas.openxmlformats.org/officeDocument/2006/relationships/hyperlink" Target="mailto:sam@ucm.dev" TargetMode="External"/><Relationship Id="rId152" Type="http://schemas.openxmlformats.org/officeDocument/2006/relationships/hyperlink" Target="https://github.com/lenrik1589" TargetMode="External"/><Relationship Id="rId173" Type="http://schemas.openxmlformats.org/officeDocument/2006/relationships/hyperlink" Target="https://github.com/Ainges" TargetMode="External"/><Relationship Id="rId19" Type="http://schemas.openxmlformats.org/officeDocument/2006/relationships/hyperlink" Target="https://github.com/Ganneff" TargetMode="External"/><Relationship Id="rId14" Type="http://schemas.openxmlformats.org/officeDocument/2006/relationships/hyperlink" Target="mailto:m@rako.space" TargetMode="External"/><Relationship Id="rId30" Type="http://schemas.openxmlformats.org/officeDocument/2006/relationships/hyperlink" Target="https://github.com/WALEED-NET/CinemaMovies.git" TargetMode="External"/><Relationship Id="rId35" Type="http://schemas.openxmlformats.org/officeDocument/2006/relationships/hyperlink" Target="https://github.com/vuejs/create-vue.git" TargetMode="External"/><Relationship Id="rId56" Type="http://schemas.openxmlformats.org/officeDocument/2006/relationships/hyperlink" Target="https://github.com/Daxz0/mm2dsc.git" TargetMode="External"/><Relationship Id="rId77" Type="http://schemas.openxmlformats.org/officeDocument/2006/relationships/hyperlink" Target="mailto:purpleslurple@gmail.com" TargetMode="External"/><Relationship Id="rId100" Type="http://schemas.openxmlformats.org/officeDocument/2006/relationships/hyperlink" Target="https://github.com/bxxf" TargetMode="External"/><Relationship Id="rId105" Type="http://schemas.openxmlformats.org/officeDocument/2006/relationships/hyperlink" Target="https://github.com/njzjz" TargetMode="External"/><Relationship Id="rId126" Type="http://schemas.openxmlformats.org/officeDocument/2006/relationships/hyperlink" Target="mailto:morrill@ualberta.ca" TargetMode="External"/><Relationship Id="rId147" Type="http://schemas.openxmlformats.org/officeDocument/2006/relationships/hyperlink" Target="mailto:helenius.toni+github@gmail.com" TargetMode="External"/><Relationship Id="rId168" Type="http://schemas.openxmlformats.org/officeDocument/2006/relationships/hyperlink" Target="https://github.com/smbillah" TargetMode="External"/><Relationship Id="rId8" Type="http://schemas.openxmlformats.org/officeDocument/2006/relationships/hyperlink" Target="https://github.com/kurtextrem" TargetMode="External"/><Relationship Id="rId51" Type="http://schemas.openxmlformats.org/officeDocument/2006/relationships/hyperlink" Target="https://github.com/sanskrit-lexicon/csl-apidev.git" TargetMode="External"/><Relationship Id="rId72" Type="http://schemas.openxmlformats.org/officeDocument/2006/relationships/hyperlink" Target="https://github.com/smbillah/IST311ReviewQuiz.git" TargetMode="External"/><Relationship Id="rId93" Type="http://schemas.openxmlformats.org/officeDocument/2006/relationships/hyperlink" Target="https://github.com/Jothin-kumar" TargetMode="External"/><Relationship Id="rId98" Type="http://schemas.openxmlformats.org/officeDocument/2006/relationships/hyperlink" Target="https://github.com/dlccyes" TargetMode="External"/><Relationship Id="rId121" Type="http://schemas.openxmlformats.org/officeDocument/2006/relationships/hyperlink" Target="mailto:zeyuli0123@icloud.com" TargetMode="External"/><Relationship Id="rId142" Type="http://schemas.openxmlformats.org/officeDocument/2006/relationships/hyperlink" Target="mailto:pro.julien.mauroy@gmail.com" TargetMode="External"/><Relationship Id="rId163" Type="http://schemas.openxmlformats.org/officeDocument/2006/relationships/hyperlink" Target="mailto:simmonmt@acm.org" TargetMode="External"/><Relationship Id="rId3" Type="http://schemas.openxmlformats.org/officeDocument/2006/relationships/hyperlink" Target="https://github.com/radum" TargetMode="External"/><Relationship Id="rId25" Type="http://schemas.openxmlformats.org/officeDocument/2006/relationships/hyperlink" Target="https://github.com/oliverfcarson" TargetMode="External"/><Relationship Id="rId46" Type="http://schemas.openxmlformats.org/officeDocument/2006/relationships/hyperlink" Target="https://github.com/mshahzebraza/officeworks.git" TargetMode="External"/><Relationship Id="rId67" Type="http://schemas.openxmlformats.org/officeDocument/2006/relationships/hyperlink" Target="https://github.com/FiguraMC/Figura.git" TargetMode="External"/><Relationship Id="rId116" Type="http://schemas.openxmlformats.org/officeDocument/2006/relationships/hyperlink" Target="mailto:caichun@buaa.edu.cn" TargetMode="External"/><Relationship Id="rId137" Type="http://schemas.openxmlformats.org/officeDocument/2006/relationships/hyperlink" Target="https://github.com/rayolddog" TargetMode="External"/><Relationship Id="rId158" Type="http://schemas.openxmlformats.org/officeDocument/2006/relationships/hyperlink" Target="https://github.com/dennisguse" TargetMode="External"/><Relationship Id="rId20" Type="http://schemas.openxmlformats.org/officeDocument/2006/relationships/hyperlink" Target="mailto:david@collantes.us" TargetMode="External"/><Relationship Id="rId41" Type="http://schemas.openxmlformats.org/officeDocument/2006/relationships/hyperlink" Target="https://github.com/hqtruong27/hqtruong27.git" TargetMode="External"/><Relationship Id="rId62" Type="http://schemas.openxmlformats.org/officeDocument/2006/relationships/hyperlink" Target="https://github.com/kfirprods/wpf-dispatcher-profiler.git" TargetMode="External"/><Relationship Id="rId83" Type="http://schemas.openxmlformats.org/officeDocument/2006/relationships/hyperlink" Target="https://github.com/Cannicide" TargetMode="External"/><Relationship Id="rId88" Type="http://schemas.openxmlformats.org/officeDocument/2006/relationships/hyperlink" Target="https://github.com/hqtruong27" TargetMode="External"/><Relationship Id="rId111" Type="http://schemas.openxmlformats.org/officeDocument/2006/relationships/hyperlink" Target="https://github.com/Yi-FanLi" TargetMode="External"/><Relationship Id="rId132" Type="http://schemas.openxmlformats.org/officeDocument/2006/relationships/hyperlink" Target="https://github.com/xuelanghanbao" TargetMode="External"/><Relationship Id="rId153" Type="http://schemas.openxmlformats.org/officeDocument/2006/relationships/hyperlink" Target="mailto:m6x1m2013@yandex.ru" TargetMode="External"/><Relationship Id="rId174" Type="http://schemas.openxmlformats.org/officeDocument/2006/relationships/hyperlink" Target="https://github.com/Ainges" TargetMode="External"/><Relationship Id="rId15" Type="http://schemas.openxmlformats.org/officeDocument/2006/relationships/hyperlink" Target="https://github.com/rakoo" TargetMode="External"/><Relationship Id="rId36" Type="http://schemas.openxmlformats.org/officeDocument/2006/relationships/hyperlink" Target="https://github.com/ptarmiganlabs/butler-sos.git" TargetMode="External"/><Relationship Id="rId57" Type="http://schemas.openxmlformats.org/officeDocument/2006/relationships/hyperlink" Target="https://github.com/njzjz/deepmd-kit.git" TargetMode="External"/><Relationship Id="rId106" Type="http://schemas.openxmlformats.org/officeDocument/2006/relationships/hyperlink" Target="mailto:jinzhe.zeng@rutgers.edu" TargetMode="External"/><Relationship Id="rId127" Type="http://schemas.openxmlformats.org/officeDocument/2006/relationships/hyperlink" Target="https://github.com/awwong1" TargetMode="External"/><Relationship Id="rId10" Type="http://schemas.openxmlformats.org/officeDocument/2006/relationships/hyperlink" Target="https://github.com/cheeaun/phanpy.git" TargetMode="External"/><Relationship Id="rId31" Type="http://schemas.openxmlformats.org/officeDocument/2006/relationships/hyperlink" Target="https://github.com/SaniaRL/BrickGame.git" TargetMode="External"/><Relationship Id="rId52" Type="http://schemas.openxmlformats.org/officeDocument/2006/relationships/hyperlink" Target="https://github.com/panther-labs/panther_analysis_tool.git" TargetMode="External"/><Relationship Id="rId73" Type="http://schemas.openxmlformats.org/officeDocument/2006/relationships/hyperlink" Target="https://github.com/digma-ai/otel-sample-app-java.git" TargetMode="External"/><Relationship Id="rId78" Type="http://schemas.openxmlformats.org/officeDocument/2006/relationships/hyperlink" Target="https://github.com/purpleslurple" TargetMode="External"/><Relationship Id="rId94" Type="http://schemas.openxmlformats.org/officeDocument/2006/relationships/hyperlink" Target="mailto:contact@jothin.tech" TargetMode="External"/><Relationship Id="rId99" Type="http://schemas.openxmlformats.org/officeDocument/2006/relationships/hyperlink" Target="mailto:breberaf@gmail.com" TargetMode="External"/><Relationship Id="rId101" Type="http://schemas.openxmlformats.org/officeDocument/2006/relationships/hyperlink" Target="https://github.com/ARusDian" TargetMode="External"/><Relationship Id="rId122" Type="http://schemas.openxmlformats.org/officeDocument/2006/relationships/hyperlink" Target="https://github.com/marcus-ong-qy" TargetMode="External"/><Relationship Id="rId143" Type="http://schemas.openxmlformats.org/officeDocument/2006/relationships/hyperlink" Target="https://github.com/watrabi" TargetMode="External"/><Relationship Id="rId148" Type="http://schemas.openxmlformats.org/officeDocument/2006/relationships/hyperlink" Target="https://github.com/neph1" TargetMode="External"/><Relationship Id="rId164" Type="http://schemas.openxmlformats.org/officeDocument/2006/relationships/hyperlink" Target="https://github.com/hengxin" TargetMode="External"/><Relationship Id="rId169" Type="http://schemas.openxmlformats.org/officeDocument/2006/relationships/hyperlink" Target="mailto:sbillah@psu.edu" TargetMode="External"/><Relationship Id="rId4" Type="http://schemas.openxmlformats.org/officeDocument/2006/relationships/hyperlink" Target="https://github.com/stoyan" TargetMode="External"/><Relationship Id="rId9" Type="http://schemas.openxmlformats.org/officeDocument/2006/relationships/hyperlink" Target="https://github.com/rviscomi/capo.js.git" TargetMode="External"/><Relationship Id="rId26" Type="http://schemas.openxmlformats.org/officeDocument/2006/relationships/hyperlink" Target="https://github.com/PubNubDevelopers/Geolocation-Demo.git" TargetMode="External"/><Relationship Id="rId47" Type="http://schemas.openxmlformats.org/officeDocument/2006/relationships/hyperlink" Target="https://github.com/Dyllaan/KV6002-NUMUNCHIES.git" TargetMode="External"/><Relationship Id="rId68" Type="http://schemas.openxmlformats.org/officeDocument/2006/relationships/hyperlink" Target="https://github.com/rilling/OpenTracks-Winter-2024-COMP-354.git" TargetMode="External"/><Relationship Id="rId89" Type="http://schemas.openxmlformats.org/officeDocument/2006/relationships/hyperlink" Target="mailto:hqtruong27@gmail.com" TargetMode="External"/><Relationship Id="rId112" Type="http://schemas.openxmlformats.org/officeDocument/2006/relationships/hyperlink" Target="mailto:yifanl0716@gmail.com" TargetMode="External"/><Relationship Id="rId133" Type="http://schemas.openxmlformats.org/officeDocument/2006/relationships/hyperlink" Target="mailto:710616871@qq.com" TargetMode="External"/><Relationship Id="rId154" Type="http://schemas.openxmlformats.org/officeDocument/2006/relationships/hyperlink" Target="https://github.com/4P5" TargetMode="External"/><Relationship Id="rId16" Type="http://schemas.openxmlformats.org/officeDocument/2006/relationships/hyperlink" Target="mailto:natsukagami@gmail.com" TargetMode="External"/><Relationship Id="rId37" Type="http://schemas.openxmlformats.org/officeDocument/2006/relationships/hyperlink" Target="https://github.com/sswam/allemande.git" TargetMode="External"/><Relationship Id="rId58" Type="http://schemas.openxmlformats.org/officeDocument/2006/relationships/hyperlink" Target="https://github.com/xuelanghanbao/AI4XDE.git" TargetMode="External"/><Relationship Id="rId79" Type="http://schemas.openxmlformats.org/officeDocument/2006/relationships/hyperlink" Target="mailto:renovate@whitesourcesoftware.com" TargetMode="External"/><Relationship Id="rId102" Type="http://schemas.openxmlformats.org/officeDocument/2006/relationships/hyperlink" Target="mailto:dian.galleon@gmail.com" TargetMode="External"/><Relationship Id="rId123" Type="http://schemas.openxmlformats.org/officeDocument/2006/relationships/hyperlink" Target="https://github.com/cdzombak" TargetMode="External"/><Relationship Id="rId144" Type="http://schemas.openxmlformats.org/officeDocument/2006/relationships/hyperlink" Target="https://github.com/normen" TargetMode="External"/><Relationship Id="rId90" Type="http://schemas.openxmlformats.org/officeDocument/2006/relationships/hyperlink" Target="https://github.com/bryanluwz" TargetMode="External"/><Relationship Id="rId165" Type="http://schemas.openxmlformats.org/officeDocument/2006/relationships/hyperlink" Target="mailto:hfwei@nju.edu.cn" TargetMode="External"/><Relationship Id="rId27" Type="http://schemas.openxmlformats.org/officeDocument/2006/relationships/hyperlink" Target="https://github.com/SEmohamedAhmed/Kaggle-Tutorial.git" TargetMode="External"/><Relationship Id="rId48" Type="http://schemas.openxmlformats.org/officeDocument/2006/relationships/hyperlink" Target="https://github.com/dlccyes/LF2.git" TargetMode="External"/><Relationship Id="rId69" Type="http://schemas.openxmlformats.org/officeDocument/2006/relationships/hyperlink" Target="https://github.com/courses-at-nju-by-hfwei/2023-compilers-coding-0.git" TargetMode="External"/><Relationship Id="rId113" Type="http://schemas.openxmlformats.org/officeDocument/2006/relationships/hyperlink" Target="https://github.com/shishaochen" TargetMode="External"/><Relationship Id="rId134" Type="http://schemas.openxmlformats.org/officeDocument/2006/relationships/hyperlink" Target="https://github.com/senceryazici" TargetMode="External"/><Relationship Id="rId80" Type="http://schemas.openxmlformats.org/officeDocument/2006/relationships/hyperlink" Target="https://github.com/renovate-bot" TargetMode="External"/><Relationship Id="rId155" Type="http://schemas.openxmlformats.org/officeDocument/2006/relationships/hyperlink" Target="mailto:4P5@stormheart.net" TargetMode="External"/><Relationship Id="rId17" Type="http://schemas.openxmlformats.org/officeDocument/2006/relationships/hyperlink" Target="https://github.com/natsukagami" TargetMode="External"/><Relationship Id="rId38" Type="http://schemas.openxmlformats.org/officeDocument/2006/relationships/hyperlink" Target="https://github.com/Cannicide/node-elisif.git" TargetMode="External"/><Relationship Id="rId59" Type="http://schemas.openxmlformats.org/officeDocument/2006/relationships/hyperlink" Target="https://github.com/itu-robotics/fake-laser-sim.git" TargetMode="External"/><Relationship Id="rId103" Type="http://schemas.openxmlformats.org/officeDocument/2006/relationships/hyperlink" Target="https://github.com/egartley" TargetMode="External"/><Relationship Id="rId124" Type="http://schemas.openxmlformats.org/officeDocument/2006/relationships/hyperlink" Target="mailto:chris@dzombak.com" TargetMode="External"/><Relationship Id="rId70" Type="http://schemas.openxmlformats.org/officeDocument/2006/relationships/hyperlink" Target="https://github.com/Nervoload/CSI2110.git" TargetMode="External"/><Relationship Id="rId91" Type="http://schemas.openxmlformats.org/officeDocument/2006/relationships/hyperlink" Target="mailto:bryanlu.my@gmail.com" TargetMode="External"/><Relationship Id="rId145" Type="http://schemas.openxmlformats.org/officeDocument/2006/relationships/hyperlink" Target="mailto:github@normenhansen.de" TargetMode="External"/><Relationship Id="rId166" Type="http://schemas.openxmlformats.org/officeDocument/2006/relationships/hyperlink" Target="https://github.com/Nervo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B8B68-6C12-431F-99D1-DAF8CBABF27C}">
  <dimension ref="A1:T51"/>
  <sheetViews>
    <sheetView tabSelected="1" topLeftCell="G1" workbookViewId="0">
      <selection activeCell="U25" sqref="U25"/>
    </sheetView>
  </sheetViews>
  <sheetFormatPr defaultRowHeight="14.4" x14ac:dyDescent="0.3"/>
  <cols>
    <col min="1" max="1" width="8.88671875" style="1"/>
    <col min="2" max="2" width="39.77734375" style="1" customWidth="1"/>
    <col min="3" max="3" width="16.88671875" style="1" customWidth="1"/>
    <col min="4" max="4" width="46.21875" style="1" customWidth="1"/>
    <col min="5" max="5" width="21.44140625" style="1" customWidth="1"/>
    <col min="6" max="6" width="27.6640625" style="1" customWidth="1"/>
    <col min="7" max="7" width="49.44140625" style="1" customWidth="1"/>
    <col min="8" max="8" width="22.77734375" style="1" customWidth="1"/>
    <col min="9" max="9" width="31.77734375" style="1" customWidth="1"/>
    <col min="10" max="10" width="4.33203125" style="1" customWidth="1"/>
    <col min="11" max="11" width="5.21875" style="1" customWidth="1"/>
    <col min="12" max="12" width="5.44140625" style="1" customWidth="1"/>
    <col min="13" max="13" width="2.6640625" style="1" customWidth="1"/>
    <col min="14" max="14" width="14.44140625" style="1" customWidth="1"/>
    <col min="15" max="15" width="15.77734375" style="1" customWidth="1"/>
    <col min="16" max="17" width="8.88671875" style="1"/>
    <col min="18" max="18" width="36.77734375" style="1" customWidth="1"/>
    <col min="19" max="19" width="12.6640625" style="1" customWidth="1"/>
    <col min="20" max="16384" width="8.88671875" style="1"/>
  </cols>
  <sheetData>
    <row r="1" spans="1:20" ht="25.8" customHeight="1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22</v>
      </c>
      <c r="F1" s="3" t="s">
        <v>19</v>
      </c>
      <c r="G1" s="3" t="s">
        <v>316</v>
      </c>
      <c r="H1" s="3" t="s">
        <v>310</v>
      </c>
      <c r="I1" s="3" t="s">
        <v>320</v>
      </c>
      <c r="J1" s="15" t="s">
        <v>319</v>
      </c>
      <c r="K1" s="15"/>
      <c r="L1" s="15"/>
      <c r="M1" s="15"/>
      <c r="N1" s="3" t="s">
        <v>309</v>
      </c>
      <c r="O1" s="3" t="s">
        <v>125</v>
      </c>
      <c r="P1" s="4"/>
      <c r="Q1" s="4"/>
      <c r="R1" s="4"/>
      <c r="S1" s="4"/>
    </row>
    <row r="2" spans="1:20" x14ac:dyDescent="0.3">
      <c r="A2" s="1">
        <v>1</v>
      </c>
      <c r="B2" s="1" t="s">
        <v>4</v>
      </c>
      <c r="C2" s="1" t="s">
        <v>5</v>
      </c>
      <c r="D2" s="1" t="s">
        <v>20</v>
      </c>
      <c r="E2" s="1">
        <v>92</v>
      </c>
      <c r="F2" s="1" t="s">
        <v>21</v>
      </c>
      <c r="G2" s="1" t="s">
        <v>315</v>
      </c>
      <c r="H2" s="1" t="s">
        <v>314</v>
      </c>
      <c r="I2" s="1" t="s">
        <v>377</v>
      </c>
      <c r="J2" s="14">
        <v>2</v>
      </c>
      <c r="K2" s="14"/>
      <c r="L2" s="14"/>
      <c r="M2" s="14"/>
      <c r="N2" s="1">
        <v>5</v>
      </c>
      <c r="O2" s="1">
        <v>72</v>
      </c>
    </row>
    <row r="3" spans="1:20" x14ac:dyDescent="0.3">
      <c r="A3" s="1">
        <v>2</v>
      </c>
      <c r="B3" s="1" t="s">
        <v>4</v>
      </c>
      <c r="C3" s="1" t="s">
        <v>5</v>
      </c>
      <c r="D3" s="1" t="s">
        <v>23</v>
      </c>
      <c r="E3" s="1">
        <v>125</v>
      </c>
      <c r="F3" s="1" t="s">
        <v>24</v>
      </c>
      <c r="G3" s="1" t="s">
        <v>317</v>
      </c>
      <c r="H3" s="1" t="s">
        <v>318</v>
      </c>
      <c r="I3" s="1" t="s">
        <v>377</v>
      </c>
      <c r="J3" s="14">
        <v>1</v>
      </c>
      <c r="K3" s="14"/>
      <c r="L3" s="14"/>
      <c r="M3" s="14"/>
      <c r="N3" s="1">
        <v>12</v>
      </c>
      <c r="O3" s="1">
        <v>2503</v>
      </c>
      <c r="Q3" s="13" t="s">
        <v>313</v>
      </c>
      <c r="R3" s="13" t="s">
        <v>375</v>
      </c>
      <c r="S3" s="13" t="s">
        <v>374</v>
      </c>
      <c r="T3" s="13" t="s">
        <v>378</v>
      </c>
    </row>
    <row r="4" spans="1:20" x14ac:dyDescent="0.3">
      <c r="A4" s="1">
        <v>3</v>
      </c>
      <c r="B4" s="1" t="s">
        <v>26</v>
      </c>
      <c r="C4" s="1" t="s">
        <v>5</v>
      </c>
      <c r="D4" s="1" t="s">
        <v>27</v>
      </c>
      <c r="E4" s="1">
        <v>549</v>
      </c>
      <c r="F4" s="1" t="s">
        <v>25</v>
      </c>
      <c r="G4" s="1" t="s">
        <v>321</v>
      </c>
      <c r="H4" s="1" t="s">
        <v>318</v>
      </c>
      <c r="I4" s="1" t="s">
        <v>322</v>
      </c>
      <c r="J4" s="14">
        <v>1</v>
      </c>
      <c r="K4" s="14"/>
      <c r="L4" s="14"/>
      <c r="M4" s="14"/>
      <c r="N4" s="1">
        <v>2</v>
      </c>
      <c r="O4" s="1">
        <v>26</v>
      </c>
      <c r="Q4" s="10">
        <v>1</v>
      </c>
      <c r="R4" s="10" t="s">
        <v>311</v>
      </c>
      <c r="S4" s="10">
        <f>COUNTIF(J2:M51,Q4)</f>
        <v>28</v>
      </c>
      <c r="T4" s="19">
        <f>SUM(S4,S5)</f>
        <v>42</v>
      </c>
    </row>
    <row r="5" spans="1:20" x14ac:dyDescent="0.3">
      <c r="A5" s="1">
        <v>4</v>
      </c>
      <c r="B5" s="1" t="s">
        <v>26</v>
      </c>
      <c r="C5" s="1" t="s">
        <v>5</v>
      </c>
      <c r="D5" s="1" t="s">
        <v>51</v>
      </c>
      <c r="E5" s="1">
        <v>3</v>
      </c>
      <c r="F5" s="1" t="s">
        <v>45</v>
      </c>
      <c r="G5" s="1" t="s">
        <v>373</v>
      </c>
      <c r="H5" s="1" t="s">
        <v>318</v>
      </c>
      <c r="I5" s="1" t="s">
        <v>377</v>
      </c>
      <c r="J5" s="14">
        <v>2</v>
      </c>
      <c r="K5" s="14"/>
      <c r="L5" s="14"/>
      <c r="M5" s="14"/>
      <c r="N5" s="1">
        <v>1</v>
      </c>
      <c r="O5" s="1">
        <v>5</v>
      </c>
      <c r="Q5" s="10">
        <v>2</v>
      </c>
      <c r="R5" s="10" t="s">
        <v>350</v>
      </c>
      <c r="S5" s="10">
        <f>COUNTIF(J3:M52,Q5)</f>
        <v>14</v>
      </c>
      <c r="T5" s="19"/>
    </row>
    <row r="6" spans="1:20" x14ac:dyDescent="0.3">
      <c r="A6" s="1">
        <v>5</v>
      </c>
      <c r="B6" s="1" t="s">
        <v>26</v>
      </c>
      <c r="C6" s="1" t="s">
        <v>5</v>
      </c>
      <c r="D6" s="1" t="s">
        <v>52</v>
      </c>
      <c r="E6" s="1">
        <v>304</v>
      </c>
      <c r="F6" s="1" t="s">
        <v>49</v>
      </c>
      <c r="G6" s="1" t="s">
        <v>323</v>
      </c>
      <c r="H6" s="1" t="s">
        <v>318</v>
      </c>
      <c r="I6" s="1" t="s">
        <v>377</v>
      </c>
      <c r="J6" s="14">
        <v>1</v>
      </c>
      <c r="K6" s="14"/>
      <c r="L6" s="14"/>
      <c r="M6" s="14"/>
      <c r="N6" s="1">
        <v>1</v>
      </c>
      <c r="O6" s="1">
        <v>61</v>
      </c>
      <c r="Q6" s="11">
        <v>3</v>
      </c>
      <c r="R6" s="11" t="s">
        <v>312</v>
      </c>
      <c r="S6" s="11">
        <f>COUNTIF(J2:M51,Q6)</f>
        <v>6</v>
      </c>
      <c r="T6" s="20">
        <f>SUM(S6,S7)</f>
        <v>10</v>
      </c>
    </row>
    <row r="7" spans="1:20" x14ac:dyDescent="0.3">
      <c r="A7" s="1">
        <v>6</v>
      </c>
      <c r="B7" s="1" t="s">
        <v>26</v>
      </c>
      <c r="C7" s="1" t="s">
        <v>53</v>
      </c>
      <c r="D7" s="1" t="s">
        <v>55</v>
      </c>
      <c r="E7" s="1">
        <v>213</v>
      </c>
      <c r="F7" s="1" t="s">
        <v>54</v>
      </c>
      <c r="G7" s="1" t="s">
        <v>324</v>
      </c>
      <c r="H7" s="1" t="s">
        <v>324</v>
      </c>
      <c r="I7" s="1" t="s">
        <v>377</v>
      </c>
      <c r="J7" s="14">
        <v>1</v>
      </c>
      <c r="K7" s="14"/>
      <c r="L7" s="14"/>
      <c r="M7" s="14"/>
      <c r="N7" s="1">
        <v>2</v>
      </c>
      <c r="O7" s="1">
        <v>75</v>
      </c>
      <c r="Q7" s="11">
        <v>4</v>
      </c>
      <c r="R7" s="11" t="s">
        <v>347</v>
      </c>
      <c r="S7" s="11">
        <f>COUNTIF(J3:M52,Q7)</f>
        <v>4</v>
      </c>
      <c r="T7" s="20"/>
    </row>
    <row r="8" spans="1:20" x14ac:dyDescent="0.3">
      <c r="A8" s="1">
        <v>7</v>
      </c>
      <c r="B8" s="1" t="s">
        <v>26</v>
      </c>
      <c r="C8" s="1" t="s">
        <v>63</v>
      </c>
      <c r="D8" s="1" t="s">
        <v>61</v>
      </c>
      <c r="E8" s="1">
        <v>45</v>
      </c>
      <c r="F8" s="1" t="s">
        <v>62</v>
      </c>
      <c r="G8" s="1" t="s">
        <v>340</v>
      </c>
      <c r="H8" s="1" t="s">
        <v>318</v>
      </c>
      <c r="I8" s="1" t="s">
        <v>377</v>
      </c>
      <c r="J8" s="14">
        <v>1</v>
      </c>
      <c r="K8" s="14"/>
      <c r="L8" s="14"/>
      <c r="M8" s="14"/>
      <c r="N8" s="1">
        <v>1</v>
      </c>
      <c r="O8" s="1">
        <v>26</v>
      </c>
    </row>
    <row r="9" spans="1:20" x14ac:dyDescent="0.3">
      <c r="A9" s="1">
        <v>8</v>
      </c>
      <c r="B9" s="1" t="s">
        <v>64</v>
      </c>
      <c r="C9" s="1" t="s">
        <v>5</v>
      </c>
      <c r="D9" s="1" t="s">
        <v>66</v>
      </c>
      <c r="E9" s="1">
        <v>27</v>
      </c>
      <c r="F9" s="1" t="s">
        <v>65</v>
      </c>
      <c r="G9" s="1" t="s">
        <v>325</v>
      </c>
      <c r="H9" s="1" t="s">
        <v>318</v>
      </c>
      <c r="I9" s="1" t="s">
        <v>332</v>
      </c>
      <c r="J9" s="14">
        <v>1</v>
      </c>
      <c r="K9" s="14"/>
      <c r="L9" s="14"/>
      <c r="M9" s="14"/>
      <c r="N9" s="1">
        <v>40</v>
      </c>
      <c r="O9" s="1">
        <v>603</v>
      </c>
    </row>
    <row r="10" spans="1:20" x14ac:dyDescent="0.3">
      <c r="A10" s="1">
        <v>9</v>
      </c>
      <c r="B10" s="1" t="s">
        <v>64</v>
      </c>
      <c r="C10" s="1" t="s">
        <v>5</v>
      </c>
      <c r="D10" s="1" t="s">
        <v>69</v>
      </c>
      <c r="E10" s="1" t="s">
        <v>68</v>
      </c>
      <c r="F10" s="1" t="s">
        <v>70</v>
      </c>
      <c r="G10" s="1" t="s">
        <v>326</v>
      </c>
      <c r="H10" s="1" t="s">
        <v>314</v>
      </c>
      <c r="I10" s="1" t="s">
        <v>332</v>
      </c>
      <c r="J10" s="14">
        <v>2</v>
      </c>
      <c r="K10" s="14"/>
      <c r="L10" s="14"/>
      <c r="M10" s="14"/>
      <c r="N10" s="1">
        <v>5</v>
      </c>
      <c r="O10" s="1">
        <v>1141</v>
      </c>
      <c r="Q10" s="17" t="s">
        <v>376</v>
      </c>
      <c r="R10" s="17"/>
      <c r="S10" s="13" t="s">
        <v>374</v>
      </c>
    </row>
    <row r="11" spans="1:20" x14ac:dyDescent="0.3">
      <c r="A11" s="1">
        <v>10</v>
      </c>
      <c r="B11" s="1" t="s">
        <v>75</v>
      </c>
      <c r="C11" s="1" t="s">
        <v>5</v>
      </c>
      <c r="D11" s="1" t="s">
        <v>72</v>
      </c>
      <c r="E11" s="1">
        <v>1</v>
      </c>
      <c r="F11" s="1" t="s">
        <v>73</v>
      </c>
      <c r="G11" s="1" t="s">
        <v>327</v>
      </c>
      <c r="H11" s="1" t="s">
        <v>328</v>
      </c>
      <c r="I11" s="1" t="s">
        <v>332</v>
      </c>
      <c r="J11" s="14">
        <v>2</v>
      </c>
      <c r="K11" s="14"/>
      <c r="L11" s="14">
        <v>3</v>
      </c>
      <c r="M11" s="14"/>
      <c r="N11" s="1">
        <v>5</v>
      </c>
      <c r="O11" s="1">
        <v>1175</v>
      </c>
      <c r="Q11" s="18" t="s">
        <v>377</v>
      </c>
      <c r="R11" s="18"/>
      <c r="S11" s="9">
        <f>COUNTIF(I2:I51,Q11)</f>
        <v>6</v>
      </c>
    </row>
    <row r="12" spans="1:20" x14ac:dyDescent="0.3">
      <c r="A12" s="1">
        <v>11</v>
      </c>
      <c r="B12" s="1" t="s">
        <v>77</v>
      </c>
      <c r="C12" s="1" t="s">
        <v>5</v>
      </c>
      <c r="D12" s="1" t="s">
        <v>76</v>
      </c>
      <c r="E12" s="1" t="s">
        <v>78</v>
      </c>
      <c r="F12" s="1" t="s">
        <v>79</v>
      </c>
      <c r="G12" s="1" t="s">
        <v>329</v>
      </c>
      <c r="H12" s="1" t="s">
        <v>314</v>
      </c>
      <c r="I12" s="1" t="s">
        <v>332</v>
      </c>
      <c r="J12" s="14">
        <v>2</v>
      </c>
      <c r="K12" s="14"/>
      <c r="L12" s="14"/>
      <c r="M12" s="14"/>
      <c r="N12" s="1">
        <v>1</v>
      </c>
      <c r="O12" s="1">
        <v>118</v>
      </c>
      <c r="Q12" s="18" t="s">
        <v>332</v>
      </c>
      <c r="R12" s="18"/>
      <c r="S12" s="9">
        <f>COUNTIF(I2:I51,Q12)</f>
        <v>30</v>
      </c>
    </row>
    <row r="13" spans="1:20" x14ac:dyDescent="0.3">
      <c r="A13" s="1">
        <v>12</v>
      </c>
      <c r="B13" s="1" t="s">
        <v>64</v>
      </c>
      <c r="C13" s="1" t="s">
        <v>5</v>
      </c>
      <c r="D13" s="1" t="s">
        <v>81</v>
      </c>
      <c r="E13" s="1">
        <v>31</v>
      </c>
      <c r="F13" s="1" t="s">
        <v>82</v>
      </c>
      <c r="G13" s="1" t="s">
        <v>330</v>
      </c>
      <c r="H13" s="1" t="s">
        <v>314</v>
      </c>
      <c r="I13" s="1" t="s">
        <v>332</v>
      </c>
      <c r="J13" s="14">
        <v>1</v>
      </c>
      <c r="K13" s="14"/>
      <c r="L13" s="14"/>
      <c r="M13" s="14"/>
      <c r="N13" s="1">
        <v>1</v>
      </c>
      <c r="O13" s="1">
        <v>16</v>
      </c>
      <c r="Q13" s="18" t="s">
        <v>322</v>
      </c>
      <c r="R13" s="18"/>
      <c r="S13" s="9">
        <f>COUNTIF(I2:I51, Q13)</f>
        <v>14</v>
      </c>
    </row>
    <row r="14" spans="1:20" x14ac:dyDescent="0.3">
      <c r="A14" s="1">
        <v>13</v>
      </c>
      <c r="B14" s="1" t="s">
        <v>64</v>
      </c>
      <c r="C14" s="1" t="s">
        <v>5</v>
      </c>
      <c r="D14" s="1" t="s">
        <v>84</v>
      </c>
      <c r="E14" s="1">
        <v>60</v>
      </c>
      <c r="F14" s="1" t="s">
        <v>85</v>
      </c>
      <c r="G14" s="1" t="s">
        <v>331</v>
      </c>
      <c r="H14" s="1" t="s">
        <v>318</v>
      </c>
      <c r="I14" s="1" t="s">
        <v>332</v>
      </c>
      <c r="J14" s="14">
        <v>1</v>
      </c>
      <c r="K14" s="14"/>
      <c r="L14" s="14"/>
      <c r="M14" s="14"/>
      <c r="N14" s="1">
        <v>2</v>
      </c>
      <c r="O14" s="1">
        <v>41</v>
      </c>
    </row>
    <row r="15" spans="1:20" x14ac:dyDescent="0.3">
      <c r="A15" s="1">
        <v>14</v>
      </c>
      <c r="B15" s="1" t="s">
        <v>89</v>
      </c>
      <c r="C15" s="1" t="s">
        <v>5</v>
      </c>
      <c r="D15" s="1" t="s">
        <v>87</v>
      </c>
      <c r="E15" s="1">
        <v>7</v>
      </c>
      <c r="F15" s="1" t="s">
        <v>88</v>
      </c>
      <c r="G15" s="1" t="s">
        <v>333</v>
      </c>
      <c r="H15" s="1" t="s">
        <v>314</v>
      </c>
      <c r="I15" s="1" t="s">
        <v>332</v>
      </c>
      <c r="J15" s="14">
        <v>3</v>
      </c>
      <c r="K15" s="14"/>
      <c r="L15" s="14"/>
      <c r="M15" s="14"/>
      <c r="N15" s="1">
        <v>1</v>
      </c>
      <c r="O15" s="1">
        <v>6717</v>
      </c>
    </row>
    <row r="16" spans="1:20" x14ac:dyDescent="0.3">
      <c r="A16" s="1">
        <v>15</v>
      </c>
      <c r="B16" s="1" t="s">
        <v>92</v>
      </c>
      <c r="C16" s="1" t="s">
        <v>5</v>
      </c>
      <c r="D16" s="1" t="s">
        <v>91</v>
      </c>
      <c r="E16" s="1">
        <v>246</v>
      </c>
      <c r="F16" s="1" t="s">
        <v>93</v>
      </c>
      <c r="G16" s="1" t="s">
        <v>334</v>
      </c>
      <c r="H16" s="1" t="s">
        <v>324</v>
      </c>
      <c r="I16" s="1" t="s">
        <v>332</v>
      </c>
      <c r="J16" s="14">
        <v>1</v>
      </c>
      <c r="K16" s="14"/>
      <c r="L16" s="14"/>
      <c r="M16" s="14"/>
      <c r="N16" s="1">
        <v>1</v>
      </c>
      <c r="O16" s="1">
        <v>6</v>
      </c>
      <c r="Q16" s="17" t="s">
        <v>310</v>
      </c>
      <c r="R16" s="21"/>
      <c r="S16" s="13" t="s">
        <v>374</v>
      </c>
    </row>
    <row r="17" spans="1:19" x14ac:dyDescent="0.3">
      <c r="A17" s="1">
        <v>16</v>
      </c>
      <c r="B17" s="1" t="s">
        <v>89</v>
      </c>
      <c r="C17" s="1" t="s">
        <v>5</v>
      </c>
      <c r="D17" s="1" t="s">
        <v>206</v>
      </c>
      <c r="E17" s="1">
        <v>106</v>
      </c>
      <c r="F17" s="1" t="s">
        <v>95</v>
      </c>
      <c r="G17" s="1" t="s">
        <v>335</v>
      </c>
      <c r="H17" s="1" t="s">
        <v>324</v>
      </c>
      <c r="I17" s="1" t="s">
        <v>332</v>
      </c>
      <c r="J17" s="14">
        <v>1</v>
      </c>
      <c r="K17" s="14"/>
      <c r="L17" s="14"/>
      <c r="M17" s="14"/>
      <c r="N17" s="1">
        <v>1</v>
      </c>
      <c r="O17" s="1">
        <v>5</v>
      </c>
      <c r="Q17" s="16" t="s">
        <v>314</v>
      </c>
      <c r="R17" s="16"/>
      <c r="S17" s="12">
        <f t="shared" ref="S17:S21" si="0">COUNTIF(H2:H51,Q17)</f>
        <v>16</v>
      </c>
    </row>
    <row r="18" spans="1:19" x14ac:dyDescent="0.3">
      <c r="A18" s="1">
        <v>17</v>
      </c>
      <c r="B18" s="1" t="s">
        <v>92</v>
      </c>
      <c r="C18" s="1" t="s">
        <v>5</v>
      </c>
      <c r="D18" s="1" t="s">
        <v>97</v>
      </c>
      <c r="E18" s="1">
        <v>1</v>
      </c>
      <c r="F18" s="1" t="s">
        <v>98</v>
      </c>
      <c r="G18" s="1" t="s">
        <v>336</v>
      </c>
      <c r="H18" s="1" t="s">
        <v>324</v>
      </c>
      <c r="I18" s="1" t="s">
        <v>332</v>
      </c>
      <c r="J18" s="14">
        <v>3</v>
      </c>
      <c r="K18" s="14"/>
      <c r="L18" s="14"/>
      <c r="M18" s="14"/>
      <c r="N18" s="1">
        <v>1</v>
      </c>
      <c r="O18" s="1">
        <v>52</v>
      </c>
      <c r="Q18" s="16" t="s">
        <v>318</v>
      </c>
      <c r="R18" s="16"/>
      <c r="S18" s="12">
        <f t="shared" si="0"/>
        <v>19</v>
      </c>
    </row>
    <row r="19" spans="1:19" x14ac:dyDescent="0.3">
      <c r="A19" s="1">
        <v>18</v>
      </c>
      <c r="B19" s="1" t="s">
        <v>92</v>
      </c>
      <c r="C19" s="1" t="s">
        <v>5</v>
      </c>
      <c r="D19" s="1" t="s">
        <v>100</v>
      </c>
      <c r="E19" s="1">
        <v>230</v>
      </c>
      <c r="F19" s="1" t="s">
        <v>101</v>
      </c>
      <c r="G19" s="1" t="s">
        <v>337</v>
      </c>
      <c r="H19" s="1" t="s">
        <v>314</v>
      </c>
      <c r="I19" s="1" t="s">
        <v>332</v>
      </c>
      <c r="J19" s="14">
        <v>1</v>
      </c>
      <c r="K19" s="14"/>
      <c r="L19" s="14"/>
      <c r="M19" s="14"/>
      <c r="N19" s="1">
        <v>1</v>
      </c>
      <c r="O19" s="1">
        <v>25</v>
      </c>
      <c r="Q19" s="16" t="s">
        <v>324</v>
      </c>
      <c r="R19" s="16"/>
      <c r="S19" s="12">
        <f t="shared" si="0"/>
        <v>5</v>
      </c>
    </row>
    <row r="20" spans="1:19" x14ac:dyDescent="0.3">
      <c r="A20" s="1">
        <v>19</v>
      </c>
      <c r="B20" s="1" t="s">
        <v>103</v>
      </c>
      <c r="C20" s="1" t="s">
        <v>5</v>
      </c>
      <c r="D20" s="1" t="s">
        <v>104</v>
      </c>
      <c r="E20" s="1">
        <v>132</v>
      </c>
      <c r="F20" s="1" t="s">
        <v>105</v>
      </c>
      <c r="G20" s="1" t="s">
        <v>338</v>
      </c>
      <c r="H20" s="1" t="s">
        <v>318</v>
      </c>
      <c r="I20" s="1" t="s">
        <v>332</v>
      </c>
      <c r="J20" s="14">
        <v>1</v>
      </c>
      <c r="K20" s="14"/>
      <c r="L20" s="14"/>
      <c r="M20" s="14"/>
      <c r="N20" s="1">
        <v>1</v>
      </c>
      <c r="O20" s="1">
        <v>336</v>
      </c>
      <c r="Q20" s="16" t="s">
        <v>328</v>
      </c>
      <c r="R20" s="16"/>
      <c r="S20" s="12">
        <f t="shared" si="0"/>
        <v>3</v>
      </c>
    </row>
    <row r="21" spans="1:19" x14ac:dyDescent="0.3">
      <c r="A21" s="1">
        <v>20</v>
      </c>
      <c r="B21" s="1" t="s">
        <v>107</v>
      </c>
      <c r="C21" s="1" t="s">
        <v>5</v>
      </c>
      <c r="D21" s="1" t="s">
        <v>106</v>
      </c>
      <c r="E21" s="1">
        <v>1</v>
      </c>
      <c r="F21" s="1" t="s">
        <v>108</v>
      </c>
      <c r="G21" s="1" t="s">
        <v>339</v>
      </c>
      <c r="H21" s="1" t="s">
        <v>318</v>
      </c>
      <c r="I21" s="1" t="s">
        <v>332</v>
      </c>
      <c r="J21" s="14">
        <v>1</v>
      </c>
      <c r="K21" s="14"/>
      <c r="L21" s="14"/>
      <c r="M21" s="14"/>
      <c r="N21" s="1">
        <v>3</v>
      </c>
      <c r="O21" s="1">
        <v>90</v>
      </c>
      <c r="Q21" s="16" t="s">
        <v>364</v>
      </c>
      <c r="R21" s="16"/>
      <c r="S21" s="12">
        <f t="shared" si="0"/>
        <v>1</v>
      </c>
    </row>
    <row r="22" spans="1:19" x14ac:dyDescent="0.3">
      <c r="A22" s="1">
        <v>21</v>
      </c>
      <c r="B22" s="1" t="s">
        <v>92</v>
      </c>
      <c r="C22" s="1" t="s">
        <v>63</v>
      </c>
      <c r="D22" s="1" t="s">
        <v>111</v>
      </c>
      <c r="E22" s="1">
        <v>21</v>
      </c>
      <c r="F22" s="1" t="s">
        <v>112</v>
      </c>
      <c r="G22" s="1" t="s">
        <v>341</v>
      </c>
      <c r="H22" s="1" t="s">
        <v>318</v>
      </c>
      <c r="I22" s="1" t="s">
        <v>332</v>
      </c>
      <c r="J22" s="14">
        <v>2</v>
      </c>
      <c r="K22" s="14"/>
      <c r="L22" s="14"/>
      <c r="M22" s="14"/>
      <c r="N22" s="1">
        <v>5</v>
      </c>
      <c r="O22" s="1">
        <v>579</v>
      </c>
      <c r="Q22" s="16" t="s">
        <v>351</v>
      </c>
      <c r="R22" s="16"/>
      <c r="S22" s="12">
        <f>COUNTIF(H7:H51,Q22)</f>
        <v>6</v>
      </c>
    </row>
    <row r="23" spans="1:19" x14ac:dyDescent="0.3">
      <c r="A23" s="1">
        <v>22</v>
      </c>
      <c r="B23" s="1" t="s">
        <v>92</v>
      </c>
      <c r="C23" s="1" t="s">
        <v>63</v>
      </c>
      <c r="D23" s="1" t="s">
        <v>115</v>
      </c>
      <c r="E23" s="7">
        <v>88160</v>
      </c>
      <c r="F23" s="1" t="s">
        <v>116</v>
      </c>
      <c r="G23" s="1" t="s">
        <v>343</v>
      </c>
      <c r="H23" s="1" t="s">
        <v>318</v>
      </c>
      <c r="I23" s="1" t="s">
        <v>332</v>
      </c>
      <c r="J23" s="14">
        <v>2</v>
      </c>
      <c r="K23" s="14"/>
      <c r="L23" s="14"/>
      <c r="M23" s="14"/>
      <c r="N23" s="1">
        <v>2</v>
      </c>
      <c r="O23" s="1">
        <v>131</v>
      </c>
    </row>
    <row r="24" spans="1:19" x14ac:dyDescent="0.3">
      <c r="A24" s="1">
        <v>23</v>
      </c>
      <c r="B24" s="1" t="s">
        <v>92</v>
      </c>
      <c r="C24" s="1" t="s">
        <v>63</v>
      </c>
      <c r="D24" s="1" t="s">
        <v>118</v>
      </c>
      <c r="E24" s="1" t="s">
        <v>124</v>
      </c>
      <c r="F24" s="1" t="s">
        <v>119</v>
      </c>
      <c r="G24" s="1" t="s">
        <v>342</v>
      </c>
      <c r="H24" s="1" t="s">
        <v>318</v>
      </c>
      <c r="I24" s="1" t="s">
        <v>332</v>
      </c>
      <c r="J24" s="14">
        <v>2</v>
      </c>
      <c r="K24" s="14"/>
      <c r="L24" s="14"/>
      <c r="M24" s="14"/>
      <c r="N24" s="1">
        <v>1</v>
      </c>
      <c r="O24" s="1">
        <v>57</v>
      </c>
    </row>
    <row r="25" spans="1:19" x14ac:dyDescent="0.3">
      <c r="A25" s="1">
        <v>24</v>
      </c>
      <c r="B25" s="1" t="s">
        <v>126</v>
      </c>
      <c r="C25" s="1" t="s">
        <v>63</v>
      </c>
      <c r="D25" s="1" t="s">
        <v>121</v>
      </c>
      <c r="E25" s="1">
        <v>896</v>
      </c>
      <c r="F25" s="1" t="s">
        <v>122</v>
      </c>
      <c r="G25" s="1" t="s">
        <v>343</v>
      </c>
      <c r="H25" s="1" t="s">
        <v>318</v>
      </c>
      <c r="I25" s="1" t="s">
        <v>332</v>
      </c>
      <c r="J25" s="14">
        <v>1</v>
      </c>
      <c r="K25" s="14"/>
      <c r="L25" s="14"/>
      <c r="M25" s="14"/>
      <c r="N25" s="1">
        <v>4</v>
      </c>
      <c r="O25" s="1">
        <v>361</v>
      </c>
      <c r="Q25" s="17" t="s">
        <v>3</v>
      </c>
      <c r="R25" s="21"/>
      <c r="S25" s="13" t="s">
        <v>374</v>
      </c>
    </row>
    <row r="26" spans="1:19" x14ac:dyDescent="0.3">
      <c r="A26" s="1">
        <v>25</v>
      </c>
      <c r="B26" s="1" t="s">
        <v>92</v>
      </c>
      <c r="C26" s="1" t="s">
        <v>127</v>
      </c>
      <c r="D26" s="1" t="s">
        <v>128</v>
      </c>
      <c r="E26" s="1">
        <v>45</v>
      </c>
      <c r="F26" s="1" t="s">
        <v>129</v>
      </c>
      <c r="G26" s="1" t="s">
        <v>344</v>
      </c>
      <c r="H26" s="1" t="s">
        <v>328</v>
      </c>
      <c r="I26" s="1" t="s">
        <v>332</v>
      </c>
      <c r="J26" s="14">
        <v>2</v>
      </c>
      <c r="K26" s="14"/>
      <c r="L26" s="14"/>
      <c r="M26" s="14"/>
      <c r="N26" s="1">
        <v>67</v>
      </c>
      <c r="O26" s="1">
        <v>2501</v>
      </c>
      <c r="Q26" s="24" t="s">
        <v>5</v>
      </c>
      <c r="R26" s="24"/>
      <c r="S26" s="25">
        <f>COUNTIF(C2:C51,Q26)</f>
        <v>18</v>
      </c>
    </row>
    <row r="27" spans="1:19" x14ac:dyDescent="0.3">
      <c r="A27" s="1">
        <v>26</v>
      </c>
      <c r="B27" s="1" t="s">
        <v>92</v>
      </c>
      <c r="C27" s="1" t="s">
        <v>127</v>
      </c>
      <c r="D27" s="1" t="s">
        <v>130</v>
      </c>
      <c r="E27" s="1">
        <v>1</v>
      </c>
      <c r="F27" s="1" t="s">
        <v>131</v>
      </c>
      <c r="G27" s="1" t="s">
        <v>345</v>
      </c>
      <c r="H27" s="1" t="s">
        <v>314</v>
      </c>
      <c r="I27" s="1" t="s">
        <v>332</v>
      </c>
      <c r="J27" s="14">
        <v>4</v>
      </c>
      <c r="K27" s="14"/>
      <c r="L27" s="14"/>
      <c r="M27" s="14"/>
      <c r="N27" s="1">
        <v>1</v>
      </c>
      <c r="O27" s="1">
        <v>6</v>
      </c>
      <c r="Q27" s="24" t="s">
        <v>127</v>
      </c>
      <c r="R27" s="24"/>
      <c r="S27" s="25">
        <f t="shared" ref="S27:S29" si="1">COUNTIF(C3:C52,Q27)</f>
        <v>13</v>
      </c>
    </row>
    <row r="28" spans="1:19" x14ac:dyDescent="0.3">
      <c r="A28" s="1">
        <v>27</v>
      </c>
      <c r="B28" s="1" t="s">
        <v>92</v>
      </c>
      <c r="C28" s="1" t="s">
        <v>127</v>
      </c>
      <c r="D28" s="1" t="s">
        <v>132</v>
      </c>
      <c r="E28" s="1">
        <v>11</v>
      </c>
      <c r="F28" s="1" t="s">
        <v>133</v>
      </c>
      <c r="G28" s="1" t="s">
        <v>346</v>
      </c>
      <c r="H28" s="1" t="s">
        <v>314</v>
      </c>
      <c r="I28" s="1" t="s">
        <v>332</v>
      </c>
      <c r="J28" s="14">
        <v>2</v>
      </c>
      <c r="K28" s="14"/>
      <c r="L28" s="14">
        <v>4</v>
      </c>
      <c r="M28" s="14"/>
      <c r="N28" s="1">
        <v>50</v>
      </c>
      <c r="O28" s="1">
        <v>378</v>
      </c>
      <c r="Q28" s="24" t="s">
        <v>53</v>
      </c>
      <c r="R28" s="24"/>
      <c r="S28" s="25">
        <f t="shared" si="1"/>
        <v>12</v>
      </c>
    </row>
    <row r="29" spans="1:19" x14ac:dyDescent="0.3">
      <c r="A29" s="1">
        <v>28</v>
      </c>
      <c r="B29" s="1" t="s">
        <v>139</v>
      </c>
      <c r="C29" s="1" t="s">
        <v>127</v>
      </c>
      <c r="D29" s="1" t="s">
        <v>137</v>
      </c>
      <c r="E29" s="1">
        <v>3</v>
      </c>
      <c r="F29" s="1" t="s">
        <v>138</v>
      </c>
      <c r="G29" s="1" t="s">
        <v>355</v>
      </c>
      <c r="H29" s="1" t="s">
        <v>351</v>
      </c>
      <c r="I29" s="1" t="s">
        <v>332</v>
      </c>
      <c r="J29" s="14">
        <v>4</v>
      </c>
      <c r="K29" s="14"/>
      <c r="L29" s="14"/>
      <c r="M29" s="14"/>
      <c r="N29" s="1">
        <v>15</v>
      </c>
      <c r="O29" s="1">
        <v>927</v>
      </c>
      <c r="Q29" s="24" t="s">
        <v>63</v>
      </c>
      <c r="R29" s="24"/>
      <c r="S29" s="25">
        <f t="shared" si="1"/>
        <v>7</v>
      </c>
    </row>
    <row r="30" spans="1:19" x14ac:dyDescent="0.3">
      <c r="A30" s="1">
        <v>29</v>
      </c>
      <c r="B30" s="1" t="s">
        <v>92</v>
      </c>
      <c r="C30" s="1" t="s">
        <v>127</v>
      </c>
      <c r="D30" s="1" t="s">
        <v>140</v>
      </c>
      <c r="E30" s="1">
        <v>121</v>
      </c>
      <c r="F30" s="1" t="s">
        <v>141</v>
      </c>
      <c r="G30" s="1" t="s">
        <v>348</v>
      </c>
      <c r="H30" s="1" t="s">
        <v>314</v>
      </c>
      <c r="I30" s="1" t="s">
        <v>332</v>
      </c>
      <c r="J30" s="14">
        <v>1</v>
      </c>
      <c r="K30" s="14"/>
      <c r="L30" s="14"/>
      <c r="M30" s="14"/>
      <c r="N30" s="1">
        <v>2</v>
      </c>
      <c r="O30" s="1">
        <v>155</v>
      </c>
    </row>
    <row r="31" spans="1:19" x14ac:dyDescent="0.3">
      <c r="A31" s="1">
        <v>30</v>
      </c>
      <c r="B31" s="1" t="s">
        <v>92</v>
      </c>
      <c r="C31" s="1" t="s">
        <v>127</v>
      </c>
      <c r="D31" s="1" t="s">
        <v>144</v>
      </c>
      <c r="E31" s="1" t="s">
        <v>145</v>
      </c>
      <c r="F31" s="1" t="s">
        <v>129</v>
      </c>
      <c r="G31" s="1" t="s">
        <v>349</v>
      </c>
      <c r="H31" s="1" t="s">
        <v>328</v>
      </c>
      <c r="I31" s="1" t="s">
        <v>332</v>
      </c>
      <c r="J31" s="14">
        <v>2</v>
      </c>
      <c r="K31" s="14"/>
      <c r="L31" s="14"/>
      <c r="M31" s="14"/>
      <c r="N31" s="1">
        <v>1</v>
      </c>
      <c r="O31" s="1">
        <v>2718</v>
      </c>
    </row>
    <row r="32" spans="1:19" x14ac:dyDescent="0.3">
      <c r="A32" s="1">
        <v>31</v>
      </c>
      <c r="B32" s="1" t="s">
        <v>92</v>
      </c>
      <c r="C32" s="1" t="s">
        <v>127</v>
      </c>
      <c r="D32" s="1" t="s">
        <v>147</v>
      </c>
      <c r="E32" s="1">
        <v>5</v>
      </c>
      <c r="F32" s="1" t="s">
        <v>148</v>
      </c>
      <c r="G32" s="1" t="s">
        <v>352</v>
      </c>
      <c r="H32" s="1" t="s">
        <v>351</v>
      </c>
      <c r="I32" s="1" t="s">
        <v>332</v>
      </c>
      <c r="J32" s="14">
        <v>1</v>
      </c>
      <c r="K32" s="14"/>
      <c r="L32" s="14"/>
      <c r="M32" s="14"/>
      <c r="N32" s="1">
        <v>1</v>
      </c>
      <c r="O32" s="1">
        <v>198</v>
      </c>
    </row>
    <row r="33" spans="1:15" x14ac:dyDescent="0.3">
      <c r="A33" s="1">
        <v>32</v>
      </c>
      <c r="B33" s="1" t="s">
        <v>92</v>
      </c>
      <c r="C33" s="1" t="s">
        <v>127</v>
      </c>
      <c r="D33" s="1" t="s">
        <v>150</v>
      </c>
      <c r="E33" s="1">
        <v>40</v>
      </c>
      <c r="F33" s="1" t="s">
        <v>151</v>
      </c>
      <c r="G33" s="1" t="s">
        <v>353</v>
      </c>
      <c r="H33" s="1" t="s">
        <v>314</v>
      </c>
      <c r="I33" s="1" t="s">
        <v>332</v>
      </c>
      <c r="J33" s="14">
        <v>1</v>
      </c>
      <c r="K33" s="14"/>
      <c r="L33" s="14"/>
      <c r="M33" s="14"/>
      <c r="N33" s="1">
        <v>1</v>
      </c>
      <c r="O33" s="1">
        <v>3</v>
      </c>
    </row>
    <row r="34" spans="1:15" x14ac:dyDescent="0.3">
      <c r="A34" s="1">
        <v>33</v>
      </c>
      <c r="B34" s="1" t="s">
        <v>92</v>
      </c>
      <c r="C34" s="1" t="s">
        <v>127</v>
      </c>
      <c r="D34" s="1" t="s">
        <v>153</v>
      </c>
      <c r="E34" s="1">
        <v>11</v>
      </c>
      <c r="F34" s="1" t="s">
        <v>154</v>
      </c>
      <c r="G34" s="1" t="s">
        <v>354</v>
      </c>
      <c r="H34" s="1" t="s">
        <v>314</v>
      </c>
      <c r="I34" s="1" t="s">
        <v>332</v>
      </c>
      <c r="J34" s="14">
        <v>1</v>
      </c>
      <c r="K34" s="14"/>
      <c r="L34" s="14"/>
      <c r="M34" s="14"/>
      <c r="N34" s="1">
        <v>1</v>
      </c>
      <c r="O34" s="1">
        <v>4</v>
      </c>
    </row>
    <row r="35" spans="1:15" x14ac:dyDescent="0.3">
      <c r="A35" s="1">
        <v>34</v>
      </c>
      <c r="B35" s="1" t="s">
        <v>92</v>
      </c>
      <c r="C35" s="1" t="s">
        <v>127</v>
      </c>
      <c r="D35" s="1" t="s">
        <v>156</v>
      </c>
      <c r="E35" s="1">
        <v>37</v>
      </c>
      <c r="F35" s="1" t="s">
        <v>157</v>
      </c>
      <c r="G35" s="1" t="s">
        <v>359</v>
      </c>
      <c r="H35" s="1" t="s">
        <v>314</v>
      </c>
      <c r="I35" s="1" t="s">
        <v>332</v>
      </c>
      <c r="J35" s="14">
        <v>1</v>
      </c>
      <c r="K35" s="14"/>
      <c r="L35" s="14"/>
      <c r="M35" s="14"/>
      <c r="N35" s="1">
        <v>1</v>
      </c>
      <c r="O35" s="1">
        <v>3</v>
      </c>
    </row>
    <row r="36" spans="1:15" x14ac:dyDescent="0.3">
      <c r="A36" s="1">
        <v>35</v>
      </c>
      <c r="B36" s="1" t="s">
        <v>92</v>
      </c>
      <c r="C36" s="1" t="s">
        <v>127</v>
      </c>
      <c r="D36" s="1" t="s">
        <v>159</v>
      </c>
      <c r="E36" s="1">
        <v>1</v>
      </c>
      <c r="F36" s="1" t="s">
        <v>160</v>
      </c>
      <c r="G36" s="1" t="s">
        <v>356</v>
      </c>
      <c r="H36" s="1" t="s">
        <v>314</v>
      </c>
      <c r="I36" s="1" t="s">
        <v>332</v>
      </c>
      <c r="J36" s="14">
        <v>3</v>
      </c>
      <c r="K36" s="14"/>
      <c r="L36" s="14"/>
      <c r="M36" s="14"/>
      <c r="N36" s="1">
        <v>2</v>
      </c>
      <c r="O36" s="1">
        <v>10</v>
      </c>
    </row>
    <row r="37" spans="1:15" x14ac:dyDescent="0.3">
      <c r="A37" s="1">
        <v>36</v>
      </c>
      <c r="B37" s="1" t="s">
        <v>92</v>
      </c>
      <c r="C37" s="1" t="s">
        <v>127</v>
      </c>
      <c r="D37" s="1" t="s">
        <v>163</v>
      </c>
      <c r="E37" s="1" t="s">
        <v>162</v>
      </c>
      <c r="F37" s="1" t="s">
        <v>164</v>
      </c>
      <c r="G37" s="1" t="s">
        <v>357</v>
      </c>
      <c r="H37" s="1" t="s">
        <v>351</v>
      </c>
      <c r="I37" s="1" t="s">
        <v>332</v>
      </c>
      <c r="J37" s="14">
        <v>1</v>
      </c>
      <c r="K37" s="14"/>
      <c r="L37" s="14"/>
      <c r="M37" s="14"/>
      <c r="N37" s="1">
        <v>1</v>
      </c>
      <c r="O37" s="1">
        <v>15</v>
      </c>
    </row>
    <row r="38" spans="1:15" x14ac:dyDescent="0.3">
      <c r="A38" s="1">
        <v>37</v>
      </c>
      <c r="B38" s="1" t="s">
        <v>92</v>
      </c>
      <c r="C38" s="1" t="s">
        <v>127</v>
      </c>
      <c r="D38" s="1" t="s">
        <v>165</v>
      </c>
      <c r="E38" s="1">
        <v>136</v>
      </c>
      <c r="F38" s="1" t="s">
        <v>166</v>
      </c>
      <c r="G38" s="1" t="s">
        <v>358</v>
      </c>
      <c r="H38" s="1" t="s">
        <v>314</v>
      </c>
      <c r="I38" s="1" t="s">
        <v>332</v>
      </c>
      <c r="J38" s="14">
        <v>1</v>
      </c>
      <c r="K38" s="14"/>
      <c r="L38" s="14"/>
      <c r="M38" s="14"/>
      <c r="N38" s="1">
        <v>2</v>
      </c>
      <c r="O38" s="1">
        <v>15</v>
      </c>
    </row>
    <row r="39" spans="1:15" x14ac:dyDescent="0.3">
      <c r="A39" s="1">
        <v>38</v>
      </c>
      <c r="B39" s="1" t="s">
        <v>169</v>
      </c>
      <c r="C39" s="1" t="s">
        <v>63</v>
      </c>
      <c r="D39" s="1" t="s">
        <v>168</v>
      </c>
      <c r="E39" s="1">
        <v>201</v>
      </c>
      <c r="F39" s="1" t="s">
        <v>170</v>
      </c>
      <c r="G39" s="1" t="s">
        <v>360</v>
      </c>
      <c r="H39" s="1" t="s">
        <v>318</v>
      </c>
      <c r="I39" s="1" t="s">
        <v>322</v>
      </c>
      <c r="J39" s="14">
        <v>1</v>
      </c>
      <c r="K39" s="14"/>
      <c r="L39" s="14"/>
      <c r="M39" s="14"/>
      <c r="N39" s="1">
        <v>1</v>
      </c>
      <c r="O39" s="1">
        <v>3</v>
      </c>
    </row>
    <row r="40" spans="1:15" x14ac:dyDescent="0.3">
      <c r="A40" s="1">
        <v>39</v>
      </c>
      <c r="B40" s="1" t="s">
        <v>169</v>
      </c>
      <c r="C40" s="1" t="s">
        <v>53</v>
      </c>
      <c r="D40" s="1" t="s">
        <v>173</v>
      </c>
      <c r="E40" s="1">
        <v>103</v>
      </c>
      <c r="F40" s="1" t="s">
        <v>174</v>
      </c>
      <c r="G40" s="1" t="s">
        <v>361</v>
      </c>
      <c r="H40" s="1" t="s">
        <v>314</v>
      </c>
      <c r="I40" s="1" t="s">
        <v>322</v>
      </c>
      <c r="J40" s="14">
        <v>1</v>
      </c>
      <c r="K40" s="14"/>
      <c r="L40" s="14"/>
      <c r="M40" s="14"/>
      <c r="N40" s="1">
        <v>28</v>
      </c>
      <c r="O40" s="1">
        <v>2529</v>
      </c>
    </row>
    <row r="41" spans="1:15" x14ac:dyDescent="0.3">
      <c r="A41" s="1">
        <v>40</v>
      </c>
      <c r="B41" s="1" t="s">
        <v>169</v>
      </c>
      <c r="C41" s="1" t="s">
        <v>53</v>
      </c>
      <c r="D41" s="1" t="s">
        <v>176</v>
      </c>
      <c r="E41" s="1" t="s">
        <v>177</v>
      </c>
      <c r="F41" s="1" t="s">
        <v>178</v>
      </c>
      <c r="G41" s="1" t="s">
        <v>362</v>
      </c>
      <c r="H41" s="1" t="s">
        <v>324</v>
      </c>
      <c r="I41" s="1" t="s">
        <v>322</v>
      </c>
      <c r="J41" s="14">
        <v>2</v>
      </c>
      <c r="K41" s="14"/>
      <c r="L41" s="14"/>
      <c r="M41" s="14"/>
      <c r="N41" s="1">
        <v>47</v>
      </c>
      <c r="O41" s="1">
        <v>1566</v>
      </c>
    </row>
    <row r="42" spans="1:15" x14ac:dyDescent="0.3">
      <c r="A42" s="1">
        <v>41</v>
      </c>
      <c r="B42" s="1" t="s">
        <v>169</v>
      </c>
      <c r="C42" s="1" t="s">
        <v>53</v>
      </c>
      <c r="D42" s="1" t="s">
        <v>180</v>
      </c>
      <c r="E42" s="1">
        <v>3</v>
      </c>
      <c r="F42" s="1" t="s">
        <v>181</v>
      </c>
      <c r="G42" s="1" t="s">
        <v>363</v>
      </c>
      <c r="H42" s="1" t="s">
        <v>364</v>
      </c>
      <c r="I42" s="1" t="s">
        <v>322</v>
      </c>
      <c r="J42" s="14">
        <v>2</v>
      </c>
      <c r="K42" s="14"/>
      <c r="L42" s="14">
        <v>3</v>
      </c>
      <c r="M42" s="14"/>
      <c r="N42" s="1">
        <v>172</v>
      </c>
      <c r="O42" s="1">
        <v>5992</v>
      </c>
    </row>
    <row r="43" spans="1:15" x14ac:dyDescent="0.3">
      <c r="A43" s="1">
        <v>42</v>
      </c>
      <c r="B43" s="1" t="s">
        <v>169</v>
      </c>
      <c r="C43" s="1" t="s">
        <v>53</v>
      </c>
      <c r="D43" s="1" t="s">
        <v>183</v>
      </c>
      <c r="E43" s="1">
        <v>36</v>
      </c>
      <c r="F43" s="1" t="s">
        <v>184</v>
      </c>
      <c r="G43" s="1" t="s">
        <v>365</v>
      </c>
      <c r="H43" s="1" t="s">
        <v>351</v>
      </c>
      <c r="I43" s="1" t="s">
        <v>322</v>
      </c>
      <c r="J43" s="14">
        <v>1</v>
      </c>
      <c r="K43" s="14"/>
      <c r="L43" s="14"/>
      <c r="M43" s="14"/>
      <c r="N43" s="1">
        <v>1</v>
      </c>
      <c r="O43" s="1">
        <v>26</v>
      </c>
    </row>
    <row r="44" spans="1:15" x14ac:dyDescent="0.3">
      <c r="A44" s="1">
        <v>43</v>
      </c>
      <c r="B44" s="1" t="s">
        <v>169</v>
      </c>
      <c r="C44" s="1" t="s">
        <v>53</v>
      </c>
      <c r="D44" s="1" t="s">
        <v>186</v>
      </c>
      <c r="E44" s="1">
        <v>11</v>
      </c>
      <c r="F44" s="1" t="s">
        <v>187</v>
      </c>
      <c r="G44" s="1" t="s">
        <v>366</v>
      </c>
      <c r="H44" s="1" t="s">
        <v>351</v>
      </c>
      <c r="I44" s="1" t="s">
        <v>322</v>
      </c>
      <c r="J44" s="14">
        <v>3</v>
      </c>
      <c r="K44" s="14"/>
      <c r="L44" s="14"/>
      <c r="M44" s="14"/>
      <c r="N44" s="1">
        <v>1</v>
      </c>
      <c r="O44" s="1">
        <v>1</v>
      </c>
    </row>
    <row r="45" spans="1:15" x14ac:dyDescent="0.3">
      <c r="A45" s="1">
        <v>44</v>
      </c>
      <c r="B45" s="1" t="s">
        <v>169</v>
      </c>
      <c r="C45" s="1" t="s">
        <v>53</v>
      </c>
      <c r="D45" s="1" t="s">
        <v>189</v>
      </c>
      <c r="E45" s="1">
        <v>378</v>
      </c>
      <c r="F45" s="1" t="s">
        <v>190</v>
      </c>
      <c r="G45" s="1" t="s">
        <v>367</v>
      </c>
      <c r="H45" s="1" t="s">
        <v>318</v>
      </c>
      <c r="I45" s="1" t="s">
        <v>322</v>
      </c>
      <c r="J45" s="14">
        <v>2</v>
      </c>
      <c r="K45" s="14"/>
      <c r="L45" s="14"/>
      <c r="M45" s="14"/>
      <c r="N45" s="1">
        <v>1</v>
      </c>
      <c r="O45" s="1">
        <v>268</v>
      </c>
    </row>
    <row r="46" spans="1:15" x14ac:dyDescent="0.3">
      <c r="A46" s="1">
        <v>45</v>
      </c>
      <c r="B46" s="1" t="s">
        <v>169</v>
      </c>
      <c r="C46" s="1" t="s">
        <v>53</v>
      </c>
      <c r="D46" s="1" t="s">
        <v>192</v>
      </c>
      <c r="E46" s="1">
        <v>2</v>
      </c>
      <c r="F46" s="1" t="s">
        <v>193</v>
      </c>
      <c r="G46" s="1" t="s">
        <v>343</v>
      </c>
      <c r="H46" s="1" t="s">
        <v>351</v>
      </c>
      <c r="I46" s="1" t="s">
        <v>322</v>
      </c>
      <c r="J46" s="14">
        <v>2</v>
      </c>
      <c r="K46" s="14"/>
      <c r="L46" s="14"/>
      <c r="M46" s="14"/>
      <c r="N46" s="1">
        <v>1</v>
      </c>
      <c r="O46" s="1">
        <v>2</v>
      </c>
    </row>
    <row r="47" spans="1:15" x14ac:dyDescent="0.3">
      <c r="A47" s="1">
        <v>46</v>
      </c>
      <c r="B47" s="1" t="s">
        <v>169</v>
      </c>
      <c r="C47" s="1" t="s">
        <v>53</v>
      </c>
      <c r="D47" s="1" t="s">
        <v>195</v>
      </c>
      <c r="E47" s="1">
        <v>38</v>
      </c>
      <c r="F47" s="1" t="s">
        <v>196</v>
      </c>
      <c r="G47" s="1" t="s">
        <v>368</v>
      </c>
      <c r="H47" s="1" t="s">
        <v>318</v>
      </c>
      <c r="I47" s="1" t="s">
        <v>322</v>
      </c>
      <c r="J47" s="14">
        <v>1</v>
      </c>
      <c r="K47" s="14"/>
      <c r="L47" s="14"/>
      <c r="M47" s="14"/>
      <c r="N47" s="1">
        <v>1</v>
      </c>
      <c r="O47" s="1">
        <v>937</v>
      </c>
    </row>
    <row r="48" spans="1:15" x14ac:dyDescent="0.3">
      <c r="A48" s="1">
        <v>47</v>
      </c>
      <c r="B48" s="1" t="s">
        <v>169</v>
      </c>
      <c r="C48" s="1" t="s">
        <v>53</v>
      </c>
      <c r="D48" s="1" t="s">
        <v>198</v>
      </c>
      <c r="E48" s="1">
        <v>56</v>
      </c>
      <c r="F48" s="1" t="s">
        <v>199</v>
      </c>
      <c r="G48" s="1" t="s">
        <v>369</v>
      </c>
      <c r="H48" s="1" t="s">
        <v>318</v>
      </c>
      <c r="I48" s="1" t="s">
        <v>322</v>
      </c>
      <c r="J48" s="14">
        <v>1</v>
      </c>
      <c r="K48" s="14"/>
      <c r="L48" s="14"/>
      <c r="M48" s="14"/>
      <c r="N48" s="1">
        <v>1</v>
      </c>
      <c r="O48" s="1">
        <v>867</v>
      </c>
    </row>
    <row r="49" spans="1:15" x14ac:dyDescent="0.3">
      <c r="A49" s="1">
        <v>48</v>
      </c>
      <c r="B49" s="1" t="s">
        <v>169</v>
      </c>
      <c r="C49" s="1" t="s">
        <v>53</v>
      </c>
      <c r="D49" s="1" t="s">
        <v>202</v>
      </c>
      <c r="E49" s="1">
        <v>27</v>
      </c>
      <c r="F49" s="1" t="s">
        <v>201</v>
      </c>
      <c r="G49" s="1" t="s">
        <v>370</v>
      </c>
      <c r="H49" s="1" t="s">
        <v>318</v>
      </c>
      <c r="I49" s="1" t="s">
        <v>322</v>
      </c>
      <c r="J49" s="14">
        <v>1</v>
      </c>
      <c r="K49" s="14"/>
      <c r="L49" s="14"/>
      <c r="M49" s="14"/>
      <c r="N49" s="1">
        <v>1</v>
      </c>
      <c r="O49" s="1">
        <v>34</v>
      </c>
    </row>
    <row r="50" spans="1:15" x14ac:dyDescent="0.3">
      <c r="A50" s="1">
        <v>49</v>
      </c>
      <c r="B50" s="1" t="s">
        <v>169</v>
      </c>
      <c r="C50" s="1" t="s">
        <v>53</v>
      </c>
      <c r="D50" s="1" t="s">
        <v>204</v>
      </c>
      <c r="E50" s="1">
        <v>22</v>
      </c>
      <c r="F50" s="1" t="s">
        <v>205</v>
      </c>
      <c r="G50" s="1" t="s">
        <v>372</v>
      </c>
      <c r="H50" s="1" t="s">
        <v>314</v>
      </c>
      <c r="I50" s="1" t="s">
        <v>322</v>
      </c>
      <c r="J50" s="14">
        <v>1</v>
      </c>
      <c r="K50" s="14"/>
      <c r="L50" s="14"/>
      <c r="M50" s="14"/>
      <c r="N50" s="1">
        <v>1</v>
      </c>
      <c r="O50" s="1">
        <v>53</v>
      </c>
    </row>
    <row r="51" spans="1:15" x14ac:dyDescent="0.3">
      <c r="A51" s="1">
        <v>50</v>
      </c>
      <c r="B51" s="1" t="s">
        <v>169</v>
      </c>
      <c r="C51" s="1" t="s">
        <v>63</v>
      </c>
      <c r="D51" s="1" t="s">
        <v>207</v>
      </c>
      <c r="E51" s="1">
        <v>2</v>
      </c>
      <c r="F51" s="1" t="s">
        <v>208</v>
      </c>
      <c r="G51" s="1" t="s">
        <v>371</v>
      </c>
      <c r="H51" s="1" t="s">
        <v>318</v>
      </c>
      <c r="I51" s="1" t="s">
        <v>322</v>
      </c>
      <c r="J51" s="14">
        <v>4</v>
      </c>
      <c r="K51" s="14"/>
      <c r="L51" s="14"/>
      <c r="M51" s="14"/>
      <c r="N51" s="1">
        <v>1</v>
      </c>
      <c r="O51" s="1">
        <v>207</v>
      </c>
    </row>
  </sheetData>
  <mergeCells count="72">
    <mergeCell ref="T4:T5"/>
    <mergeCell ref="T6:T7"/>
    <mergeCell ref="Q16:R16"/>
    <mergeCell ref="Q17:R17"/>
    <mergeCell ref="Q18:R18"/>
    <mergeCell ref="J1:M1"/>
    <mergeCell ref="J2:M2"/>
    <mergeCell ref="Q21:R21"/>
    <mergeCell ref="Q22:R22"/>
    <mergeCell ref="Q10:R10"/>
    <mergeCell ref="Q11:R11"/>
    <mergeCell ref="Q12:R12"/>
    <mergeCell ref="Q13:R13"/>
    <mergeCell ref="Q19:R19"/>
    <mergeCell ref="Q20:R20"/>
    <mergeCell ref="J16:M16"/>
    <mergeCell ref="J17:M17"/>
    <mergeCell ref="J20:M20"/>
    <mergeCell ref="J15:M15"/>
    <mergeCell ref="J11:K11"/>
    <mergeCell ref="J9:M9"/>
    <mergeCell ref="J10:M10"/>
    <mergeCell ref="J12:M12"/>
    <mergeCell ref="J13:M13"/>
    <mergeCell ref="J14:M14"/>
    <mergeCell ref="J3:M3"/>
    <mergeCell ref="J4:M4"/>
    <mergeCell ref="J5:M5"/>
    <mergeCell ref="J7:M7"/>
    <mergeCell ref="J8:M8"/>
    <mergeCell ref="J6:M6"/>
    <mergeCell ref="L11:M11"/>
    <mergeCell ref="J18:M18"/>
    <mergeCell ref="J19:M19"/>
    <mergeCell ref="J21:M21"/>
    <mergeCell ref="J22:M22"/>
    <mergeCell ref="J23:M23"/>
    <mergeCell ref="J24:M24"/>
    <mergeCell ref="J26:M26"/>
    <mergeCell ref="J27:M27"/>
    <mergeCell ref="J29:M29"/>
    <mergeCell ref="J30:M30"/>
    <mergeCell ref="J28:K28"/>
    <mergeCell ref="L28:M28"/>
    <mergeCell ref="J25:M25"/>
    <mergeCell ref="J48:M48"/>
    <mergeCell ref="J49:M49"/>
    <mergeCell ref="J50:M50"/>
    <mergeCell ref="J51:M51"/>
    <mergeCell ref="J42:K42"/>
    <mergeCell ref="L42:M42"/>
    <mergeCell ref="J47:M47"/>
    <mergeCell ref="J43:M43"/>
    <mergeCell ref="J44:M44"/>
    <mergeCell ref="J45:M45"/>
    <mergeCell ref="J46:M46"/>
    <mergeCell ref="J41:M41"/>
    <mergeCell ref="J36:M36"/>
    <mergeCell ref="J37:M37"/>
    <mergeCell ref="J38:M38"/>
    <mergeCell ref="Q25:R25"/>
    <mergeCell ref="Q26:R26"/>
    <mergeCell ref="Q27:R27"/>
    <mergeCell ref="Q28:R28"/>
    <mergeCell ref="Q29:R29"/>
    <mergeCell ref="J39:M39"/>
    <mergeCell ref="J40:M40"/>
    <mergeCell ref="J31:M31"/>
    <mergeCell ref="J32:M32"/>
    <mergeCell ref="J33:M33"/>
    <mergeCell ref="J34:M34"/>
    <mergeCell ref="J35:M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0ABA8-E85F-4990-9EC1-C50B74D6A166}">
  <dimension ref="A1:E87"/>
  <sheetViews>
    <sheetView topLeftCell="A7" workbookViewId="0">
      <selection activeCell="C16" sqref="C16"/>
    </sheetView>
  </sheetViews>
  <sheetFormatPr defaultRowHeight="14.4" x14ac:dyDescent="0.3"/>
  <cols>
    <col min="1" max="1" width="8.88671875" style="2"/>
    <col min="2" max="2" width="34.6640625" style="2" customWidth="1"/>
    <col min="3" max="3" width="61.6640625" style="2" customWidth="1"/>
    <col min="4" max="4" width="40.33203125" style="2" customWidth="1"/>
    <col min="5" max="5" width="53.88671875" style="2" customWidth="1"/>
    <col min="6" max="16384" width="8.88671875" style="2"/>
  </cols>
  <sheetData>
    <row r="1" spans="1:5" ht="25.8" customHeight="1" x14ac:dyDescent="0.3">
      <c r="A1" s="6" t="s">
        <v>7</v>
      </c>
      <c r="B1" s="6" t="s">
        <v>8</v>
      </c>
      <c r="C1" s="6" t="s">
        <v>9</v>
      </c>
      <c r="D1" s="6" t="s">
        <v>308</v>
      </c>
      <c r="E1" s="6" t="s">
        <v>60</v>
      </c>
    </row>
    <row r="2" spans="1:5" x14ac:dyDescent="0.3">
      <c r="A2" s="2">
        <v>1</v>
      </c>
      <c r="B2" s="23" t="s">
        <v>21</v>
      </c>
      <c r="C2" s="22" t="s">
        <v>18</v>
      </c>
      <c r="D2" s="5" t="s">
        <v>6</v>
      </c>
      <c r="E2" s="2" t="s">
        <v>15</v>
      </c>
    </row>
    <row r="3" spans="1:5" x14ac:dyDescent="0.3">
      <c r="A3" s="2">
        <v>2</v>
      </c>
      <c r="B3" s="23"/>
      <c r="C3" s="22"/>
      <c r="D3" s="5" t="s">
        <v>10</v>
      </c>
      <c r="E3" s="5" t="s">
        <v>16</v>
      </c>
    </row>
    <row r="4" spans="1:5" x14ac:dyDescent="0.3">
      <c r="A4" s="2">
        <v>3</v>
      </c>
      <c r="B4" s="23"/>
      <c r="C4" s="22"/>
      <c r="D4" s="5" t="s">
        <v>11</v>
      </c>
      <c r="E4" s="5" t="s">
        <v>17</v>
      </c>
    </row>
    <row r="5" spans="1:5" x14ac:dyDescent="0.3">
      <c r="A5" s="2">
        <v>4</v>
      </c>
      <c r="B5" s="23"/>
      <c r="C5" s="22"/>
      <c r="D5" s="5" t="s">
        <v>12</v>
      </c>
      <c r="E5" s="5" t="s">
        <v>13</v>
      </c>
    </row>
    <row r="6" spans="1:5" x14ac:dyDescent="0.3">
      <c r="A6" s="2">
        <v>5</v>
      </c>
      <c r="B6" s="23"/>
      <c r="C6" s="22"/>
      <c r="D6" s="5" t="s">
        <v>14</v>
      </c>
      <c r="E6" s="2" t="s">
        <v>15</v>
      </c>
    </row>
    <row r="7" spans="1:5" x14ac:dyDescent="0.3">
      <c r="A7" s="2">
        <v>6</v>
      </c>
      <c r="B7" s="23" t="s">
        <v>24</v>
      </c>
      <c r="C7" s="22" t="s">
        <v>28</v>
      </c>
      <c r="D7" s="5" t="s">
        <v>30</v>
      </c>
      <c r="E7" s="5" t="s">
        <v>29</v>
      </c>
    </row>
    <row r="8" spans="1:5" x14ac:dyDescent="0.3">
      <c r="A8" s="2">
        <v>7</v>
      </c>
      <c r="B8" s="23"/>
      <c r="C8" s="22"/>
      <c r="D8" s="5" t="s">
        <v>31</v>
      </c>
      <c r="E8" s="2" t="s">
        <v>15</v>
      </c>
    </row>
    <row r="9" spans="1:5" x14ac:dyDescent="0.3">
      <c r="A9" s="2">
        <v>8</v>
      </c>
      <c r="B9" s="23"/>
      <c r="C9" s="22"/>
      <c r="D9" s="5" t="s">
        <v>33</v>
      </c>
      <c r="E9" s="5" t="s">
        <v>32</v>
      </c>
    </row>
    <row r="10" spans="1:5" x14ac:dyDescent="0.3">
      <c r="A10" s="2">
        <v>9</v>
      </c>
      <c r="B10" s="23"/>
      <c r="C10" s="22"/>
      <c r="D10" s="5" t="s">
        <v>35</v>
      </c>
      <c r="E10" s="5" t="s">
        <v>34</v>
      </c>
    </row>
    <row r="11" spans="1:5" x14ac:dyDescent="0.3">
      <c r="A11" s="2">
        <v>10</v>
      </c>
      <c r="B11" s="23"/>
      <c r="C11" s="22"/>
      <c r="D11" s="5" t="s">
        <v>37</v>
      </c>
      <c r="E11" s="5" t="s">
        <v>36</v>
      </c>
    </row>
    <row r="12" spans="1:5" x14ac:dyDescent="0.3">
      <c r="A12" s="2">
        <v>11</v>
      </c>
      <c r="B12" s="23"/>
      <c r="C12" s="22"/>
      <c r="D12" s="5" t="s">
        <v>39</v>
      </c>
      <c r="E12" s="5" t="s">
        <v>38</v>
      </c>
    </row>
    <row r="13" spans="1:5" x14ac:dyDescent="0.3">
      <c r="A13" s="2">
        <v>12</v>
      </c>
      <c r="B13" s="23"/>
      <c r="C13" s="22"/>
      <c r="D13" s="5" t="s">
        <v>41</v>
      </c>
      <c r="E13" s="5" t="s">
        <v>40</v>
      </c>
    </row>
    <row r="14" spans="1:5" x14ac:dyDescent="0.3">
      <c r="A14" s="2">
        <v>13</v>
      </c>
      <c r="B14" s="23" t="s">
        <v>25</v>
      </c>
      <c r="C14" s="22" t="s">
        <v>44</v>
      </c>
      <c r="D14" s="5" t="s">
        <v>42</v>
      </c>
      <c r="E14" s="2" t="s">
        <v>15</v>
      </c>
    </row>
    <row r="15" spans="1:5" x14ac:dyDescent="0.3">
      <c r="A15" s="2">
        <v>14</v>
      </c>
      <c r="B15" s="23"/>
      <c r="C15" s="23"/>
      <c r="D15" s="5" t="s">
        <v>43</v>
      </c>
      <c r="E15" s="2" t="s">
        <v>15</v>
      </c>
    </row>
    <row r="16" spans="1:5" x14ac:dyDescent="0.3">
      <c r="A16" s="2">
        <v>15</v>
      </c>
      <c r="B16" s="2" t="s">
        <v>45</v>
      </c>
      <c r="C16" s="8" t="s">
        <v>46</v>
      </c>
      <c r="D16" s="8" t="s">
        <v>47</v>
      </c>
      <c r="E16" s="2" t="s">
        <v>15</v>
      </c>
    </row>
    <row r="17" spans="1:5" x14ac:dyDescent="0.3">
      <c r="A17" s="2">
        <v>16</v>
      </c>
      <c r="B17" s="2" t="s">
        <v>49</v>
      </c>
      <c r="C17" s="5" t="s">
        <v>50</v>
      </c>
      <c r="D17" s="5" t="s">
        <v>48</v>
      </c>
      <c r="E17" s="2" t="s">
        <v>15</v>
      </c>
    </row>
    <row r="18" spans="1:5" x14ac:dyDescent="0.3">
      <c r="A18" s="2">
        <v>17</v>
      </c>
      <c r="B18" s="23" t="s">
        <v>54</v>
      </c>
      <c r="C18" s="22" t="s">
        <v>56</v>
      </c>
      <c r="D18" s="5" t="s">
        <v>57</v>
      </c>
      <c r="E18" s="5" t="s">
        <v>59</v>
      </c>
    </row>
    <row r="19" spans="1:5" x14ac:dyDescent="0.3">
      <c r="A19" s="2">
        <v>18</v>
      </c>
      <c r="B19" s="23"/>
      <c r="C19" s="22"/>
      <c r="D19" s="5" t="s">
        <v>58</v>
      </c>
      <c r="E19" s="2" t="s">
        <v>15</v>
      </c>
    </row>
    <row r="20" spans="1:5" x14ac:dyDescent="0.3">
      <c r="A20" s="2">
        <v>19</v>
      </c>
      <c r="B20" s="2" t="s">
        <v>65</v>
      </c>
      <c r="C20" s="5" t="s">
        <v>67</v>
      </c>
    </row>
    <row r="21" spans="1:5" x14ac:dyDescent="0.3">
      <c r="A21" s="2">
        <v>20</v>
      </c>
      <c r="B21" s="2" t="s">
        <v>70</v>
      </c>
      <c r="C21" s="5" t="s">
        <v>71</v>
      </c>
      <c r="D21" s="5" t="s">
        <v>213</v>
      </c>
      <c r="E21" s="5" t="s">
        <v>212</v>
      </c>
    </row>
    <row r="22" spans="1:5" x14ac:dyDescent="0.3">
      <c r="A22" s="2">
        <v>21</v>
      </c>
      <c r="B22" s="2" t="s">
        <v>73</v>
      </c>
      <c r="C22" s="5" t="s">
        <v>74</v>
      </c>
      <c r="D22" s="5" t="s">
        <v>214</v>
      </c>
      <c r="E22" s="5" t="s">
        <v>215</v>
      </c>
    </row>
    <row r="23" spans="1:5" x14ac:dyDescent="0.3">
      <c r="A23" s="2">
        <v>22</v>
      </c>
      <c r="B23" s="2" t="s">
        <v>79</v>
      </c>
      <c r="C23" s="5" t="s">
        <v>80</v>
      </c>
      <c r="D23" s="5" t="s">
        <v>216</v>
      </c>
      <c r="E23" s="2" t="s">
        <v>15</v>
      </c>
    </row>
    <row r="24" spans="1:5" x14ac:dyDescent="0.3">
      <c r="A24" s="2">
        <v>23</v>
      </c>
      <c r="B24" s="2" t="s">
        <v>82</v>
      </c>
      <c r="C24" s="5" t="s">
        <v>83</v>
      </c>
      <c r="D24" s="5" t="s">
        <v>217</v>
      </c>
      <c r="E24" s="5" t="s">
        <v>224</v>
      </c>
    </row>
    <row r="25" spans="1:5" x14ac:dyDescent="0.3">
      <c r="A25" s="2">
        <v>24</v>
      </c>
      <c r="B25" s="2" t="s">
        <v>85</v>
      </c>
      <c r="C25" s="5" t="s">
        <v>86</v>
      </c>
      <c r="D25" s="5" t="s">
        <v>218</v>
      </c>
      <c r="E25" s="5" t="s">
        <v>225</v>
      </c>
    </row>
    <row r="26" spans="1:5" x14ac:dyDescent="0.3">
      <c r="A26" s="2">
        <v>25</v>
      </c>
      <c r="B26" s="2" t="s">
        <v>88</v>
      </c>
      <c r="C26" s="5" t="s">
        <v>90</v>
      </c>
      <c r="D26" s="5" t="s">
        <v>219</v>
      </c>
      <c r="E26" s="5" t="s">
        <v>226</v>
      </c>
    </row>
    <row r="27" spans="1:5" x14ac:dyDescent="0.3">
      <c r="A27" s="2">
        <v>26</v>
      </c>
      <c r="B27" s="2" t="s">
        <v>93</v>
      </c>
      <c r="C27" s="5" t="s">
        <v>94</v>
      </c>
      <c r="D27" s="5" t="s">
        <v>220</v>
      </c>
      <c r="E27" s="5" t="s">
        <v>235</v>
      </c>
    </row>
    <row r="28" spans="1:5" x14ac:dyDescent="0.3">
      <c r="A28" s="2">
        <v>27</v>
      </c>
      <c r="B28" s="2" t="s">
        <v>95</v>
      </c>
      <c r="C28" s="5" t="s">
        <v>96</v>
      </c>
      <c r="D28" s="5" t="s">
        <v>221</v>
      </c>
      <c r="E28" s="2" t="s">
        <v>15</v>
      </c>
    </row>
    <row r="29" spans="1:5" x14ac:dyDescent="0.3">
      <c r="A29" s="2">
        <v>28</v>
      </c>
      <c r="B29" s="2" t="s">
        <v>98</v>
      </c>
      <c r="C29" s="5" t="s">
        <v>99</v>
      </c>
      <c r="D29" s="5" t="s">
        <v>222</v>
      </c>
      <c r="E29" s="5" t="s">
        <v>236</v>
      </c>
    </row>
    <row r="30" spans="1:5" x14ac:dyDescent="0.3">
      <c r="A30" s="2">
        <v>29</v>
      </c>
      <c r="B30" s="2" t="s">
        <v>101</v>
      </c>
      <c r="C30" s="5" t="s">
        <v>102</v>
      </c>
      <c r="D30" s="5" t="s">
        <v>223</v>
      </c>
      <c r="E30" s="2" t="s">
        <v>15</v>
      </c>
    </row>
    <row r="31" spans="1:5" x14ac:dyDescent="0.3">
      <c r="A31" s="2">
        <v>30</v>
      </c>
      <c r="B31" s="2" t="s">
        <v>110</v>
      </c>
      <c r="C31" s="5" t="s">
        <v>109</v>
      </c>
      <c r="D31" s="5" t="s">
        <v>237</v>
      </c>
      <c r="E31" s="5" t="s">
        <v>238</v>
      </c>
    </row>
    <row r="32" spans="1:5" x14ac:dyDescent="0.3">
      <c r="A32" s="2">
        <v>31</v>
      </c>
      <c r="B32" s="2" t="s">
        <v>108</v>
      </c>
      <c r="C32" s="5" t="s">
        <v>114</v>
      </c>
      <c r="D32" s="5" t="s">
        <v>228</v>
      </c>
      <c r="E32" s="2" t="s">
        <v>15</v>
      </c>
    </row>
    <row r="33" spans="1:5" x14ac:dyDescent="0.3">
      <c r="A33" s="2">
        <v>32</v>
      </c>
      <c r="B33" s="2" t="s">
        <v>112</v>
      </c>
      <c r="C33" s="5" t="s">
        <v>113</v>
      </c>
      <c r="D33" s="5" t="s">
        <v>240</v>
      </c>
      <c r="E33" s="5" t="s">
        <v>239</v>
      </c>
    </row>
    <row r="34" spans="1:5" x14ac:dyDescent="0.3">
      <c r="A34" s="2">
        <v>33</v>
      </c>
      <c r="B34" s="2" t="s">
        <v>116</v>
      </c>
      <c r="C34" s="5" t="s">
        <v>117</v>
      </c>
      <c r="D34" s="5" t="s">
        <v>229</v>
      </c>
      <c r="E34" s="5" t="s">
        <v>241</v>
      </c>
    </row>
    <row r="35" spans="1:5" x14ac:dyDescent="0.3">
      <c r="A35" s="2">
        <v>34</v>
      </c>
      <c r="B35" s="2" t="s">
        <v>119</v>
      </c>
      <c r="C35" s="5" t="s">
        <v>120</v>
      </c>
      <c r="D35" s="5" t="s">
        <v>230</v>
      </c>
      <c r="E35" s="2" t="s">
        <v>15</v>
      </c>
    </row>
    <row r="36" spans="1:5" x14ac:dyDescent="0.3">
      <c r="A36" s="2">
        <v>35</v>
      </c>
      <c r="B36" s="2" t="s">
        <v>122</v>
      </c>
      <c r="C36" s="5" t="s">
        <v>123</v>
      </c>
      <c r="D36" s="5" t="s">
        <v>247</v>
      </c>
      <c r="E36" s="2" t="s">
        <v>15</v>
      </c>
    </row>
    <row r="37" spans="1:5" x14ac:dyDescent="0.3">
      <c r="A37" s="23">
        <v>36</v>
      </c>
      <c r="B37" s="23" t="s">
        <v>129</v>
      </c>
      <c r="C37" s="22" t="s">
        <v>136</v>
      </c>
      <c r="D37" s="5" t="s">
        <v>249</v>
      </c>
      <c r="E37" s="5" t="s">
        <v>250</v>
      </c>
    </row>
    <row r="38" spans="1:5" x14ac:dyDescent="0.3">
      <c r="A38" s="23"/>
      <c r="B38" s="23"/>
      <c r="C38" s="22"/>
      <c r="D38" s="5" t="s">
        <v>251</v>
      </c>
      <c r="E38" s="5" t="s">
        <v>252</v>
      </c>
    </row>
    <row r="39" spans="1:5" x14ac:dyDescent="0.3">
      <c r="A39" s="23"/>
      <c r="B39" s="23"/>
      <c r="C39" s="22"/>
      <c r="D39" s="5" t="s">
        <v>253</v>
      </c>
      <c r="E39" s="5" t="s">
        <v>254</v>
      </c>
    </row>
    <row r="40" spans="1:5" x14ac:dyDescent="0.3">
      <c r="A40" s="23"/>
      <c r="B40" s="23"/>
      <c r="C40" s="22"/>
      <c r="D40" s="5" t="s">
        <v>255</v>
      </c>
      <c r="E40" s="5" t="s">
        <v>256</v>
      </c>
    </row>
    <row r="41" spans="1:5" x14ac:dyDescent="0.3">
      <c r="A41" s="23"/>
      <c r="B41" s="23"/>
      <c r="C41" s="22"/>
      <c r="D41" s="5" t="s">
        <v>259</v>
      </c>
      <c r="E41" s="5" t="s">
        <v>260</v>
      </c>
    </row>
    <row r="42" spans="1:5" x14ac:dyDescent="0.3">
      <c r="A42" s="23"/>
      <c r="B42" s="23"/>
      <c r="C42" s="22"/>
      <c r="D42" s="5" t="s">
        <v>257</v>
      </c>
      <c r="E42" s="5" t="s">
        <v>258</v>
      </c>
    </row>
    <row r="43" spans="1:5" x14ac:dyDescent="0.3">
      <c r="A43" s="23"/>
      <c r="B43" s="23"/>
      <c r="C43" s="22"/>
      <c r="D43" s="5" t="s">
        <v>263</v>
      </c>
      <c r="E43" s="5" t="s">
        <v>264</v>
      </c>
    </row>
    <row r="44" spans="1:5" x14ac:dyDescent="0.3">
      <c r="A44" s="23"/>
      <c r="B44" s="23"/>
      <c r="C44" s="22"/>
      <c r="D44" s="5" t="s">
        <v>261</v>
      </c>
      <c r="E44" s="5" t="s">
        <v>262</v>
      </c>
    </row>
    <row r="45" spans="1:5" x14ac:dyDescent="0.3">
      <c r="A45" s="23"/>
      <c r="B45" s="23"/>
      <c r="C45" s="22"/>
      <c r="D45" s="5" t="s">
        <v>232</v>
      </c>
      <c r="E45" s="5" t="s">
        <v>248</v>
      </c>
    </row>
    <row r="46" spans="1:5" x14ac:dyDescent="0.3">
      <c r="A46" s="2">
        <v>37</v>
      </c>
      <c r="B46" s="1" t="s">
        <v>131</v>
      </c>
      <c r="C46" s="5" t="s">
        <v>135</v>
      </c>
      <c r="D46" s="5" t="s">
        <v>265</v>
      </c>
      <c r="E46" s="2" t="s">
        <v>15</v>
      </c>
    </row>
    <row r="47" spans="1:5" x14ac:dyDescent="0.3">
      <c r="A47" s="2">
        <v>38</v>
      </c>
      <c r="B47" s="1" t="s">
        <v>133</v>
      </c>
      <c r="C47" s="5" t="s">
        <v>134</v>
      </c>
      <c r="D47" s="5" t="s">
        <v>266</v>
      </c>
      <c r="E47" s="5" t="s">
        <v>267</v>
      </c>
    </row>
    <row r="48" spans="1:5" x14ac:dyDescent="0.3">
      <c r="A48" s="23">
        <v>39</v>
      </c>
      <c r="B48" s="23" t="s">
        <v>138</v>
      </c>
      <c r="C48" s="22" t="s">
        <v>142</v>
      </c>
      <c r="D48" s="5" t="s">
        <v>272</v>
      </c>
      <c r="E48" s="5" t="s">
        <v>273</v>
      </c>
    </row>
    <row r="49" spans="1:5" x14ac:dyDescent="0.3">
      <c r="A49" s="23"/>
      <c r="B49" s="23"/>
      <c r="C49" s="22"/>
      <c r="D49" s="5" t="s">
        <v>270</v>
      </c>
      <c r="E49" s="5" t="s">
        <v>271</v>
      </c>
    </row>
    <row r="50" spans="1:5" x14ac:dyDescent="0.3">
      <c r="A50" s="23"/>
      <c r="B50" s="23"/>
      <c r="C50" s="22"/>
      <c r="D50" s="5" t="s">
        <v>268</v>
      </c>
      <c r="E50" s="5" t="s">
        <v>269</v>
      </c>
    </row>
    <row r="51" spans="1:5" x14ac:dyDescent="0.3">
      <c r="A51" s="2">
        <v>40</v>
      </c>
      <c r="B51" s="2" t="s">
        <v>141</v>
      </c>
      <c r="C51" s="5" t="s">
        <v>143</v>
      </c>
      <c r="D51" s="5" t="s">
        <v>231</v>
      </c>
      <c r="E51" s="2" t="s">
        <v>15</v>
      </c>
    </row>
    <row r="52" spans="1:5" x14ac:dyDescent="0.3">
      <c r="A52" s="2">
        <v>41</v>
      </c>
      <c r="B52" s="2" t="s">
        <v>129</v>
      </c>
      <c r="C52" s="5" t="s">
        <v>146</v>
      </c>
    </row>
    <row r="53" spans="1:5" x14ac:dyDescent="0.3">
      <c r="A53" s="2">
        <v>42</v>
      </c>
      <c r="B53" s="2" t="s">
        <v>148</v>
      </c>
      <c r="C53" s="5" t="s">
        <v>149</v>
      </c>
      <c r="D53" s="5" t="s">
        <v>233</v>
      </c>
      <c r="E53" s="5" t="s">
        <v>275</v>
      </c>
    </row>
    <row r="54" spans="1:5" x14ac:dyDescent="0.3">
      <c r="A54" s="2">
        <v>43</v>
      </c>
      <c r="B54" s="2" t="s">
        <v>151</v>
      </c>
      <c r="C54" s="5" t="s">
        <v>152</v>
      </c>
      <c r="D54" s="5" t="s">
        <v>276</v>
      </c>
      <c r="E54" s="5" t="s">
        <v>277</v>
      </c>
    </row>
    <row r="55" spans="1:5" x14ac:dyDescent="0.3">
      <c r="A55" s="2">
        <v>44</v>
      </c>
      <c r="B55" s="2" t="s">
        <v>154</v>
      </c>
      <c r="C55" s="5" t="s">
        <v>155</v>
      </c>
      <c r="D55" s="5" t="s">
        <v>234</v>
      </c>
      <c r="E55" s="2" t="s">
        <v>15</v>
      </c>
    </row>
    <row r="56" spans="1:5" x14ac:dyDescent="0.3">
      <c r="A56" s="2">
        <v>45</v>
      </c>
      <c r="B56" s="2" t="s">
        <v>157</v>
      </c>
      <c r="C56" s="5" t="s">
        <v>158</v>
      </c>
      <c r="D56" s="5" t="s">
        <v>242</v>
      </c>
      <c r="E56" s="2" t="s">
        <v>15</v>
      </c>
    </row>
    <row r="57" spans="1:5" x14ac:dyDescent="0.3">
      <c r="A57" s="2">
        <v>46</v>
      </c>
      <c r="B57" s="2" t="s">
        <v>160</v>
      </c>
      <c r="C57" s="5" t="s">
        <v>161</v>
      </c>
      <c r="D57" s="5" t="s">
        <v>243</v>
      </c>
      <c r="E57" s="5" t="s">
        <v>227</v>
      </c>
    </row>
    <row r="58" spans="1:5" x14ac:dyDescent="0.3">
      <c r="A58" s="2">
        <v>47</v>
      </c>
      <c r="B58" s="2" t="s">
        <v>164</v>
      </c>
      <c r="C58" s="5" t="s">
        <v>171</v>
      </c>
      <c r="D58" s="5" t="s">
        <v>244</v>
      </c>
      <c r="E58" s="2" t="s">
        <v>15</v>
      </c>
    </row>
    <row r="59" spans="1:5" x14ac:dyDescent="0.3">
      <c r="A59" s="2">
        <v>48</v>
      </c>
      <c r="B59" s="2" t="s">
        <v>166</v>
      </c>
      <c r="C59" s="5" t="s">
        <v>167</v>
      </c>
      <c r="D59" s="5" t="s">
        <v>245</v>
      </c>
      <c r="E59" s="5" t="s">
        <v>282</v>
      </c>
    </row>
    <row r="60" spans="1:5" x14ac:dyDescent="0.3">
      <c r="A60" s="2">
        <v>49</v>
      </c>
      <c r="B60" s="2" t="s">
        <v>170</v>
      </c>
      <c r="C60" s="5" t="s">
        <v>172</v>
      </c>
      <c r="D60" s="5" t="s">
        <v>246</v>
      </c>
      <c r="E60" s="2" t="s">
        <v>15</v>
      </c>
    </row>
    <row r="61" spans="1:5" x14ac:dyDescent="0.3">
      <c r="A61" s="23">
        <v>50</v>
      </c>
      <c r="B61" s="23" t="s">
        <v>174</v>
      </c>
      <c r="C61" s="22" t="s">
        <v>175</v>
      </c>
      <c r="D61" s="5" t="s">
        <v>287</v>
      </c>
      <c r="E61" s="5" t="s">
        <v>288</v>
      </c>
    </row>
    <row r="62" spans="1:5" x14ac:dyDescent="0.3">
      <c r="A62" s="23"/>
      <c r="B62" s="23"/>
      <c r="C62" s="22"/>
      <c r="D62" s="5" t="s">
        <v>289</v>
      </c>
      <c r="E62" s="5" t="s">
        <v>290</v>
      </c>
    </row>
    <row r="63" spans="1:5" x14ac:dyDescent="0.3">
      <c r="A63" s="23"/>
      <c r="B63" s="23"/>
      <c r="C63" s="22"/>
      <c r="D63" s="5" t="s">
        <v>285</v>
      </c>
      <c r="E63" s="5" t="s">
        <v>286</v>
      </c>
    </row>
    <row r="64" spans="1:5" x14ac:dyDescent="0.3">
      <c r="A64" s="23"/>
      <c r="B64" s="23"/>
      <c r="C64" s="22"/>
      <c r="D64" s="5" t="s">
        <v>283</v>
      </c>
      <c r="E64" s="5" t="s">
        <v>284</v>
      </c>
    </row>
    <row r="65" spans="1:5" x14ac:dyDescent="0.3">
      <c r="A65" s="23">
        <v>51</v>
      </c>
      <c r="B65" s="23" t="s">
        <v>178</v>
      </c>
      <c r="C65" s="22" t="s">
        <v>179</v>
      </c>
      <c r="D65" s="5" t="s">
        <v>295</v>
      </c>
      <c r="E65" s="5" t="s">
        <v>296</v>
      </c>
    </row>
    <row r="66" spans="1:5" x14ac:dyDescent="0.3">
      <c r="A66" s="23"/>
      <c r="B66" s="23"/>
      <c r="C66" s="22"/>
      <c r="D66" s="5" t="s">
        <v>293</v>
      </c>
      <c r="E66" s="5" t="s">
        <v>294</v>
      </c>
    </row>
    <row r="67" spans="1:5" x14ac:dyDescent="0.3">
      <c r="A67" s="23"/>
      <c r="B67" s="23"/>
      <c r="C67" s="22"/>
      <c r="D67" s="5" t="s">
        <v>291</v>
      </c>
      <c r="E67" s="5" t="s">
        <v>292</v>
      </c>
    </row>
    <row r="68" spans="1:5" x14ac:dyDescent="0.3">
      <c r="A68" s="23">
        <v>52</v>
      </c>
      <c r="B68" s="23" t="s">
        <v>181</v>
      </c>
      <c r="C68" s="22" t="s">
        <v>182</v>
      </c>
      <c r="D68" s="5" t="s">
        <v>301</v>
      </c>
      <c r="E68" s="5" t="s">
        <v>302</v>
      </c>
    </row>
    <row r="69" spans="1:5" x14ac:dyDescent="0.3">
      <c r="A69" s="23"/>
      <c r="B69" s="23"/>
      <c r="C69" s="22"/>
      <c r="D69" s="5" t="s">
        <v>299</v>
      </c>
      <c r="E69" s="5" t="s">
        <v>300</v>
      </c>
    </row>
    <row r="70" spans="1:5" x14ac:dyDescent="0.3">
      <c r="A70" s="23"/>
      <c r="B70" s="23"/>
      <c r="C70" s="22"/>
      <c r="D70" s="5" t="s">
        <v>297</v>
      </c>
      <c r="E70" s="5" t="s">
        <v>298</v>
      </c>
    </row>
    <row r="71" spans="1:5" x14ac:dyDescent="0.3">
      <c r="A71" s="2">
        <v>53</v>
      </c>
      <c r="B71" s="2" t="s">
        <v>184</v>
      </c>
      <c r="C71" s="5" t="s">
        <v>185</v>
      </c>
      <c r="D71" s="5" t="s">
        <v>303</v>
      </c>
      <c r="E71" s="5" t="s">
        <v>304</v>
      </c>
    </row>
    <row r="72" spans="1:5" x14ac:dyDescent="0.3">
      <c r="A72" s="2">
        <v>54</v>
      </c>
      <c r="B72" s="2" t="s">
        <v>187</v>
      </c>
      <c r="C72" s="5" t="s">
        <v>188</v>
      </c>
      <c r="D72" s="5" t="s">
        <v>274</v>
      </c>
      <c r="E72" s="2" t="s">
        <v>15</v>
      </c>
    </row>
    <row r="73" spans="1:5" x14ac:dyDescent="0.3">
      <c r="A73" s="2">
        <v>55</v>
      </c>
      <c r="B73" s="2" t="s">
        <v>190</v>
      </c>
      <c r="C73" s="5" t="s">
        <v>191</v>
      </c>
      <c r="D73" s="5" t="s">
        <v>278</v>
      </c>
      <c r="E73" s="2" t="s">
        <v>15</v>
      </c>
    </row>
    <row r="74" spans="1:5" x14ac:dyDescent="0.3">
      <c r="A74" s="2">
        <v>56</v>
      </c>
      <c r="B74" s="2" t="s">
        <v>193</v>
      </c>
      <c r="C74" s="5" t="s">
        <v>194</v>
      </c>
      <c r="D74" s="5" t="s">
        <v>279</v>
      </c>
      <c r="E74" s="5" t="s">
        <v>305</v>
      </c>
    </row>
    <row r="75" spans="1:5" x14ac:dyDescent="0.3">
      <c r="A75" s="2">
        <v>57</v>
      </c>
      <c r="B75" s="2" t="s">
        <v>196</v>
      </c>
      <c r="C75" s="5" t="s">
        <v>197</v>
      </c>
      <c r="D75" s="5" t="s">
        <v>306</v>
      </c>
      <c r="E75" s="2" t="s">
        <v>15</v>
      </c>
    </row>
    <row r="76" spans="1:5" x14ac:dyDescent="0.3">
      <c r="A76" s="2">
        <v>58</v>
      </c>
      <c r="B76" s="2" t="s">
        <v>199</v>
      </c>
      <c r="C76" s="5" t="s">
        <v>200</v>
      </c>
      <c r="D76" s="5" t="s">
        <v>280</v>
      </c>
      <c r="E76" s="5" t="s">
        <v>307</v>
      </c>
    </row>
    <row r="77" spans="1:5" x14ac:dyDescent="0.3">
      <c r="A77" s="2">
        <v>59</v>
      </c>
      <c r="B77" s="2" t="s">
        <v>201</v>
      </c>
      <c r="C77" s="5" t="s">
        <v>203</v>
      </c>
      <c r="D77" s="5" t="s">
        <v>281</v>
      </c>
      <c r="E77" s="5" t="s">
        <v>281</v>
      </c>
    </row>
    <row r="78" spans="1:5" x14ac:dyDescent="0.3">
      <c r="A78" s="2">
        <v>60</v>
      </c>
      <c r="B78" s="2" t="s">
        <v>208</v>
      </c>
      <c r="C78" s="5" t="s">
        <v>209</v>
      </c>
      <c r="D78" s="5" t="s">
        <v>211</v>
      </c>
      <c r="E78" s="5" t="s">
        <v>210</v>
      </c>
    </row>
    <row r="79" spans="1:5" x14ac:dyDescent="0.3">
      <c r="A79" s="2">
        <v>61</v>
      </c>
    </row>
    <row r="80" spans="1:5" x14ac:dyDescent="0.3">
      <c r="A80" s="2">
        <v>62</v>
      </c>
    </row>
    <row r="81" spans="1:1" x14ac:dyDescent="0.3">
      <c r="A81" s="2">
        <v>63</v>
      </c>
    </row>
    <row r="82" spans="1:1" x14ac:dyDescent="0.3">
      <c r="A82" s="2">
        <v>64</v>
      </c>
    </row>
    <row r="83" spans="1:1" x14ac:dyDescent="0.3">
      <c r="A83" s="2">
        <v>65</v>
      </c>
    </row>
    <row r="84" spans="1:1" x14ac:dyDescent="0.3">
      <c r="A84" s="2">
        <v>66</v>
      </c>
    </row>
    <row r="85" spans="1:1" x14ac:dyDescent="0.3">
      <c r="A85" s="2">
        <v>67</v>
      </c>
    </row>
    <row r="86" spans="1:1" x14ac:dyDescent="0.3">
      <c r="A86" s="2">
        <v>68</v>
      </c>
    </row>
    <row r="87" spans="1:1" x14ac:dyDescent="0.3">
      <c r="A87" s="2">
        <v>69</v>
      </c>
    </row>
  </sheetData>
  <mergeCells count="23">
    <mergeCell ref="C68:C70"/>
    <mergeCell ref="B68:B70"/>
    <mergeCell ref="A68:A70"/>
    <mergeCell ref="C61:C64"/>
    <mergeCell ref="B61:B64"/>
    <mergeCell ref="A61:A64"/>
    <mergeCell ref="C65:C67"/>
    <mergeCell ref="B65:B67"/>
    <mergeCell ref="A65:A67"/>
    <mergeCell ref="C37:C45"/>
    <mergeCell ref="B37:B45"/>
    <mergeCell ref="A37:A45"/>
    <mergeCell ref="C48:C50"/>
    <mergeCell ref="B48:B50"/>
    <mergeCell ref="A48:A50"/>
    <mergeCell ref="C14:C15"/>
    <mergeCell ref="B14:B15"/>
    <mergeCell ref="C18:C19"/>
    <mergeCell ref="B18:B19"/>
    <mergeCell ref="B2:B6"/>
    <mergeCell ref="C2:C6"/>
    <mergeCell ref="C7:C13"/>
    <mergeCell ref="B7:B13"/>
  </mergeCells>
  <hyperlinks>
    <hyperlink ref="D2" r:id="rId1" xr:uid="{3410F823-EAE5-425D-9057-B62FBE4092EB}"/>
    <hyperlink ref="D3" r:id="rId2" xr:uid="{2A8580A2-C8B5-4FD1-AA38-BBEAADD245C4}"/>
    <hyperlink ref="D4" r:id="rId3" xr:uid="{277D0AF2-59B6-43A2-A2F3-6F7A1A86925D}"/>
    <hyperlink ref="D5" r:id="rId4" xr:uid="{9E8B3643-E591-4AB3-A033-87CA225BD06B}"/>
    <hyperlink ref="E5" r:id="rId5" xr:uid="{C26F5788-4C04-488F-ADDC-34C1B49ACEBD}"/>
    <hyperlink ref="E3" r:id="rId6" xr:uid="{F41F513D-844D-4D1B-AA60-5B6DF079C7E9}"/>
    <hyperlink ref="E4" r:id="rId7" xr:uid="{31C5DC8E-1E31-4F0D-B9DC-15BF14C368EE}"/>
    <hyperlink ref="D6" r:id="rId8" xr:uid="{BECA8526-E7C7-4E01-A3A4-A6CFE752F3C5}"/>
    <hyperlink ref="C2" r:id="rId9" xr:uid="{62227CA2-F4AA-4E61-BAEF-49265E927827}"/>
    <hyperlink ref="C7" r:id="rId10" xr:uid="{46150EE0-55D9-4029-8D99-10AC2A3A8DDA}"/>
    <hyperlink ref="E7" r:id="rId11" xr:uid="{E050A980-705A-481B-98BD-5E4A93F0EAB8}"/>
    <hyperlink ref="D7" r:id="rId12" xr:uid="{8E39EAF8-906B-47E8-8552-65BBA544679D}"/>
    <hyperlink ref="D8" r:id="rId13" xr:uid="{22E602DB-7331-4F22-8350-75D85C420FBC}"/>
    <hyperlink ref="E9" r:id="rId14" xr:uid="{654454A2-C35C-4FEA-A954-02B86CBBCE9F}"/>
    <hyperlink ref="D9" r:id="rId15" xr:uid="{D518A82D-0280-4520-AB46-452649B9550A}"/>
    <hyperlink ref="E10" r:id="rId16" xr:uid="{83762AF1-C175-46BD-9A76-206F5EF69BD2}"/>
    <hyperlink ref="D10" r:id="rId17" xr:uid="{5E3B0E7E-2856-47D8-9FD3-8BB57203B265}"/>
    <hyperlink ref="E11" r:id="rId18" xr:uid="{5DA9AACC-99D5-4085-A337-909924C00E7C}"/>
    <hyperlink ref="D11" r:id="rId19" xr:uid="{206ABAD1-A829-46D7-A27F-EA62298E1788}"/>
    <hyperlink ref="E12" r:id="rId20" xr:uid="{23E854E3-F442-42ED-A962-B3972D1A9E90}"/>
    <hyperlink ref="D12" r:id="rId21" xr:uid="{87B4DD64-5476-46D0-B4E2-2BA4CD411041}"/>
    <hyperlink ref="E13" r:id="rId22" xr:uid="{C23AF096-CF0C-4F50-A495-84BD27CA4C97}"/>
    <hyperlink ref="D13" r:id="rId23" xr:uid="{F905BDF9-8CA8-4E3B-BFA8-F0151BE3452E}"/>
    <hyperlink ref="D14" r:id="rId24" xr:uid="{229D139F-00C5-4BC0-B258-0ACCEFF3CB1D}"/>
    <hyperlink ref="D15" r:id="rId25" xr:uid="{3D68F9AB-2BA3-4A6C-8A00-CAE4A6BF76BF}"/>
    <hyperlink ref="C14" r:id="rId26" xr:uid="{F881F8A4-4EA0-4E91-A404-921D8AD99A2A}"/>
    <hyperlink ref="C16" r:id="rId27" xr:uid="{7EFB3AC0-3FD1-4300-BF8D-4B659343D13C}"/>
    <hyperlink ref="D16" r:id="rId28" xr:uid="{11BCAD12-6CCC-4CF1-B612-14627E491569}"/>
    <hyperlink ref="D17" r:id="rId29" xr:uid="{8E5CEBC4-6761-43DE-A4EF-3EDD33AF4A20}"/>
    <hyperlink ref="C17" r:id="rId30" xr:uid="{B0019B46-ED5A-4318-B143-2D43208A1423}"/>
    <hyperlink ref="C18" r:id="rId31" xr:uid="{EA4E2B0B-7633-4AC9-9698-09E4BC1B5E51}"/>
    <hyperlink ref="D18" r:id="rId32" xr:uid="{B7290893-2E58-4B9B-BCC0-F4137A916250}"/>
    <hyperlink ref="D19" r:id="rId33" xr:uid="{D4ACF4D4-DD41-4D05-B1D8-2E8F1CA32911}"/>
    <hyperlink ref="E18" r:id="rId34" xr:uid="{3B24E836-7A44-4B7F-B3D4-978CBFFDC30F}"/>
    <hyperlink ref="C20" r:id="rId35" xr:uid="{E35BCC40-9F2B-4B4C-9DB9-32C41E7CEB93}"/>
    <hyperlink ref="C21" r:id="rId36" xr:uid="{FD8DC575-05CD-4031-8755-E5AE465EE488}"/>
    <hyperlink ref="C22" r:id="rId37" xr:uid="{61FF0783-2782-4763-A114-B49BAFB4002B}"/>
    <hyperlink ref="C23" r:id="rId38" xr:uid="{8C69C47A-CBE8-4FF5-8C89-A084A2133A3E}"/>
    <hyperlink ref="C24" r:id="rId39" xr:uid="{CACFCED0-EE46-453F-8C54-4F5D09FA9C84}"/>
    <hyperlink ref="C25" r:id="rId40" xr:uid="{D4DA5B20-4899-417F-8BD7-354E51614648}"/>
    <hyperlink ref="C26" r:id="rId41" xr:uid="{FE581327-C752-4F8E-9918-A4B1BD5AC848}"/>
    <hyperlink ref="C27" r:id="rId42" xr:uid="{783E3478-422A-486C-84FC-D54C85DF7E4C}"/>
    <hyperlink ref="C28" r:id="rId43" xr:uid="{8AAA644B-58BF-4276-9DCD-D1F9A1A6CCA9}"/>
    <hyperlink ref="C29" r:id="rId44" xr:uid="{0CC59359-7270-468C-AE04-B9F6B14CAC73}"/>
    <hyperlink ref="C30" r:id="rId45" xr:uid="{29A453A6-A7C2-4033-BAEC-265676D9F597}"/>
    <hyperlink ref="C31" r:id="rId46" xr:uid="{48332069-3FCB-417E-9F5E-5EA11AB5CBA5}"/>
    <hyperlink ref="C33" r:id="rId47" xr:uid="{408049C0-502C-4E7E-8947-32F49D1E756C}"/>
    <hyperlink ref="C32" r:id="rId48" xr:uid="{D7380E77-E76D-41AF-9BA4-752FAB695011}"/>
    <hyperlink ref="C34" r:id="rId49" xr:uid="{2AE9BE27-10EF-4912-A642-E5C3FB41AE53}"/>
    <hyperlink ref="C35" r:id="rId50" xr:uid="{EFF6176C-BCE7-4761-8223-E664E8651BE2}"/>
    <hyperlink ref="C36" r:id="rId51" xr:uid="{97B86019-0C9C-46CB-9B0F-BEF2DF85E12E}"/>
    <hyperlink ref="C47" r:id="rId52" xr:uid="{11DAF461-7AAA-4D9F-A1AB-237700E29930}"/>
    <hyperlink ref="C46" r:id="rId53" xr:uid="{369092B3-3894-40A9-B2AD-E8F768D9310F}"/>
    <hyperlink ref="C37" r:id="rId54" xr:uid="{EEBCEAF4-5A8B-4D32-B076-0463D1FA56A3}"/>
    <hyperlink ref="C48" r:id="rId55" xr:uid="{19BC577F-EA75-4823-9155-6118725C40B4}"/>
    <hyperlink ref="C51" r:id="rId56" xr:uid="{43D38BA5-FE68-43DD-90CA-B1D10CB481D4}"/>
    <hyperlink ref="C52" r:id="rId57" xr:uid="{5EE31129-B458-4EBD-BCEB-B6A60547EFDB}"/>
    <hyperlink ref="C53" r:id="rId58" xr:uid="{A207541F-84BC-443C-9FEF-805CD4CC2E7E}"/>
    <hyperlink ref="C54" r:id="rId59" xr:uid="{350898FD-1975-4628-87ED-E53ECB654CC5}"/>
    <hyperlink ref="C55" r:id="rId60" xr:uid="{FC12D9C0-B849-4057-99F8-7A7B84099198}"/>
    <hyperlink ref="C56" r:id="rId61" xr:uid="{FE6CD67C-F824-476D-AC0A-E45ADA963DCC}"/>
    <hyperlink ref="C57" r:id="rId62" xr:uid="{3E5A9439-074A-4DA6-8A8B-6BB167190509}"/>
    <hyperlink ref="C59" r:id="rId63" xr:uid="{F20B2519-968E-4C8A-9CCF-D49D489B482E}"/>
    <hyperlink ref="C58" r:id="rId64" xr:uid="{7034D3DD-BA2D-4B4C-8893-BFAD594F4179}"/>
    <hyperlink ref="C60" r:id="rId65" xr:uid="{04EC801F-132B-4E89-B623-9A51C0AEC728}"/>
    <hyperlink ref="C61" r:id="rId66" xr:uid="{9EA1B530-573C-48A4-B613-976A03793C5F}"/>
    <hyperlink ref="C65" r:id="rId67" xr:uid="{AB961A23-E078-43C7-99CF-2BEB301175C6}"/>
    <hyperlink ref="C68" r:id="rId68" xr:uid="{36B1548A-E5D8-4E94-9E26-082C1BF9BF11}"/>
    <hyperlink ref="C71" r:id="rId69" xr:uid="{D632C77A-976A-4B37-823E-1C59415606C1}"/>
    <hyperlink ref="C72" r:id="rId70" xr:uid="{38D86752-758B-4754-A5B5-A2CEB38E3368}"/>
    <hyperlink ref="C73" r:id="rId71" xr:uid="{FBC2E0C4-971F-4B86-B4CD-C6B8A277E7D3}"/>
    <hyperlink ref="C74" r:id="rId72" xr:uid="{FBCE1266-3F1E-4188-8A6D-0C9FEE973659}"/>
    <hyperlink ref="C75" r:id="rId73" xr:uid="{7DF43F93-265B-4D2A-BE27-D4D8928AB23D}"/>
    <hyperlink ref="C76" r:id="rId74" xr:uid="{F9573F48-DF7C-4C34-92A3-0CBFBC193238}"/>
    <hyperlink ref="C77" r:id="rId75" xr:uid="{E1B55482-9ABF-4AD5-936B-DBA8B055B0A9}"/>
    <hyperlink ref="C78" r:id="rId76" xr:uid="{B3CB1ABC-F305-423F-91F3-46A7DC7F0356}"/>
    <hyperlink ref="E78" r:id="rId77" xr:uid="{00801533-7ACC-4A33-B35F-EE8BFEA95F07}"/>
    <hyperlink ref="D78" r:id="rId78" xr:uid="{13B15EBD-C464-443A-9C87-7003069E5CBB}"/>
    <hyperlink ref="E21" r:id="rId79" xr:uid="{06398EE9-3007-4BDD-B8FF-07B059A95620}"/>
    <hyperlink ref="D21" r:id="rId80" xr:uid="{DD883631-09ED-4FBB-8C79-287DD7387599}"/>
    <hyperlink ref="D22" r:id="rId81" xr:uid="{0A29A962-FFE5-4D2D-BEDD-200CD45F7F14}"/>
    <hyperlink ref="E22" r:id="rId82" xr:uid="{4F24DE3A-31D9-41FA-B142-E2F49F24AEE6}"/>
    <hyperlink ref="D23" r:id="rId83" xr:uid="{E4FF366C-C27F-4D8C-B2B0-6B35690FFCFA}"/>
    <hyperlink ref="D24" r:id="rId84" xr:uid="{A71911D4-CD8E-4E5E-B273-F90B688FBDEF}"/>
    <hyperlink ref="E24" r:id="rId85" xr:uid="{23F89E87-DB6C-4E57-B743-AC0FA4E49F43}"/>
    <hyperlink ref="D25" r:id="rId86" xr:uid="{9307F1C0-C56E-4AFF-8A88-E29FEED01049}"/>
    <hyperlink ref="E25" r:id="rId87" xr:uid="{618B0C57-E8D5-46BE-AD86-7CBAD655DB5D}"/>
    <hyperlink ref="D26" r:id="rId88" xr:uid="{57A1656B-2DF3-4D75-A1E2-625012205303}"/>
    <hyperlink ref="E26" r:id="rId89" xr:uid="{62BEE374-485D-438B-8AEA-EB19FB028AD2}"/>
    <hyperlink ref="D27" r:id="rId90" xr:uid="{B2D97275-5684-40BB-B1F4-307EBDC01B1C}"/>
    <hyperlink ref="E27" r:id="rId91" xr:uid="{A7430D14-D502-4B21-8C34-2CB9E051B2A4}"/>
    <hyperlink ref="D28" r:id="rId92" xr:uid="{BEF8ACC5-94B2-4F27-988D-6D7308144391}"/>
    <hyperlink ref="D29" r:id="rId93" xr:uid="{E0E60DDA-4BEB-4BCA-AA33-EEC3A865FF85}"/>
    <hyperlink ref="E29" r:id="rId94" xr:uid="{75ABBB16-3EED-4218-8408-85F0F9F53035}"/>
    <hyperlink ref="D30" r:id="rId95" xr:uid="{D5604D58-7D24-4649-ABCD-C5DD12A087CC}"/>
    <hyperlink ref="D31" r:id="rId96" xr:uid="{53F75281-581F-430C-94EA-1F800EAE1863}"/>
    <hyperlink ref="E31" r:id="rId97" xr:uid="{242E8FAD-4D82-47F7-9C21-4F157AE94F6D}"/>
    <hyperlink ref="D32" r:id="rId98" xr:uid="{4F5E9731-AD63-46E4-8D48-383981951DB5}"/>
    <hyperlink ref="E33" r:id="rId99" xr:uid="{5CE874B9-8389-4B4E-8210-78741B9A978C}"/>
    <hyperlink ref="D33" r:id="rId100" xr:uid="{2C1CA16B-576A-45EF-ABD8-94D29029E6BA}"/>
    <hyperlink ref="D34" r:id="rId101" xr:uid="{1349D18C-DB45-44C6-9AAF-551F0750E63C}"/>
    <hyperlink ref="E34" r:id="rId102" xr:uid="{A043D033-256B-4CBD-AF39-D3612107AEF4}"/>
    <hyperlink ref="D35" r:id="rId103" xr:uid="{5BB95CBD-0A9F-4FD4-9A93-3408503D076C}"/>
    <hyperlink ref="D36" r:id="rId104" xr:uid="{75ADDADA-F636-4690-AF1C-3C3600E07589}"/>
    <hyperlink ref="D45" r:id="rId105" xr:uid="{22C87741-CC37-4FDE-A5AD-AFF7E43C0C8F}"/>
    <hyperlink ref="E45" r:id="rId106" xr:uid="{D68DEC51-B479-449E-AAE2-F64E25D928E4}"/>
    <hyperlink ref="D37" r:id="rId107" xr:uid="{9ED4304F-4D20-4E13-B84B-2718A0FC40D4}"/>
    <hyperlink ref="E37" r:id="rId108" xr:uid="{7C623F10-4333-4B5F-BBD9-D959CA77F16F}"/>
    <hyperlink ref="D38" r:id="rId109" xr:uid="{2B4E382B-827B-4FB1-96D4-56E9344860EB}"/>
    <hyperlink ref="E38" r:id="rId110" xr:uid="{DE045AF5-3E85-4AE6-B34C-7E2B028FB856}"/>
    <hyperlink ref="D39" r:id="rId111" xr:uid="{CA6FFAF8-E185-4FFF-94E4-DBA803D6E5A7}"/>
    <hyperlink ref="E39" r:id="rId112" xr:uid="{981E37FB-B8AC-493F-A079-D7FFD1F7FDDD}"/>
    <hyperlink ref="D40" r:id="rId113" xr:uid="{57885FDD-6A20-4256-82C7-65F2667B0A34}"/>
    <hyperlink ref="E40" r:id="rId114" xr:uid="{38F3CDAD-C8E2-41E3-B3CA-D94D6001F4A7}"/>
    <hyperlink ref="D42" r:id="rId115" xr:uid="{DB5D7934-25C5-4219-B0A5-28C86D1BEC40}"/>
    <hyperlink ref="E42" r:id="rId116" xr:uid="{618E44FF-6ADF-4581-B51A-CFBEADDC1F82}"/>
    <hyperlink ref="D41" r:id="rId117" xr:uid="{64F21E2C-0C19-44D1-A53A-8ED66A224DC5}"/>
    <hyperlink ref="E41" r:id="rId118" xr:uid="{39BACFAD-47B8-487A-B064-F362D8E02F13}"/>
    <hyperlink ref="E44" r:id="rId119" xr:uid="{FB2B59DC-660C-4B2E-9967-958F199AC919}"/>
    <hyperlink ref="D43" r:id="rId120" xr:uid="{26297B13-A983-43F4-BA3E-C2BD43E16324}"/>
    <hyperlink ref="E43" r:id="rId121" xr:uid="{D322A79B-3EEA-4F3E-935D-5CD14B9BE72D}"/>
    <hyperlink ref="D46" r:id="rId122" xr:uid="{21494BBC-95EA-4B15-87EC-08C6119434DC}"/>
    <hyperlink ref="D47" r:id="rId123" xr:uid="{882796B5-F8FD-467F-8074-D49A0DFCDCC3}"/>
    <hyperlink ref="E47" r:id="rId124" xr:uid="{3526C610-4B12-4AAF-AE01-1B2ADFE0B42C}"/>
    <hyperlink ref="D50" r:id="rId125" xr:uid="{CE56AEA8-9301-4921-B104-35C117630E05}"/>
    <hyperlink ref="E50" r:id="rId126" xr:uid="{D98899BB-FF20-4F91-AAB5-3C0FFA7F846E}"/>
    <hyperlink ref="D49" r:id="rId127" xr:uid="{54F16864-2D99-457B-8B15-AE3BB989FD63}"/>
    <hyperlink ref="E49" r:id="rId128" xr:uid="{DBA6F310-CFE7-4E33-BA9E-A64179773499}"/>
    <hyperlink ref="D48" r:id="rId129" xr:uid="{9C179E9F-70D4-41E8-A06F-DAF7D6503F2E}"/>
    <hyperlink ref="E48" r:id="rId130" xr:uid="{F38A1976-0AE0-4276-8009-93E50FD3E2F0}"/>
    <hyperlink ref="D51" r:id="rId131" xr:uid="{E5FF6ED1-5779-42FD-9AF8-D07B4ABD7ABC}"/>
    <hyperlink ref="D53" r:id="rId132" xr:uid="{108EC61E-43F4-4335-A1C5-A99C1AA2018F}"/>
    <hyperlink ref="E53" r:id="rId133" xr:uid="{526C7143-7445-4D7E-A3A9-40A6C2B254C3}"/>
    <hyperlink ref="D54" r:id="rId134" xr:uid="{7005ACFB-C02A-4327-AB3F-17EEDAE18FAD}"/>
    <hyperlink ref="E54" r:id="rId135" xr:uid="{687099E9-3305-4100-B384-2E2993F11D51}"/>
    <hyperlink ref="D55" r:id="rId136" xr:uid="{46923743-B2E8-4197-8A61-C551B6184CFB}"/>
    <hyperlink ref="D56" r:id="rId137" xr:uid="{FFD44A27-0775-4292-9FB2-AA36A4C23BD1}"/>
    <hyperlink ref="D57" r:id="rId138" xr:uid="{D7E0942D-3AAE-4707-98C6-3280915A9F84}"/>
    <hyperlink ref="E57" r:id="rId139" xr:uid="{245A398C-115F-407E-9278-08BE574ED503}"/>
    <hyperlink ref="D58" r:id="rId140" xr:uid="{81F161B5-3137-4E32-B661-EC57D7C00808}"/>
    <hyperlink ref="D59" r:id="rId141" xr:uid="{20B0E3B8-61CF-46DC-A42F-E94D1791A9BE}"/>
    <hyperlink ref="E59" r:id="rId142" xr:uid="{C278BFD5-69F8-4FAE-ADA8-78001CA2B3BE}"/>
    <hyperlink ref="D60" r:id="rId143" xr:uid="{966D138F-6238-41AD-B768-B60D5CDCF10D}"/>
    <hyperlink ref="D64" r:id="rId144" xr:uid="{C1F55F8A-8DF6-4793-B328-29A5585F5314}"/>
    <hyperlink ref="E64" r:id="rId145" xr:uid="{4EA800D0-05AD-45EE-8195-0D14A48DD2DC}"/>
    <hyperlink ref="D63" r:id="rId146" xr:uid="{6019F6E4-53BF-4E3A-8CEB-AB847AD4B910}"/>
    <hyperlink ref="E63" r:id="rId147" xr:uid="{203E9483-A395-4AFA-9271-153361F00878}"/>
    <hyperlink ref="D61" r:id="rId148" xr:uid="{B91B08D6-7E2A-4A73-86C8-1D6BFA5B582A}"/>
    <hyperlink ref="E61" r:id="rId149" xr:uid="{21EFC897-1DC0-4E83-AD25-459B8E171881}"/>
    <hyperlink ref="D62" r:id="rId150" xr:uid="{E88DAB38-1764-4DE5-AC86-55589C7CEDB3}"/>
    <hyperlink ref="E62" r:id="rId151" xr:uid="{A96860F2-23D0-4F72-8F7F-1CA27E483E7D}"/>
    <hyperlink ref="D67" r:id="rId152" xr:uid="{818590FE-CAEE-4E3B-828D-63B5001D1523}"/>
    <hyperlink ref="E67" r:id="rId153" xr:uid="{03EFB25A-1F4B-47EB-9207-430D9405AEE0}"/>
    <hyperlink ref="D66" r:id="rId154" xr:uid="{981BBDC2-B4CA-458E-B75E-F4F2C277F1BC}"/>
    <hyperlink ref="E66" r:id="rId155" xr:uid="{1C9C178C-1152-49E0-A30D-C950F0DA5CF5}"/>
    <hyperlink ref="D65" r:id="rId156" xr:uid="{4F5237CB-5114-4344-8244-31BB58110E70}"/>
    <hyperlink ref="E65" r:id="rId157" xr:uid="{3EA92836-3E9D-40C0-B2A2-0FA2B828CCF4}"/>
    <hyperlink ref="D70" r:id="rId158" xr:uid="{4981694E-BF46-45C4-8BF2-98A8FE6AA501}"/>
    <hyperlink ref="E70" r:id="rId159" xr:uid="{DF759153-3C96-48EF-85CC-AB3E15AD57D5}"/>
    <hyperlink ref="D69" r:id="rId160" xr:uid="{C1A1C8FE-433F-438C-9913-B4E85D5298DB}"/>
    <hyperlink ref="E69" r:id="rId161" xr:uid="{C9FCC883-9589-42E5-AD2F-36E59037C91E}"/>
    <hyperlink ref="D68" r:id="rId162" xr:uid="{838724DE-48E4-4878-9223-5543690B95DF}"/>
    <hyperlink ref="E68" r:id="rId163" xr:uid="{59708F46-3F3A-4E23-944B-D948780BCB59}"/>
    <hyperlink ref="D71" r:id="rId164" xr:uid="{670EC43E-CE4F-48E0-BDF4-689D13287D49}"/>
    <hyperlink ref="E71" r:id="rId165" xr:uid="{7375B8CD-EE51-48E2-ACD7-EA2C4E76A948}"/>
    <hyperlink ref="D72" r:id="rId166" xr:uid="{74A5DE3E-9104-418A-A5D4-EF78576C7FB4}"/>
    <hyperlink ref="D73" r:id="rId167" xr:uid="{9B8122AD-7FCE-4E38-91DB-C668D01C4E6A}"/>
    <hyperlink ref="D74" r:id="rId168" xr:uid="{9BB10FA5-EDAF-457E-A874-1E6A713C8C6D}"/>
    <hyperlink ref="E74" r:id="rId169" xr:uid="{1AF2DEE6-BE80-4C98-B6E8-28E0252264B0}"/>
    <hyperlink ref="D75" r:id="rId170" xr:uid="{3E72E7B6-482D-4DF3-A47A-1BB47F6248AE}"/>
    <hyperlink ref="D76" r:id="rId171" xr:uid="{B27122B0-B459-4648-BC2A-B31697B843F1}"/>
    <hyperlink ref="E76" r:id="rId172" xr:uid="{F955E6E7-5F4C-4FB7-9400-F56FCD9A3CFA}"/>
    <hyperlink ref="D77" r:id="rId173" xr:uid="{516F1B22-5A49-4776-A5C6-67FD0E2A9B56}"/>
    <hyperlink ref="E77" r:id="rId174" xr:uid="{4E798D0C-A12B-4671-81DC-77663C2DC0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AI-generated code</vt:lpstr>
      <vt:lpstr>Repo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Mohammad Kashif</dc:creator>
  <cp:lastModifiedBy>Syed Mohammad Kashif</cp:lastModifiedBy>
  <dcterms:created xsi:type="dcterms:W3CDTF">2024-04-07T17:30:49Z</dcterms:created>
  <dcterms:modified xsi:type="dcterms:W3CDTF">2024-04-18T19:32:54Z</dcterms:modified>
</cp:coreProperties>
</file>