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DA\State\Assesment\"/>
    </mc:Choice>
  </mc:AlternateContent>
  <xr:revisionPtr revIDLastSave="0" documentId="8_{E984CE9C-24F9-4D4F-8691-19EDA455C1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Z-Test" sheetId="1" r:id="rId1"/>
    <sheet name="Question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E24" i="2"/>
  <c r="E23" i="2"/>
  <c r="E22" i="2"/>
  <c r="E21" i="2"/>
  <c r="D24" i="2"/>
  <c r="D23" i="2"/>
  <c r="D22" i="2"/>
  <c r="D21" i="2"/>
  <c r="C24" i="2"/>
  <c r="C23" i="2"/>
  <c r="C22" i="2"/>
  <c r="C21" i="2"/>
  <c r="D11" i="2"/>
  <c r="C11" i="2"/>
  <c r="B11" i="2"/>
  <c r="D10" i="2"/>
  <c r="D9" i="2"/>
  <c r="C10" i="2"/>
  <c r="B10" i="2"/>
  <c r="C9" i="2"/>
  <c r="B9" i="2"/>
  <c r="D5" i="2"/>
  <c r="C5" i="2"/>
  <c r="B5" i="2"/>
  <c r="D4" i="2"/>
  <c r="D3" i="2"/>
  <c r="B6" i="1"/>
  <c r="B5" i="1"/>
</calcChain>
</file>

<file path=xl/sharedStrings.xml><?xml version="1.0" encoding="utf-8"?>
<sst xmlns="http://schemas.openxmlformats.org/spreadsheetml/2006/main" count="51" uniqueCount="43">
  <si>
    <t>Group</t>
  </si>
  <si>
    <t>Mean</t>
  </si>
  <si>
    <t>Standard Deviation</t>
  </si>
  <si>
    <t>Size</t>
  </si>
  <si>
    <t>Girls</t>
  </si>
  <si>
    <t>Boys</t>
  </si>
  <si>
    <t>Veriance Girls</t>
  </si>
  <si>
    <t>Veriance Boys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</si>
  <si>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</si>
  <si>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</si>
  <si>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</si>
  <si>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</si>
  <si>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</si>
  <si>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</si>
  <si>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</si>
  <si>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</si>
  <si>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</si>
  <si>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</si>
  <si>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</si>
  <si>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Observed Data:</t>
  </si>
  <si>
    <t>Category</t>
  </si>
  <si>
    <t>Diagnosed as Cancer</t>
  </si>
  <si>
    <t>Without Cancer</t>
  </si>
  <si>
    <t xml:space="preserve">	Total</t>
  </si>
  <si>
    <t>Smokers</t>
  </si>
  <si>
    <t>Non-Smokers</t>
  </si>
  <si>
    <t>Total</t>
  </si>
  <si>
    <t>Expected Data:</t>
  </si>
  <si>
    <t>Formula :</t>
  </si>
  <si>
    <t>χ 2=∑ (O−E) 2____E</t>
  </si>
  <si>
    <t>Calculation :</t>
  </si>
  <si>
    <t>O</t>
  </si>
  <si>
    <t>E</t>
  </si>
  <si>
    <t>(O-E)</t>
  </si>
  <si>
    <t>(O-E)^2</t>
  </si>
  <si>
    <t>(O-E)^2/E</t>
  </si>
  <si>
    <t>Degree of freedom:</t>
  </si>
  <si>
    <t>df =  (rows−1)×(columns−1)</t>
  </si>
  <si>
    <t>df = (2-1)*(2-1)</t>
  </si>
  <si>
    <t>df = 1*1</t>
  </si>
  <si>
    <t>df = 1</t>
  </si>
  <si>
    <t>Chi-square = 34.48</t>
  </si>
  <si>
    <t xml:space="preserve">It’s a null hypothesis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</si>
</sst>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26" zoomScaleNormal="95" workbookViewId="0">
      <selection activeCell="F13" sqref="F13"/>
    </sheetView>
  </sheetViews>
  <sheetFormatPr defaultRowHeight="14.4" x14ac:dyDescent="0.3"/>
  <cols>
    <col min="1" max="1" width="13.88671875" customWidth="1"/>
    <col min="2" max="2" width="8.44140625" customWidth="1"/>
    <col min="3" max="3" width="21.109375" customWidth="1"/>
    <col min="4" max="4" width="2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89</v>
      </c>
      <c r="C2">
        <v>4</v>
      </c>
      <c r="D2">
        <v>50</v>
      </c>
    </row>
    <row r="3" spans="1:6" x14ac:dyDescent="0.3">
      <c r="A3" t="s">
        <v>5</v>
      </c>
      <c r="B3">
        <v>82</v>
      </c>
      <c r="C3">
        <v>9</v>
      </c>
      <c r="D3">
        <v>120</v>
      </c>
    </row>
    <row r="5" spans="1:6" x14ac:dyDescent="0.3">
      <c r="A5" t="s">
        <v>6</v>
      </c>
      <c r="B5">
        <f>C2^2</f>
        <v>16</v>
      </c>
      <c r="D5" t="s">
        <v>8</v>
      </c>
    </row>
    <row r="6" spans="1:6" ht="15" thickBot="1" x14ac:dyDescent="0.35">
      <c r="A6" t="s">
        <v>7</v>
      </c>
      <c r="B6">
        <f>C3^2</f>
        <v>81</v>
      </c>
    </row>
    <row r="7" spans="1:6" x14ac:dyDescent="0.3">
      <c r="D7" s="3"/>
      <c r="E7" s="3" t="s">
        <v>9</v>
      </c>
      <c r="F7" s="3" t="s">
        <v>10</v>
      </c>
    </row>
    <row r="8" spans="1:6" x14ac:dyDescent="0.3">
      <c r="D8" t="s">
        <v>1</v>
      </c>
      <c r="E8">
        <v>50</v>
      </c>
      <c r="F8">
        <v>120</v>
      </c>
    </row>
    <row r="9" spans="1:6" x14ac:dyDescent="0.3">
      <c r="D9" t="s">
        <v>11</v>
      </c>
      <c r="E9">
        <v>16</v>
      </c>
      <c r="F9">
        <v>81</v>
      </c>
    </row>
    <row r="10" spans="1:6" x14ac:dyDescent="0.3">
      <c r="D10" t="s">
        <v>12</v>
      </c>
      <c r="E10">
        <v>1</v>
      </c>
      <c r="F10">
        <v>1</v>
      </c>
    </row>
    <row r="11" spans="1:6" x14ac:dyDescent="0.3">
      <c r="D11" t="s">
        <v>13</v>
      </c>
      <c r="E11">
        <v>0</v>
      </c>
    </row>
    <row r="12" spans="1:6" x14ac:dyDescent="0.3">
      <c r="D12" t="s">
        <v>14</v>
      </c>
      <c r="E12">
        <v>-7.1074231559353338</v>
      </c>
    </row>
    <row r="13" spans="1:6" x14ac:dyDescent="0.3">
      <c r="D13" t="s">
        <v>15</v>
      </c>
      <c r="E13">
        <v>5.9119376061289586E-13</v>
      </c>
    </row>
    <row r="14" spans="1:6" x14ac:dyDescent="0.3">
      <c r="D14" t="s">
        <v>16</v>
      </c>
      <c r="E14">
        <v>1.6448536269514715</v>
      </c>
    </row>
    <row r="15" spans="1:6" x14ac:dyDescent="0.3">
      <c r="D15" t="s">
        <v>17</v>
      </c>
      <c r="E15">
        <v>1.1823875212257917E-12</v>
      </c>
    </row>
    <row r="16" spans="1:6" ht="15" thickBot="1" x14ac:dyDescent="0.35">
      <c r="D16" s="2" t="s">
        <v>18</v>
      </c>
      <c r="E16" s="2">
        <v>1.9599639845400536</v>
      </c>
      <c r="F16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tabSelected="1" workbookViewId="0">
      <selection activeCell="B7" sqref="B7"/>
    </sheetView>
  </sheetViews>
  <sheetFormatPr defaultRowHeight="14.4" x14ac:dyDescent="0.3"/>
  <cols>
    <col min="1" max="1" width="15.109375" customWidth="1"/>
    <col min="2" max="2" width="23.109375" customWidth="1"/>
    <col min="3" max="3" width="17.109375" customWidth="1"/>
    <col min="4" max="4" width="11.33203125" customWidth="1"/>
    <col min="5" max="5" width="12.21875" customWidth="1"/>
  </cols>
  <sheetData>
    <row r="1" spans="1:4" ht="25.8" x14ac:dyDescent="0.3">
      <c r="A1" s="5" t="s">
        <v>19</v>
      </c>
      <c r="B1" s="4"/>
      <c r="C1" s="4"/>
      <c r="D1" s="4"/>
    </row>
    <row r="2" spans="1:4" ht="18" x14ac:dyDescent="0.35">
      <c r="A2" s="8" t="s">
        <v>20</v>
      </c>
      <c r="B2" s="8" t="s">
        <v>21</v>
      </c>
      <c r="C2" s="8" t="s">
        <v>22</v>
      </c>
      <c r="D2" s="8" t="s">
        <v>23</v>
      </c>
    </row>
    <row r="3" spans="1:4" ht="18" x14ac:dyDescent="0.35">
      <c r="A3" s="8" t="s">
        <v>24</v>
      </c>
      <c r="B3" s="9">
        <v>220</v>
      </c>
      <c r="C3" s="9">
        <v>230</v>
      </c>
      <c r="D3" s="9">
        <f>B3+C3</f>
        <v>450</v>
      </c>
    </row>
    <row r="4" spans="1:4" ht="18" x14ac:dyDescent="0.35">
      <c r="A4" s="8" t="s">
        <v>25</v>
      </c>
      <c r="B4" s="9">
        <v>350</v>
      </c>
      <c r="C4" s="9">
        <v>640</v>
      </c>
      <c r="D4" s="9">
        <f>B4+C4</f>
        <v>990</v>
      </c>
    </row>
    <row r="5" spans="1:4" ht="18" x14ac:dyDescent="0.35">
      <c r="A5" s="8" t="s">
        <v>26</v>
      </c>
      <c r="B5" s="9">
        <f>B3+B4</f>
        <v>570</v>
      </c>
      <c r="C5" s="9">
        <f>C3+C4</f>
        <v>870</v>
      </c>
      <c r="D5" s="9">
        <f>D3+D4</f>
        <v>1440</v>
      </c>
    </row>
    <row r="7" spans="1:4" ht="25.8" x14ac:dyDescent="0.5">
      <c r="A7" s="7" t="s">
        <v>27</v>
      </c>
    </row>
    <row r="8" spans="1:4" ht="18" x14ac:dyDescent="0.35">
      <c r="A8" s="8" t="s">
        <v>20</v>
      </c>
      <c r="B8" s="8" t="s">
        <v>21</v>
      </c>
      <c r="C8" s="8" t="s">
        <v>22</v>
      </c>
      <c r="D8" s="8" t="s">
        <v>23</v>
      </c>
    </row>
    <row r="9" spans="1:4" ht="18" x14ac:dyDescent="0.35">
      <c r="A9" s="8" t="s">
        <v>24</v>
      </c>
      <c r="B9" s="9">
        <f>D3*B5/D5</f>
        <v>178.125</v>
      </c>
      <c r="C9" s="9">
        <f>D3*C5/D5</f>
        <v>271.875</v>
      </c>
      <c r="D9" s="9">
        <f>B9+C9</f>
        <v>450</v>
      </c>
    </row>
    <row r="10" spans="1:4" ht="18" x14ac:dyDescent="0.35">
      <c r="A10" s="8" t="s">
        <v>25</v>
      </c>
      <c r="B10" s="9">
        <f>D4*B5/D5</f>
        <v>391.875</v>
      </c>
      <c r="C10" s="9">
        <f>D4*C5/D5</f>
        <v>598.125</v>
      </c>
      <c r="D10" s="9">
        <f>B10+C10</f>
        <v>990</v>
      </c>
    </row>
    <row r="11" spans="1:4" ht="18" x14ac:dyDescent="0.35">
      <c r="A11" s="8" t="s">
        <v>26</v>
      </c>
      <c r="B11" s="9">
        <f>B9+B10</f>
        <v>570</v>
      </c>
      <c r="C11" s="9">
        <f>C9+C10</f>
        <v>870</v>
      </c>
      <c r="D11" s="9">
        <f>D9+D10</f>
        <v>1440</v>
      </c>
    </row>
    <row r="14" spans="1:4" ht="18" x14ac:dyDescent="0.35">
      <c r="A14" s="10" t="s">
        <v>28</v>
      </c>
    </row>
    <row r="16" spans="1:4" ht="43.8" customHeight="1" x14ac:dyDescent="0.35">
      <c r="B16" s="11" t="s">
        <v>29</v>
      </c>
    </row>
    <row r="18" spans="1:5" ht="25.8" x14ac:dyDescent="0.5">
      <c r="A18" s="7" t="s">
        <v>30</v>
      </c>
    </row>
    <row r="20" spans="1:5" ht="18" x14ac:dyDescent="0.35">
      <c r="A20" s="12" t="s">
        <v>31</v>
      </c>
      <c r="B20" s="12" t="s">
        <v>32</v>
      </c>
      <c r="C20" s="12" t="s">
        <v>33</v>
      </c>
      <c r="D20" s="12" t="s">
        <v>34</v>
      </c>
      <c r="E20" s="12" t="s">
        <v>35</v>
      </c>
    </row>
    <row r="21" spans="1:5" x14ac:dyDescent="0.3">
      <c r="A21" s="9">
        <v>220</v>
      </c>
      <c r="B21" s="9">
        <v>178.125</v>
      </c>
      <c r="C21" s="9">
        <f>A21-B21</f>
        <v>41.875</v>
      </c>
      <c r="D21" s="9">
        <f>C21*C21</f>
        <v>1753.515625</v>
      </c>
      <c r="E21" s="9">
        <f>D21/B21</f>
        <v>9.8442982456140342</v>
      </c>
    </row>
    <row r="22" spans="1:5" x14ac:dyDescent="0.3">
      <c r="A22" s="9">
        <v>350</v>
      </c>
      <c r="B22" s="9">
        <v>391.875</v>
      </c>
      <c r="C22" s="9">
        <f>A22-B22</f>
        <v>-41.875</v>
      </c>
      <c r="D22" s="9">
        <f>C22*C22</f>
        <v>1753.515625</v>
      </c>
      <c r="E22" s="9">
        <f>D22/B22</f>
        <v>4.4746810207336525</v>
      </c>
    </row>
    <row r="23" spans="1:5" x14ac:dyDescent="0.3">
      <c r="A23" s="9">
        <v>230</v>
      </c>
      <c r="B23" s="9">
        <v>271.875</v>
      </c>
      <c r="C23" s="9">
        <f>A23-B23</f>
        <v>-41.875</v>
      </c>
      <c r="D23" s="9">
        <f>C23*C23</f>
        <v>1753.515625</v>
      </c>
      <c r="E23" s="9">
        <f>D23/B23</f>
        <v>6.4497126436781613</v>
      </c>
    </row>
    <row r="24" spans="1:5" x14ac:dyDescent="0.3">
      <c r="A24" s="9">
        <v>640</v>
      </c>
      <c r="B24" s="9">
        <v>598.125</v>
      </c>
      <c r="C24" s="9">
        <f>A24-B24</f>
        <v>41.875</v>
      </c>
      <c r="D24" s="9">
        <f>C24*C24</f>
        <v>1753.515625</v>
      </c>
      <c r="E24" s="9">
        <f>D24/B24</f>
        <v>2.931687565308255</v>
      </c>
    </row>
    <row r="25" spans="1:5" x14ac:dyDescent="0.3">
      <c r="A25" s="9"/>
      <c r="B25" s="9"/>
      <c r="C25" s="9"/>
      <c r="D25" s="9">
        <f>SUM(D21:D24)</f>
        <v>7014.0625</v>
      </c>
      <c r="E25" s="9">
        <f>SUM(E21:E24)</f>
        <v>23.700379475334103</v>
      </c>
    </row>
    <row r="27" spans="1:5" ht="25.8" x14ac:dyDescent="0.5">
      <c r="A27" s="7" t="s">
        <v>36</v>
      </c>
    </row>
    <row r="29" spans="1:5" ht="18" x14ac:dyDescent="0.35">
      <c r="A29" s="6" t="s">
        <v>37</v>
      </c>
    </row>
    <row r="30" spans="1:5" x14ac:dyDescent="0.3">
      <c r="A30" t="s">
        <v>38</v>
      </c>
    </row>
    <row r="31" spans="1:5" x14ac:dyDescent="0.3">
      <c r="A31" t="s">
        <v>39</v>
      </c>
    </row>
    <row r="32" spans="1:5" x14ac:dyDescent="0.3">
      <c r="A32" t="s">
        <v>40</v>
      </c>
    </row>
    <row r="34" spans="1:1" ht="23.4" x14ac:dyDescent="0.45">
      <c r="A34" s="13" t="s">
        <v>41</v>
      </c>
    </row>
    <row r="36" spans="1:1" ht="23.4" x14ac:dyDescent="0.45">
      <c r="A36" s="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Z-Test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Kashish Darji</cp:lastModifiedBy>
  <dcterms:created xsi:type="dcterms:W3CDTF">2025-05-26T07:45:24Z</dcterms:created>
  <dcterms:modified xsi:type="dcterms:W3CDTF">2025-05-26T12:12:21Z</dcterms:modified>
</cp:coreProperties>
</file>