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8505"/>
  </bookViews>
  <sheets>
    <sheet name="Sheet1" sheetId="1" r:id="rId1"/>
    <sheet name="Sheet2" sheetId="2" r:id="rId2"/>
    <sheet name="Sheet3" sheetId="3" r:id="rId3"/>
  </sheets>
  <definedNames>
    <definedName name="テストデータ" localSheetId="0">Sheet1!$C$2:$CY$4</definedName>
    <definedName name="配列長100" localSheetId="0">Sheet1!$C$5:$CY$6</definedName>
    <definedName name="配列長102400" localSheetId="0">Sheet1!$CY$16:$CY$17</definedName>
    <definedName name="配列長12800" localSheetId="0">Sheet1!$C$25:$CX$26</definedName>
    <definedName name="配列長1600" localSheetId="0">Sheet1!#REF!</definedName>
    <definedName name="配列長1638400" localSheetId="0">Sheet1!$C$19:$CY$20</definedName>
    <definedName name="配列長200" localSheetId="0">Sheet1!#REF!</definedName>
    <definedName name="配列長204800" localSheetId="0">Sheet1!$CY$18:$CY$19</definedName>
    <definedName name="配列長25600" localSheetId="0">Sheet1!$C$27:$CX$28</definedName>
    <definedName name="配列長3200" localSheetId="0">Sheet1!#REF!</definedName>
    <definedName name="配列長3276800" localSheetId="0">Sheet1!$C$22:$CY$23</definedName>
    <definedName name="配列長400" localSheetId="0">Sheet1!#REF!</definedName>
    <definedName name="配列長409600" localSheetId="0">Sheet1!$C$17:$CY$18</definedName>
    <definedName name="配列長51200" localSheetId="0">Sheet1!$C$14:$CY$15</definedName>
    <definedName name="配列長6400" localSheetId="0">Sheet1!$C$23:$CX$24</definedName>
    <definedName name="配列長6553600" localSheetId="0">Sheet1!$C$21:$CY$22</definedName>
    <definedName name="配列長800" localSheetId="0">Sheet1!$J$27:$DG$28</definedName>
    <definedName name="配列長819200" localSheetId="0">Sheet1!#REF!</definedName>
  </definedNames>
  <calcPr calcId="145621"/>
</workbook>
</file>

<file path=xl/calcChain.xml><?xml version="1.0" encoding="utf-8"?>
<calcChain xmlns="http://schemas.openxmlformats.org/spreadsheetml/2006/main">
  <c r="CZ18" i="1" l="1"/>
  <c r="CZ6" i="1"/>
  <c r="CZ7" i="1"/>
  <c r="CZ8" i="1"/>
  <c r="CZ9" i="1"/>
  <c r="CZ10" i="1"/>
  <c r="CZ11" i="1"/>
  <c r="CZ12" i="1"/>
  <c r="CZ13" i="1"/>
  <c r="CZ14" i="1"/>
  <c r="CZ15" i="1"/>
  <c r="CZ16" i="1"/>
  <c r="CZ17" i="1"/>
  <c r="CZ19" i="1"/>
  <c r="CZ20" i="1"/>
  <c r="CZ21" i="1"/>
  <c r="DA21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5" i="1"/>
  <c r="DA26" i="1" l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2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5" i="1"/>
  <c r="CY21" i="1"/>
  <c r="B21" i="1"/>
  <c r="CZ5" i="1"/>
  <c r="CY20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5" i="1"/>
</calcChain>
</file>

<file path=xl/connections.xml><?xml version="1.0" encoding="utf-8"?>
<connections xmlns="http://schemas.openxmlformats.org/spreadsheetml/2006/main">
  <connection id="1" name="テストデータ" type="6" refreshedVersion="4" background="1" saveData="1">
    <textPr codePage="65001" sourceFile="C:\Users\Owner\Desktop\アルゴリズムとデータ構造\csv#5\テストデータ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配列長100" type="6" refreshedVersion="4" background="1" saveData="1">
    <textPr codePage="65001" sourceFile="C:\Users\Owner\Desktop\アルゴリズムとデータ構造\csv#5\配列長1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配列長102400" type="6" refreshedVersion="4" background="1" saveData="1">
    <textPr codePage="65001" sourceFile="C:\Users\Owner\Desktop\アルゴリズムとデータ構造\csv#5\実行結果\配列長1024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配列長12800" type="6" refreshedVersion="4" background="1" saveData="1">
    <textPr codePage="65001" sourceFile="C:\Users\Owner\Desktop\アルゴリズムとデータ構造\csv#5\実行結果\配列長128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配列長1600" type="6" refreshedVersion="4" background="1">
    <textPr codePage="65001" sourceFile="C:\Users\Owner\Desktop\アルゴリズムとデータ構造\csv#5\実行結果\配列長16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配列長1638400" type="6" refreshedVersion="4" background="1" saveData="1">
    <textPr codePage="65001" sourceFile="C:\Users\Owner\Desktop\アルゴリズムとデータ構造\csv#5\実行結果\配列長16384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配列長200" type="6" refreshedVersion="4" background="1">
    <textPr codePage="65001" sourceFile="C:\Users\Owner\Desktop\アルゴリズムとデータ構造\csv#5\実行結果\配列長2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配列長204800" type="6" refreshedVersion="4" background="1" saveData="1">
    <textPr codePage="65001" sourceFile="C:\Users\Owner\Desktop\アルゴリズムとデータ構造\csv#5\実行結果\配列長2048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配列長25600" type="6" refreshedVersion="4" background="1" saveData="1">
    <textPr codePage="65001" sourceFile="C:\Users\Owner\Desktop\アルゴリズムとデータ構造\csv#5\実行結果\配列長256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配列長3200" type="6" refreshedVersion="4" background="1">
    <textPr codePage="65001" sourceFile="C:\Users\Owner\Desktop\アルゴリズムとデータ構造\csv#5\実行結果\配列長32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配列長3276800" type="6" refreshedVersion="4" background="1" saveData="1">
    <textPr codePage="65001" sourceFile="C:\Users\Owner\Desktop\アルゴリズムとデータ構造\csv#5\実行結果\配列長32768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配列長400" type="6" refreshedVersion="4" background="1">
    <textPr codePage="65001" sourceFile="C:\Users\Owner\Desktop\アルゴリズムとデータ構造\csv#5\実行結果\配列長4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配列長409600" type="6" refreshedVersion="4" background="1" saveData="1">
    <textPr codePage="65001" sourceFile="C:\Users\Owner\Desktop\アルゴリズムとデータ構造\csv#5\実行結果\配列長4096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配列長51200" type="6" refreshedVersion="4" background="1" saveData="1">
    <textPr codePage="65001" sourceFile="C:\Users\Owner\Desktop\アルゴリズムとデータ構造\csv#5\実行結果\配列長512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配列長6400" type="6" refreshedVersion="4" background="1" saveData="1">
    <textPr codePage="65001" sourceFile="C:\Users\Owner\Desktop\アルゴリズムとデータ構造\csv#5\実行結果\配列長64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配列長6553600" type="6" refreshedVersion="4" background="1" saveData="1">
    <textPr codePage="65001" sourceFile="C:\Users\Owner\Desktop\アルゴリズムとデータ構造\csv#5\実行結果\配列長65536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配列長800" type="6" refreshedVersion="4" background="1" saveData="1">
    <textPr codePage="65001" sourceFile="C:\Users\Owner\Desktop\アルゴリズムとデータ構造\csv#5\実行結果\配列長8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配列長819200" type="6" refreshedVersion="4" background="1">
    <textPr codePage="65001" sourceFile="C:\Users\Owner\Desktop\アルゴリズムとデータ構造\csv#5\実行結果\配列長819200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<sst xmlns="http://schemas.openxmlformats.org/spreadsheetml/2006/main" count="9" uniqueCount="8">
  <si>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指数</t>
    <rPh sb="0" eb="2">
      <t>シスウ</t>
    </rPh>
    <phoneticPr fontId="2"/>
  </si>
  <si>
    <t>配列の長さ</t>
    <rPh sb="0" eb="2">
      <t>ハイレツ</t>
    </rPh>
    <rPh sb="3" eb="4">
      <t>ナガ</t>
    </rPh>
    <phoneticPr fontId="2"/>
  </si>
  <si>
    <t>平均値(ミリ秒)</t>
    <rPh sb="0" eb="2">
      <t>ヘイキン</t>
    </rPh>
    <rPh sb="2" eb="3">
      <t>チ</t>
    </rPh>
    <rPh sb="6" eb="7">
      <t>ビョウ</t>
    </rPh>
    <phoneticPr fontId="2"/>
  </si>
  <si>
    <t>中央値(ミリ秒)</t>
    <rPh sb="0" eb="2">
      <t>チュウオウ</t>
    </rPh>
    <rPh sb="2" eb="3">
      <t>チ</t>
    </rPh>
    <rPh sb="6" eb="7">
      <t>ビョウ</t>
    </rPh>
    <phoneticPr fontId="2"/>
  </si>
  <si>
    <t>合計時間(ミリ秒)</t>
    <rPh sb="0" eb="2">
      <t>ゴウケイ</t>
    </rPh>
    <rPh sb="2" eb="4">
      <t>ジカン</t>
    </rPh>
    <rPh sb="7" eb="8">
      <t>ビョウ</t>
    </rPh>
    <phoneticPr fontId="2"/>
  </si>
  <si>
    <t>配列の長さ(y)</t>
    <rPh sb="0" eb="2">
      <t>ハイレツ</t>
    </rPh>
    <rPh sb="3" eb="4">
      <t>ナガ</t>
    </rPh>
    <phoneticPr fontId="2"/>
  </si>
  <si>
    <t>中央値(x)</t>
    <rPh sb="0" eb="2">
      <t>チュウオウ</t>
    </rPh>
    <rPh sb="2" eb="3">
      <t>チ</t>
    </rPh>
    <phoneticPr fontId="2"/>
  </si>
  <si>
    <t>最頻値(ミリ秒)</t>
    <rPh sb="0" eb="3">
      <t>サイヒンチ</t>
    </rPh>
    <rPh sb="6" eb="7">
      <t>ビョウ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</si>
</sst>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38" fontId="4" fillId="0" borderId="0" xfId="1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38" fontId="3" fillId="0" borderId="0" xfId="1" applyFont="1">
      <alignment vertical="center"/>
    </xf>
    <xf numFmtId="0" fontId="3" fillId="0" borderId="4" xfId="0" applyFont="1" applyBorder="1">
      <alignment vertical="center"/>
    </xf>
    <xf numFmtId="38" fontId="3" fillId="0" borderId="6" xfId="1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38" fontId="3" fillId="0" borderId="10" xfId="1" applyFont="1" applyBorder="1">
      <alignment vertical="center"/>
    </xf>
    <xf numFmtId="38" fontId="3" fillId="0" borderId="13" xfId="1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38" fontId="3" fillId="0" borderId="18" xfId="1" applyFont="1" applyBorder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right" vertical="center"/>
    </xf>
    <xf numFmtId="38" fontId="3" fillId="0" borderId="27" xfId="1" applyFont="1" applyBorder="1" applyAlignment="1">
      <alignment horizontal="right" vertical="center"/>
    </xf>
    <xf numFmtId="0" fontId="3" fillId="0" borderId="31" xfId="0" applyFont="1" applyBorder="1" applyAlignment="1">
      <alignment horizontal="right" vertical="center"/>
    </xf>
    <xf numFmtId="38" fontId="3" fillId="0" borderId="28" xfId="1" applyFont="1" applyBorder="1" applyAlignment="1">
      <alignment horizontal="right" vertical="center"/>
    </xf>
    <xf numFmtId="0" fontId="3" fillId="0" borderId="8" xfId="1" applyNumberFormat="1" applyFont="1" applyBorder="1">
      <alignment vertical="center"/>
    </xf>
    <xf numFmtId="0" fontId="3" fillId="0" borderId="10" xfId="1" applyNumberFormat="1" applyFont="1" applyBorder="1">
      <alignment vertical="center"/>
    </xf>
    <xf numFmtId="0" fontId="3" fillId="0" borderId="13" xfId="1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2" xfId="0" applyFont="1" applyBorder="1" applyAlignment="1">
      <alignment horizontal="right" vertical="center"/>
    </xf>
    <xf numFmtId="0" fontId="3" fillId="0" borderId="33" xfId="0" applyFont="1" applyBorder="1" applyAlignment="1">
      <alignment horizontal="right" vertical="center"/>
    </xf>
    <xf numFmtId="0" fontId="3" fillId="0" borderId="34" xfId="0" applyFont="1" applyBorder="1" applyAlignment="1">
      <alignment horizontal="right" vertical="center"/>
    </xf>
    <xf numFmtId="38" fontId="3" fillId="0" borderId="30" xfId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リニアサーチにかかる中央値</a:t>
            </a:r>
            <a:endParaRPr lang="en-US" altLang="ja-JP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Sheet1!$CZ$4</c:f>
              <c:strCache>
                <c:ptCount val="1"/>
                <c:pt idx="0">
                  <c:v>中央値(ミリ秒)</c:v>
                </c:pt>
              </c:strCache>
            </c:strRef>
          </c:tx>
          <c:invertIfNegative val="0"/>
          <c:cat>
            <c:numRef>
              <c:f>Sheet1!$B$5:$B$21</c:f>
              <c:numCache>
                <c:formatCode>General</c:formatCode>
                <c:ptCount val="1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</c:numCache>
            </c:numRef>
          </c:cat>
          <c:val>
            <c:numRef>
              <c:f>Sheet1!$CZ$5:$CZ$21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3.5</c:v>
                </c:pt>
                <c:pt idx="14">
                  <c:v>7</c:v>
                </c:pt>
                <c:pt idx="15">
                  <c:v>16</c:v>
                </c:pt>
                <c:pt idx="16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134528"/>
        <c:axId val="98634560"/>
      </c:barChart>
      <c:catAx>
        <c:axId val="42134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配列の長さ</a:t>
                </a:r>
                <a:endParaRPr lang="en-US" altLang="ja-JP"/>
              </a:p>
            </c:rich>
          </c:tx>
          <c:layout/>
          <c:overlay val="0"/>
        </c:title>
        <c:numFmt formatCode="#,##0_);[Red]\(#,##0\)" sourceLinked="0"/>
        <c:majorTickMark val="out"/>
        <c:minorTickMark val="none"/>
        <c:tickLblPos val="nextTo"/>
        <c:crossAx val="98634560"/>
        <c:crosses val="autoZero"/>
        <c:auto val="1"/>
        <c:lblAlgn val="ctr"/>
        <c:lblOffset val="100"/>
        <c:noMultiLvlLbl val="0"/>
      </c:catAx>
      <c:valAx>
        <c:axId val="98634560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ja-JP" altLang="en-US"/>
                  <a:t>中央値</a:t>
                </a:r>
                <a:r>
                  <a:rPr lang="en-US" altLang="ja-JP"/>
                  <a:t>(</a:t>
                </a:r>
                <a:r>
                  <a:rPr lang="ja-JP" altLang="en-US"/>
                  <a:t>ミリ秒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134528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5981</xdr:rowOff>
    </xdr:from>
    <xdr:to>
      <xdr:col>42</xdr:col>
      <xdr:colOff>6900</xdr:colOff>
      <xdr:row>49</xdr:row>
      <xdr:rowOff>48222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配列長800" connectionId="17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配列長12800" connectionId="4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配列長51200" connectionId="14" autoFormatId="2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配列長409600" connectionId="13" autoFormatId="2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配列長102400" connectionId="3" autoFormatId="2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配列長3276800" connectionId="11" autoFormatId="2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配列長6400" connectionId="15" autoFormatId="2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配列長25600" connectionId="9" autoFormatId="2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配列長204800" connectionId="8" autoFormatId="2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テストデータ" connectionId="1" autoFormatId="2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配列長100" connectionId="2" autoFormatId="2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配列長6553600" connectionId="16" autoFormatId="2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配列長1638400" connectionId="6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1"/>
  <sheetViews>
    <sheetView tabSelected="1" topLeftCell="A20" zoomScaleNormal="100" workbookViewId="0">
      <selection activeCell="AT32" sqref="AT32"/>
    </sheetView>
  </sheetViews>
  <sheetFormatPr defaultRowHeight="12" x14ac:dyDescent="0.15"/>
  <cols>
    <col min="1" max="1" width="9" style="1"/>
    <col min="2" max="2" width="10.25" style="6" bestFit="1" customWidth="1"/>
    <col min="3" max="4" width="2.375" style="1" bestFit="1" customWidth="1"/>
    <col min="5" max="5" width="3.25" style="1" bestFit="1" customWidth="1"/>
    <col min="6" max="6" width="2.375" style="1" bestFit="1" customWidth="1"/>
    <col min="7" max="7" width="2.375" style="1" customWidth="1"/>
    <col min="8" max="8" width="3.25" style="1" bestFit="1" customWidth="1"/>
    <col min="9" max="9" width="3.25" style="1" customWidth="1"/>
    <col min="10" max="10" width="2.375" style="1" bestFit="1" customWidth="1"/>
    <col min="11" max="12" width="3.25" style="1" customWidth="1"/>
    <col min="13" max="13" width="2.375" style="1" customWidth="1"/>
    <col min="14" max="16" width="3.25" style="1" customWidth="1"/>
    <col min="17" max="17" width="2.375" style="1" customWidth="1"/>
    <col min="18" max="18" width="2.375" style="1" bestFit="1" customWidth="1"/>
    <col min="19" max="23" width="3.25" style="1" customWidth="1"/>
    <col min="24" max="24" width="2.375" style="1" customWidth="1"/>
    <col min="25" max="30" width="3.25" style="1" customWidth="1"/>
    <col min="31" max="31" width="3.25" style="1" bestFit="1" customWidth="1"/>
    <col min="32" max="32" width="3.25" style="1" customWidth="1"/>
    <col min="33" max="33" width="2.375" style="1" customWidth="1"/>
    <col min="34" max="47" width="3.25" style="1" customWidth="1"/>
    <col min="48" max="48" width="2.375" style="1" customWidth="1"/>
    <col min="49" max="49" width="3.25" style="1" customWidth="1"/>
    <col min="50" max="50" width="2.375" style="1" customWidth="1"/>
    <col min="51" max="54" width="3.25" style="1" customWidth="1"/>
    <col min="55" max="56" width="2.375" style="1" customWidth="1"/>
    <col min="57" max="57" width="3.25" style="1" bestFit="1" customWidth="1"/>
    <col min="58" max="58" width="2.375" style="1" customWidth="1"/>
    <col min="59" max="59" width="3.25" style="1" customWidth="1"/>
    <col min="60" max="60" width="2.375" style="1" customWidth="1"/>
    <col min="61" max="71" width="3.25" style="1" customWidth="1"/>
    <col min="72" max="72" width="3.25" style="1" bestFit="1" customWidth="1"/>
    <col min="73" max="76" width="3.25" style="1" customWidth="1"/>
    <col min="77" max="77" width="2.375" style="1" customWidth="1"/>
    <col min="78" max="79" width="3.25" style="1" customWidth="1"/>
    <col min="80" max="80" width="2.375" style="1" customWidth="1"/>
    <col min="81" max="81" width="3.25" style="1" customWidth="1"/>
    <col min="82" max="82" width="2.375" style="1" customWidth="1"/>
    <col min="83" max="84" width="3.25" style="1" customWidth="1"/>
    <col min="85" max="85" width="2.375" style="1" customWidth="1"/>
    <col min="86" max="94" width="3.25" style="1" customWidth="1"/>
    <col min="95" max="95" width="2.375" style="1" customWidth="1"/>
    <col min="96" max="96" width="3.25" style="1" customWidth="1"/>
    <col min="97" max="97" width="3.25" style="1" bestFit="1" customWidth="1"/>
    <col min="98" max="98" width="3.25" style="1" customWidth="1"/>
    <col min="99" max="99" width="3.25" style="1" bestFit="1" customWidth="1"/>
    <col min="100" max="102" width="3.25" style="1" customWidth="1"/>
    <col min="103" max="104" width="14.125" style="1" bestFit="1" customWidth="1"/>
    <col min="105" max="105" width="14.125" style="1" customWidth="1"/>
    <col min="106" max="106" width="16.125" style="1" bestFit="1" customWidth="1"/>
    <col min="107" max="111" width="2.375" style="1" customWidth="1"/>
    <col min="112" max="16384" width="9" style="1"/>
  </cols>
  <sheetData>
    <row r="1" spans="1:106" ht="12.75" thickBot="1" x14ac:dyDescent="0.2">
      <c r="B1" s="6" t="s">
        <v>1</v>
      </c>
      <c r="C1" s="3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  <c r="CQ1" s="4">
        <v>93</v>
      </c>
      <c r="CR1" s="4">
        <v>94</v>
      </c>
      <c r="CS1" s="4">
        <v>95</v>
      </c>
      <c r="CT1" s="4">
        <v>96</v>
      </c>
      <c r="CU1" s="4">
        <v>97</v>
      </c>
      <c r="CV1" s="4">
        <v>98</v>
      </c>
      <c r="CW1" s="4">
        <v>99</v>
      </c>
      <c r="CX1" s="5">
        <v>100</v>
      </c>
    </row>
    <row r="2" spans="1:106" x14ac:dyDescent="0.15">
      <c r="B2" s="2">
        <v>10000000</v>
      </c>
      <c r="C2" s="1">
        <v>9</v>
      </c>
      <c r="D2" s="1">
        <v>2</v>
      </c>
      <c r="E2" s="1">
        <v>0</v>
      </c>
      <c r="F2" s="1">
        <v>5</v>
      </c>
      <c r="G2" s="1">
        <v>12</v>
      </c>
      <c r="H2" s="1">
        <v>2</v>
      </c>
      <c r="I2" s="1">
        <v>13</v>
      </c>
      <c r="J2" s="1">
        <v>1</v>
      </c>
      <c r="K2" s="1">
        <v>18</v>
      </c>
      <c r="L2" s="1">
        <v>23</v>
      </c>
      <c r="M2" s="1">
        <v>14</v>
      </c>
      <c r="N2" s="1">
        <v>84</v>
      </c>
      <c r="O2" s="1">
        <v>67</v>
      </c>
      <c r="P2" s="1">
        <v>78</v>
      </c>
      <c r="Q2" s="1">
        <v>23</v>
      </c>
      <c r="R2" s="1">
        <v>4</v>
      </c>
      <c r="S2" s="1">
        <v>58</v>
      </c>
      <c r="T2" s="1">
        <v>46</v>
      </c>
      <c r="U2" s="1">
        <v>87</v>
      </c>
      <c r="V2" s="1">
        <v>30</v>
      </c>
      <c r="W2" s="1">
        <v>45</v>
      </c>
      <c r="X2" s="1">
        <v>71</v>
      </c>
      <c r="Y2" s="1">
        <v>77</v>
      </c>
      <c r="Z2" s="1">
        <v>22</v>
      </c>
      <c r="AA2" s="1">
        <v>36</v>
      </c>
      <c r="AB2" s="1">
        <v>53</v>
      </c>
      <c r="AC2" s="1">
        <v>84</v>
      </c>
      <c r="AD2" s="1">
        <v>22</v>
      </c>
      <c r="AE2" s="1">
        <v>1</v>
      </c>
      <c r="AF2" s="1">
        <v>68</v>
      </c>
      <c r="AG2" s="1">
        <v>91</v>
      </c>
      <c r="AH2" s="1">
        <v>94</v>
      </c>
      <c r="AI2" s="1">
        <v>36</v>
      </c>
      <c r="AJ2" s="1">
        <v>53</v>
      </c>
      <c r="AK2" s="1">
        <v>30</v>
      </c>
      <c r="AL2" s="1">
        <v>30</v>
      </c>
      <c r="AM2" s="1">
        <v>34</v>
      </c>
      <c r="AN2" s="1">
        <v>11</v>
      </c>
      <c r="AO2" s="1">
        <v>39</v>
      </c>
      <c r="AP2" s="1">
        <v>80</v>
      </c>
      <c r="AQ2" s="1">
        <v>92</v>
      </c>
      <c r="AR2" s="1">
        <v>78</v>
      </c>
      <c r="AS2" s="1">
        <v>87</v>
      </c>
      <c r="AT2" s="1">
        <v>31</v>
      </c>
      <c r="AU2" s="1">
        <v>66</v>
      </c>
      <c r="AV2" s="1">
        <v>79</v>
      </c>
      <c r="AW2" s="1">
        <v>81</v>
      </c>
      <c r="AX2" s="1">
        <v>48</v>
      </c>
      <c r="AY2" s="1">
        <v>34</v>
      </c>
      <c r="AZ2" s="1">
        <v>15</v>
      </c>
      <c r="BA2" s="1">
        <v>15</v>
      </c>
      <c r="BB2" s="1">
        <v>68</v>
      </c>
      <c r="BC2" s="1">
        <v>8</v>
      </c>
      <c r="BD2" s="1">
        <v>92</v>
      </c>
      <c r="BE2" s="1">
        <v>7</v>
      </c>
      <c r="BF2" s="1">
        <v>19</v>
      </c>
      <c r="BG2" s="1">
        <v>36</v>
      </c>
      <c r="BH2" s="1">
        <v>34</v>
      </c>
      <c r="BI2" s="1">
        <v>28</v>
      </c>
      <c r="BJ2" s="1">
        <v>12</v>
      </c>
      <c r="BK2" s="1">
        <v>32</v>
      </c>
      <c r="BL2" s="1">
        <v>12</v>
      </c>
      <c r="BM2" s="1">
        <v>11</v>
      </c>
      <c r="BN2" s="1">
        <v>76</v>
      </c>
      <c r="BO2" s="1">
        <v>15</v>
      </c>
      <c r="BP2" s="1">
        <v>59</v>
      </c>
      <c r="BQ2" s="1">
        <v>70</v>
      </c>
      <c r="BR2" s="1">
        <v>30</v>
      </c>
      <c r="BS2" s="1">
        <v>114</v>
      </c>
      <c r="BT2" s="1">
        <v>5</v>
      </c>
      <c r="BU2" s="1">
        <v>11</v>
      </c>
      <c r="BV2" s="1">
        <v>123</v>
      </c>
      <c r="BW2" s="1">
        <v>28</v>
      </c>
      <c r="BX2" s="1">
        <v>91</v>
      </c>
      <c r="BY2" s="1">
        <v>31</v>
      </c>
      <c r="BZ2" s="1">
        <v>20</v>
      </c>
      <c r="CA2" s="1">
        <v>15</v>
      </c>
      <c r="CB2" s="1">
        <v>83</v>
      </c>
      <c r="CC2" s="1">
        <v>58</v>
      </c>
      <c r="CD2" s="1">
        <v>19</v>
      </c>
      <c r="CE2" s="1">
        <v>52</v>
      </c>
      <c r="CF2" s="1">
        <v>49</v>
      </c>
      <c r="CG2" s="1">
        <v>66</v>
      </c>
      <c r="CH2" s="1">
        <v>16</v>
      </c>
      <c r="CI2" s="1">
        <v>75</v>
      </c>
      <c r="CJ2" s="1">
        <v>83</v>
      </c>
      <c r="CK2" s="1">
        <v>74</v>
      </c>
      <c r="CL2" s="1">
        <v>58</v>
      </c>
      <c r="CM2" s="1">
        <v>21</v>
      </c>
      <c r="CN2" s="1">
        <v>58</v>
      </c>
      <c r="CO2" s="1">
        <v>17</v>
      </c>
      <c r="CP2" s="1">
        <v>55</v>
      </c>
      <c r="CQ2" s="1">
        <v>24</v>
      </c>
      <c r="CR2" s="1">
        <v>90</v>
      </c>
      <c r="CS2" s="1">
        <v>7</v>
      </c>
      <c r="CT2" s="1">
        <v>81</v>
      </c>
      <c r="CU2" s="1">
        <v>7</v>
      </c>
      <c r="CV2" s="1">
        <v>43</v>
      </c>
      <c r="CW2" s="1">
        <v>47</v>
      </c>
      <c r="CX2" s="1">
        <v>41</v>
      </c>
    </row>
    <row r="3" spans="1:106" ht="12.75" thickBot="1" x14ac:dyDescent="0.2">
      <c r="B3" s="2"/>
    </row>
    <row r="4" spans="1:106" ht="12.75" thickBot="1" x14ac:dyDescent="0.2">
      <c r="A4" s="7" t="s">
        <v>0</v>
      </c>
      <c r="B4" s="8" t="s">
        <v>1</v>
      </c>
      <c r="C4" s="20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  <c r="O4" s="21">
        <v>13</v>
      </c>
      <c r="P4" s="21">
        <v>14</v>
      </c>
      <c r="Q4" s="21">
        <v>15</v>
      </c>
      <c r="R4" s="21">
        <v>16</v>
      </c>
      <c r="S4" s="21">
        <v>17</v>
      </c>
      <c r="T4" s="21">
        <v>18</v>
      </c>
      <c r="U4" s="21">
        <v>19</v>
      </c>
      <c r="V4" s="21">
        <v>20</v>
      </c>
      <c r="W4" s="21">
        <v>21</v>
      </c>
      <c r="X4" s="21">
        <v>22</v>
      </c>
      <c r="Y4" s="21">
        <v>23</v>
      </c>
      <c r="Z4" s="21">
        <v>24</v>
      </c>
      <c r="AA4" s="21">
        <v>25</v>
      </c>
      <c r="AB4" s="21">
        <v>26</v>
      </c>
      <c r="AC4" s="21">
        <v>27</v>
      </c>
      <c r="AD4" s="21">
        <v>28</v>
      </c>
      <c r="AE4" s="21">
        <v>29</v>
      </c>
      <c r="AF4" s="21">
        <v>30</v>
      </c>
      <c r="AG4" s="21">
        <v>31</v>
      </c>
      <c r="AH4" s="21">
        <v>32</v>
      </c>
      <c r="AI4" s="21">
        <v>33</v>
      </c>
      <c r="AJ4" s="21">
        <v>34</v>
      </c>
      <c r="AK4" s="21">
        <v>35</v>
      </c>
      <c r="AL4" s="21">
        <v>36</v>
      </c>
      <c r="AM4" s="21">
        <v>37</v>
      </c>
      <c r="AN4" s="21">
        <v>38</v>
      </c>
      <c r="AO4" s="21">
        <v>39</v>
      </c>
      <c r="AP4" s="21">
        <v>40</v>
      </c>
      <c r="AQ4" s="21">
        <v>41</v>
      </c>
      <c r="AR4" s="21">
        <v>42</v>
      </c>
      <c r="AS4" s="21">
        <v>43</v>
      </c>
      <c r="AT4" s="21">
        <v>44</v>
      </c>
      <c r="AU4" s="21">
        <v>45</v>
      </c>
      <c r="AV4" s="21">
        <v>46</v>
      </c>
      <c r="AW4" s="21">
        <v>47</v>
      </c>
      <c r="AX4" s="21">
        <v>48</v>
      </c>
      <c r="AY4" s="21">
        <v>49</v>
      </c>
      <c r="AZ4" s="21">
        <v>50</v>
      </c>
      <c r="BA4" s="21">
        <v>51</v>
      </c>
      <c r="BB4" s="21">
        <v>52</v>
      </c>
      <c r="BC4" s="21">
        <v>53</v>
      </c>
      <c r="BD4" s="21">
        <v>54</v>
      </c>
      <c r="BE4" s="21">
        <v>55</v>
      </c>
      <c r="BF4" s="21">
        <v>56</v>
      </c>
      <c r="BG4" s="21">
        <v>57</v>
      </c>
      <c r="BH4" s="21">
        <v>58</v>
      </c>
      <c r="BI4" s="21">
        <v>59</v>
      </c>
      <c r="BJ4" s="21">
        <v>60</v>
      </c>
      <c r="BK4" s="21">
        <v>61</v>
      </c>
      <c r="BL4" s="21">
        <v>62</v>
      </c>
      <c r="BM4" s="21">
        <v>63</v>
      </c>
      <c r="BN4" s="21">
        <v>64</v>
      </c>
      <c r="BO4" s="21">
        <v>65</v>
      </c>
      <c r="BP4" s="21">
        <v>66</v>
      </c>
      <c r="BQ4" s="21">
        <v>67</v>
      </c>
      <c r="BR4" s="21">
        <v>68</v>
      </c>
      <c r="BS4" s="21">
        <v>69</v>
      </c>
      <c r="BT4" s="21">
        <v>70</v>
      </c>
      <c r="BU4" s="21">
        <v>71</v>
      </c>
      <c r="BV4" s="21">
        <v>72</v>
      </c>
      <c r="BW4" s="21">
        <v>73</v>
      </c>
      <c r="BX4" s="21">
        <v>74</v>
      </c>
      <c r="BY4" s="21">
        <v>75</v>
      </c>
      <c r="BZ4" s="21">
        <v>76</v>
      </c>
      <c r="CA4" s="21">
        <v>77</v>
      </c>
      <c r="CB4" s="21">
        <v>78</v>
      </c>
      <c r="CC4" s="21">
        <v>79</v>
      </c>
      <c r="CD4" s="21">
        <v>80</v>
      </c>
      <c r="CE4" s="21">
        <v>81</v>
      </c>
      <c r="CF4" s="21">
        <v>82</v>
      </c>
      <c r="CG4" s="21">
        <v>83</v>
      </c>
      <c r="CH4" s="21">
        <v>84</v>
      </c>
      <c r="CI4" s="21">
        <v>85</v>
      </c>
      <c r="CJ4" s="21">
        <v>86</v>
      </c>
      <c r="CK4" s="21">
        <v>87</v>
      </c>
      <c r="CL4" s="21">
        <v>88</v>
      </c>
      <c r="CM4" s="21">
        <v>89</v>
      </c>
      <c r="CN4" s="21">
        <v>90</v>
      </c>
      <c r="CO4" s="21">
        <v>91</v>
      </c>
      <c r="CP4" s="21">
        <v>92</v>
      </c>
      <c r="CQ4" s="21">
        <v>93</v>
      </c>
      <c r="CR4" s="21">
        <v>94</v>
      </c>
      <c r="CS4" s="21">
        <v>95</v>
      </c>
      <c r="CT4" s="21">
        <v>96</v>
      </c>
      <c r="CU4" s="21">
        <v>97</v>
      </c>
      <c r="CV4" s="21">
        <v>98</v>
      </c>
      <c r="CW4" s="21">
        <v>99</v>
      </c>
      <c r="CX4" s="23">
        <v>100</v>
      </c>
      <c r="CY4" s="37" t="s">
        <v>2</v>
      </c>
      <c r="CZ4" s="29" t="s">
        <v>3</v>
      </c>
      <c r="DA4" s="29" t="s">
        <v>7</v>
      </c>
      <c r="DB4" s="29" t="s">
        <v>4</v>
      </c>
    </row>
    <row r="5" spans="1:106" x14ac:dyDescent="0.15">
      <c r="A5" s="10">
        <v>0</v>
      </c>
      <c r="B5" s="34">
        <f>2^A5 *100</f>
        <v>100</v>
      </c>
      <c r="C5" s="18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0</v>
      </c>
      <c r="CP5" s="19">
        <v>0</v>
      </c>
      <c r="CQ5" s="19">
        <v>0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0</v>
      </c>
      <c r="CX5" s="24">
        <v>0</v>
      </c>
      <c r="CY5" s="38">
        <f>AVERAGE($C5:$CX5)</f>
        <v>0</v>
      </c>
      <c r="CZ5" s="30">
        <f>MEDIAN($C5:$CX5)</f>
        <v>0</v>
      </c>
      <c r="DA5" s="30">
        <f>MODE(C5:CX5)</f>
        <v>0</v>
      </c>
      <c r="DB5" s="41">
        <f>SUM(C5:CX5)</f>
        <v>0</v>
      </c>
    </row>
    <row r="6" spans="1:106" x14ac:dyDescent="0.15">
      <c r="A6" s="11">
        <v>1</v>
      </c>
      <c r="B6" s="35">
        <f t="shared" ref="B6:B21" si="0">2^A6 *100</f>
        <v>200</v>
      </c>
      <c r="C6" s="14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25">
        <v>0</v>
      </c>
      <c r="CY6" s="39">
        <f t="shared" ref="CY6:CY19" si="1">AVERAGE($C6:$CX6)</f>
        <v>0</v>
      </c>
      <c r="CZ6" s="30">
        <f t="shared" ref="CZ6:CZ21" si="2">MEDIAN($C6:$CX6)</f>
        <v>0</v>
      </c>
      <c r="DA6" s="30">
        <f t="shared" ref="DA6:DA20" si="3">MODE(C6:CX6)</f>
        <v>0</v>
      </c>
      <c r="DB6" s="31">
        <f t="shared" ref="DB6:DB21" si="4">SUM(C6:CX6)</f>
        <v>0</v>
      </c>
    </row>
    <row r="7" spans="1:106" x14ac:dyDescent="0.15">
      <c r="A7" s="11">
        <v>2</v>
      </c>
      <c r="B7" s="35">
        <f t="shared" si="0"/>
        <v>400</v>
      </c>
      <c r="C7" s="14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1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25">
        <v>0</v>
      </c>
      <c r="CY7" s="39">
        <f t="shared" si="1"/>
        <v>0.01</v>
      </c>
      <c r="CZ7" s="30">
        <f t="shared" si="2"/>
        <v>0</v>
      </c>
      <c r="DA7" s="30">
        <f t="shared" si="3"/>
        <v>0</v>
      </c>
      <c r="DB7" s="31">
        <f t="shared" si="4"/>
        <v>1</v>
      </c>
    </row>
    <row r="8" spans="1:106" x14ac:dyDescent="0.15">
      <c r="A8" s="11">
        <v>3</v>
      </c>
      <c r="B8" s="35">
        <f t="shared" si="0"/>
        <v>800</v>
      </c>
      <c r="C8" s="14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25">
        <v>0</v>
      </c>
      <c r="CY8" s="39">
        <f t="shared" si="1"/>
        <v>0</v>
      </c>
      <c r="CZ8" s="30">
        <f t="shared" si="2"/>
        <v>0</v>
      </c>
      <c r="DA8" s="30">
        <f t="shared" si="3"/>
        <v>0</v>
      </c>
      <c r="DB8" s="31">
        <f t="shared" si="4"/>
        <v>0</v>
      </c>
    </row>
    <row r="9" spans="1:106" x14ac:dyDescent="0.15">
      <c r="A9" s="11">
        <v>4</v>
      </c>
      <c r="B9" s="35">
        <f t="shared" si="0"/>
        <v>1600</v>
      </c>
      <c r="C9" s="14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1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25">
        <v>0</v>
      </c>
      <c r="CY9" s="39">
        <f t="shared" si="1"/>
        <v>0.01</v>
      </c>
      <c r="CZ9" s="30">
        <f t="shared" si="2"/>
        <v>0</v>
      </c>
      <c r="DA9" s="30">
        <f t="shared" si="3"/>
        <v>0</v>
      </c>
      <c r="DB9" s="31">
        <f t="shared" si="4"/>
        <v>1</v>
      </c>
    </row>
    <row r="10" spans="1:106" x14ac:dyDescent="0.15">
      <c r="A10" s="11">
        <v>5</v>
      </c>
      <c r="B10" s="35">
        <f t="shared" si="0"/>
        <v>3200</v>
      </c>
      <c r="C10" s="14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1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1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1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1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25">
        <v>0</v>
      </c>
      <c r="CY10" s="39">
        <f t="shared" si="1"/>
        <v>0.04</v>
      </c>
      <c r="CZ10" s="30">
        <f t="shared" si="2"/>
        <v>0</v>
      </c>
      <c r="DA10" s="30">
        <f t="shared" si="3"/>
        <v>0</v>
      </c>
      <c r="DB10" s="31">
        <f t="shared" si="4"/>
        <v>4</v>
      </c>
    </row>
    <row r="11" spans="1:106" x14ac:dyDescent="0.15">
      <c r="A11" s="11">
        <v>6</v>
      </c>
      <c r="B11" s="35">
        <f t="shared" si="0"/>
        <v>6400</v>
      </c>
      <c r="C11" s="14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1</v>
      </c>
      <c r="AB11" s="9">
        <v>0</v>
      </c>
      <c r="AC11" s="9">
        <v>0</v>
      </c>
      <c r="AD11" s="9">
        <v>1</v>
      </c>
      <c r="AE11" s="9">
        <v>0</v>
      </c>
      <c r="AF11" s="9">
        <v>0</v>
      </c>
      <c r="AG11" s="9">
        <v>0</v>
      </c>
      <c r="AH11" s="9">
        <v>1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1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1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1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25">
        <v>0</v>
      </c>
      <c r="CY11" s="39">
        <f t="shared" si="1"/>
        <v>7.0000000000000007E-2</v>
      </c>
      <c r="CZ11" s="30">
        <f t="shared" si="2"/>
        <v>0</v>
      </c>
      <c r="DA11" s="30">
        <f t="shared" si="3"/>
        <v>0</v>
      </c>
      <c r="DB11" s="31">
        <f t="shared" si="4"/>
        <v>7</v>
      </c>
    </row>
    <row r="12" spans="1:106" x14ac:dyDescent="0.15">
      <c r="A12" s="11">
        <v>7</v>
      </c>
      <c r="B12" s="35">
        <f t="shared" si="0"/>
        <v>12800</v>
      </c>
      <c r="C12" s="14">
        <v>0</v>
      </c>
      <c r="D12" s="9">
        <v>0</v>
      </c>
      <c r="E12" s="9">
        <v>0</v>
      </c>
      <c r="F12" s="9">
        <v>1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1</v>
      </c>
      <c r="N12" s="9">
        <v>1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1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1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1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1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1</v>
      </c>
      <c r="CP12" s="9">
        <v>0</v>
      </c>
      <c r="CQ12" s="9">
        <v>0</v>
      </c>
      <c r="CR12" s="9">
        <v>0</v>
      </c>
      <c r="CS12" s="9">
        <v>0</v>
      </c>
      <c r="CT12" s="9">
        <v>1</v>
      </c>
      <c r="CU12" s="9">
        <v>0</v>
      </c>
      <c r="CV12" s="9">
        <v>0</v>
      </c>
      <c r="CW12" s="9">
        <v>0</v>
      </c>
      <c r="CX12" s="25">
        <v>0</v>
      </c>
      <c r="CY12" s="39">
        <f t="shared" si="1"/>
        <v>0.1</v>
      </c>
      <c r="CZ12" s="30">
        <f t="shared" si="2"/>
        <v>0</v>
      </c>
      <c r="DA12" s="30">
        <f t="shared" si="3"/>
        <v>0</v>
      </c>
      <c r="DB12" s="31">
        <f t="shared" si="4"/>
        <v>10</v>
      </c>
    </row>
    <row r="13" spans="1:106" x14ac:dyDescent="0.15">
      <c r="A13" s="11">
        <v>8</v>
      </c>
      <c r="B13" s="35">
        <f t="shared" si="0"/>
        <v>25600</v>
      </c>
      <c r="C13" s="14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9">
        <v>0</v>
      </c>
      <c r="L13" s="9">
        <v>1</v>
      </c>
      <c r="M13" s="9">
        <v>0</v>
      </c>
      <c r="N13" s="9">
        <v>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1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9">
        <v>0</v>
      </c>
      <c r="AA13" s="9">
        <v>1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1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1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1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1</v>
      </c>
      <c r="BV13" s="9">
        <v>0</v>
      </c>
      <c r="BW13" s="9">
        <v>0</v>
      </c>
      <c r="BX13" s="9">
        <v>0</v>
      </c>
      <c r="BY13" s="9">
        <v>0</v>
      </c>
      <c r="BZ13" s="9">
        <v>1</v>
      </c>
      <c r="CA13" s="9">
        <v>0</v>
      </c>
      <c r="CB13" s="9">
        <v>0</v>
      </c>
      <c r="CC13" s="9">
        <v>1</v>
      </c>
      <c r="CD13" s="9">
        <v>0</v>
      </c>
      <c r="CE13" s="9">
        <v>1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1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1</v>
      </c>
      <c r="CT13" s="9">
        <v>0</v>
      </c>
      <c r="CU13" s="9">
        <v>0</v>
      </c>
      <c r="CV13" s="9">
        <v>0</v>
      </c>
      <c r="CW13" s="9">
        <v>0</v>
      </c>
      <c r="CX13" s="25">
        <v>0</v>
      </c>
      <c r="CY13" s="39">
        <f t="shared" si="1"/>
        <v>0.15</v>
      </c>
      <c r="CZ13" s="30">
        <f t="shared" si="2"/>
        <v>0</v>
      </c>
      <c r="DA13" s="30">
        <f t="shared" si="3"/>
        <v>0</v>
      </c>
      <c r="DB13" s="31">
        <f t="shared" si="4"/>
        <v>15</v>
      </c>
    </row>
    <row r="14" spans="1:106" x14ac:dyDescent="0.15">
      <c r="A14" s="11">
        <v>9</v>
      </c>
      <c r="B14" s="35">
        <f t="shared" si="0"/>
        <v>51200</v>
      </c>
      <c r="C14" s="14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  <c r="Q14" s="9">
        <v>1</v>
      </c>
      <c r="R14" s="9">
        <v>1</v>
      </c>
      <c r="S14" s="9">
        <v>1</v>
      </c>
      <c r="T14" s="9">
        <v>0</v>
      </c>
      <c r="U14" s="9">
        <v>0</v>
      </c>
      <c r="V14" s="9">
        <v>0</v>
      </c>
      <c r="W14" s="9">
        <v>1</v>
      </c>
      <c r="X14" s="9">
        <v>1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1</v>
      </c>
      <c r="AG14" s="9">
        <v>1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1</v>
      </c>
      <c r="AN14" s="9">
        <v>1</v>
      </c>
      <c r="AO14" s="9">
        <v>1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1</v>
      </c>
      <c r="AV14" s="9">
        <v>1</v>
      </c>
      <c r="AW14" s="9">
        <v>1</v>
      </c>
      <c r="AX14" s="9">
        <v>0</v>
      </c>
      <c r="AY14" s="9">
        <v>0</v>
      </c>
      <c r="AZ14" s="9">
        <v>0</v>
      </c>
      <c r="BA14" s="9">
        <v>0</v>
      </c>
      <c r="BB14" s="9">
        <v>1</v>
      </c>
      <c r="BC14" s="9">
        <v>1</v>
      </c>
      <c r="BD14" s="9">
        <v>0</v>
      </c>
      <c r="BE14" s="9">
        <v>0</v>
      </c>
      <c r="BF14" s="9">
        <v>0</v>
      </c>
      <c r="BG14" s="9">
        <v>0</v>
      </c>
      <c r="BH14" s="9">
        <v>1</v>
      </c>
      <c r="BI14" s="9">
        <v>0</v>
      </c>
      <c r="BJ14" s="9">
        <v>0</v>
      </c>
      <c r="BK14" s="9">
        <v>0</v>
      </c>
      <c r="BL14" s="9">
        <v>0</v>
      </c>
      <c r="BM14" s="9">
        <v>1</v>
      </c>
      <c r="BN14" s="9">
        <v>0</v>
      </c>
      <c r="BO14" s="9">
        <v>0</v>
      </c>
      <c r="BP14" s="9">
        <v>0</v>
      </c>
      <c r="BQ14" s="9">
        <v>1</v>
      </c>
      <c r="BR14" s="9">
        <v>0</v>
      </c>
      <c r="BS14" s="9">
        <v>0</v>
      </c>
      <c r="BT14" s="9">
        <v>0</v>
      </c>
      <c r="BU14" s="9">
        <v>0</v>
      </c>
      <c r="BV14" s="9">
        <v>1</v>
      </c>
      <c r="BW14" s="9">
        <v>0</v>
      </c>
      <c r="BX14" s="9">
        <v>0</v>
      </c>
      <c r="BY14" s="9">
        <v>1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1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25">
        <v>1</v>
      </c>
      <c r="CY14" s="39">
        <f t="shared" si="1"/>
        <v>0.28999999999999998</v>
      </c>
      <c r="CZ14" s="30">
        <f t="shared" si="2"/>
        <v>0</v>
      </c>
      <c r="DA14" s="30">
        <f t="shared" si="3"/>
        <v>0</v>
      </c>
      <c r="DB14" s="31">
        <f t="shared" si="4"/>
        <v>29</v>
      </c>
    </row>
    <row r="15" spans="1:106" x14ac:dyDescent="0.15">
      <c r="A15" s="11">
        <v>10</v>
      </c>
      <c r="B15" s="35">
        <f t="shared" si="0"/>
        <v>102400</v>
      </c>
      <c r="C15" s="14">
        <v>1</v>
      </c>
      <c r="D15" s="9">
        <v>0</v>
      </c>
      <c r="E15" s="9">
        <v>1</v>
      </c>
      <c r="F15" s="9">
        <v>0</v>
      </c>
      <c r="G15" s="9">
        <v>1</v>
      </c>
      <c r="H15" s="9">
        <v>0</v>
      </c>
      <c r="I15" s="9">
        <v>0</v>
      </c>
      <c r="J15" s="9">
        <v>1</v>
      </c>
      <c r="K15" s="9">
        <v>0</v>
      </c>
      <c r="L15" s="9">
        <v>1</v>
      </c>
      <c r="M15" s="9">
        <v>0</v>
      </c>
      <c r="N15" s="9">
        <v>1</v>
      </c>
      <c r="O15" s="9">
        <v>1</v>
      </c>
      <c r="P15" s="9">
        <v>0</v>
      </c>
      <c r="Q15" s="9">
        <v>0</v>
      </c>
      <c r="R15" s="9">
        <v>1</v>
      </c>
      <c r="S15" s="9">
        <v>0</v>
      </c>
      <c r="T15" s="9">
        <v>0</v>
      </c>
      <c r="U15" s="9">
        <v>1</v>
      </c>
      <c r="V15" s="9">
        <v>0</v>
      </c>
      <c r="W15" s="9">
        <v>1</v>
      </c>
      <c r="X15" s="9">
        <v>0</v>
      </c>
      <c r="Y15" s="9">
        <v>1</v>
      </c>
      <c r="Z15" s="9">
        <v>0</v>
      </c>
      <c r="AA15" s="9">
        <v>1</v>
      </c>
      <c r="AB15" s="9">
        <v>0</v>
      </c>
      <c r="AC15" s="9">
        <v>0</v>
      </c>
      <c r="AD15" s="9">
        <v>1</v>
      </c>
      <c r="AE15" s="9">
        <v>0</v>
      </c>
      <c r="AF15" s="9">
        <v>1</v>
      </c>
      <c r="AG15" s="9">
        <v>1</v>
      </c>
      <c r="AH15" s="9">
        <v>0</v>
      </c>
      <c r="AI15" s="9">
        <v>1</v>
      </c>
      <c r="AJ15" s="9">
        <v>1</v>
      </c>
      <c r="AK15" s="9">
        <v>1</v>
      </c>
      <c r="AL15" s="9">
        <v>1</v>
      </c>
      <c r="AM15" s="9">
        <v>0</v>
      </c>
      <c r="AN15" s="9">
        <v>0</v>
      </c>
      <c r="AO15" s="9">
        <v>0</v>
      </c>
      <c r="AP15" s="9">
        <v>0</v>
      </c>
      <c r="AQ15" s="9">
        <v>1</v>
      </c>
      <c r="AR15" s="9">
        <v>0</v>
      </c>
      <c r="AS15" s="9">
        <v>0</v>
      </c>
      <c r="AT15" s="9">
        <v>1</v>
      </c>
      <c r="AU15" s="9">
        <v>0</v>
      </c>
      <c r="AV15" s="9">
        <v>1</v>
      </c>
      <c r="AW15" s="9">
        <v>1</v>
      </c>
      <c r="AX15" s="9">
        <v>1</v>
      </c>
      <c r="AY15" s="9">
        <v>0</v>
      </c>
      <c r="AZ15" s="9">
        <v>1</v>
      </c>
      <c r="BA15" s="9">
        <v>0</v>
      </c>
      <c r="BB15" s="9">
        <v>0</v>
      </c>
      <c r="BC15" s="9">
        <v>1</v>
      </c>
      <c r="BD15" s="9">
        <v>1</v>
      </c>
      <c r="BE15" s="9">
        <v>0</v>
      </c>
      <c r="BF15" s="9">
        <v>0</v>
      </c>
      <c r="BG15" s="9">
        <v>0</v>
      </c>
      <c r="BH15" s="9">
        <v>1</v>
      </c>
      <c r="BI15" s="9">
        <v>0</v>
      </c>
      <c r="BJ15" s="9">
        <v>1</v>
      </c>
      <c r="BK15" s="9">
        <v>0</v>
      </c>
      <c r="BL15" s="9">
        <v>1</v>
      </c>
      <c r="BM15" s="9">
        <v>0</v>
      </c>
      <c r="BN15" s="9">
        <v>0</v>
      </c>
      <c r="BO15" s="9">
        <v>1</v>
      </c>
      <c r="BP15" s="9">
        <v>1</v>
      </c>
      <c r="BQ15" s="9">
        <v>0</v>
      </c>
      <c r="BR15" s="9">
        <v>0</v>
      </c>
      <c r="BS15" s="9">
        <v>0</v>
      </c>
      <c r="BT15" s="9">
        <v>1</v>
      </c>
      <c r="BU15" s="9">
        <v>0</v>
      </c>
      <c r="BV15" s="9">
        <v>1</v>
      </c>
      <c r="BW15" s="9">
        <v>0</v>
      </c>
      <c r="BX15" s="9">
        <v>0</v>
      </c>
      <c r="BY15" s="9">
        <v>0</v>
      </c>
      <c r="BZ15" s="9">
        <v>1</v>
      </c>
      <c r="CA15" s="9">
        <v>0</v>
      </c>
      <c r="CB15" s="9">
        <v>1</v>
      </c>
      <c r="CC15" s="9">
        <v>0</v>
      </c>
      <c r="CD15" s="9">
        <v>1</v>
      </c>
      <c r="CE15" s="9">
        <v>0</v>
      </c>
      <c r="CF15" s="9">
        <v>1</v>
      </c>
      <c r="CG15" s="9">
        <v>1</v>
      </c>
      <c r="CH15" s="9">
        <v>0</v>
      </c>
      <c r="CI15" s="9">
        <v>0</v>
      </c>
      <c r="CJ15" s="9">
        <v>1</v>
      </c>
      <c r="CK15" s="9">
        <v>1</v>
      </c>
      <c r="CL15" s="9">
        <v>0</v>
      </c>
      <c r="CM15" s="9">
        <v>1</v>
      </c>
      <c r="CN15" s="9">
        <v>0</v>
      </c>
      <c r="CO15" s="9">
        <v>1</v>
      </c>
      <c r="CP15" s="9">
        <v>0</v>
      </c>
      <c r="CQ15" s="9">
        <v>0</v>
      </c>
      <c r="CR15" s="9">
        <v>0</v>
      </c>
      <c r="CS15" s="9">
        <v>1</v>
      </c>
      <c r="CT15" s="9">
        <v>0</v>
      </c>
      <c r="CU15" s="9">
        <v>0</v>
      </c>
      <c r="CV15" s="9">
        <v>1</v>
      </c>
      <c r="CW15" s="9">
        <v>0</v>
      </c>
      <c r="CX15" s="25">
        <v>1</v>
      </c>
      <c r="CY15" s="39">
        <f t="shared" si="1"/>
        <v>0.46</v>
      </c>
      <c r="CZ15" s="30">
        <f t="shared" si="2"/>
        <v>0</v>
      </c>
      <c r="DA15" s="30">
        <f t="shared" si="3"/>
        <v>0</v>
      </c>
      <c r="DB15" s="31">
        <f t="shared" si="4"/>
        <v>46</v>
      </c>
    </row>
    <row r="16" spans="1:106" x14ac:dyDescent="0.15">
      <c r="A16" s="11">
        <v>11</v>
      </c>
      <c r="B16" s="35">
        <f t="shared" si="0"/>
        <v>204800</v>
      </c>
      <c r="C16" s="14">
        <v>0</v>
      </c>
      <c r="D16" s="9">
        <v>0</v>
      </c>
      <c r="E16" s="9">
        <v>1</v>
      </c>
      <c r="F16" s="9">
        <v>0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0</v>
      </c>
      <c r="O16" s="9">
        <v>1</v>
      </c>
      <c r="P16" s="9">
        <v>2</v>
      </c>
      <c r="Q16" s="9">
        <v>1</v>
      </c>
      <c r="R16" s="9">
        <v>1</v>
      </c>
      <c r="S16" s="9">
        <v>1</v>
      </c>
      <c r="T16" s="9">
        <v>0</v>
      </c>
      <c r="U16" s="9">
        <v>2</v>
      </c>
      <c r="V16" s="9">
        <v>2</v>
      </c>
      <c r="W16" s="9">
        <v>1</v>
      </c>
      <c r="X16" s="9">
        <v>3</v>
      </c>
      <c r="Y16" s="9">
        <v>3</v>
      </c>
      <c r="Z16" s="9">
        <v>2</v>
      </c>
      <c r="AA16" s="9">
        <v>1</v>
      </c>
      <c r="AB16" s="9">
        <v>2</v>
      </c>
      <c r="AC16" s="9">
        <v>1</v>
      </c>
      <c r="AD16" s="9">
        <v>2</v>
      </c>
      <c r="AE16" s="9">
        <v>2</v>
      </c>
      <c r="AF16" s="9">
        <v>1</v>
      </c>
      <c r="AG16" s="9">
        <v>2</v>
      </c>
      <c r="AH16" s="9">
        <v>0</v>
      </c>
      <c r="AI16" s="9">
        <v>2</v>
      </c>
      <c r="AJ16" s="9">
        <v>2</v>
      </c>
      <c r="AK16" s="9">
        <v>1</v>
      </c>
      <c r="AL16" s="9">
        <v>1</v>
      </c>
      <c r="AM16" s="9">
        <v>1</v>
      </c>
      <c r="AN16" s="9">
        <v>2</v>
      </c>
      <c r="AO16" s="9">
        <v>2</v>
      </c>
      <c r="AP16" s="9">
        <v>1</v>
      </c>
      <c r="AQ16" s="9">
        <v>0</v>
      </c>
      <c r="AR16" s="9">
        <v>1</v>
      </c>
      <c r="AS16" s="9">
        <v>2</v>
      </c>
      <c r="AT16" s="9">
        <v>2</v>
      </c>
      <c r="AU16" s="9">
        <v>2</v>
      </c>
      <c r="AV16" s="9">
        <v>1</v>
      </c>
      <c r="AW16" s="9">
        <v>1</v>
      </c>
      <c r="AX16" s="9">
        <v>3</v>
      </c>
      <c r="AY16" s="9">
        <v>1</v>
      </c>
      <c r="AZ16" s="9">
        <v>0</v>
      </c>
      <c r="BA16" s="9">
        <v>2</v>
      </c>
      <c r="BB16" s="9">
        <v>2</v>
      </c>
      <c r="BC16" s="9">
        <v>2</v>
      </c>
      <c r="BD16" s="9">
        <v>2</v>
      </c>
      <c r="BE16" s="9">
        <v>0</v>
      </c>
      <c r="BF16" s="9">
        <v>2</v>
      </c>
      <c r="BG16" s="9">
        <v>2</v>
      </c>
      <c r="BH16" s="9">
        <v>1</v>
      </c>
      <c r="BI16" s="9">
        <v>2</v>
      </c>
      <c r="BJ16" s="9">
        <v>3</v>
      </c>
      <c r="BK16" s="9">
        <v>0</v>
      </c>
      <c r="BL16" s="9">
        <v>2</v>
      </c>
      <c r="BM16" s="9">
        <v>1</v>
      </c>
      <c r="BN16" s="9">
        <v>1</v>
      </c>
      <c r="BO16" s="9">
        <v>1</v>
      </c>
      <c r="BP16" s="9">
        <v>2</v>
      </c>
      <c r="BQ16" s="9">
        <v>2</v>
      </c>
      <c r="BR16" s="9">
        <v>2</v>
      </c>
      <c r="BS16" s="9">
        <v>0</v>
      </c>
      <c r="BT16" s="9">
        <v>1</v>
      </c>
      <c r="BU16" s="9">
        <v>1</v>
      </c>
      <c r="BV16" s="9">
        <v>0</v>
      </c>
      <c r="BW16" s="9">
        <v>2</v>
      </c>
      <c r="BX16" s="9">
        <v>1</v>
      </c>
      <c r="BY16" s="9">
        <v>2</v>
      </c>
      <c r="BZ16" s="9">
        <v>1</v>
      </c>
      <c r="CA16" s="9">
        <v>3</v>
      </c>
      <c r="CB16" s="9">
        <v>2</v>
      </c>
      <c r="CC16" s="9">
        <v>1</v>
      </c>
      <c r="CD16" s="9">
        <v>1</v>
      </c>
      <c r="CE16" s="9">
        <v>1</v>
      </c>
      <c r="CF16" s="9">
        <v>3</v>
      </c>
      <c r="CG16" s="9">
        <v>2</v>
      </c>
      <c r="CH16" s="9">
        <v>0</v>
      </c>
      <c r="CI16" s="9">
        <v>2</v>
      </c>
      <c r="CJ16" s="9">
        <v>0</v>
      </c>
      <c r="CK16" s="9">
        <v>1</v>
      </c>
      <c r="CL16" s="9">
        <v>1</v>
      </c>
      <c r="CM16" s="9">
        <v>0</v>
      </c>
      <c r="CN16" s="9">
        <v>1</v>
      </c>
      <c r="CO16" s="9">
        <v>1</v>
      </c>
      <c r="CP16" s="9">
        <v>2</v>
      </c>
      <c r="CQ16" s="9">
        <v>2</v>
      </c>
      <c r="CR16" s="9">
        <v>1</v>
      </c>
      <c r="CS16" s="9">
        <v>2</v>
      </c>
      <c r="CT16" s="9">
        <v>0</v>
      </c>
      <c r="CU16" s="9">
        <v>1</v>
      </c>
      <c r="CV16" s="9">
        <v>0</v>
      </c>
      <c r="CW16" s="9">
        <v>2</v>
      </c>
      <c r="CX16" s="25">
        <v>0</v>
      </c>
      <c r="CY16" s="39">
        <f t="shared" si="1"/>
        <v>1.29</v>
      </c>
      <c r="CZ16" s="30">
        <f t="shared" si="2"/>
        <v>1</v>
      </c>
      <c r="DA16" s="30">
        <f t="shared" si="3"/>
        <v>1</v>
      </c>
      <c r="DB16" s="31">
        <f t="shared" si="4"/>
        <v>129</v>
      </c>
    </row>
    <row r="17" spans="1:106" x14ac:dyDescent="0.15">
      <c r="A17" s="11">
        <v>12</v>
      </c>
      <c r="B17" s="35">
        <f t="shared" si="0"/>
        <v>409600</v>
      </c>
      <c r="C17" s="14">
        <v>2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2</v>
      </c>
      <c r="L17" s="9">
        <v>0</v>
      </c>
      <c r="M17" s="9">
        <v>1</v>
      </c>
      <c r="N17" s="9">
        <v>3</v>
      </c>
      <c r="O17" s="9">
        <v>3</v>
      </c>
      <c r="P17" s="9">
        <v>2</v>
      </c>
      <c r="Q17" s="9">
        <v>1</v>
      </c>
      <c r="R17" s="9">
        <v>1</v>
      </c>
      <c r="S17" s="9">
        <v>0</v>
      </c>
      <c r="T17" s="9">
        <v>0</v>
      </c>
      <c r="U17" s="9">
        <v>3</v>
      </c>
      <c r="V17" s="9">
        <v>1</v>
      </c>
      <c r="W17" s="9">
        <v>0</v>
      </c>
      <c r="X17" s="9">
        <v>3</v>
      </c>
      <c r="Y17" s="9">
        <v>1</v>
      </c>
      <c r="Z17" s="9">
        <v>3</v>
      </c>
      <c r="AA17" s="9">
        <v>1</v>
      </c>
      <c r="AB17" s="9">
        <v>3</v>
      </c>
      <c r="AC17" s="9">
        <v>2</v>
      </c>
      <c r="AD17" s="9">
        <v>1</v>
      </c>
      <c r="AE17" s="9">
        <v>4</v>
      </c>
      <c r="AF17" s="9">
        <v>0</v>
      </c>
      <c r="AG17" s="9">
        <v>1</v>
      </c>
      <c r="AH17" s="9">
        <v>1</v>
      </c>
      <c r="AI17" s="9">
        <v>4</v>
      </c>
      <c r="AJ17" s="9">
        <v>1</v>
      </c>
      <c r="AK17" s="9">
        <v>4</v>
      </c>
      <c r="AL17" s="9">
        <v>6</v>
      </c>
      <c r="AM17" s="9">
        <v>3</v>
      </c>
      <c r="AN17" s="9">
        <v>2</v>
      </c>
      <c r="AO17" s="9">
        <v>3</v>
      </c>
      <c r="AP17" s="9">
        <v>3</v>
      </c>
      <c r="AQ17" s="9">
        <v>2</v>
      </c>
      <c r="AR17" s="9">
        <v>3</v>
      </c>
      <c r="AS17" s="9">
        <v>1</v>
      </c>
      <c r="AT17" s="9">
        <v>2</v>
      </c>
      <c r="AU17" s="9">
        <v>5</v>
      </c>
      <c r="AV17" s="9">
        <v>0</v>
      </c>
      <c r="AW17" s="9">
        <v>6</v>
      </c>
      <c r="AX17" s="9">
        <v>1</v>
      </c>
      <c r="AY17" s="9">
        <v>0</v>
      </c>
      <c r="AZ17" s="9">
        <v>2</v>
      </c>
      <c r="BA17" s="9">
        <v>0</v>
      </c>
      <c r="BB17" s="9">
        <v>2</v>
      </c>
      <c r="BC17" s="9">
        <v>3</v>
      </c>
      <c r="BD17" s="9">
        <v>1</v>
      </c>
      <c r="BE17" s="9">
        <v>4</v>
      </c>
      <c r="BF17" s="9">
        <v>5</v>
      </c>
      <c r="BG17" s="9">
        <v>2</v>
      </c>
      <c r="BH17" s="9">
        <v>2</v>
      </c>
      <c r="BI17" s="9">
        <v>2</v>
      </c>
      <c r="BJ17" s="9">
        <v>4</v>
      </c>
      <c r="BK17" s="9">
        <v>3</v>
      </c>
      <c r="BL17" s="9">
        <v>2</v>
      </c>
      <c r="BM17" s="9">
        <v>1</v>
      </c>
      <c r="BN17" s="9">
        <v>3</v>
      </c>
      <c r="BO17" s="9">
        <v>2</v>
      </c>
      <c r="BP17" s="9">
        <v>3</v>
      </c>
      <c r="BQ17" s="9">
        <v>1</v>
      </c>
      <c r="BR17" s="9">
        <v>2</v>
      </c>
      <c r="BS17" s="9">
        <v>1</v>
      </c>
      <c r="BT17" s="9">
        <v>2</v>
      </c>
      <c r="BU17" s="9">
        <v>0</v>
      </c>
      <c r="BV17" s="9">
        <v>1</v>
      </c>
      <c r="BW17" s="9">
        <v>0</v>
      </c>
      <c r="BX17" s="9">
        <v>3</v>
      </c>
      <c r="BY17" s="9">
        <v>1</v>
      </c>
      <c r="BZ17" s="9">
        <v>1</v>
      </c>
      <c r="CA17" s="9">
        <v>2</v>
      </c>
      <c r="CB17" s="9">
        <v>1</v>
      </c>
      <c r="CC17" s="9">
        <v>0</v>
      </c>
      <c r="CD17" s="9">
        <v>1</v>
      </c>
      <c r="CE17" s="9">
        <v>1</v>
      </c>
      <c r="CF17" s="9">
        <v>0</v>
      </c>
      <c r="CG17" s="9">
        <v>0</v>
      </c>
      <c r="CH17" s="9">
        <v>1</v>
      </c>
      <c r="CI17" s="9">
        <v>2</v>
      </c>
      <c r="CJ17" s="9">
        <v>2</v>
      </c>
      <c r="CK17" s="9">
        <v>2</v>
      </c>
      <c r="CL17" s="9">
        <v>3</v>
      </c>
      <c r="CM17" s="9">
        <v>3</v>
      </c>
      <c r="CN17" s="9">
        <v>3</v>
      </c>
      <c r="CO17" s="9">
        <v>3</v>
      </c>
      <c r="CP17" s="9">
        <v>0</v>
      </c>
      <c r="CQ17" s="9">
        <v>2</v>
      </c>
      <c r="CR17" s="9">
        <v>1</v>
      </c>
      <c r="CS17" s="9">
        <v>1</v>
      </c>
      <c r="CT17" s="9">
        <v>5</v>
      </c>
      <c r="CU17" s="9">
        <v>3</v>
      </c>
      <c r="CV17" s="9">
        <v>1</v>
      </c>
      <c r="CW17" s="9">
        <v>3</v>
      </c>
      <c r="CX17" s="25">
        <v>3</v>
      </c>
      <c r="CY17" s="39">
        <f t="shared" si="1"/>
        <v>1.88</v>
      </c>
      <c r="CZ17" s="30">
        <f t="shared" si="2"/>
        <v>2</v>
      </c>
      <c r="DA17" s="30">
        <f t="shared" si="3"/>
        <v>1</v>
      </c>
      <c r="DB17" s="31">
        <f t="shared" si="4"/>
        <v>188</v>
      </c>
    </row>
    <row r="18" spans="1:106" x14ac:dyDescent="0.15">
      <c r="A18" s="11">
        <v>13</v>
      </c>
      <c r="B18" s="35">
        <f t="shared" si="0"/>
        <v>819200</v>
      </c>
      <c r="C18" s="14">
        <v>2</v>
      </c>
      <c r="D18" s="9">
        <v>2</v>
      </c>
      <c r="E18" s="9">
        <v>1</v>
      </c>
      <c r="F18" s="9">
        <v>1</v>
      </c>
      <c r="G18" s="9">
        <v>0</v>
      </c>
      <c r="H18" s="9">
        <v>1</v>
      </c>
      <c r="I18" s="9">
        <v>0</v>
      </c>
      <c r="J18" s="9">
        <v>2</v>
      </c>
      <c r="K18" s="9">
        <v>2</v>
      </c>
      <c r="L18" s="9">
        <v>2</v>
      </c>
      <c r="M18" s="9">
        <v>2</v>
      </c>
      <c r="N18" s="9">
        <v>5</v>
      </c>
      <c r="O18" s="9">
        <v>1</v>
      </c>
      <c r="P18" s="9">
        <v>4</v>
      </c>
      <c r="Q18" s="9">
        <v>4</v>
      </c>
      <c r="R18" s="9">
        <v>4</v>
      </c>
      <c r="S18" s="9">
        <v>4</v>
      </c>
      <c r="T18" s="9">
        <v>0</v>
      </c>
      <c r="U18" s="9">
        <v>0</v>
      </c>
      <c r="V18" s="9">
        <v>1</v>
      </c>
      <c r="W18" s="9">
        <v>7</v>
      </c>
      <c r="X18" s="9">
        <v>11</v>
      </c>
      <c r="Y18" s="9">
        <v>4</v>
      </c>
      <c r="Z18" s="9">
        <v>4</v>
      </c>
      <c r="AA18" s="9">
        <v>8</v>
      </c>
      <c r="AB18" s="9">
        <v>5</v>
      </c>
      <c r="AC18" s="9">
        <v>4</v>
      </c>
      <c r="AD18" s="9">
        <v>5</v>
      </c>
      <c r="AE18" s="9">
        <v>4</v>
      </c>
      <c r="AF18" s="9">
        <v>6</v>
      </c>
      <c r="AG18" s="9">
        <v>5</v>
      </c>
      <c r="AH18" s="9">
        <v>4</v>
      </c>
      <c r="AI18" s="9">
        <v>8</v>
      </c>
      <c r="AJ18" s="9">
        <v>6</v>
      </c>
      <c r="AK18" s="9">
        <v>7</v>
      </c>
      <c r="AL18" s="9">
        <v>2</v>
      </c>
      <c r="AM18" s="9">
        <v>0</v>
      </c>
      <c r="AN18" s="9">
        <v>6</v>
      </c>
      <c r="AO18" s="9">
        <v>7</v>
      </c>
      <c r="AP18" s="9">
        <v>3</v>
      </c>
      <c r="AQ18" s="9">
        <v>3</v>
      </c>
      <c r="AR18" s="9">
        <v>1</v>
      </c>
      <c r="AS18" s="9">
        <v>6</v>
      </c>
      <c r="AT18" s="9">
        <v>2</v>
      </c>
      <c r="AU18" s="9">
        <v>3</v>
      </c>
      <c r="AV18" s="9">
        <v>6</v>
      </c>
      <c r="AW18" s="9">
        <v>4</v>
      </c>
      <c r="AX18" s="9">
        <v>6</v>
      </c>
      <c r="AY18" s="9">
        <v>6</v>
      </c>
      <c r="AZ18" s="9">
        <v>3</v>
      </c>
      <c r="BA18" s="9">
        <v>4</v>
      </c>
      <c r="BB18" s="9">
        <v>2</v>
      </c>
      <c r="BC18" s="9">
        <v>2</v>
      </c>
      <c r="BD18" s="9">
        <v>1</v>
      </c>
      <c r="BE18" s="9">
        <v>1</v>
      </c>
      <c r="BF18" s="9">
        <v>2</v>
      </c>
      <c r="BG18" s="9">
        <v>0</v>
      </c>
      <c r="BH18" s="9">
        <v>10</v>
      </c>
      <c r="BI18" s="9">
        <v>3</v>
      </c>
      <c r="BJ18" s="9">
        <v>2</v>
      </c>
      <c r="BK18" s="9">
        <v>5</v>
      </c>
      <c r="BL18" s="9">
        <v>0</v>
      </c>
      <c r="BM18" s="9">
        <v>3</v>
      </c>
      <c r="BN18" s="9">
        <v>2</v>
      </c>
      <c r="BO18" s="9">
        <v>5</v>
      </c>
      <c r="BP18" s="9">
        <v>4</v>
      </c>
      <c r="BQ18" s="9">
        <v>2</v>
      </c>
      <c r="BR18" s="9">
        <v>5</v>
      </c>
      <c r="BS18" s="9">
        <v>2</v>
      </c>
      <c r="BT18" s="9">
        <v>3</v>
      </c>
      <c r="BU18" s="9">
        <v>4</v>
      </c>
      <c r="BV18" s="9">
        <v>0</v>
      </c>
      <c r="BW18" s="9">
        <v>6</v>
      </c>
      <c r="BX18" s="9">
        <v>7</v>
      </c>
      <c r="BY18" s="9">
        <v>6</v>
      </c>
      <c r="BZ18" s="9">
        <v>0</v>
      </c>
      <c r="CA18" s="9">
        <v>6</v>
      </c>
      <c r="CB18" s="9">
        <v>5</v>
      </c>
      <c r="CC18" s="9">
        <v>7</v>
      </c>
      <c r="CD18" s="9">
        <v>10</v>
      </c>
      <c r="CE18" s="9">
        <v>3</v>
      </c>
      <c r="CF18" s="9">
        <v>5</v>
      </c>
      <c r="CG18" s="9">
        <v>4</v>
      </c>
      <c r="CH18" s="9">
        <v>0</v>
      </c>
      <c r="CI18" s="9">
        <v>2</v>
      </c>
      <c r="CJ18" s="9">
        <v>7</v>
      </c>
      <c r="CK18" s="9">
        <v>1</v>
      </c>
      <c r="CL18" s="9">
        <v>2</v>
      </c>
      <c r="CM18" s="9">
        <v>1</v>
      </c>
      <c r="CN18" s="9">
        <v>6</v>
      </c>
      <c r="CO18" s="9">
        <v>9</v>
      </c>
      <c r="CP18" s="9">
        <v>3</v>
      </c>
      <c r="CQ18" s="9">
        <v>1</v>
      </c>
      <c r="CR18" s="9">
        <v>0</v>
      </c>
      <c r="CS18" s="9">
        <v>7</v>
      </c>
      <c r="CT18" s="9">
        <v>2</v>
      </c>
      <c r="CU18" s="9">
        <v>2</v>
      </c>
      <c r="CV18" s="9">
        <v>6</v>
      </c>
      <c r="CW18" s="9">
        <v>6</v>
      </c>
      <c r="CX18" s="25">
        <v>7</v>
      </c>
      <c r="CY18" s="39">
        <f t="shared" si="1"/>
        <v>3.67</v>
      </c>
      <c r="CZ18" s="30">
        <f>MEDIAN($C18:$CX18)</f>
        <v>3.5</v>
      </c>
      <c r="DA18" s="30">
        <f t="shared" si="3"/>
        <v>2</v>
      </c>
      <c r="DB18" s="31">
        <f t="shared" si="4"/>
        <v>367</v>
      </c>
    </row>
    <row r="19" spans="1:106" x14ac:dyDescent="0.15">
      <c r="A19" s="11">
        <v>14</v>
      </c>
      <c r="B19" s="35">
        <f t="shared" si="0"/>
        <v>1638400</v>
      </c>
      <c r="C19" s="14">
        <v>3</v>
      </c>
      <c r="D19" s="9">
        <v>4</v>
      </c>
      <c r="E19" s="9">
        <v>2</v>
      </c>
      <c r="F19" s="9">
        <v>2</v>
      </c>
      <c r="G19" s="9">
        <v>3</v>
      </c>
      <c r="H19" s="9">
        <v>1</v>
      </c>
      <c r="I19" s="9">
        <v>2</v>
      </c>
      <c r="J19" s="9">
        <v>3</v>
      </c>
      <c r="K19" s="9">
        <v>1</v>
      </c>
      <c r="L19" s="9">
        <v>0</v>
      </c>
      <c r="M19" s="9">
        <v>1</v>
      </c>
      <c r="N19" s="9">
        <v>0</v>
      </c>
      <c r="O19" s="9">
        <v>11</v>
      </c>
      <c r="P19" s="9">
        <v>6</v>
      </c>
      <c r="Q19" s="9">
        <v>13</v>
      </c>
      <c r="R19" s="9">
        <v>9</v>
      </c>
      <c r="S19" s="9">
        <v>13</v>
      </c>
      <c r="T19" s="9">
        <v>18</v>
      </c>
      <c r="U19" s="9">
        <v>16</v>
      </c>
      <c r="V19" s="9">
        <v>1</v>
      </c>
      <c r="W19" s="9">
        <v>12</v>
      </c>
      <c r="X19" s="9">
        <v>15</v>
      </c>
      <c r="Y19" s="9">
        <v>12</v>
      </c>
      <c r="Z19" s="9">
        <v>4</v>
      </c>
      <c r="AA19" s="9">
        <v>13</v>
      </c>
      <c r="AB19" s="9">
        <v>1</v>
      </c>
      <c r="AC19" s="9">
        <v>7</v>
      </c>
      <c r="AD19" s="9">
        <v>13</v>
      </c>
      <c r="AE19" s="9">
        <v>12</v>
      </c>
      <c r="AF19" s="9">
        <v>1</v>
      </c>
      <c r="AG19" s="9">
        <v>5</v>
      </c>
      <c r="AH19" s="9">
        <v>11</v>
      </c>
      <c r="AI19" s="9">
        <v>14</v>
      </c>
      <c r="AJ19" s="9">
        <v>2</v>
      </c>
      <c r="AK19" s="9">
        <v>6</v>
      </c>
      <c r="AL19" s="9">
        <v>5</v>
      </c>
      <c r="AM19" s="9">
        <v>15</v>
      </c>
      <c r="AN19" s="9">
        <v>9</v>
      </c>
      <c r="AO19" s="9">
        <v>3</v>
      </c>
      <c r="AP19" s="9">
        <v>11</v>
      </c>
      <c r="AQ19" s="9">
        <v>14</v>
      </c>
      <c r="AR19" s="9">
        <v>15</v>
      </c>
      <c r="AS19" s="9">
        <v>14</v>
      </c>
      <c r="AT19" s="9">
        <v>5</v>
      </c>
      <c r="AU19" s="9">
        <v>0</v>
      </c>
      <c r="AV19" s="9">
        <v>11</v>
      </c>
      <c r="AW19" s="9">
        <v>10</v>
      </c>
      <c r="AX19" s="9">
        <v>8</v>
      </c>
      <c r="AY19" s="9">
        <v>6</v>
      </c>
      <c r="AZ19" s="9">
        <v>9</v>
      </c>
      <c r="BA19" s="9">
        <v>1</v>
      </c>
      <c r="BB19" s="9">
        <v>3</v>
      </c>
      <c r="BC19" s="9">
        <v>12</v>
      </c>
      <c r="BD19" s="9">
        <v>10</v>
      </c>
      <c r="BE19" s="9">
        <v>5</v>
      </c>
      <c r="BF19" s="9">
        <v>4</v>
      </c>
      <c r="BG19" s="9">
        <v>6</v>
      </c>
      <c r="BH19" s="9">
        <v>10</v>
      </c>
      <c r="BI19" s="9">
        <v>3</v>
      </c>
      <c r="BJ19" s="9">
        <v>1</v>
      </c>
      <c r="BK19" s="9">
        <v>2</v>
      </c>
      <c r="BL19" s="9">
        <v>5</v>
      </c>
      <c r="BM19" s="9">
        <v>14</v>
      </c>
      <c r="BN19" s="9">
        <v>2</v>
      </c>
      <c r="BO19" s="9">
        <v>15</v>
      </c>
      <c r="BP19" s="9">
        <v>5</v>
      </c>
      <c r="BQ19" s="9">
        <v>11</v>
      </c>
      <c r="BR19" s="9">
        <v>9</v>
      </c>
      <c r="BS19" s="9">
        <v>6</v>
      </c>
      <c r="BT19" s="9">
        <v>8</v>
      </c>
      <c r="BU19" s="9">
        <v>6</v>
      </c>
      <c r="BV19" s="9">
        <v>14</v>
      </c>
      <c r="BW19" s="9">
        <v>12</v>
      </c>
      <c r="BX19" s="9">
        <v>14</v>
      </c>
      <c r="BY19" s="9">
        <v>4</v>
      </c>
      <c r="BZ19" s="9">
        <v>15</v>
      </c>
      <c r="CA19" s="9">
        <v>8</v>
      </c>
      <c r="CB19" s="9">
        <v>10</v>
      </c>
      <c r="CC19" s="9">
        <v>9</v>
      </c>
      <c r="CD19" s="9">
        <v>5</v>
      </c>
      <c r="CE19" s="9">
        <v>0</v>
      </c>
      <c r="CF19" s="9">
        <v>2</v>
      </c>
      <c r="CG19" s="9">
        <v>6</v>
      </c>
      <c r="CH19" s="9">
        <v>8</v>
      </c>
      <c r="CI19" s="9">
        <v>9</v>
      </c>
      <c r="CJ19" s="9">
        <v>5</v>
      </c>
      <c r="CK19" s="9">
        <v>12</v>
      </c>
      <c r="CL19" s="9">
        <v>10</v>
      </c>
      <c r="CM19" s="9">
        <v>8</v>
      </c>
      <c r="CN19" s="9">
        <v>2</v>
      </c>
      <c r="CO19" s="9">
        <v>8</v>
      </c>
      <c r="CP19" s="9">
        <v>7</v>
      </c>
      <c r="CQ19" s="9">
        <v>5</v>
      </c>
      <c r="CR19" s="9">
        <v>3</v>
      </c>
      <c r="CS19" s="9">
        <v>8</v>
      </c>
      <c r="CT19" s="9">
        <v>10</v>
      </c>
      <c r="CU19" s="9">
        <v>0</v>
      </c>
      <c r="CV19" s="9">
        <v>9</v>
      </c>
      <c r="CW19" s="9">
        <v>10</v>
      </c>
      <c r="CX19" s="25">
        <v>0</v>
      </c>
      <c r="CY19" s="39">
        <f t="shared" si="1"/>
        <v>7.23</v>
      </c>
      <c r="CZ19" s="30">
        <f t="shared" si="2"/>
        <v>7</v>
      </c>
      <c r="DA19" s="30">
        <f t="shared" si="3"/>
        <v>5</v>
      </c>
      <c r="DB19" s="31">
        <f t="shared" si="4"/>
        <v>723</v>
      </c>
    </row>
    <row r="20" spans="1:106" x14ac:dyDescent="0.15">
      <c r="A20" s="11">
        <v>15</v>
      </c>
      <c r="B20" s="35">
        <f t="shared" si="0"/>
        <v>3276800</v>
      </c>
      <c r="C20" s="14">
        <v>1</v>
      </c>
      <c r="D20" s="9">
        <v>3</v>
      </c>
      <c r="E20" s="9">
        <v>5</v>
      </c>
      <c r="F20" s="9">
        <v>6</v>
      </c>
      <c r="G20" s="9">
        <v>5</v>
      </c>
      <c r="H20" s="9">
        <v>4</v>
      </c>
      <c r="I20" s="9">
        <v>8</v>
      </c>
      <c r="J20" s="9">
        <v>5</v>
      </c>
      <c r="K20" s="9">
        <v>4</v>
      </c>
      <c r="L20" s="9">
        <v>2</v>
      </c>
      <c r="M20" s="9">
        <v>3</v>
      </c>
      <c r="N20" s="9">
        <v>4</v>
      </c>
      <c r="O20" s="9">
        <v>28</v>
      </c>
      <c r="P20" s="9">
        <v>7</v>
      </c>
      <c r="Q20" s="9">
        <v>9</v>
      </c>
      <c r="R20" s="9">
        <v>6</v>
      </c>
      <c r="S20" s="9">
        <v>22</v>
      </c>
      <c r="T20" s="9">
        <v>17</v>
      </c>
      <c r="U20" s="9">
        <v>4</v>
      </c>
      <c r="V20" s="9">
        <v>8</v>
      </c>
      <c r="W20" s="9">
        <v>24</v>
      </c>
      <c r="X20" s="9">
        <v>4</v>
      </c>
      <c r="Y20" s="9">
        <v>29</v>
      </c>
      <c r="Z20" s="9">
        <v>23</v>
      </c>
      <c r="AA20" s="9">
        <v>28</v>
      </c>
      <c r="AB20" s="9">
        <v>19</v>
      </c>
      <c r="AC20" s="9">
        <v>16</v>
      </c>
      <c r="AD20" s="9">
        <v>7</v>
      </c>
      <c r="AE20" s="9">
        <v>25</v>
      </c>
      <c r="AF20" s="9">
        <v>6</v>
      </c>
      <c r="AG20" s="9">
        <v>27</v>
      </c>
      <c r="AH20" s="9">
        <v>3</v>
      </c>
      <c r="AI20" s="9">
        <v>17</v>
      </c>
      <c r="AJ20" s="9">
        <v>1</v>
      </c>
      <c r="AK20" s="9">
        <v>24</v>
      </c>
      <c r="AL20" s="9">
        <v>5</v>
      </c>
      <c r="AM20" s="9">
        <v>13</v>
      </c>
      <c r="AN20" s="9">
        <v>10</v>
      </c>
      <c r="AO20" s="9">
        <v>6</v>
      </c>
      <c r="AP20" s="9">
        <v>17</v>
      </c>
      <c r="AQ20" s="9">
        <v>13</v>
      </c>
      <c r="AR20" s="9">
        <v>11</v>
      </c>
      <c r="AS20" s="9">
        <v>7</v>
      </c>
      <c r="AT20" s="9">
        <v>30</v>
      </c>
      <c r="AU20" s="9">
        <v>4</v>
      </c>
      <c r="AV20" s="9">
        <v>23</v>
      </c>
      <c r="AW20" s="9">
        <v>28</v>
      </c>
      <c r="AX20" s="9">
        <v>17</v>
      </c>
      <c r="AY20" s="9">
        <v>20</v>
      </c>
      <c r="AZ20" s="9">
        <v>24</v>
      </c>
      <c r="BA20" s="9">
        <v>10</v>
      </c>
      <c r="BB20" s="9">
        <v>12</v>
      </c>
      <c r="BC20" s="9">
        <v>25</v>
      </c>
      <c r="BD20" s="9">
        <v>13</v>
      </c>
      <c r="BE20" s="9">
        <v>11</v>
      </c>
      <c r="BF20" s="9">
        <v>29</v>
      </c>
      <c r="BG20" s="9">
        <v>28</v>
      </c>
      <c r="BH20" s="9">
        <v>24</v>
      </c>
      <c r="BI20" s="9">
        <v>11</v>
      </c>
      <c r="BJ20" s="9">
        <v>27</v>
      </c>
      <c r="BK20" s="9">
        <v>25</v>
      </c>
      <c r="BL20" s="9">
        <v>1</v>
      </c>
      <c r="BM20" s="9">
        <v>5</v>
      </c>
      <c r="BN20" s="9">
        <v>26</v>
      </c>
      <c r="BO20" s="9">
        <v>10</v>
      </c>
      <c r="BP20" s="9">
        <v>14</v>
      </c>
      <c r="BQ20" s="9">
        <v>27</v>
      </c>
      <c r="BR20" s="9">
        <v>4</v>
      </c>
      <c r="BS20" s="9">
        <v>27</v>
      </c>
      <c r="BT20" s="9">
        <v>27</v>
      </c>
      <c r="BU20" s="9">
        <v>25</v>
      </c>
      <c r="BV20" s="9">
        <v>10</v>
      </c>
      <c r="BW20" s="9">
        <v>32</v>
      </c>
      <c r="BX20" s="9">
        <v>28</v>
      </c>
      <c r="BY20" s="9">
        <v>17</v>
      </c>
      <c r="BZ20" s="9">
        <v>22</v>
      </c>
      <c r="CA20" s="9">
        <v>17</v>
      </c>
      <c r="CB20" s="9">
        <v>25</v>
      </c>
      <c r="CC20" s="9">
        <v>20</v>
      </c>
      <c r="CD20" s="9">
        <v>5</v>
      </c>
      <c r="CE20" s="9">
        <v>27</v>
      </c>
      <c r="CF20" s="9">
        <v>13</v>
      </c>
      <c r="CG20" s="9">
        <v>2</v>
      </c>
      <c r="CH20" s="9">
        <v>15</v>
      </c>
      <c r="CI20" s="9">
        <v>16</v>
      </c>
      <c r="CJ20" s="9">
        <v>30</v>
      </c>
      <c r="CK20" s="9">
        <v>27</v>
      </c>
      <c r="CL20" s="9">
        <v>4</v>
      </c>
      <c r="CM20" s="9">
        <v>8</v>
      </c>
      <c r="CN20" s="9">
        <v>21</v>
      </c>
      <c r="CO20" s="9">
        <v>26</v>
      </c>
      <c r="CP20" s="9">
        <v>26</v>
      </c>
      <c r="CQ20" s="9">
        <v>7</v>
      </c>
      <c r="CR20" s="9">
        <v>39</v>
      </c>
      <c r="CS20" s="9">
        <v>33</v>
      </c>
      <c r="CT20" s="9">
        <v>25</v>
      </c>
      <c r="CU20" s="9">
        <v>20</v>
      </c>
      <c r="CV20" s="9">
        <v>27</v>
      </c>
      <c r="CW20" s="9">
        <v>31</v>
      </c>
      <c r="CX20" s="25">
        <v>6</v>
      </c>
      <c r="CY20" s="39">
        <f>AVERAGE($C20:$CX20)</f>
        <v>15.92</v>
      </c>
      <c r="CZ20" s="30">
        <f t="shared" si="2"/>
        <v>16</v>
      </c>
      <c r="DA20" s="30">
        <f t="shared" si="3"/>
        <v>4</v>
      </c>
      <c r="DB20" s="31">
        <f t="shared" si="4"/>
        <v>1592</v>
      </c>
    </row>
    <row r="21" spans="1:106" ht="12.75" thickBot="1" x14ac:dyDescent="0.2">
      <c r="A21" s="12">
        <v>16</v>
      </c>
      <c r="B21" s="36">
        <f t="shared" si="0"/>
        <v>6553600</v>
      </c>
      <c r="C21" s="15">
        <v>7</v>
      </c>
      <c r="D21" s="13">
        <v>8</v>
      </c>
      <c r="E21" s="13">
        <v>11</v>
      </c>
      <c r="F21" s="13">
        <v>6</v>
      </c>
      <c r="G21" s="13">
        <v>4</v>
      </c>
      <c r="H21" s="13">
        <v>14</v>
      </c>
      <c r="I21" s="13">
        <v>12</v>
      </c>
      <c r="J21" s="13">
        <v>9</v>
      </c>
      <c r="K21" s="13">
        <v>14</v>
      </c>
      <c r="L21" s="13">
        <v>36</v>
      </c>
      <c r="M21" s="13">
        <v>6</v>
      </c>
      <c r="N21" s="13">
        <v>51</v>
      </c>
      <c r="O21" s="13">
        <v>54</v>
      </c>
      <c r="P21" s="13">
        <v>56</v>
      </c>
      <c r="Q21" s="13">
        <v>9</v>
      </c>
      <c r="R21" s="13">
        <v>4</v>
      </c>
      <c r="S21" s="13">
        <v>14</v>
      </c>
      <c r="T21" s="13">
        <v>48</v>
      </c>
      <c r="U21" s="13">
        <v>61</v>
      </c>
      <c r="V21" s="13">
        <v>55</v>
      </c>
      <c r="W21" s="13">
        <v>62</v>
      </c>
      <c r="X21" s="13">
        <v>4</v>
      </c>
      <c r="Y21" s="13">
        <v>62</v>
      </c>
      <c r="Z21" s="13">
        <v>30</v>
      </c>
      <c r="AA21" s="13">
        <v>59</v>
      </c>
      <c r="AB21" s="13">
        <v>20</v>
      </c>
      <c r="AC21" s="13">
        <v>12</v>
      </c>
      <c r="AD21" s="13">
        <v>36</v>
      </c>
      <c r="AE21" s="13">
        <v>28</v>
      </c>
      <c r="AF21" s="13">
        <v>45</v>
      </c>
      <c r="AG21" s="13">
        <v>5</v>
      </c>
      <c r="AH21" s="13">
        <v>30</v>
      </c>
      <c r="AI21" s="13">
        <v>51</v>
      </c>
      <c r="AJ21" s="13">
        <v>44</v>
      </c>
      <c r="AK21" s="13">
        <v>40</v>
      </c>
      <c r="AL21" s="13">
        <v>28</v>
      </c>
      <c r="AM21" s="13">
        <v>36</v>
      </c>
      <c r="AN21" s="13">
        <v>13</v>
      </c>
      <c r="AO21" s="13">
        <v>24</v>
      </c>
      <c r="AP21" s="13">
        <v>50</v>
      </c>
      <c r="AQ21" s="13">
        <v>58</v>
      </c>
      <c r="AR21" s="13">
        <v>58</v>
      </c>
      <c r="AS21" s="13">
        <v>49</v>
      </c>
      <c r="AT21" s="13">
        <v>54</v>
      </c>
      <c r="AU21" s="13">
        <v>29</v>
      </c>
      <c r="AV21" s="13">
        <v>7</v>
      </c>
      <c r="AW21" s="13">
        <v>24</v>
      </c>
      <c r="AX21" s="13">
        <v>6</v>
      </c>
      <c r="AY21" s="13">
        <v>42</v>
      </c>
      <c r="AZ21" s="13">
        <v>19</v>
      </c>
      <c r="BA21" s="13">
        <v>32</v>
      </c>
      <c r="BB21" s="13">
        <v>56</v>
      </c>
      <c r="BC21" s="13">
        <v>1</v>
      </c>
      <c r="BD21" s="13">
        <v>8</v>
      </c>
      <c r="BE21" s="13">
        <v>15</v>
      </c>
      <c r="BF21" s="13">
        <v>4</v>
      </c>
      <c r="BG21" s="13">
        <v>31</v>
      </c>
      <c r="BH21" s="13">
        <v>5</v>
      </c>
      <c r="BI21" s="13">
        <v>25</v>
      </c>
      <c r="BJ21" s="13">
        <v>44</v>
      </c>
      <c r="BK21" s="13">
        <v>39</v>
      </c>
      <c r="BL21" s="13">
        <v>12</v>
      </c>
      <c r="BM21" s="13">
        <v>40</v>
      </c>
      <c r="BN21" s="13">
        <v>23</v>
      </c>
      <c r="BO21" s="13">
        <v>22</v>
      </c>
      <c r="BP21" s="13">
        <v>13</v>
      </c>
      <c r="BQ21" s="13">
        <v>42</v>
      </c>
      <c r="BR21" s="13">
        <v>12</v>
      </c>
      <c r="BS21" s="13">
        <v>41</v>
      </c>
      <c r="BT21" s="13">
        <v>29</v>
      </c>
      <c r="BU21" s="13">
        <v>31</v>
      </c>
      <c r="BV21" s="13">
        <v>46</v>
      </c>
      <c r="BW21" s="13">
        <v>59</v>
      </c>
      <c r="BX21" s="13">
        <v>36</v>
      </c>
      <c r="BY21" s="13">
        <v>6</v>
      </c>
      <c r="BZ21" s="13">
        <v>51</v>
      </c>
      <c r="CA21" s="13">
        <v>50</v>
      </c>
      <c r="CB21" s="13">
        <v>2</v>
      </c>
      <c r="CC21" s="13">
        <v>34</v>
      </c>
      <c r="CD21" s="13">
        <v>8</v>
      </c>
      <c r="CE21" s="13">
        <v>23</v>
      </c>
      <c r="CF21" s="13">
        <v>56</v>
      </c>
      <c r="CG21" s="13">
        <v>8</v>
      </c>
      <c r="CH21" s="13">
        <v>57</v>
      </c>
      <c r="CI21" s="13">
        <v>59</v>
      </c>
      <c r="CJ21" s="13">
        <v>23</v>
      </c>
      <c r="CK21" s="13">
        <v>29</v>
      </c>
      <c r="CL21" s="13">
        <v>60</v>
      </c>
      <c r="CM21" s="13">
        <v>30</v>
      </c>
      <c r="CN21" s="13">
        <v>56</v>
      </c>
      <c r="CO21" s="13">
        <v>47</v>
      </c>
      <c r="CP21" s="13">
        <v>53</v>
      </c>
      <c r="CQ21" s="13">
        <v>1</v>
      </c>
      <c r="CR21" s="13">
        <v>22</v>
      </c>
      <c r="CS21" s="13">
        <v>13</v>
      </c>
      <c r="CT21" s="13">
        <v>27</v>
      </c>
      <c r="CU21" s="13">
        <v>38</v>
      </c>
      <c r="CV21" s="13">
        <v>54</v>
      </c>
      <c r="CW21" s="13">
        <v>54</v>
      </c>
      <c r="CX21" s="26">
        <v>48</v>
      </c>
      <c r="CY21" s="40">
        <f>AVERAGE($C21:$CX21)</f>
        <v>30.79</v>
      </c>
      <c r="CZ21" s="32">
        <f t="shared" si="2"/>
        <v>30</v>
      </c>
      <c r="DA21" s="32">
        <f>MODE(C21:CX21)</f>
        <v>8</v>
      </c>
      <c r="DB21" s="33">
        <f t="shared" si="4"/>
        <v>3079</v>
      </c>
    </row>
    <row r="23" spans="1:106" ht="12.75" thickBot="1" x14ac:dyDescent="0.2"/>
    <row r="24" spans="1:106" ht="12.75" thickBot="1" x14ac:dyDescent="0.2">
      <c r="CZ24" s="22" t="s">
        <v>5</v>
      </c>
      <c r="DA24" s="20" t="s">
        <v>6</v>
      </c>
    </row>
    <row r="25" spans="1:106" x14ac:dyDescent="0.15">
      <c r="CZ25" s="28">
        <f>B5</f>
        <v>100</v>
      </c>
      <c r="DA25" s="27">
        <f>CZ5</f>
        <v>0</v>
      </c>
    </row>
    <row r="26" spans="1:106" x14ac:dyDescent="0.15">
      <c r="CZ26" s="16">
        <f t="shared" ref="CZ26:CZ41" si="5">B6</f>
        <v>200</v>
      </c>
      <c r="DA26" s="11">
        <f>CZ6</f>
        <v>0</v>
      </c>
    </row>
    <row r="27" spans="1:106" x14ac:dyDescent="0.15">
      <c r="CZ27" s="16">
        <f t="shared" si="5"/>
        <v>400</v>
      </c>
      <c r="DA27" s="11">
        <f>CZ7</f>
        <v>0</v>
      </c>
    </row>
    <row r="28" spans="1:106" x14ac:dyDescent="0.15">
      <c r="CZ28" s="16">
        <f t="shared" si="5"/>
        <v>800</v>
      </c>
      <c r="DA28" s="11">
        <f>CZ8</f>
        <v>0</v>
      </c>
    </row>
    <row r="29" spans="1:106" x14ac:dyDescent="0.15">
      <c r="CZ29" s="16">
        <f t="shared" si="5"/>
        <v>1600</v>
      </c>
      <c r="DA29" s="11">
        <f>CZ9</f>
        <v>0</v>
      </c>
    </row>
    <row r="30" spans="1:106" x14ac:dyDescent="0.15">
      <c r="CZ30" s="16">
        <f t="shared" si="5"/>
        <v>3200</v>
      </c>
      <c r="DA30" s="11">
        <f>CZ10</f>
        <v>0</v>
      </c>
    </row>
    <row r="31" spans="1:106" x14ac:dyDescent="0.15">
      <c r="CZ31" s="16">
        <f t="shared" si="5"/>
        <v>6400</v>
      </c>
      <c r="DA31" s="11">
        <f>CZ11</f>
        <v>0</v>
      </c>
    </row>
    <row r="32" spans="1:106" x14ac:dyDescent="0.15">
      <c r="CZ32" s="16">
        <f t="shared" si="5"/>
        <v>12800</v>
      </c>
      <c r="DA32" s="11">
        <f>CZ12</f>
        <v>0</v>
      </c>
    </row>
    <row r="33" spans="104:105" x14ac:dyDescent="0.15">
      <c r="CZ33" s="16">
        <f t="shared" si="5"/>
        <v>25600</v>
      </c>
      <c r="DA33" s="11">
        <f>CZ13</f>
        <v>0</v>
      </c>
    </row>
    <row r="34" spans="104:105" x14ac:dyDescent="0.15">
      <c r="CZ34" s="16">
        <f t="shared" si="5"/>
        <v>51200</v>
      </c>
      <c r="DA34" s="11">
        <f>CZ14</f>
        <v>0</v>
      </c>
    </row>
    <row r="35" spans="104:105" x14ac:dyDescent="0.15">
      <c r="CZ35" s="16">
        <f t="shared" si="5"/>
        <v>102400</v>
      </c>
      <c r="DA35" s="11">
        <f>CZ15</f>
        <v>0</v>
      </c>
    </row>
    <row r="36" spans="104:105" x14ac:dyDescent="0.15">
      <c r="CZ36" s="16">
        <f t="shared" si="5"/>
        <v>204800</v>
      </c>
      <c r="DA36" s="11">
        <f>CZ16</f>
        <v>1</v>
      </c>
    </row>
    <row r="37" spans="104:105" x14ac:dyDescent="0.15">
      <c r="CZ37" s="16">
        <f t="shared" si="5"/>
        <v>409600</v>
      </c>
      <c r="DA37" s="11">
        <f>CZ17</f>
        <v>2</v>
      </c>
    </row>
    <row r="38" spans="104:105" x14ac:dyDescent="0.15">
      <c r="CZ38" s="16">
        <f t="shared" si="5"/>
        <v>819200</v>
      </c>
      <c r="DA38" s="11">
        <f>CZ18</f>
        <v>3.5</v>
      </c>
    </row>
    <row r="39" spans="104:105" x14ac:dyDescent="0.15">
      <c r="CZ39" s="16">
        <f t="shared" si="5"/>
        <v>1638400</v>
      </c>
      <c r="DA39" s="11">
        <f>CZ19</f>
        <v>7</v>
      </c>
    </row>
    <row r="40" spans="104:105" x14ac:dyDescent="0.15">
      <c r="CZ40" s="16">
        <f t="shared" si="5"/>
        <v>3276800</v>
      </c>
      <c r="DA40" s="11">
        <f>CZ20</f>
        <v>16</v>
      </c>
    </row>
    <row r="41" spans="104:105" ht="12.75" thickBot="1" x14ac:dyDescent="0.2">
      <c r="CZ41" s="17">
        <f t="shared" si="5"/>
        <v>6553600</v>
      </c>
      <c r="DA41" s="12">
        <f>CZ21</f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13</vt:i4>
      </vt:variant>
    </vt:vector>
  </HeadingPairs>
  <TitlesOfParts>
    <vt:vector size="16" baseType="lpstr">
      <vt:lpstr>Sheet1</vt:lpstr>
      <vt:lpstr>Sheet2</vt:lpstr>
      <vt:lpstr>Sheet3</vt:lpstr>
      <vt:lpstr>Sheet1!テストデータ</vt:lpstr>
      <vt:lpstr>Sheet1!配列長100</vt:lpstr>
      <vt:lpstr>Sheet1!配列長102400</vt:lpstr>
      <vt:lpstr>Sheet1!配列長12800</vt:lpstr>
      <vt:lpstr>Sheet1!配列長1638400</vt:lpstr>
      <vt:lpstr>Sheet1!配列長204800</vt:lpstr>
      <vt:lpstr>Sheet1!配列長25600</vt:lpstr>
      <vt:lpstr>Sheet1!配列長3276800</vt:lpstr>
      <vt:lpstr>Sheet1!配列長409600</vt:lpstr>
      <vt:lpstr>Sheet1!配列長51200</vt:lpstr>
      <vt:lpstr>Sheet1!配列長6400</vt:lpstr>
      <vt:lpstr>Sheet1!配列長6553600</vt:lpstr>
      <vt:lpstr>Sheet1!配列長800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2012-10-28T12:33:45Z</dcterms:created>
  <dcterms:modified xsi:type="dcterms:W3CDTF">2012-10-29T04:20:20Z</dcterms:modified>
</cp:coreProperties>
</file>