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vsr\Downloads\"/>
    </mc:Choice>
  </mc:AlternateContent>
  <xr:revisionPtr revIDLastSave="0" documentId="13_ncr:1_{DA887C35-446B-49A9-B1BE-C11C6ACED95B}" xr6:coauthVersionLast="47" xr6:coauthVersionMax="47" xr10:uidLastSave="{00000000-0000-0000-0000-000000000000}"/>
  <bookViews>
    <workbookView xWindow="-98" yWindow="-98" windowWidth="21795" windowHeight="13695" activeTab="7" xr2:uid="{80BCE5D6-05BA-A64D-BB75-DAE265A989EF}"/>
  </bookViews>
  <sheets>
    <sheet name="Vlookup" sheetId="1" r:id="rId1"/>
    <sheet name="Hlookup" sheetId="4" r:id="rId2"/>
    <sheet name="Xlookup" sheetId="5" r:id="rId3"/>
    <sheet name="Xlookup 2" sheetId="12" r:id="rId4"/>
    <sheet name="Xlookup 3" sheetId="6" r:id="rId5"/>
    <sheet name="Xlookup 4" sheetId="11" r:id="rId6"/>
    <sheet name="Xlookup 5" sheetId="9" r:id="rId7"/>
    <sheet name="SumFilte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0" l="1" a="1"/>
  <c r="J8" i="10" s="1"/>
  <c r="J4" i="10" l="1" a="1"/>
  <c r="J4" i="10" s="1"/>
  <c r="J3" i="9" a="1"/>
  <c r="J3" i="9" s="1"/>
  <c r="I3" i="11"/>
  <c r="J3" i="6"/>
  <c r="I3" i="6"/>
  <c r="I8" i="5"/>
  <c r="I4" i="5"/>
  <c r="C9" i="4"/>
  <c r="I3" i="1"/>
  <c r="I4" i="12"/>
  <c r="I8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<sst xmlns="http://schemas.openxmlformats.org/spreadsheetml/2006/main" count="250" uniqueCount="49">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</sst>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</cellXfs>
  <cellStyles count="4"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zoomScale="99" workbookViewId="0">
      <selection activeCell="I9" sqref="I9"/>
    </sheetView>
  </sheetViews>
  <sheetFormatPr defaultColWidth="10.625" defaultRowHeight="15.75" x14ac:dyDescent="0.5"/>
  <cols>
    <col min="2" max="2" width="15.5" bestFit="1" customWidth="1"/>
    <col min="5" max="5" width="11.625" bestFit="1" customWidth="1"/>
    <col min="6" max="6" width="11.125" bestFit="1" customWidth="1"/>
  </cols>
  <sheetData>
    <row r="1" spans="1:9" x14ac:dyDescent="0.5">
      <c r="A1" t="s">
        <v>0</v>
      </c>
    </row>
    <row r="2" spans="1:9" x14ac:dyDescent="0.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5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20</v>
      </c>
      <c r="I3" s="2">
        <f>VLOOKUP(H3,B3:F24,5,FALSE)</f>
        <v>1239.48324</v>
      </c>
    </row>
    <row r="4" spans="1:9" x14ac:dyDescent="0.5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5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5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5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5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5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5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5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5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5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5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5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5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5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5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5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5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5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5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5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5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5">
      <c r="D25" s="3"/>
    </row>
    <row r="26" spans="2:6" x14ac:dyDescent="0.5">
      <c r="D26" s="3"/>
    </row>
    <row r="27" spans="2:6" x14ac:dyDescent="0.5"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F12" sqref="F12"/>
    </sheetView>
  </sheetViews>
  <sheetFormatPr defaultColWidth="10.625" defaultRowHeight="15.75" x14ac:dyDescent="0.5"/>
  <cols>
    <col min="2" max="2" width="11.625" bestFit="1" customWidth="1"/>
  </cols>
  <sheetData>
    <row r="2" spans="2:24" x14ac:dyDescent="0.5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5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5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5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5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5">
      <c r="B8" s="9" t="s">
        <v>1</v>
      </c>
      <c r="C8" s="9" t="s">
        <v>4</v>
      </c>
    </row>
    <row r="9" spans="2:24" x14ac:dyDescent="0.5">
      <c r="B9" t="s">
        <v>9</v>
      </c>
      <c r="C9" s="2">
        <f>HLOOKUP(B9,C2:X6,5,FALSE)</f>
        <v>866.77111900170041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workbookViewId="0">
      <selection activeCell="I9" sqref="I9"/>
    </sheetView>
  </sheetViews>
  <sheetFormatPr defaultColWidth="10.625" defaultRowHeight="15.75" x14ac:dyDescent="0.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9" x14ac:dyDescent="0.5">
      <c r="A1" t="s">
        <v>0</v>
      </c>
    </row>
    <row r="2" spans="1:9" x14ac:dyDescent="0.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 4, FALSE)</f>
        <v>#N/A</v>
      </c>
    </row>
    <row r="5" spans="1:9" x14ac:dyDescent="0.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 F3:F24, E3:E24, 0)</f>
        <v>1239.48324</v>
      </c>
    </row>
    <row r="9" spans="1:9" x14ac:dyDescent="0.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5">
      <c r="C25" s="3"/>
    </row>
    <row r="26" spans="2:6" x14ac:dyDescent="0.5">
      <c r="C26" s="3"/>
    </row>
    <row r="27" spans="2:6" x14ac:dyDescent="0.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workbookViewId="0">
      <selection activeCell="I5" sqref="I5"/>
    </sheetView>
  </sheetViews>
  <sheetFormatPr defaultColWidth="10.625" defaultRowHeight="15.75" x14ac:dyDescent="0.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9" x14ac:dyDescent="0.5">
      <c r="A1" t="s">
        <v>0</v>
      </c>
    </row>
    <row r="2" spans="1:9" x14ac:dyDescent="0.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 spans="1:9" x14ac:dyDescent="0.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15" t="s">
        <v>29</v>
      </c>
      <c r="I6" s="15"/>
    </row>
    <row r="7" spans="1:9" x14ac:dyDescent="0.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_xlfn.XLOOKUP(H8,F3:F24,E3:E24,)</f>
        <v>1239.48324</v>
      </c>
    </row>
    <row r="9" spans="1:9" x14ac:dyDescent="0.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5">
      <c r="C25" s="3"/>
    </row>
    <row r="26" spans="2:6" x14ac:dyDescent="0.5">
      <c r="C26" s="3"/>
    </row>
    <row r="27" spans="2:6" x14ac:dyDescent="0.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workbookViewId="0">
      <selection activeCell="H3" sqref="H3"/>
    </sheetView>
  </sheetViews>
  <sheetFormatPr defaultColWidth="10.625" defaultRowHeight="15.75" x14ac:dyDescent="0.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 x14ac:dyDescent="0.5">
      <c r="A1" t="s">
        <v>0</v>
      </c>
    </row>
    <row r="2" spans="1:10" x14ac:dyDescent="0.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5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11</v>
      </c>
      <c r="I3" s="2">
        <f>_xlfn.XLOOKUP(H3,B3:B24,E3:E24,0)</f>
        <v>5243.9652699602884</v>
      </c>
      <c r="J3" s="2">
        <f>_xlfn.XLOOKUP(H3,B3:B24,F3:F24,0)</f>
        <v>1048.7930539920578</v>
      </c>
    </row>
    <row r="4" spans="1:10" x14ac:dyDescent="0.5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5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5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5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5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5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5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5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5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5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5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5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5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5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5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5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5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5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5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5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5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5">
      <c r="D25" s="3"/>
    </row>
    <row r="26" spans="2:6" x14ac:dyDescent="0.5">
      <c r="D26" s="3"/>
    </row>
    <row r="27" spans="2:6" x14ac:dyDescent="0.5">
      <c r="D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H4" sqref="H4"/>
    </sheetView>
  </sheetViews>
  <sheetFormatPr defaultColWidth="10.625" defaultRowHeight="15.75" x14ac:dyDescent="0.5"/>
  <cols>
    <col min="2" max="2" width="17.125" customWidth="1"/>
    <col min="5" max="5" width="11.625" bestFit="1" customWidth="1"/>
    <col min="6" max="6" width="11.125" bestFit="1" customWidth="1"/>
    <col min="7" max="7" width="6.875" customWidth="1"/>
    <col min="9" max="9" width="16.5" bestFit="1" customWidth="1"/>
  </cols>
  <sheetData>
    <row r="1" spans="1:9" x14ac:dyDescent="0.5">
      <c r="A1" t="s">
        <v>0</v>
      </c>
    </row>
    <row r="2" spans="1:9" x14ac:dyDescent="0.5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5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>
        <f>_xlfn.XLOOKUP(H3&amp;"*",B3:B14,E3:E14,,2)</f>
        <v>2690.9833500000004</v>
      </c>
    </row>
    <row r="4" spans="1:9" x14ac:dyDescent="0.5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5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5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5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5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5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5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5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5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5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5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5">
      <c r="B15" s="11"/>
      <c r="C15" s="10"/>
      <c r="D15" s="10"/>
      <c r="E15" s="10"/>
      <c r="F15" s="10"/>
    </row>
    <row r="16" spans="1:9" x14ac:dyDescent="0.5">
      <c r="B16" s="11"/>
      <c r="C16" s="10"/>
      <c r="D16" s="10"/>
      <c r="E16" s="10"/>
      <c r="F16" s="10"/>
    </row>
    <row r="17" spans="2:6" x14ac:dyDescent="0.5">
      <c r="B17" s="11"/>
      <c r="C17" s="10"/>
      <c r="D17" s="10"/>
      <c r="E17" s="10"/>
      <c r="F17" s="10"/>
    </row>
    <row r="18" spans="2:6" x14ac:dyDescent="0.5">
      <c r="B18" s="11"/>
      <c r="C18" s="10"/>
      <c r="D18" s="10"/>
      <c r="E18" s="10"/>
      <c r="F18" s="10"/>
    </row>
    <row r="19" spans="2:6" x14ac:dyDescent="0.5">
      <c r="B19" s="11"/>
      <c r="C19" s="10"/>
      <c r="D19" s="10"/>
      <c r="E19" s="10"/>
      <c r="F19" s="10"/>
    </row>
    <row r="20" spans="2:6" x14ac:dyDescent="0.5">
      <c r="B20" s="11"/>
      <c r="C20" s="10"/>
      <c r="D20" s="10"/>
      <c r="E20" s="10"/>
      <c r="F20" s="10"/>
    </row>
    <row r="21" spans="2:6" x14ac:dyDescent="0.5">
      <c r="B21" s="11"/>
      <c r="C21" s="10"/>
      <c r="D21" s="10"/>
      <c r="E21" s="10"/>
      <c r="F21" s="10"/>
    </row>
    <row r="22" spans="2:6" x14ac:dyDescent="0.5">
      <c r="B22" s="11"/>
      <c r="C22" s="10"/>
      <c r="D22" s="10"/>
      <c r="E22" s="10"/>
      <c r="F22" s="10"/>
    </row>
    <row r="23" spans="2:6" x14ac:dyDescent="0.5">
      <c r="B23" s="11"/>
      <c r="C23" s="10"/>
      <c r="D23" s="10"/>
      <c r="E23" s="10"/>
      <c r="F23" s="10"/>
    </row>
    <row r="24" spans="2:6" x14ac:dyDescent="0.5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J9" sqref="J9"/>
    </sheetView>
  </sheetViews>
  <sheetFormatPr defaultColWidth="10.625" defaultRowHeight="15.75" x14ac:dyDescent="0.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 x14ac:dyDescent="0.5">
      <c r="A1" t="s">
        <v>0</v>
      </c>
    </row>
    <row r="2" spans="1:10" x14ac:dyDescent="0.5">
      <c r="B2" s="15" t="s">
        <v>30</v>
      </c>
      <c r="C2" s="15"/>
      <c r="D2" s="15"/>
      <c r="E2" s="15"/>
      <c r="F2" s="15"/>
      <c r="H2" s="8" t="s">
        <v>1</v>
      </c>
      <c r="I2" s="8" t="s">
        <v>32</v>
      </c>
      <c r="J2" s="8" t="s">
        <v>4</v>
      </c>
    </row>
    <row r="3" spans="1:10" x14ac:dyDescent="0.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2020</v>
      </c>
      <c r="J3" s="10" cm="1">
        <f t="array" ref="J3">_xlfn.XLOOKUP(H3,B4:B25,_xlfn.XLOOKUP(I3,C3:F3,C4:F25,0),0)</f>
        <v>1425.405726</v>
      </c>
    </row>
    <row r="4" spans="1:10" x14ac:dyDescent="0.5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5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5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5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5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5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5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5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5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5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5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5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5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5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5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5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5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5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5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5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5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5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tabSelected="1" workbookViewId="0">
      <selection activeCell="I9" sqref="I9"/>
    </sheetView>
  </sheetViews>
  <sheetFormatPr defaultColWidth="10.625" defaultRowHeight="15.75" x14ac:dyDescent="0.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1" x14ac:dyDescent="0.5">
      <c r="A1" t="s">
        <v>0</v>
      </c>
    </row>
    <row r="2" spans="1:11" x14ac:dyDescent="0.5">
      <c r="B2" s="15" t="s">
        <v>30</v>
      </c>
      <c r="C2" s="15"/>
      <c r="D2" s="15"/>
      <c r="E2" s="15"/>
      <c r="F2" s="15"/>
      <c r="H2" s="15" t="s">
        <v>29</v>
      </c>
      <c r="I2" s="15"/>
      <c r="J2" s="15"/>
    </row>
    <row r="3" spans="1:11" x14ac:dyDescent="0.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5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_xlfn.XLOOKUP(H4,B4:B25,_xlfn.XLOOKUP(I4,C3:F3,C4:F25,0),0)</f>
        <v>1087.2660000000001</v>
      </c>
    </row>
    <row r="5" spans="1:11" x14ac:dyDescent="0.5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5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15" t="s">
        <v>33</v>
      </c>
      <c r="I6" s="15"/>
      <c r="J6" s="15"/>
    </row>
    <row r="7" spans="1:11" x14ac:dyDescent="0.5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5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2020</v>
      </c>
      <c r="J8" s="10" cm="1">
        <f t="array" ref="J8">SUM(_xlfn._xlws.FILTER(_xlfn._xlws.FILTER(C4:F25,B4:B25=H8),C3:F3=I8))</f>
        <v>6153.1814351495996</v>
      </c>
      <c r="K8" s="14"/>
    </row>
    <row r="9" spans="1:11" x14ac:dyDescent="0.5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5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5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5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5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5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5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5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5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5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5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5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5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5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5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5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5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Naga Venkata Sai Ruthvik Kasi</cp:lastModifiedBy>
  <dcterms:created xsi:type="dcterms:W3CDTF">2022-08-01T09:40:24Z</dcterms:created>
  <dcterms:modified xsi:type="dcterms:W3CDTF">2025-06-18T18:36:01Z</dcterms:modified>
</cp:coreProperties>
</file>