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202300"/>
  <mc:AlternateContent xmlns:mc="http://schemas.openxmlformats.org/markup-compatibility/2006">
    <mc:Choice Requires="x15">
      <x15ac:absPath xmlns:x15ac="http://schemas.microsoft.com/office/spreadsheetml/2010/11/ac" url="D:\Excel\Project_2-Analysis\"/>
    </mc:Choice>
  </mc:AlternateContent>
  <xr:revisionPtr revIDLastSave="0" documentId="8_{4067E49E-B20B-418F-AC32-EF889B56FFE3}" xr6:coauthVersionLast="47" xr6:coauthVersionMax="47" xr10:uidLastSave="{00000000-0000-0000-0000-000000000000}"/>
  <bookViews>
    <workbookView xWindow="-108" yWindow="-108" windowWidth="23256" windowHeight="12456" activeTab="3" xr2:uid="{6F716FE0-A4DF-418B-900B-3408E44BFC15}"/>
  </bookViews>
  <sheets>
    <sheet name="Job_Skill_Analysis" sheetId="16" r:id="rId1"/>
    <sheet name="Salary_Analysis" sheetId="18" r:id="rId2"/>
    <sheet name="Salary_vs_Skills" sheetId="17" r:id="rId3"/>
    <sheet name="Skill_Salary_Analysis" sheetId="19"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7" l="1" a="1"/>
  <c r="G3"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<sst xmlns="http://schemas.openxmlformats.org/spreadsheetml/2006/main" count="56" uniqueCount="28">
  <si>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</si>
  <si>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</si>
  <si>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</si>
  <si>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</si>
  <si>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</si>
  <si>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</si>
  <si>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</si>
  <si>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</si>
  <si>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</si>
  <si>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</si>
  <si>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</si>
  <si>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</si>
  <si>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</si>
  <si>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</si>
  <si>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</si>
  <si>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</si>
  <si>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</si>
  <si>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</si>
  <si>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</si>
  <si>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</si>
  <si>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</si>
  <si>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</si>
  <si>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</si>
  <si>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</si>
  <si>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in US</t>
  </si>
  <si>
    <t>Median Salary Non-US</t>
  </si>
  <si>
    <t>Median Salary - Skill</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</si>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</sst>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10">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[Analysis_Project.xlsx]Job_Skill_Analysis!PivotTable2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Job_Skill_Analysis!$D$5</c:f>
              <c:strCache>
                <c:ptCount val="1"/>
                <c:pt idx="0">
                  <c:v>Total</c:v>
                </c:pt>
              </c:strCache>
            </c:strRef>
          </c:tx>
          <c:spPr>
            <a:solidFill>
              <a:schemeClr val="accent1"/>
            </a:solidFill>
            <a:ln>
              <a:noFill/>
            </a:ln>
            <a:effectLst/>
          </c:spPr>
          <c:invertIfNegative val="0"/>
          <c:cat>
            <c:strRef>
              <c:f>Job_Skill_Analysis!$C$6:$C$16</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Job_Skill_Analysis!$D$6:$D$16</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1876-4EB4-8E6A-FEE4ABB2A6A2}"/>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Does more Skills</a:t>
            </a:r>
            <a:r>
              <a:rPr lang="en-IN" baseline="0"/>
              <a:t>et give more Salary for Data Nerds?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9907075294833426E-2"/>
                  <c:y val="-6.2977722296908081E-2"/>
                </c:manualLayout>
              </c:layout>
              <c:tx>
                <c:rich>
                  <a:bodyPr/>
                  <a:lstStyle/>
                  <a:p>
                    <a:fld id="{016A97EC-41B0-4AB4-A765-3D12ECF8E8E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86C-42D7-95CD-393E51635C97}"/>
                </c:ext>
              </c:extLst>
            </c:dLbl>
            <c:dLbl>
              <c:idx val="1"/>
              <c:layout>
                <c:manualLayout>
                  <c:x val="-0.17304476091431975"/>
                  <c:y val="-2.6392356443249453E-2"/>
                </c:manualLayout>
              </c:layout>
              <c:tx>
                <c:rich>
                  <a:bodyPr/>
                  <a:lstStyle/>
                  <a:p>
                    <a:fld id="{9CDA146B-C2C5-468E-9698-52F32E38F12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86C-42D7-95CD-393E51635C97}"/>
                </c:ext>
              </c:extLst>
            </c:dLbl>
            <c:dLbl>
              <c:idx val="2"/>
              <c:layout>
                <c:manualLayout>
                  <c:x val="-9.1026593373941547E-2"/>
                  <c:y val="-5.0782600345688496E-2"/>
                </c:manualLayout>
              </c:layout>
              <c:tx>
                <c:rich>
                  <a:bodyPr/>
                  <a:lstStyle/>
                  <a:p>
                    <a:fld id="{01E8397E-68EB-4370-AA3E-0CFEACB921F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86C-42D7-95CD-393E51635C97}"/>
                </c:ext>
              </c:extLst>
            </c:dLbl>
            <c:dLbl>
              <c:idx val="3"/>
              <c:layout>
                <c:manualLayout>
                  <c:x val="2.3556784175562877E-2"/>
                  <c:y val="1.019300941040914E-2"/>
                </c:manualLayout>
              </c:layout>
              <c:tx>
                <c:rich>
                  <a:bodyPr/>
                  <a:lstStyle/>
                  <a:p>
                    <a:fld id="{26BD851D-CFBD-4D79-B661-570D361AB55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86C-42D7-95CD-393E51635C97}"/>
                </c:ext>
              </c:extLst>
            </c:dLbl>
            <c:dLbl>
              <c:idx val="4"/>
              <c:layout>
                <c:manualLayout>
                  <c:x val="-3.2238364072415558E-2"/>
                  <c:y val="5.0843415914474034E-2"/>
                </c:manualLayout>
              </c:layout>
              <c:tx>
                <c:rich>
                  <a:bodyPr/>
                  <a:lstStyle/>
                  <a:p>
                    <a:fld id="{CCCF8BAF-B585-44B4-93D1-DB3021889B1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86C-42D7-95CD-393E51635C97}"/>
                </c:ext>
              </c:extLst>
            </c:dLbl>
            <c:dLbl>
              <c:idx val="5"/>
              <c:layout>
                <c:manualLayout>
                  <c:x val="-6.9873223394245607E-2"/>
                  <c:y val="-8.9369758658216572E-2"/>
                </c:manualLayout>
              </c:layout>
              <c:tx>
                <c:rich>
                  <a:bodyPr/>
                  <a:lstStyle/>
                  <a:p>
                    <a:fld id="{9EEF280F-5525-4085-A7C4-E3549F90618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86C-42D7-95CD-393E51635C97}"/>
                </c:ext>
              </c:extLst>
            </c:dLbl>
            <c:dLbl>
              <c:idx val="6"/>
              <c:layout>
                <c:manualLayout>
                  <c:x val="-0.19294150731158605"/>
                  <c:y val="-6.2977722296908012E-2"/>
                </c:manualLayout>
              </c:layout>
              <c:tx>
                <c:rich>
                  <a:bodyPr/>
                  <a:lstStyle/>
                  <a:p>
                    <a:fld id="{8976910B-02B4-4537-96D0-A475B8F1A57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86C-42D7-95CD-393E51635C97}"/>
                </c:ext>
              </c:extLst>
            </c:dLbl>
            <c:dLbl>
              <c:idx val="7"/>
              <c:layout>
                <c:manualLayout>
                  <c:x val="-0.17701042086720292"/>
                  <c:y val="-5.0782600345688572E-2"/>
                </c:manualLayout>
              </c:layout>
              <c:tx>
                <c:rich>
                  <a:bodyPr/>
                  <a:lstStyle/>
                  <a:p>
                    <a:fld id="{6BD7A6E6-259F-411C-861C-622F75B7334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86C-42D7-95CD-393E51635C97}"/>
                </c:ext>
              </c:extLst>
            </c:dLbl>
            <c:dLbl>
              <c:idx val="8"/>
              <c:layout>
                <c:manualLayout>
                  <c:x val="-5.5553727953817092E-2"/>
                  <c:y val="4.6778375264067452E-2"/>
                </c:manualLayout>
              </c:layout>
              <c:tx>
                <c:rich>
                  <a:bodyPr/>
                  <a:lstStyle/>
                  <a:p>
                    <a:fld id="{9534431A-3FFD-49F6-B04F-E1C873B2376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86C-42D7-95CD-393E51635C97}"/>
                </c:ext>
              </c:extLst>
            </c:dLbl>
            <c:dLbl>
              <c:idx val="9"/>
              <c:layout>
                <c:manualLayout>
                  <c:x val="3.5849056603773584E-2"/>
                  <c:y val="1.0193009410408916E-2"/>
                </c:manualLayout>
              </c:layout>
              <c:tx>
                <c:rich>
                  <a:bodyPr/>
                  <a:lstStyle/>
                  <a:p>
                    <a:fld id="{B9599432-67C2-4969-88C9-B76C7D6D414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86C-42D7-95CD-393E51635C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Salary_vs_Skills!$H$4:$H$13</c:f>
              <c:numCache>
                <c:formatCode>General</c:formatCode>
                <c:ptCount val="10"/>
                <c:pt idx="0">
                  <c:v>150000</c:v>
                </c:pt>
                <c:pt idx="1">
                  <c:v>147500</c:v>
                </c:pt>
                <c:pt idx="2">
                  <c:v>125000</c:v>
                </c:pt>
                <c:pt idx="3">
                  <c:v>119600</c:v>
                </c:pt>
                <c:pt idx="4">
                  <c:v>110559.2</c:v>
                </c:pt>
                <c:pt idx="5">
                  <c:v>107550</c:v>
                </c:pt>
                <c:pt idx="6">
                  <c:v>99049.600000000006</c:v>
                </c:pt>
                <c:pt idx="7">
                  <c:v>89100</c:v>
                </c:pt>
                <c:pt idx="8">
                  <c:v>85000</c:v>
                </c:pt>
                <c:pt idx="9">
                  <c:v>83200</c:v>
                </c:pt>
              </c:numCache>
            </c:numRef>
          </c:xVal>
          <c:yVal>
            <c:numRef>
              <c:f>Salary_vs_Skills!$I$4:$I$13</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5="http://schemas.microsoft.com/office/drawing/2012/chart" uri="{02D57815-91ED-43cb-92C2-25804820EDAC}">
              <c15:datalabelsRange>
                <c15:f>Salary_vs_Skills!$G$4:$G$13</c15:f>
                <c15:dlblRange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15:dlblRangeCache>
              </c15:datalabelsRange>
            </c:ext>
            <c:ext xmlns:c16="http://schemas.microsoft.com/office/drawing/2014/chart" uri="{C3380CC4-5D6E-409C-BE32-E72D297353CC}">
              <c16:uniqueId val="{00000000-986C-42D7-95CD-393E51635C97}"/>
            </c:ext>
          </c:extLst>
        </c:ser>
        <c:dLbls>
          <c:dLblPos val="t"/>
          <c:showLegendKey val="0"/>
          <c:showVal val="1"/>
          <c:showCatName val="0"/>
          <c:showSerName val="0"/>
          <c:showPercent val="0"/>
          <c:showBubbleSize val="0"/>
        </c:dLbls>
        <c:axId val="44977568"/>
        <c:axId val="44976608"/>
      </c:scatterChart>
      <c:valAx>
        <c:axId val="44977568"/>
        <c:scaling>
          <c:orientation val="minMax"/>
          <c:min val="6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76608"/>
        <c:crosses val="autoZero"/>
        <c:crossBetween val="midCat"/>
      </c:valAx>
      <c:valAx>
        <c:axId val="44976608"/>
        <c:scaling>
          <c:orientation val="minMax"/>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775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[Analysis_Project.xlsx]Skill_Salary_Analysis!PivotTable1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a:t>
            </a:r>
            <a:r>
              <a:rPr lang="en-IN" baseline="0"/>
              <a:t> is the pay of the top 10% of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Skill_Salary_Analysis!$C$6</c:f>
              <c:strCache>
                <c:ptCount val="1"/>
                <c:pt idx="0">
                  <c:v>Median Salary - Skill</c:v>
                </c:pt>
              </c:strCache>
            </c:strRef>
          </c:tx>
          <c:spPr>
            <a:solidFill>
              <a:schemeClr val="accent1">
                <a:shade val="76000"/>
              </a:schemeClr>
            </a:solidFill>
            <a:ln>
              <a:noFill/>
            </a:ln>
            <a:effectLst/>
          </c:spPr>
          <c:invertIfNegative val="0"/>
          <c:cat>
            <c:strRef>
              <c:f>Skill_Salary_Analysis!$B$7:$B$17</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Skill_Salary_Analysis!$C$7:$C$17</c:f>
              <c:numCache>
                <c:formatCode>\$#,##0;\(\$#,##0\);\$#,##0</c:formatCode>
                <c:ptCount val="10"/>
                <c:pt idx="0">
                  <c:v>135000</c:v>
                </c:pt>
                <c:pt idx="1">
                  <c:v>128050</c:v>
                </c:pt>
                <c:pt idx="2">
                  <c:v>125000</c:v>
                </c:pt>
                <c:pt idx="3">
                  <c:v>124800</c:v>
                </c:pt>
                <c:pt idx="4">
                  <c:v>122500</c:v>
                </c:pt>
                <c:pt idx="5">
                  <c:v>115000</c:v>
                </c:pt>
                <c:pt idx="6">
                  <c:v>114400</c:v>
                </c:pt>
                <c:pt idx="7">
                  <c:v>107500</c:v>
                </c:pt>
                <c:pt idx="8">
                  <c:v>100000</c:v>
                </c:pt>
                <c:pt idx="9">
                  <c:v>88400</c:v>
                </c:pt>
              </c:numCache>
            </c:numRef>
          </c:val>
          <c:extLst>
            <c:ext xmlns:c16="http://schemas.microsoft.com/office/drawing/2014/chart" uri="{C3380CC4-5D6E-409C-BE32-E72D297353CC}">
              <c16:uniqueId val="{00000000-9F99-4FBC-830D-4155E4C6B921}"/>
            </c:ext>
          </c:extLst>
        </c:ser>
        <c:dLbls>
          <c:showLegendKey val="0"/>
          <c:showVal val="0"/>
          <c:showCatName val="0"/>
          <c:showSerName val="0"/>
          <c:showPercent val="0"/>
          <c:showBubbleSize val="0"/>
        </c:dLbls>
        <c:gapWidth val="219"/>
        <c:overlap val="-27"/>
        <c:axId val="1623844768"/>
        <c:axId val="859394000"/>
      </c:barChart>
      <c:lineChart>
        <c:grouping val="standard"/>
        <c:varyColors val="0"/>
        <c:ser>
          <c:idx val="1"/>
          <c:order val="1"/>
          <c:tx>
            <c:strRef>
              <c:f>Skill_Salary_Analysis!$D$6</c:f>
              <c:strCache>
                <c:ptCount val="1"/>
                <c:pt idx="0">
                  <c:v>Skill Likelihood</c:v>
                </c:pt>
              </c:strCache>
            </c:strRef>
          </c:tx>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cat>
            <c:strRef>
              <c:f>Skill_Salary_Analysis!$B$7:$B$17</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Skill_Salary_Analysis!$D$7:$D$17</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9F99-4FBC-830D-4155E4C6B921}"/>
            </c:ext>
          </c:extLst>
        </c:ser>
        <c:dLbls>
          <c:showLegendKey val="0"/>
          <c:showVal val="0"/>
          <c:showCatName val="0"/>
          <c:showSerName val="0"/>
          <c:showPercent val="0"/>
          <c:showBubbleSize val="0"/>
        </c:dLbls>
        <c:marker val="1"/>
        <c:smooth val="0"/>
        <c:axId val="859395440"/>
        <c:axId val="859396400"/>
      </c:lineChart>
      <c:catAx>
        <c:axId val="162384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94000"/>
        <c:crosses val="autoZero"/>
        <c:auto val="1"/>
        <c:lblAlgn val="ctr"/>
        <c:lblOffset val="100"/>
        <c:noMultiLvlLbl val="0"/>
      </c:catAx>
      <c:valAx>
        <c:axId val="859394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844768"/>
        <c:crosses val="autoZero"/>
        <c:crossBetween val="between"/>
      </c:valAx>
      <c:valAx>
        <c:axId val="8593964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95440"/>
        <c:crosses val="max"/>
        <c:crossBetween val="between"/>
      </c:valAx>
      <c:catAx>
        <c:axId val="859395440"/>
        <c:scaling>
          <c:orientation val="minMax"/>
        </c:scaling>
        <c:delete val="1"/>
        <c:axPos val="b"/>
        <c:numFmt formatCode="General" sourceLinked="1"/>
        <c:majorTickMark val="out"/>
        <c:minorTickMark val="none"/>
        <c:tickLblPos val="nextTo"/>
        <c:crossAx val="859396400"/>
        <c:crosses val="autoZero"/>
        <c:auto val="1"/>
        <c:lblAlgn val="ctr"/>
        <c:lblOffset val="100"/>
        <c:noMultiLvlLbl val="0"/>
      </c:catAx>
      <c:spPr>
        <a:noFill/>
        <a:ln>
          <a:noFill/>
        </a:ln>
        <a:effectLst/>
      </c:spPr>
    </c:plotArea>
    <c:legend>
      <c:legendPos val="r"/>
      <c:layout>
        <c:manualLayout>
          <c:xMode val="edge"/>
          <c:yMode val="edge"/>
          <c:x val="0.76053451586882359"/>
          <c:y val="1.8826775093480287E-3"/>
          <c:w val="0.2297636157414801"/>
          <c:h val="0.1315219537138622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5</xdr:col>
      <xdr:colOff>124248</xdr:colOff>
      <xdr:row>2</xdr:row>
      <xdr:rowOff>63077</xdr:rowOff>
    </xdr:from>
    <xdr:to>
      <xdr:col>12</xdr:col>
      <xdr:colOff>560916</xdr:colOff>
      <xdr:row>18</xdr:row>
      <xdr:rowOff>177377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461010</xdr:colOff>
      <xdr:row>3</xdr:row>
      <xdr:rowOff>76200</xdr:rowOff>
    </xdr:from>
    <xdr:to>
      <xdr:col>16</xdr:col>
      <xdr:colOff>186690</xdr:colOff>
      <xdr:row>17</xdr:row>
      <xdr:rowOff>95885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094470" y="6248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240030</xdr:colOff>
      <xdr:row>3</xdr:row>
      <xdr:rowOff>76200</xdr:rowOff>
    </xdr:from>
    <xdr:to>
      <xdr:col>18</xdr:col>
      <xdr:colOff>575310</xdr:colOff>
      <xdr:row>17</xdr:row>
      <xdr:rowOff>95885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702290" y="6248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594360</xdr:colOff>
      <xdr:row>3</xdr:row>
      <xdr:rowOff>22860</xdr:rowOff>
    </xdr:from>
    <xdr:to>
      <xdr:col>8</xdr:col>
      <xdr:colOff>594360</xdr:colOff>
      <xdr:row>14</xdr:row>
      <xdr:rowOff>182879</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CB032F6E-456D-C33D-9ED1-834AF36E2AA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124700" y="571500"/>
              <a:ext cx="1828800" cy="2171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0</xdr:colOff>
      <xdr:row>1</xdr:row>
      <xdr:rowOff>30480</xdr:rowOff>
    </xdr:from>
    <xdr:to>
      <xdr:col>12</xdr:col>
      <xdr:colOff>198120</xdr:colOff>
      <xdr:row>18</xdr:row>
      <xdr:rowOff>45720</xdr:rowOff>
    </xdr:to>
    <xdr:graphicFrame macro="">
      <xdr:nvGraphicFramePr>
        <xdr:cNvPr id="3" name="Chart 2">
          <a:extLst>
            <a:ext uri="{FF2B5EF4-FFF2-40B4-BE49-F238E27FC236}">
              <a16:creationId xmlns:a16="http://schemas.microsoft.com/office/drawing/2014/main" id="{53A11BD7-1C3B-9141-B37F-B31864E35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xdr:colOff>
      <xdr:row>2</xdr:row>
      <xdr:rowOff>163830</xdr:rowOff>
    </xdr:from>
    <xdr:to>
      <xdr:col>14</xdr:col>
      <xdr:colOff>7620</xdr:colOff>
      <xdr:row>18</xdr:row>
      <xdr:rowOff>167640</xdr:rowOff>
    </xdr:to>
    <xdr:graphicFrame macro="">
      <xdr:nvGraphicFramePr>
        <xdr:cNvPr id="2" name="Chart 1">
          <a:extLst>
            <a:ext uri="{FF2B5EF4-FFF2-40B4-BE49-F238E27FC236}">
              <a16:creationId xmlns:a16="http://schemas.microsoft.com/office/drawing/2014/main" id="{638E8A6A-F7D1-3C32-2FE1-4CDD14401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601980</xdr:colOff>
      <xdr:row>3</xdr:row>
      <xdr:rowOff>137160</xdr:rowOff>
    </xdr:from>
    <xdr:to>
      <xdr:col>17</xdr:col>
      <xdr:colOff>327660</xdr:colOff>
      <xdr:row>17</xdr:row>
      <xdr:rowOff>156845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8CD461DB-9F97-4AED-99F2-6ABDF3A7359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157460" y="68580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381000</xdr:colOff>
      <xdr:row>3</xdr:row>
      <xdr:rowOff>137160</xdr:rowOff>
    </xdr:from>
    <xdr:to>
      <xdr:col>20</xdr:col>
      <xdr:colOff>106680</xdr:colOff>
      <xdr:row>17</xdr:row>
      <xdr:rowOff>156845</xdr:rowOff>
    </xdr:to>
    <mc:AlternateContent xmlns:mc="http://schemas.openxmlformats.org/markup-compatibility/2006">
      <mc:Choice xmlns:a14="http://schemas.microsoft.com/office/drawing/2010/main" Requires="a14">
        <xdr:graphicFrame macro="">
          <xdr:nvGraphicFramePr>
            <xdr:cNvPr id="4" name="job_country 2">
              <a:extLst>
                <a:ext uri="{FF2B5EF4-FFF2-40B4-BE49-F238E27FC236}">
                  <a16:creationId xmlns:a16="http://schemas.microsoft.com/office/drawing/2014/main" id="{5664FC3C-E35B-4D43-A84A-BE61D4EF399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765280" y="68580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siram Sayee Ramnath Samy" refreshedDate="46016.949470370368" backgroundQuery="1" createdVersion="8" refreshedVersion="8" minRefreshableVersion="3" recordCount="0" supportSubquery="1" supportAdvancedDrill="1" xr:uid="{1EAFC1BD-6986-443F-8399-1D9323ACB296}">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4" level="32767"/>
    <cacheField name="[Measures].[Median Salary]" caption="Median Salary" numFmtId="0" hierarchy="29"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 caption="salary" attribute="1" defaultMemberUniqueName="[data_jobs_salary].[salary].[All]" allUniqueName="[data_jobs_salary].[salary].[All]" dimensionUniqueName="[data_jobs_salary]"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um of salary]" caption="Sum of salary" measure="1" displayFolder="" measureGroup="data_jobs_salary" count="0">
      <extLst>
        <ext xmlns:x15="http://schemas.microsoft.com/office/spreadsheetml/2010/11/main" uri="{B97F6D7D-B522-45F9-BDA1-12C45D357490}">
          <x15:cacheHierarchy aggregatedColumn="20"/>
        </ext>
      </extLst>
    </cacheHierarchy>
    <cacheHierarchy uniqueName="[Measures].[Average of salary]" caption="Average of salary" measure="1" displayFolder="" measureGroup="data_jobs_sala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1"/>
        </ext>
      </extLst>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Job Skills Count]" caption="Job Skills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siram Sayee Ramnath Samy" refreshedDate="46016.950633217595" backgroundQuery="1" createdVersion="8" refreshedVersion="8" minRefreshableVersion="3" recordCount="0" supportSubquery="1" supportAdvancedDrill="1" xr:uid="{DB8AD6C1-07F6-40AD-8691-009CC74C8DC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in US]" caption="Median Salary in US" numFmtId="0" hierarchy="30" level="32767"/>
    <cacheField name="[Measures].[Median Salary Non-US]" caption="Median Salary Non-US" numFmtId="0" hierarchy="31" level="32767"/>
    <cacheField name="[data_jobs_salary].[job_country].[job_country]" caption="job_country" numFmtId="0" hierarchy="13"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 caption="salary" attribute="1" defaultMemberUniqueName="[data_jobs_salary].[salary].[All]" allUniqueName="[data_jobs_salary].[salary].[All]" dimensionUniqueName="[data_jobs_salary]"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um of salary]" caption="Sum of salary" measure="1" displayFolder="" measureGroup="data_jobs_salary" count="0">
      <extLst>
        <ext xmlns:x15="http://schemas.microsoft.com/office/spreadsheetml/2010/11/main" uri="{B97F6D7D-B522-45F9-BDA1-12C45D357490}">
          <x15:cacheHierarchy aggregatedColumn="20"/>
        </ext>
      </extLst>
    </cacheHierarchy>
    <cacheHierarchy uniqueName="[Measures].[Average of salary]" caption="Average of salary" measure="1" displayFolder="" measureGroup="data_jobs_sala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1"/>
        </ext>
      </extLst>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in US]" caption="Median Salary in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 caption="Median Salary - Skill" measure="1" displayFolder="" measureGroup="data_jobs_skills" count="0"/>
    <cacheHierarchy uniqueName="[Measures].[Job Skills Count]" caption="Job Skills Count" measure="1" displayFolder="" measureGroup="data_jobs_skills" count="0"/>
    <cacheHierarchy uniqueName="[Measures].[Skills per Job]" caption="Skills per Job"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siram Sayee Ramnath Samy" refreshedDate="46016.95067094907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2" level="1">
      <sharedItems count="10">
        <s v="AWS"/>
        <s v="Azure"/>
        <s v="Excel"/>
        <s v="Java"/>
        <s v="Python"/>
        <s v="R"/>
        <s v="SAS"/>
        <s v="Spark"/>
        <s v="SQL"/>
        <s v="Tableau"/>
      </sharedItems>
    </cacheField>
    <cacheField name="[Measures].[Skill Likelihood]" caption="Skill Likelihood" numFmtId="0" hierarchy="35"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 caption="salary" attribute="1" defaultMemberUniqueName="[data_jobs_salary].[salary].[All]" allUniqueName="[data_jobs_salary].[salary].[All]" dimensionUniqueName="[data_jobs_salary]"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um of salary]" caption="Sum of salary" measure="1" displayFolder="" measureGroup="data_jobs_salary" count="0">
      <extLst>
        <ext xmlns:x15="http://schemas.microsoft.com/office/spreadsheetml/2010/11/main" uri="{B97F6D7D-B522-45F9-BDA1-12C45D357490}">
          <x15:cacheHierarchy aggregatedColumn="20"/>
        </ext>
      </extLst>
    </cacheHierarchy>
    <cacheHierarchy uniqueName="[Measures].[Average of salary]" caption="Average of salary" measure="1" displayFolder="" measureGroup="data_jobs_sala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1"/>
        </ext>
      </extLst>
    </cacheHierarchy>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Job Skills Count]" caption="Job Skills Count" measure="1" displayFolder="" measureGroup="data_jobs_skills" count="0"/>
    <cacheHierarchy uniqueName="[Measures].[Skills per Job]" caption="Skills per Job"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siram Sayee Ramnath Samy" refreshedDate="46016.950671527775" backgroundQuery="1" createdVersion="8" refreshedVersion="8" minRefreshableVersion="3" recordCount="0" supportSubquery="1" supportAdvancedDrill="1" xr:uid="{1BCDAF52-9CA6-4DA0-A52A-D4F4DD6D5964}">
  <cacheSource type="external" connectionId="3"/>
  <cacheFields count="4">
    <cacheField name="[data_jobs_skills].[job_skills].[job_skills]" caption="job_skills" numFmtId="0" hierarchy="22" level="1">
      <sharedItems count="10">
        <s v="AWS"/>
        <s v="Azure"/>
        <s v="Excel"/>
        <s v="Java"/>
        <s v="Python"/>
        <s v="R"/>
        <s v="SAS"/>
        <s v="Spark"/>
        <s v="SQL"/>
        <s v="Tableau"/>
      </sharedItems>
    </cacheField>
    <cacheField name="[Measures].[Median Salary - Skill]" caption="Median Salary - Skill" numFmtId="0" hierarchy="32" level="32767"/>
    <cacheField name="[Measures].[Skill Likelihood]" caption="Skill Likelihood" numFmtId="0" hierarchy="35"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 caption="salary" attribute="1" defaultMemberUniqueName="[data_jobs_salary].[salary].[All]" allUniqueName="[data_jobs_salary].[salary].[All]" dimensionUniqueName="[data_jobs_salary]"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um of salary]" caption="Sum of salary" measure="1" displayFolder="" measureGroup="data_jobs_salary" count="0">
      <extLst>
        <ext xmlns:x15="http://schemas.microsoft.com/office/spreadsheetml/2010/11/main" uri="{B97F6D7D-B522-45F9-BDA1-12C45D357490}">
          <x15:cacheHierarchy aggregatedColumn="20"/>
        </ext>
      </extLst>
    </cacheHierarchy>
    <cacheHierarchy uniqueName="[Measures].[Average of salary]" caption="Average of salary" measure="1" displayFolder="" measureGroup="data_jobs_sala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1"/>
        </ext>
      </extLst>
    </cacheHierarchy>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oneField="1">
      <fieldsUsage count="1">
        <fieldUsage x="1"/>
      </fieldsUsage>
    </cacheHierarchy>
    <cacheHierarchy uniqueName="[Measures].[Job Skills Count]" caption="Job Skills Count" measure="1" displayFolder="" measureGroup="data_jobs_skills" count="0"/>
    <cacheHierarchy uniqueName="[Measures].[Skills per Job]" caption="Skills per Job"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siram Sayee Ramnath Samy" refreshedDate="46016.949471527776" backgroundQuery="1" createdVersion="3" refreshedVersion="8" minRefreshableVersion="3" recordCount="0" supportSubquery="1" supportAdvancedDrill="1" xr:uid="{CB7D14B4-E554-4649-A18B-DE7AF3B3E9EC}">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 caption="salary" attribute="1" defaultMemberUniqueName="[data_jobs_salary].[salary].[All]" allUniqueName="[data_jobs_salary].[salary].[All]" dimensionUniqueName="[data_jobs_salary]" displayFolder="" count="0" memberValueDatatype="6"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2"/>
        </ext>
      </extLst>
    </cacheHierarchy>
    <cacheHierarchy uniqueName="[Measures].[Sum of salary]" caption="Sum of salary" measure="1" displayFolder="" measureGroup="data_jobs_salary" count="0">
      <extLst>
        <ext xmlns:x15="http://schemas.microsoft.com/office/spreadsheetml/2010/11/main" uri="{B97F6D7D-B522-45F9-BDA1-12C45D357490}">
          <x15:cacheHierarchy aggregatedColumn="20"/>
        </ext>
      </extLst>
    </cacheHierarchy>
    <cacheHierarchy uniqueName="[Measures].[Average of salary]" caption="Average of salary" measure="1" displayFolder="" measureGroup="data_jobs_salary"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1"/>
        </ext>
      </extLst>
    </cacheHierarchy>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Job Skills Count]" caption="Job Skills Count" measure="1" displayFolder="" measureGroup="data_jobs_skills" count="0"/>
    <cacheHierarchy uniqueName="[Measures].[Skills per Job]" caption="Skills per Job"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10588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C5:D16"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4">
    <format dxfId="9">
      <pivotArea collapsedLevelsAreSubtotals="1" fieldPosition="0">
        <references count="1">
          <reference field="0" count="1">
            <x v="0"/>
          </reference>
        </references>
      </pivotArea>
    </format>
    <format dxfId="8">
      <pivotArea collapsedLevelsAreSubtotals="1" fieldPosition="0">
        <references count="1">
          <reference field="0" count="9">
            <x v="1"/>
            <x v="2"/>
            <x v="3"/>
            <x v="4"/>
            <x v="5"/>
            <x v="6"/>
            <x v="7"/>
            <x v="8"/>
            <x v="9"/>
          </reference>
        </references>
      </pivotArea>
    </format>
    <format dxfId="7">
      <pivotArea grandRow="1" outline="0" collapsedLevelsAreSubtotals="1" fieldPosition="0"/>
    </format>
    <format dxfId="6">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711933-FFB6-4CA9-BBE0-6F5EEEF5DB27}" name="PivotTable2" cacheId="1" applyNumberFormats="0" applyBorderFormats="0" applyFontFormats="0" applyPatternFormats="0" applyAlignmentFormats="0" applyWidthHeightFormats="1" dataCaption="Values" tag="0b846c2b-8341-4ec8-a22d-cbb9e1c99a0a" updatedVersion="8" minRefreshableVersion="3" useAutoFormatting="1" itemPrintTitles="1" createdVersion="8" indent="0" outline="1" outlineData="1" multipleFieldFilters="0">
  <location ref="B4:E15"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E0D373-5390-4AA6-9866-25E9BE3C76C5}" name="PivotTable1" cacheId="0" applyNumberFormats="0" applyBorderFormats="0" applyFontFormats="0" applyPatternFormats="0" applyAlignmentFormats="0" applyWidthHeightFormats="1" dataCaption="Values" tag="bec6a309-7486-446a-8d42-3ecfc3fec769" updatedVersion="8" minRefreshableVersion="3" useAutoFormatting="1" itemPrintTitles="1" createdVersion="8" indent="0" outline="1" outlineData="1" multipleFieldFilters="0">
  <location ref="B4:D15"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3"/>
    </i>
    <i>
      <x v="4"/>
    </i>
    <i>
      <x v="6"/>
    </i>
    <i>
      <x v="5"/>
    </i>
    <i>
      <x v="9"/>
    </i>
    <i>
      <x v="1"/>
    </i>
    <i>
      <x/>
    </i>
    <i>
      <x v="2"/>
    </i>
    <i t="grand">
      <x/>
    </i>
  </rowItems>
  <colFields count="1">
    <field x="-2"/>
  </colFields>
  <colItems count="2">
    <i>
      <x/>
    </i>
    <i i="1">
      <x v="1"/>
    </i>
  </colItems>
  <dataFields count="2">
    <dataField fld="2"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Job Skills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6B757F-F9FF-45B6-9D45-AA6D8DD68C81}" name="PivotTable1" cacheId="3" applyNumberFormats="0" applyBorderFormats="0" applyFontFormats="0" applyPatternFormats="0" applyAlignmentFormats="0" applyWidthHeightFormats="1" dataCaption="Values" tag="2eae7f0b-c1e5-4870-9a62-5a3fd0c65653" updatedVersion="8" minRefreshableVersion="3" useAutoFormatting="1" itemPrintTitles="1" createdVersion="8" indent="0" outline="1" outlineData="1" multipleFieldFilters="0" chartFormat="3">
  <location ref="B6:D17"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5">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20910588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8" name="PivotTable2"/>
    <pivotTable tabId="19" name="PivotTable1"/>
  </pivotTables>
  <data>
    <olap pivotCacheId="20910588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BB8EFF-651C-49AB-A2D6-4056F4397405}"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8FAD4BA-3B1D-4ECA-BC65-DD81E192E173}" cache="Slicer_job_title_short" caption="Job Title" level="1" rowHeight="234950"/>
  <slicer name="job_country 2" xr10:uid="{4D6D24F0-AB6B-4299-85F2-1756548A18FD}"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5:D16"/>
  <sheetViews>
    <sheetView showGridLines="0" workbookViewId="0">
      <selection activeCell="P22" sqref="P22"/>
    </sheetView>
  </sheetViews>
  <sheetFormatPr defaultRowHeight="14.4" x14ac:dyDescent="0.3"/>
  <cols>
    <col min="1" max="1" width="9" customWidth="1"/>
    <col min="2" max="2" width="10.5546875" customWidth="1"/>
    <col min="3" max="3" width="12.44140625" bestFit="1" customWidth="1"/>
    <col min="4" max="4" width="13.88671875" bestFit="1" customWidth="1"/>
  </cols>
  <sheetData>
    <row r="5" spans="3:4" x14ac:dyDescent="0.3">
      <c r="C5" s="1" t="s">
        <v>10</v>
      </c>
      <c r="D5" t="s">
        <v>27</v>
      </c>
    </row>
    <row r="6" spans="3:4" x14ac:dyDescent="0.3">
      <c r="C6" s="2" t="s">
        <v>18</v>
      </c>
      <c r="D6" s="5">
        <v>0.11713393731635652</v>
      </c>
    </row>
    <row r="7" spans="3:4" x14ac:dyDescent="0.3">
      <c r="C7" s="2" t="s">
        <v>19</v>
      </c>
      <c r="D7" s="5">
        <v>0.14569049951028404</v>
      </c>
    </row>
    <row r="8" spans="3:4" x14ac:dyDescent="0.3">
      <c r="C8" s="2" t="s">
        <v>17</v>
      </c>
      <c r="D8" s="5">
        <v>0.14709843290891284</v>
      </c>
    </row>
    <row r="9" spans="3:4" x14ac:dyDescent="0.3">
      <c r="C9" s="2" t="s">
        <v>20</v>
      </c>
      <c r="D9" s="5">
        <v>0.16191234084231146</v>
      </c>
    </row>
    <row r="10" spans="3:4" x14ac:dyDescent="0.3">
      <c r="C10" s="2" t="s">
        <v>16</v>
      </c>
      <c r="D10" s="5">
        <v>0.19160137120470128</v>
      </c>
    </row>
    <row r="11" spans="3:4" x14ac:dyDescent="0.3">
      <c r="C11" s="2" t="s">
        <v>21</v>
      </c>
      <c r="D11" s="5">
        <v>0.20947600391772772</v>
      </c>
    </row>
    <row r="12" spans="3:4" x14ac:dyDescent="0.3">
      <c r="C12" s="2" t="s">
        <v>15</v>
      </c>
      <c r="D12" s="5">
        <v>0.21207761998041136</v>
      </c>
    </row>
    <row r="13" spans="3:4" x14ac:dyDescent="0.3">
      <c r="C13" s="2" t="s">
        <v>14</v>
      </c>
      <c r="D13" s="5">
        <v>0.21556684622918706</v>
      </c>
    </row>
    <row r="14" spans="3:4" x14ac:dyDescent="0.3">
      <c r="C14" s="2" t="s">
        <v>13</v>
      </c>
      <c r="D14" s="5">
        <v>0.54141160626836438</v>
      </c>
    </row>
    <row r="15" spans="3:4" x14ac:dyDescent="0.3">
      <c r="C15" s="2" t="s">
        <v>12</v>
      </c>
      <c r="D15" s="5">
        <v>0.56623408423114596</v>
      </c>
    </row>
    <row r="16" spans="3:4" x14ac:dyDescent="0.3">
      <c r="C16" s="2" t="s">
        <v>11</v>
      </c>
      <c r="D16"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D032C-10FD-4B80-BCC9-F14FDCECDB90}">
  <dimension ref="B4:E15"/>
  <sheetViews>
    <sheetView showGridLines="0" workbookViewId="0">
      <selection activeCell="K5" sqref="K5"/>
    </sheetView>
  </sheetViews>
  <sheetFormatPr defaultRowHeight="14.4" x14ac:dyDescent="0.3"/>
  <cols>
    <col min="1" max="2" width="22.77734375" bestFit="1" customWidth="1"/>
    <col min="3" max="3" width="12.6640625" bestFit="1" customWidth="1"/>
    <col min="4" max="4" width="17.44140625" bestFit="1" customWidth="1"/>
    <col min="5" max="5" width="19.5546875" bestFit="1" customWidth="1"/>
  </cols>
  <sheetData>
    <row r="4" spans="2:5" x14ac:dyDescent="0.3">
      <c r="B4" s="1" t="s">
        <v>10</v>
      </c>
      <c r="C4" t="s">
        <v>23</v>
      </c>
      <c r="D4" t="s">
        <v>24</v>
      </c>
      <c r="E4" t="s">
        <v>25</v>
      </c>
    </row>
    <row r="5" spans="2:5" x14ac:dyDescent="0.3">
      <c r="B5" s="2" t="s">
        <v>8</v>
      </c>
      <c r="C5" s="4">
        <v>85000</v>
      </c>
      <c r="D5" s="4">
        <v>89700</v>
      </c>
      <c r="E5" s="4">
        <v>72900</v>
      </c>
    </row>
    <row r="6" spans="2:5" x14ac:dyDescent="0.3">
      <c r="B6" s="2" t="s">
        <v>9</v>
      </c>
      <c r="C6" s="4">
        <v>89100</v>
      </c>
      <c r="D6" s="4">
        <v>100672</v>
      </c>
      <c r="E6" s="4">
        <v>89100</v>
      </c>
    </row>
    <row r="7" spans="2:5" x14ac:dyDescent="0.3">
      <c r="B7" s="2" t="s">
        <v>6</v>
      </c>
      <c r="C7" s="4">
        <v>83200</v>
      </c>
      <c r="D7" s="4">
        <v>83200</v>
      </c>
      <c r="E7" s="4">
        <v>89100</v>
      </c>
    </row>
    <row r="8" spans="2:5" x14ac:dyDescent="0.3">
      <c r="B8" s="2" t="s">
        <v>1</v>
      </c>
      <c r="C8" s="4">
        <v>125000</v>
      </c>
      <c r="D8" s="4">
        <v>125000</v>
      </c>
      <c r="E8" s="4">
        <v>120000</v>
      </c>
    </row>
    <row r="9" spans="2:5" x14ac:dyDescent="0.3">
      <c r="B9" s="2" t="s">
        <v>4</v>
      </c>
      <c r="C9" s="4">
        <v>119600</v>
      </c>
      <c r="D9" s="4">
        <v>120000</v>
      </c>
      <c r="E9" s="4">
        <v>112500</v>
      </c>
    </row>
    <row r="10" spans="2:5" x14ac:dyDescent="0.3">
      <c r="B10" s="2" t="s">
        <v>3</v>
      </c>
      <c r="C10" s="4">
        <v>107550</v>
      </c>
      <c r="D10" s="4">
        <v>140000</v>
      </c>
      <c r="E10" s="4">
        <v>101029</v>
      </c>
    </row>
    <row r="11" spans="2:5" x14ac:dyDescent="0.3">
      <c r="B11" s="2" t="s">
        <v>2</v>
      </c>
      <c r="C11" s="4">
        <v>110559.2</v>
      </c>
      <c r="D11" s="4">
        <v>109100</v>
      </c>
      <c r="E11" s="4">
        <v>111175</v>
      </c>
    </row>
    <row r="12" spans="2:5" x14ac:dyDescent="0.3">
      <c r="B12" s="2" t="s">
        <v>5</v>
      </c>
      <c r="C12" s="4">
        <v>147500</v>
      </c>
      <c r="D12" s="4">
        <v>145600</v>
      </c>
      <c r="E12" s="4">
        <v>147500</v>
      </c>
    </row>
    <row r="13" spans="2:5" x14ac:dyDescent="0.3">
      <c r="B13" s="2" t="s">
        <v>0</v>
      </c>
      <c r="C13" s="4">
        <v>150000</v>
      </c>
      <c r="D13" s="4">
        <v>150000</v>
      </c>
      <c r="E13" s="4">
        <v>150000</v>
      </c>
    </row>
    <row r="14" spans="2:5" x14ac:dyDescent="0.3">
      <c r="B14" s="2" t="s">
        <v>7</v>
      </c>
      <c r="C14" s="4">
        <v>99049.600000000006</v>
      </c>
      <c r="D14" s="4">
        <v>114400</v>
      </c>
      <c r="E14" s="4">
        <v>89100</v>
      </c>
    </row>
    <row r="15" spans="2:5" x14ac:dyDescent="0.3">
      <c r="B15" s="2" t="s">
        <v>11</v>
      </c>
      <c r="C15" s="4">
        <v>111175</v>
      </c>
      <c r="D15" s="4">
        <v>111500</v>
      </c>
      <c r="E15" s="4">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8B99-5FC3-4BB2-BC86-EFE665BD0264}">
  <dimension ref="B3:I15"/>
  <sheetViews>
    <sheetView showGridLines="0" workbookViewId="0">
      <selection activeCell="E16" sqref="E16"/>
    </sheetView>
  </sheetViews>
  <sheetFormatPr defaultRowHeight="14.4" x14ac:dyDescent="0.3"/>
  <cols>
    <col min="1" max="2" width="22.77734375" bestFit="1" customWidth="1"/>
    <col min="3" max="4" width="11.88671875" bestFit="1" customWidth="1"/>
    <col min="6" max="6" width="8.77734375" customWidth="1"/>
    <col min="7" max="7" width="22.77734375" bestFit="1" customWidth="1"/>
    <col min="8" max="8" width="12.109375" bestFit="1" customWidth="1"/>
    <col min="9" max="9" width="12" bestFit="1" customWidth="1"/>
  </cols>
  <sheetData>
    <row r="3" spans="2:9" x14ac:dyDescent="0.3">
      <c r="G3" t="str" cm="1">
        <f t="array" ref="G3:I13">B4:D14</f>
        <v>Row Labels</v>
      </c>
      <c r="H3" t="str">
        <v>Median Salary</v>
      </c>
      <c r="I3" t="str">
        <v>Skills per Job</v>
      </c>
    </row>
    <row r="4" spans="2:9" x14ac:dyDescent="0.3">
      <c r="B4" s="1" t="s">
        <v>10</v>
      </c>
      <c r="C4" t="s">
        <v>23</v>
      </c>
      <c r="D4" t="s">
        <v>22</v>
      </c>
      <c r="G4" t="str">
        <v>Senior Data Scientist</v>
      </c>
      <c r="H4">
        <v>150000</v>
      </c>
      <c r="I4">
        <v>5.2608262817322053</v>
      </c>
    </row>
    <row r="5" spans="2:9" x14ac:dyDescent="0.3">
      <c r="B5" s="2" t="s">
        <v>0</v>
      </c>
      <c r="C5" s="4">
        <v>150000</v>
      </c>
      <c r="D5" s="3">
        <v>5.2608262817322053</v>
      </c>
      <c r="G5" t="str">
        <v>Senior Data Engineer</v>
      </c>
      <c r="H5">
        <v>147500</v>
      </c>
      <c r="I5">
        <v>8.1405163853028792</v>
      </c>
    </row>
    <row r="6" spans="2:9" x14ac:dyDescent="0.3">
      <c r="B6" s="2" t="s">
        <v>5</v>
      </c>
      <c r="C6" s="4">
        <v>147500</v>
      </c>
      <c r="D6" s="3">
        <v>8.1405163853028792</v>
      </c>
      <c r="G6" t="str">
        <v>Data Engineer</v>
      </c>
      <c r="H6">
        <v>125000</v>
      </c>
      <c r="I6">
        <v>6.961963732861566</v>
      </c>
    </row>
    <row r="7" spans="2:9" x14ac:dyDescent="0.3">
      <c r="B7" s="2" t="s">
        <v>1</v>
      </c>
      <c r="C7" s="4">
        <v>125000</v>
      </c>
      <c r="D7" s="3">
        <v>6.961963732861566</v>
      </c>
      <c r="G7" t="str">
        <v>Data Scientist</v>
      </c>
      <c r="H7">
        <v>119600</v>
      </c>
      <c r="I7">
        <v>4.9271336080047083</v>
      </c>
    </row>
    <row r="8" spans="2:9" x14ac:dyDescent="0.3">
      <c r="B8" s="2" t="s">
        <v>4</v>
      </c>
      <c r="C8" s="4">
        <v>119600</v>
      </c>
      <c r="D8" s="3">
        <v>4.9271336080047083</v>
      </c>
      <c r="G8" t="str">
        <v>Senior Data Analyst</v>
      </c>
      <c r="H8">
        <v>110559.2</v>
      </c>
      <c r="I8">
        <v>4.3544474393531001</v>
      </c>
    </row>
    <row r="9" spans="2:9" x14ac:dyDescent="0.3">
      <c r="B9" s="2" t="s">
        <v>2</v>
      </c>
      <c r="C9" s="4">
        <v>110559.2</v>
      </c>
      <c r="D9" s="3">
        <v>4.3544474393531001</v>
      </c>
      <c r="G9" t="str">
        <v>Machine Learning Engineer</v>
      </c>
      <c r="H9">
        <v>107550</v>
      </c>
      <c r="I9">
        <v>5.2834138486312403</v>
      </c>
    </row>
    <row r="10" spans="2:9" x14ac:dyDescent="0.3">
      <c r="B10" s="2" t="s">
        <v>3</v>
      </c>
      <c r="C10" s="4">
        <v>107550</v>
      </c>
      <c r="D10" s="3">
        <v>5.2834138486312403</v>
      </c>
      <c r="G10" t="str">
        <v>Software Engineer</v>
      </c>
      <c r="H10">
        <v>99049.600000000006</v>
      </c>
      <c r="I10">
        <v>5.5445026178010473</v>
      </c>
    </row>
    <row r="11" spans="2:9" x14ac:dyDescent="0.3">
      <c r="B11" s="2" t="s">
        <v>7</v>
      </c>
      <c r="C11" s="4">
        <v>99049.600000000006</v>
      </c>
      <c r="D11" s="3">
        <v>5.5445026178010473</v>
      </c>
      <c r="G11" t="str">
        <v>Cloud Engineer</v>
      </c>
      <c r="H11">
        <v>89100</v>
      </c>
      <c r="I11">
        <v>4.8023255813953485</v>
      </c>
    </row>
    <row r="12" spans="2:9" x14ac:dyDescent="0.3">
      <c r="B12" s="2" t="s">
        <v>9</v>
      </c>
      <c r="C12" s="4">
        <v>89100</v>
      </c>
      <c r="D12" s="3">
        <v>4.8023255813953485</v>
      </c>
      <c r="G12" t="str">
        <v>Business Analyst</v>
      </c>
      <c r="H12">
        <v>85000</v>
      </c>
      <c r="I12">
        <v>3.2997002997002998</v>
      </c>
    </row>
    <row r="13" spans="2:9" x14ac:dyDescent="0.3">
      <c r="B13" s="2" t="s">
        <v>8</v>
      </c>
      <c r="C13" s="4">
        <v>85000</v>
      </c>
      <c r="D13" s="3">
        <v>3.2997002997002998</v>
      </c>
      <c r="G13" t="str">
        <v>Data Analyst</v>
      </c>
      <c r="H13">
        <v>83200</v>
      </c>
      <c r="I13">
        <v>3.600978555069748</v>
      </c>
    </row>
    <row r="14" spans="2:9" x14ac:dyDescent="0.3">
      <c r="B14" s="2" t="s">
        <v>6</v>
      </c>
      <c r="C14" s="4">
        <v>83200</v>
      </c>
      <c r="D14" s="3">
        <v>3.600978555069748</v>
      </c>
    </row>
    <row r="15" spans="2:9" x14ac:dyDescent="0.3">
      <c r="B15" s="2" t="s">
        <v>11</v>
      </c>
      <c r="C15" s="4">
        <v>111175</v>
      </c>
      <c r="D15" s="3">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5078-DBAC-4034-BB00-63D0B4CF6E67}">
  <dimension ref="B6:D17"/>
  <sheetViews>
    <sheetView showGridLines="0" tabSelected="1" workbookViewId="0">
      <selection activeCell="J24" sqref="J24"/>
    </sheetView>
  </sheetViews>
  <sheetFormatPr defaultRowHeight="14.4" x14ac:dyDescent="0.3"/>
  <cols>
    <col min="1" max="1" width="6.109375" customWidth="1"/>
    <col min="2" max="2" width="12.44140625" bestFit="1" customWidth="1"/>
    <col min="3" max="3" width="18" bestFit="1" customWidth="1"/>
    <col min="4" max="4" width="13.88671875" bestFit="1" customWidth="1"/>
  </cols>
  <sheetData>
    <row r="6" spans="2:4" x14ac:dyDescent="0.3">
      <c r="B6" s="1" t="s">
        <v>10</v>
      </c>
      <c r="C6" t="s">
        <v>26</v>
      </c>
      <c r="D6" t="s">
        <v>27</v>
      </c>
    </row>
    <row r="7" spans="2:4" x14ac:dyDescent="0.3">
      <c r="B7" s="2" t="s">
        <v>20</v>
      </c>
      <c r="C7" s="4">
        <v>135000</v>
      </c>
      <c r="D7" s="5">
        <v>0.16191234084231146</v>
      </c>
    </row>
    <row r="8" spans="2:4" x14ac:dyDescent="0.3">
      <c r="B8" s="2" t="s">
        <v>21</v>
      </c>
      <c r="C8" s="4">
        <v>128050</v>
      </c>
      <c r="D8" s="5">
        <v>0.20947600391772772</v>
      </c>
    </row>
    <row r="9" spans="2:4" x14ac:dyDescent="0.3">
      <c r="B9" s="2" t="s">
        <v>18</v>
      </c>
      <c r="C9" s="4">
        <v>125000</v>
      </c>
      <c r="D9" s="5">
        <v>0.11713393731635652</v>
      </c>
    </row>
    <row r="10" spans="2:4" x14ac:dyDescent="0.3">
      <c r="B10" s="2" t="s">
        <v>19</v>
      </c>
      <c r="C10" s="4">
        <v>124800</v>
      </c>
      <c r="D10" s="5">
        <v>0.14569049951028404</v>
      </c>
    </row>
    <row r="11" spans="2:4" x14ac:dyDescent="0.3">
      <c r="B11" s="2" t="s">
        <v>13</v>
      </c>
      <c r="C11" s="4">
        <v>122500</v>
      </c>
      <c r="D11" s="5">
        <v>0.54141160626836438</v>
      </c>
    </row>
    <row r="12" spans="2:4" x14ac:dyDescent="0.3">
      <c r="B12" s="2" t="s">
        <v>12</v>
      </c>
      <c r="C12" s="4">
        <v>115000</v>
      </c>
      <c r="D12" s="5">
        <v>0.56623408423114596</v>
      </c>
    </row>
    <row r="13" spans="2:4" x14ac:dyDescent="0.3">
      <c r="B13" s="2" t="s">
        <v>15</v>
      </c>
      <c r="C13" s="4">
        <v>114400</v>
      </c>
      <c r="D13" s="5">
        <v>0.21207761998041136</v>
      </c>
    </row>
    <row r="14" spans="2:4" x14ac:dyDescent="0.3">
      <c r="B14" s="2" t="s">
        <v>14</v>
      </c>
      <c r="C14" s="4">
        <v>107500</v>
      </c>
      <c r="D14" s="5">
        <v>0.21556684622918706</v>
      </c>
    </row>
    <row r="15" spans="2:4" x14ac:dyDescent="0.3">
      <c r="B15" s="2" t="s">
        <v>17</v>
      </c>
      <c r="C15" s="4">
        <v>100000</v>
      </c>
      <c r="D15" s="5">
        <v>0.14709843290891284</v>
      </c>
    </row>
    <row r="16" spans="2:4" x14ac:dyDescent="0.3">
      <c r="B16" s="2" t="s">
        <v>16</v>
      </c>
      <c r="C16" s="4">
        <v>88400</v>
      </c>
      <c r="D16" s="5">
        <v>0.19160137120470128</v>
      </c>
    </row>
    <row r="17" spans="2:4" x14ac:dyDescent="0.3">
      <c r="B17" s="2" t="s">
        <v>11</v>
      </c>
      <c r="C17" s="4">
        <v>113193.60000000001</v>
      </c>
      <c r="D17"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D098AD01-5AF8-4190-881E-2BD31A0393C5}">
  <ds:schemaRefs/>
</ds:datastoreItem>
</file>

<file path=customXml/itemProps3.xml><?xml version="1.0" encoding="utf-8"?>
<ds:datastoreItem xmlns:ds="http://schemas.openxmlformats.org/officeDocument/2006/customXml" ds:itemID="{B8E3DD0D-5D4C-4DF8-9E29-3E064DF96FE5}">
  <ds:schemaRefs/>
</ds:datastoreItem>
</file>

<file path=customXml/itemProps4.xml><?xml version="1.0" encoding="utf-8"?>
<ds:datastoreItem xmlns:ds="http://schemas.openxmlformats.org/officeDocument/2006/customXml" ds:itemID="{D15B28AE-14DD-4F33-AE61-A8B04E495B5E}">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6235446C-3B15-4B34-A502-B462B8126A71}">
  <ds:schemaRefs/>
</ds:datastoreItem>
</file>

<file path=customXml/itemProps8.xml><?xml version="1.0" encoding="utf-8"?>
<ds:datastoreItem xmlns:ds="http://schemas.openxmlformats.org/officeDocument/2006/customXml" ds:itemID="{B4224699-315B-4574-9A8A-FD8D7423F83B}">
  <ds:schemaRefs/>
</ds:datastoreItem>
</file>

<file path=customXml/itemProps9.xml><?xml version="1.0" encoding="utf-8"?>
<ds:datastoreItem xmlns:ds="http://schemas.openxmlformats.org/officeDocument/2006/customXml" ds:itemID="{66B3B81A-A380-4FCB-9D6D-6B015C5FFD7F}">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F531DDA7-A915-451A-A45E-9F9AC664024B}">
  <ds:schemaRefs/>
</ds:datastoreItem>
</file>

<file path=customXml/itemProps13.xml><?xml version="1.0" encoding="utf-8"?>
<ds:datastoreItem xmlns:ds="http://schemas.openxmlformats.org/officeDocument/2006/customXml" ds:itemID="{7CC14D3F-2A0E-4F61-8881-42D1A4A7D7B7}">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D9717DA7-9058-4E7B-8A5F-E8401791F377}">
  <ds:schemaRefs/>
</ds:datastoreItem>
</file>

<file path=customXml/itemProps16.xml><?xml version="1.0" encoding="utf-8"?>
<ds:datastoreItem xmlns:ds="http://schemas.openxmlformats.org/officeDocument/2006/customXml" ds:itemID="{E641E85D-DCD1-45C4-808C-EBAAF7C791F2}">
  <ds:schemaRefs/>
</ds:datastoreItem>
</file>

<file path=customXml/itemProps17.xml><?xml version="1.0" encoding="utf-8"?>
<ds:datastoreItem xmlns:ds="http://schemas.openxmlformats.org/officeDocument/2006/customXml" ds:itemID="{251882AE-68BB-44B4-8C75-BF5C13B276E7}">
  <ds:schemaRefs/>
</ds:datastoreItem>
</file>

<file path=customXml/itemProps18.xml><?xml version="1.0" encoding="utf-8"?>
<ds:datastoreItem xmlns:ds="http://schemas.openxmlformats.org/officeDocument/2006/customXml" ds:itemID="{68A933E6-9F31-4BB2-9A8E-903E24DC0CDD}">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BAB117E0-D859-455C-B310-1B2190122DD5}">
  <ds:schemaRefs/>
</ds:datastoreItem>
</file>

<file path=customXml/itemProps21.xml><?xml version="1.0" encoding="utf-8"?>
<ds:datastoreItem xmlns:ds="http://schemas.openxmlformats.org/officeDocument/2006/customXml" ds:itemID="{8CA6CADC-1207-4C5D-AA26-28063193618C}">
  <ds:schemaRefs/>
</ds:datastoreItem>
</file>

<file path=customXml/itemProps22.xml><?xml version="1.0" encoding="utf-8"?>
<ds:datastoreItem xmlns:ds="http://schemas.openxmlformats.org/officeDocument/2006/customXml" ds:itemID="{ADA2C7E1-6806-454B-AADC-A8DF130EA498}">
  <ds:schemaRefs/>
</ds:datastoreItem>
</file>

<file path=customXml/itemProps23.xml><?xml version="1.0" encoding="utf-8"?>
<ds:datastoreItem xmlns:ds="http://schemas.openxmlformats.org/officeDocument/2006/customXml" ds:itemID="{44A35A06-F4F4-465C-A7E0-75E213CEE3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Job_Skill_Analysis</vt:lpstr>
      <vt:lpstr>Salary_Analysis</vt:lpstr>
      <vt:lpstr>Salary_vs_Skills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Kasiram Sayee Ramnath Samy</cp:lastModifiedBy>
  <dcterms:created xsi:type="dcterms:W3CDTF">2024-08-10T22:21:34Z</dcterms:created>
  <dcterms:modified xsi:type="dcterms:W3CDTF">2025-12-26T12:44:41Z</dcterms:modified>
</cp:coreProperties>
</file>