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1\Desktop\過年備份用\data analyst\splatoon portfolio\"/>
    </mc:Choice>
  </mc:AlternateContent>
  <xr:revisionPtr revIDLastSave="0" documentId="13_ncr:1_{3AAE24F4-9471-470B-9CA1-E7B41BC7424B}" xr6:coauthVersionLast="47" xr6:coauthVersionMax="47" xr10:uidLastSave="{00000000-0000-0000-0000-000000000000}"/>
  <bookViews>
    <workbookView xWindow="-110" yWindow="-110" windowWidth="19420" windowHeight="10420" xr2:uid="{5671013F-8D98-4394-8B86-B41E9A402025}"/>
  </bookViews>
  <sheets>
    <sheet name="Summary" sheetId="3" r:id="rId1"/>
    <sheet name="RawData_Fest_1" sheetId="1" r:id="rId2"/>
    <sheet name="RawData_Fest_2" sheetId="2" r:id="rId3"/>
  </sheets>
  <definedNames>
    <definedName name="_xlnm._FilterDatabase" localSheetId="0" hidden="1">Summary!$A$1:$J$69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2" i="3"/>
  <c r="J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" i="3"/>
</calcChain>
</file>

<file path=xl/sharedStrings.xml><?xml version="1.0" encoding="utf-8"?>
<sst xmlns="http://schemas.openxmlformats.org/spreadsheetml/2006/main" count="514" uniqueCount="297">
  <si>
    <t>武器名</t>
  </si>
  <si>
    <t>使用数</t>
  </si>
  <si>
    <t>使用割合</t>
  </si>
  <si>
    <t>サブ</t>
  </si>
  <si>
    <t>スペシャル</t>
  </si>
  <si>
    <t>スクリュースロッシャー</t>
  </si>
  <si>
    <t>タンサンボム</t>
  </si>
  <si>
    <t>ナイスダマ</t>
  </si>
  <si>
    <t>シャープマーカー</t>
  </si>
  <si>
    <t>クイックボム</t>
  </si>
  <si>
    <t>カニタンク</t>
  </si>
  <si>
    <t>スプラシューター</t>
  </si>
  <si>
    <t>キューバンボム</t>
  </si>
  <si>
    <t>ウルトラショット</t>
  </si>
  <si>
    <t>.52ガロン</t>
  </si>
  <si>
    <t>スプラッシュシールド</t>
  </si>
  <si>
    <t>メガホンレーザー5.1ch</t>
  </si>
  <si>
    <t>L3リールガン</t>
  </si>
  <si>
    <t>カーリングボム</t>
  </si>
  <si>
    <t>スプラローラー</t>
  </si>
  <si>
    <t>グレートバリア</t>
  </si>
  <si>
    <t>デュアルスイーパー</t>
  </si>
  <si>
    <t>スプラッシュボム</t>
  </si>
  <si>
    <t>ホップソナー</t>
  </si>
  <si>
    <t>わかばシューター</t>
  </si>
  <si>
    <t>ボトルガイザー</t>
  </si>
  <si>
    <t>エクスプロッシャー</t>
  </si>
  <si>
    <t>ポイントセンサー</t>
  </si>
  <si>
    <t>アメフラシ</t>
  </si>
  <si>
    <t>パブロ</t>
  </si>
  <si>
    <t>リッター4K</t>
  </si>
  <si>
    <t>トラップ</t>
  </si>
  <si>
    <t>ロングブラスター</t>
  </si>
  <si>
    <t>LACT-450</t>
  </si>
  <si>
    <t>マルチミサイル</t>
  </si>
  <si>
    <t>ヴァリアブルローラー</t>
  </si>
  <si>
    <t>スプラスコープ</t>
  </si>
  <si>
    <t>キューインキ</t>
  </si>
  <si>
    <t>バレルスピナー</t>
  </si>
  <si>
    <t>スプリンクラー</t>
  </si>
  <si>
    <t>クアッドホッパーブラック</t>
  </si>
  <si>
    <t>ロボットボム</t>
  </si>
  <si>
    <t>サメライド</t>
  </si>
  <si>
    <t>バケットスロッシャー</t>
  </si>
  <si>
    <t>トリプルトルネード</t>
  </si>
  <si>
    <t>14式竹筒銃・甲</t>
  </si>
  <si>
    <t>N-ZAP85</t>
  </si>
  <si>
    <t>エナジースタンド</t>
  </si>
  <si>
    <t>ジムワイパー</t>
  </si>
  <si>
    <t>ショクワンダー</t>
  </si>
  <si>
    <t>スプラスピナー</t>
  </si>
  <si>
    <t>ウルトラハンコ</t>
  </si>
  <si>
    <t>4Kスコープ</t>
  </si>
  <si>
    <t>オーバーフロッシャー</t>
  </si>
  <si>
    <t>クーゲルシュライバー</t>
  </si>
  <si>
    <t>ジェットパック</t>
  </si>
  <si>
    <t>ケルビン525</t>
  </si>
  <si>
    <t>スクイックリンα</t>
  </si>
  <si>
    <t>スパイガジェット</t>
  </si>
  <si>
    <t>スパッタリー</t>
  </si>
  <si>
    <t>ジャンプビーコン</t>
  </si>
  <si>
    <t>ダイナモローラー</t>
  </si>
  <si>
    <t>ドライブワイパー</t>
  </si>
  <si>
    <t>トーピード</t>
  </si>
  <si>
    <t>ハイドラント</t>
  </si>
  <si>
    <t>パラシェルター</t>
  </si>
  <si>
    <t>ヒーローシューター レプリカ</t>
  </si>
  <si>
    <t>ホクサイ</t>
  </si>
  <si>
    <t>ホットブラスター</t>
  </si>
  <si>
    <t>ラピッドブラスター</t>
  </si>
  <si>
    <t>ブキ名</t>
  </si>
  <si>
    <t>スプラマニューバー</t>
  </si>
  <si>
    <t>ボールドマーカー</t>
  </si>
  <si>
    <t>スプラチャージャー</t>
  </si>
  <si>
    <t>プライムシューター</t>
  </si>
  <si>
    <t>ラインマーカー</t>
  </si>
  <si>
    <t>カーボンローラー</t>
  </si>
  <si>
    <t>R-PEN/5H</t>
  </si>
  <si>
    <r>
      <rPr>
        <sz val="12"/>
        <color theme="1"/>
        <rFont val="微軟正黑體"/>
        <family val="2"/>
        <charset val="136"/>
      </rPr>
      <t>武器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日文</t>
    </r>
    <phoneticPr fontId="2" type="noConversion"/>
  </si>
  <si>
    <r>
      <rPr>
        <sz val="12"/>
        <color theme="1"/>
        <rFont val="微軟正黑體"/>
        <family val="2"/>
        <charset val="136"/>
      </rPr>
      <t>武器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中文</t>
    </r>
    <phoneticPr fontId="2" type="noConversion"/>
  </si>
  <si>
    <r>
      <rPr>
        <sz val="12"/>
        <color theme="1"/>
        <rFont val="微軟正黑體"/>
        <family val="2"/>
        <charset val="136"/>
      </rPr>
      <t>武器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英文</t>
    </r>
    <phoneticPr fontId="2" type="noConversion"/>
  </si>
  <si>
    <r>
      <rPr>
        <sz val="12"/>
        <color theme="1"/>
        <rFont val="微軟正黑體"/>
        <family val="2"/>
        <charset val="136"/>
      </rPr>
      <t>使用次數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祭典</t>
    </r>
    <r>
      <rPr>
        <sz val="12"/>
        <color theme="1"/>
        <rFont val="Calibri"/>
        <family val="2"/>
      </rPr>
      <t>1</t>
    </r>
    <phoneticPr fontId="2" type="noConversion"/>
  </si>
  <si>
    <r>
      <rPr>
        <sz val="12"/>
        <color theme="1"/>
        <rFont val="微軟正黑體"/>
        <family val="2"/>
        <charset val="136"/>
      </rPr>
      <t>使用比例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祭典</t>
    </r>
    <r>
      <rPr>
        <sz val="12"/>
        <color theme="1"/>
        <rFont val="Calibri"/>
        <family val="2"/>
      </rPr>
      <t>1</t>
    </r>
    <phoneticPr fontId="2" type="noConversion"/>
  </si>
  <si>
    <r>
      <rPr>
        <sz val="12"/>
        <color theme="1"/>
        <rFont val="微軟正黑體"/>
        <family val="2"/>
        <charset val="136"/>
      </rPr>
      <t>使用次數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祭典</t>
    </r>
    <r>
      <rPr>
        <sz val="12"/>
        <color theme="1"/>
        <rFont val="Calibri"/>
        <family val="2"/>
      </rPr>
      <t>2</t>
    </r>
    <phoneticPr fontId="2" type="noConversion"/>
  </si>
  <si>
    <r>
      <rPr>
        <sz val="12"/>
        <color theme="1"/>
        <rFont val="微軟正黑體"/>
        <family val="2"/>
        <charset val="136"/>
      </rPr>
      <t>使用比例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祭典</t>
    </r>
    <r>
      <rPr>
        <sz val="12"/>
        <color theme="1"/>
        <rFont val="Calibri"/>
        <family val="2"/>
      </rPr>
      <t>2</t>
    </r>
    <phoneticPr fontId="2" type="noConversion"/>
  </si>
  <si>
    <r>
      <rPr>
        <sz val="12"/>
        <color theme="1"/>
        <rFont val="微軟正黑體"/>
        <family val="2"/>
        <charset val="136"/>
      </rPr>
      <t>使用消長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祭典</t>
    </r>
    <r>
      <rPr>
        <sz val="12"/>
        <color theme="1"/>
        <rFont val="Calibri"/>
        <family val="2"/>
      </rPr>
      <t>1vs2</t>
    </r>
    <phoneticPr fontId="2" type="noConversion"/>
  </si>
  <si>
    <r>
      <rPr>
        <sz val="12"/>
        <color theme="1"/>
        <rFont val="微軟正黑體"/>
        <family val="2"/>
        <charset val="136"/>
      </rPr>
      <t>ボールドマーカー</t>
    </r>
  </si>
  <si>
    <r>
      <rPr>
        <sz val="12"/>
        <color theme="1"/>
        <rFont val="微軟正黑體"/>
        <family val="2"/>
        <charset val="136"/>
      </rPr>
      <t>わかばシューター</t>
    </r>
  </si>
  <si>
    <r>
      <rPr>
        <sz val="12"/>
        <color theme="1"/>
        <rFont val="微軟正黑體"/>
        <family val="2"/>
        <charset val="136"/>
      </rPr>
      <t>もみじシューター</t>
    </r>
  </si>
  <si>
    <r>
      <rPr>
        <sz val="12"/>
        <color theme="1"/>
        <rFont val="微軟正黑體"/>
        <family val="2"/>
        <charset val="136"/>
      </rPr>
      <t>シャープマーカー</t>
    </r>
  </si>
  <si>
    <r>
      <rPr>
        <sz val="12"/>
        <color theme="1"/>
        <rFont val="微軟正黑體"/>
        <family val="2"/>
        <charset val="136"/>
      </rPr>
      <t>プロモデラー</t>
    </r>
    <r>
      <rPr>
        <sz val="12"/>
        <color theme="1"/>
        <rFont val="Calibri"/>
        <family val="2"/>
      </rPr>
      <t>MG</t>
    </r>
  </si>
  <si>
    <r>
      <rPr>
        <sz val="12"/>
        <color theme="1"/>
        <rFont val="微軟正黑體"/>
        <family val="2"/>
        <charset val="136"/>
      </rPr>
      <t>プロモデラー</t>
    </r>
    <r>
      <rPr>
        <sz val="12"/>
        <color theme="1"/>
        <rFont val="Calibri"/>
        <family val="2"/>
      </rPr>
      <t>RG</t>
    </r>
  </si>
  <si>
    <r>
      <rPr>
        <sz val="12"/>
        <color theme="1"/>
        <rFont val="微軟正黑體"/>
        <family val="2"/>
        <charset val="136"/>
      </rPr>
      <t>スプラシューター</t>
    </r>
  </si>
  <si>
    <r>
      <rPr>
        <sz val="12"/>
        <color theme="1"/>
        <rFont val="微軟正黑體"/>
        <family val="2"/>
        <charset val="136"/>
      </rPr>
      <t>スプラシューターコラボ</t>
    </r>
  </si>
  <si>
    <r>
      <rPr>
        <sz val="12"/>
        <color theme="1"/>
        <rFont val="微軟正黑體"/>
        <family val="2"/>
        <charset val="136"/>
      </rPr>
      <t>ヒーローシューター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レプリカ</t>
    </r>
  </si>
  <si>
    <r>
      <t>.52</t>
    </r>
    <r>
      <rPr>
        <sz val="12"/>
        <color theme="1"/>
        <rFont val="微軟正黑體"/>
        <family val="2"/>
        <charset val="136"/>
      </rPr>
      <t>ガロン</t>
    </r>
  </si>
  <si>
    <r>
      <rPr>
        <sz val="12"/>
        <color theme="1"/>
        <rFont val="微軟正黑體"/>
        <family val="2"/>
        <charset val="136"/>
      </rPr>
      <t>プライムシューター</t>
    </r>
  </si>
  <si>
    <r>
      <rPr>
        <sz val="12"/>
        <color theme="1"/>
        <rFont val="微軟正黑體"/>
        <family val="2"/>
        <charset val="136"/>
      </rPr>
      <t>プライムシューターコラボ</t>
    </r>
  </si>
  <si>
    <r>
      <t>.96</t>
    </r>
    <r>
      <rPr>
        <sz val="12"/>
        <color theme="1"/>
        <rFont val="微軟正黑體"/>
        <family val="2"/>
        <charset val="136"/>
      </rPr>
      <t>ガロン</t>
    </r>
  </si>
  <si>
    <r>
      <rPr>
        <sz val="12"/>
        <color theme="1"/>
        <rFont val="微軟正黑體"/>
        <family val="2"/>
        <charset val="136"/>
      </rPr>
      <t>ジェットスイーパー</t>
    </r>
  </si>
  <si>
    <r>
      <rPr>
        <sz val="12"/>
        <color theme="1"/>
        <rFont val="微軟正黑體"/>
        <family val="2"/>
        <charset val="136"/>
      </rPr>
      <t>スペースシューター</t>
    </r>
  </si>
  <si>
    <r>
      <rPr>
        <sz val="12"/>
        <color theme="1"/>
        <rFont val="微軟正黑體"/>
        <family val="2"/>
        <charset val="136"/>
      </rPr>
      <t>ノヴァブラスター</t>
    </r>
  </si>
  <si>
    <r>
      <rPr>
        <sz val="12"/>
        <color theme="1"/>
        <rFont val="微軟正黑體"/>
        <family val="2"/>
        <charset val="136"/>
      </rPr>
      <t>ノヴァブラスターネオ</t>
    </r>
  </si>
  <si>
    <r>
      <rPr>
        <sz val="12"/>
        <color theme="1"/>
        <rFont val="微軟正黑體"/>
        <family val="2"/>
        <charset val="136"/>
      </rPr>
      <t>ホットブラスター</t>
    </r>
  </si>
  <si>
    <r>
      <rPr>
        <sz val="12"/>
        <color theme="1"/>
        <rFont val="微軟正黑體"/>
        <family val="2"/>
        <charset val="136"/>
      </rPr>
      <t>ロングブラスター</t>
    </r>
  </si>
  <si>
    <r>
      <rPr>
        <sz val="12"/>
        <color theme="1"/>
        <rFont val="微軟正黑體"/>
        <family val="2"/>
        <charset val="136"/>
      </rPr>
      <t>クラッシュブラスター</t>
    </r>
  </si>
  <si>
    <r>
      <rPr>
        <sz val="12"/>
        <color theme="1"/>
        <rFont val="微軟正黑體"/>
        <family val="2"/>
        <charset val="136"/>
      </rPr>
      <t>ラピッドブラスター</t>
    </r>
  </si>
  <si>
    <r>
      <t>R</t>
    </r>
    <r>
      <rPr>
        <sz val="12"/>
        <color theme="1"/>
        <rFont val="微軟正黑體"/>
        <family val="2"/>
        <charset val="136"/>
      </rPr>
      <t>ブラスターエリート</t>
    </r>
  </si>
  <si>
    <r>
      <t>L3</t>
    </r>
    <r>
      <rPr>
        <sz val="12"/>
        <color theme="1"/>
        <rFont val="微軟正黑體"/>
        <family val="2"/>
        <charset val="136"/>
      </rPr>
      <t>リールガン</t>
    </r>
  </si>
  <si>
    <r>
      <t>H3</t>
    </r>
    <r>
      <rPr>
        <sz val="12"/>
        <color theme="1"/>
        <rFont val="微軟正黑體"/>
        <family val="2"/>
        <charset val="136"/>
      </rPr>
      <t>リールガン</t>
    </r>
  </si>
  <si>
    <r>
      <rPr>
        <sz val="12"/>
        <color theme="1"/>
        <rFont val="微軟正黑體"/>
        <family val="2"/>
        <charset val="136"/>
      </rPr>
      <t>ボトルガイザー</t>
    </r>
  </si>
  <si>
    <r>
      <rPr>
        <sz val="12"/>
        <color theme="1"/>
        <rFont val="微軟正黑體"/>
        <family val="2"/>
        <charset val="136"/>
      </rPr>
      <t>カーボンローラー</t>
    </r>
  </si>
  <si>
    <r>
      <rPr>
        <sz val="12"/>
        <color theme="1"/>
        <rFont val="微軟正黑體"/>
        <family val="2"/>
        <charset val="136"/>
      </rPr>
      <t>カーボンローラーデコ</t>
    </r>
  </si>
  <si>
    <r>
      <rPr>
        <sz val="12"/>
        <color theme="1"/>
        <rFont val="微軟正黑體"/>
        <family val="2"/>
        <charset val="136"/>
      </rPr>
      <t>スプラローラー</t>
    </r>
  </si>
  <si>
    <r>
      <rPr>
        <sz val="12"/>
        <color theme="1"/>
        <rFont val="微軟正黑體"/>
        <family val="2"/>
        <charset val="136"/>
      </rPr>
      <t>ダイナモローラー</t>
    </r>
  </si>
  <si>
    <r>
      <rPr>
        <sz val="12"/>
        <color theme="1"/>
        <rFont val="微軟正黑體"/>
        <family val="2"/>
        <charset val="136"/>
      </rPr>
      <t>ヴァリアブルローラー</t>
    </r>
  </si>
  <si>
    <r>
      <rPr>
        <sz val="12"/>
        <color theme="1"/>
        <rFont val="微軟正黑體"/>
        <family val="2"/>
        <charset val="136"/>
      </rPr>
      <t>ワイドローラー</t>
    </r>
  </si>
  <si>
    <r>
      <rPr>
        <sz val="12"/>
        <color theme="1"/>
        <rFont val="微軟正黑體"/>
        <family val="2"/>
        <charset val="136"/>
      </rPr>
      <t>パブロ</t>
    </r>
  </si>
  <si>
    <r>
      <rPr>
        <sz val="12"/>
        <color theme="1"/>
        <rFont val="微軟正黑體"/>
        <family val="2"/>
        <charset val="136"/>
      </rPr>
      <t>パブロ・ヒュー</t>
    </r>
  </si>
  <si>
    <r>
      <rPr>
        <sz val="12"/>
        <color theme="1"/>
        <rFont val="微軟正黑體"/>
        <family val="2"/>
        <charset val="136"/>
      </rPr>
      <t>ホクサイ</t>
    </r>
  </si>
  <si>
    <r>
      <rPr>
        <sz val="12"/>
        <color theme="1"/>
        <rFont val="微軟正黑體"/>
        <family val="2"/>
        <charset val="136"/>
      </rPr>
      <t>スクイックリン</t>
    </r>
    <r>
      <rPr>
        <sz val="12"/>
        <color theme="1"/>
        <rFont val="Calibri"/>
        <family val="2"/>
      </rPr>
      <t>α</t>
    </r>
  </si>
  <si>
    <r>
      <rPr>
        <sz val="12"/>
        <color theme="1"/>
        <rFont val="微軟正黑體"/>
        <family val="2"/>
        <charset val="136"/>
      </rPr>
      <t>スプラチャージャー</t>
    </r>
  </si>
  <si>
    <r>
      <rPr>
        <sz val="12"/>
        <color theme="1"/>
        <rFont val="微軟正黑體"/>
        <family val="2"/>
        <charset val="136"/>
      </rPr>
      <t>スプラスコープ</t>
    </r>
  </si>
  <si>
    <r>
      <rPr>
        <sz val="12"/>
        <color theme="1"/>
        <rFont val="微軟正黑體"/>
        <family val="2"/>
        <charset val="136"/>
      </rPr>
      <t>リッター</t>
    </r>
    <r>
      <rPr>
        <sz val="12"/>
        <color theme="1"/>
        <rFont val="Calibri"/>
        <family val="2"/>
      </rPr>
      <t>4K</t>
    </r>
  </si>
  <si>
    <r>
      <t>4K</t>
    </r>
    <r>
      <rPr>
        <sz val="12"/>
        <color theme="1"/>
        <rFont val="微軟正黑體"/>
        <family val="2"/>
        <charset val="136"/>
      </rPr>
      <t>スコープ</t>
    </r>
  </si>
  <si>
    <r>
      <t>14</t>
    </r>
    <r>
      <rPr>
        <sz val="12"/>
        <color theme="1"/>
        <rFont val="微軟正黑體"/>
        <family val="2"/>
        <charset val="136"/>
      </rPr>
      <t>式竹筒銃・甲</t>
    </r>
  </si>
  <si>
    <r>
      <rPr>
        <sz val="12"/>
        <color theme="1"/>
        <rFont val="微軟正黑體"/>
        <family val="2"/>
        <charset val="136"/>
      </rPr>
      <t>ソイチューバー</t>
    </r>
  </si>
  <si>
    <r>
      <rPr>
        <sz val="12"/>
        <color theme="1"/>
        <rFont val="微軟正黑體"/>
        <family val="2"/>
        <charset val="136"/>
      </rPr>
      <t>バケットスロッシャー</t>
    </r>
  </si>
  <si>
    <r>
      <rPr>
        <sz val="12"/>
        <color theme="1"/>
        <rFont val="微軟正黑體"/>
        <family val="2"/>
        <charset val="136"/>
      </rPr>
      <t>バケットスロッシャーデコ</t>
    </r>
  </si>
  <si>
    <r>
      <rPr>
        <sz val="12"/>
        <color theme="1"/>
        <rFont val="微軟正黑體"/>
        <family val="2"/>
        <charset val="136"/>
      </rPr>
      <t>ヒッセン</t>
    </r>
  </si>
  <si>
    <r>
      <rPr>
        <sz val="12"/>
        <color theme="1"/>
        <rFont val="微軟正黑體"/>
        <family val="2"/>
        <charset val="136"/>
      </rPr>
      <t>スクリュースロッシャー</t>
    </r>
  </si>
  <si>
    <r>
      <rPr>
        <sz val="12"/>
        <color theme="1"/>
        <rFont val="微軟正黑體"/>
        <family val="2"/>
        <charset val="136"/>
      </rPr>
      <t>オーバーフロッシャー</t>
    </r>
  </si>
  <si>
    <r>
      <rPr>
        <sz val="12"/>
        <color theme="1"/>
        <rFont val="微軟正黑體"/>
        <family val="2"/>
        <charset val="136"/>
      </rPr>
      <t>エクスプロッシャー</t>
    </r>
  </si>
  <si>
    <r>
      <rPr>
        <sz val="12"/>
        <color theme="1"/>
        <rFont val="微軟正黑體"/>
        <family val="2"/>
        <charset val="136"/>
      </rPr>
      <t>スプラスピナー</t>
    </r>
  </si>
  <si>
    <r>
      <rPr>
        <sz val="12"/>
        <color theme="1"/>
        <rFont val="微軟正黑體"/>
        <family val="2"/>
        <charset val="136"/>
      </rPr>
      <t>スプラスピナーコラボ</t>
    </r>
  </si>
  <si>
    <r>
      <rPr>
        <sz val="12"/>
        <color theme="1"/>
        <rFont val="微軟正黑體"/>
        <family val="2"/>
        <charset val="136"/>
      </rPr>
      <t>バレルスピナー</t>
    </r>
  </si>
  <si>
    <r>
      <rPr>
        <sz val="12"/>
        <color theme="1"/>
        <rFont val="微軟正黑體"/>
        <family val="2"/>
        <charset val="136"/>
      </rPr>
      <t>ハイドラント</t>
    </r>
  </si>
  <si>
    <r>
      <rPr>
        <sz val="12"/>
        <color theme="1"/>
        <rFont val="微軟正黑體"/>
        <family val="2"/>
        <charset val="136"/>
      </rPr>
      <t>クーゲルシュライバー</t>
    </r>
  </si>
  <si>
    <r>
      <rPr>
        <sz val="12"/>
        <color theme="1"/>
        <rFont val="微軟正黑體"/>
        <family val="2"/>
        <charset val="136"/>
      </rPr>
      <t>ノーチラス</t>
    </r>
    <r>
      <rPr>
        <sz val="12"/>
        <color theme="1"/>
        <rFont val="Calibri"/>
        <family val="2"/>
      </rPr>
      <t>47</t>
    </r>
  </si>
  <si>
    <r>
      <rPr>
        <sz val="12"/>
        <color theme="1"/>
        <rFont val="微軟正黑體"/>
        <family val="2"/>
        <charset val="136"/>
      </rPr>
      <t>スパッタリー</t>
    </r>
  </si>
  <si>
    <r>
      <rPr>
        <sz val="12"/>
        <color theme="1"/>
        <rFont val="微軟正黑體"/>
        <family val="2"/>
        <charset val="136"/>
      </rPr>
      <t>スパッタリー・ヒュー</t>
    </r>
  </si>
  <si>
    <r>
      <rPr>
        <sz val="12"/>
        <color theme="1"/>
        <rFont val="微軟正黑體"/>
        <family val="2"/>
        <charset val="136"/>
      </rPr>
      <t>スプラマニューバー</t>
    </r>
  </si>
  <si>
    <r>
      <rPr>
        <sz val="12"/>
        <color theme="1"/>
        <rFont val="微軟正黑體"/>
        <family val="2"/>
        <charset val="136"/>
      </rPr>
      <t>ケルビン</t>
    </r>
    <r>
      <rPr>
        <sz val="12"/>
        <color theme="1"/>
        <rFont val="Calibri"/>
        <family val="2"/>
      </rPr>
      <t>525</t>
    </r>
  </si>
  <si>
    <r>
      <rPr>
        <sz val="12"/>
        <color theme="1"/>
        <rFont val="微軟正黑體"/>
        <family val="2"/>
        <charset val="136"/>
      </rPr>
      <t>デュアルスイーパー</t>
    </r>
  </si>
  <si>
    <r>
      <rPr>
        <sz val="12"/>
        <color theme="1"/>
        <rFont val="微軟正黑體"/>
        <family val="2"/>
        <charset val="136"/>
      </rPr>
      <t>クアッドホッパーブラック</t>
    </r>
  </si>
  <si>
    <r>
      <rPr>
        <sz val="12"/>
        <color theme="1"/>
        <rFont val="微軟正黑體"/>
        <family val="2"/>
        <charset val="136"/>
      </rPr>
      <t>パラシェルター</t>
    </r>
  </si>
  <si>
    <r>
      <rPr>
        <sz val="12"/>
        <color theme="1"/>
        <rFont val="微軟正黑體"/>
        <family val="2"/>
        <charset val="136"/>
      </rPr>
      <t>キャンピングシェルター</t>
    </r>
  </si>
  <si>
    <r>
      <rPr>
        <sz val="12"/>
        <color theme="1"/>
        <rFont val="微軟正黑體"/>
        <family val="2"/>
        <charset val="136"/>
      </rPr>
      <t>スパイガジェット</t>
    </r>
  </si>
  <si>
    <r>
      <rPr>
        <sz val="12"/>
        <color theme="1"/>
        <rFont val="微軟正黑體"/>
        <family val="2"/>
        <charset val="136"/>
      </rPr>
      <t>トライストリンガー</t>
    </r>
  </si>
  <si>
    <r>
      <rPr>
        <sz val="12"/>
        <color theme="1"/>
        <rFont val="微軟正黑體"/>
        <family val="2"/>
        <charset val="136"/>
      </rPr>
      <t>ジムワイパー</t>
    </r>
  </si>
  <si>
    <r>
      <rPr>
        <sz val="12"/>
        <color theme="1"/>
        <rFont val="微軟正黑體"/>
        <family val="2"/>
        <charset val="136"/>
      </rPr>
      <t>ドライブワイパー</t>
    </r>
  </si>
  <si>
    <t>廣域標記槍</t>
  </si>
  <si>
    <t>Sploosh-o-matic</t>
  </si>
  <si>
    <t>新葉射擊槍</t>
  </si>
  <si>
    <t>Splattershot Jr.</t>
  </si>
  <si>
    <t>楓葉射擊槍</t>
  </si>
  <si>
    <t>Custom Splattershot Jr.</t>
  </si>
  <si>
    <t>窄域標記槍</t>
  </si>
  <si>
    <t>Splash-o-matic</t>
  </si>
  <si>
    <t>專業模型槍MG</t>
  </si>
  <si>
    <t>Aerospray MG</t>
  </si>
  <si>
    <t>專業模型槍RG</t>
  </si>
  <si>
    <t>Aerospray RG</t>
  </si>
  <si>
    <t>斯普拉射擊槍</t>
  </si>
  <si>
    <t>Splattershot</t>
  </si>
  <si>
    <t>斯普拉射擊槍 聯名</t>
  </si>
  <si>
    <t>Tentatek Splattershot</t>
  </si>
  <si>
    <t>英雄射擊槍 複製</t>
  </si>
  <si>
    <t>Hero Shot Replica</t>
  </si>
  <si>
    <t>.52加侖</t>
  </si>
  <si>
    <t>.52 Gal</t>
  </si>
  <si>
    <t>N-ZAP '85</t>
  </si>
  <si>
    <t>頂尖射擊槍</t>
  </si>
  <si>
    <t>Splattershot Pro</t>
  </si>
  <si>
    <t>頂尖射擊槍 聯名</t>
  </si>
  <si>
    <t>Forge Splattershot Pro</t>
  </si>
  <si>
    <t>.96加侖</t>
  </si>
  <si>
    <t>.96 Gal</t>
  </si>
  <si>
    <t>噴射清潔槍</t>
  </si>
  <si>
    <t>Jet Squelcher</t>
  </si>
  <si>
    <t>太空射擊槍</t>
  </si>
  <si>
    <t>Splattershot Nova</t>
  </si>
  <si>
    <t>新星爆破槍</t>
  </si>
  <si>
    <t>Luna Blaster</t>
  </si>
  <si>
    <t>新星爆破槍 新型</t>
  </si>
  <si>
    <t>Luna Blaster Neo</t>
  </si>
  <si>
    <t>火熱爆破槍</t>
  </si>
  <si>
    <t>Blaster</t>
  </si>
  <si>
    <t>遠距爆破槍</t>
  </si>
  <si>
    <t>Range Blaster</t>
  </si>
  <si>
    <t>衝塗爆破槍</t>
  </si>
  <si>
    <t>Clash Blaster</t>
  </si>
  <si>
    <t>快速爆破槍</t>
  </si>
  <si>
    <t>Rapid Blaster</t>
  </si>
  <si>
    <t>快速爆破槍 精英</t>
  </si>
  <si>
    <t>Rapid Blaster Pro</t>
  </si>
  <si>
    <t>L3捲管槍</t>
  </si>
  <si>
    <t>L-3 Nozzlenose</t>
  </si>
  <si>
    <t>H3捲管槍</t>
  </si>
  <si>
    <t>H-3 Nozzlenose</t>
  </si>
  <si>
    <t>開瓶噴泉槍</t>
  </si>
  <si>
    <t>Squeezer</t>
  </si>
  <si>
    <t>碳纖維滾筒</t>
  </si>
  <si>
    <t>Carbon Roller</t>
  </si>
  <si>
    <t>碳纖維滾筒 裝飾</t>
  </si>
  <si>
    <t>Carbon Roller Deco</t>
  </si>
  <si>
    <t>斯普拉滾筒</t>
  </si>
  <si>
    <t>Splat Roller</t>
  </si>
  <si>
    <t>電動馬達滾筒</t>
  </si>
  <si>
    <t>Dynamo Roller</t>
  </si>
  <si>
    <t>可變式滾筒</t>
  </si>
  <si>
    <t>Flingza Roller</t>
  </si>
  <si>
    <t>寬滾筒</t>
  </si>
  <si>
    <t>Big Swig Roller</t>
  </si>
  <si>
    <t>巴勃羅</t>
  </si>
  <si>
    <t>Inkbrush</t>
  </si>
  <si>
    <t>巴勃羅‧新藝術</t>
  </si>
  <si>
    <t>Inkbrush Nouveau</t>
  </si>
  <si>
    <t>北齋</t>
  </si>
  <si>
    <t>Octobrush</t>
  </si>
  <si>
    <t>魷快潔α</t>
  </si>
  <si>
    <t>Classic Squiffer</t>
  </si>
  <si>
    <t>斯普拉蓄力狙擊槍</t>
  </si>
  <si>
    <t>Splat Charger</t>
  </si>
  <si>
    <t>斯普拉準星槍</t>
  </si>
  <si>
    <t>Splatterscope</t>
  </si>
  <si>
    <t>公升4K</t>
  </si>
  <si>
    <t>E-liter 4K</t>
  </si>
  <si>
    <t>4K準星槍</t>
  </si>
  <si>
    <t>E-liter 4K Scope</t>
  </si>
  <si>
    <t>14式竹筒槍‧甲</t>
  </si>
  <si>
    <t>Bamboozler 14 Mk I</t>
  </si>
  <si>
    <t>高壓油管槍</t>
  </si>
  <si>
    <t>Goo Tuber</t>
  </si>
  <si>
    <t>Snipewriter 5H</t>
  </si>
  <si>
    <t>飛濺潑桶</t>
  </si>
  <si>
    <t>Slosher</t>
  </si>
  <si>
    <t>飛濺潑桶 裝飾</t>
  </si>
  <si>
    <t>Slosher Deco</t>
  </si>
  <si>
    <t>洗筆桶</t>
  </si>
  <si>
    <t>Tri-Slosher</t>
  </si>
  <si>
    <t>迴旋潑桶</t>
  </si>
  <si>
    <t>Sloshing Machine</t>
  </si>
  <si>
    <t>滿溢泡澡潑桶</t>
  </si>
  <si>
    <t>Bloblobber</t>
  </si>
  <si>
    <t>爆炸潑桶</t>
  </si>
  <si>
    <t>Explosher</t>
  </si>
  <si>
    <t>斯普拉旋轉槍</t>
  </si>
  <si>
    <t>Mini Splatling</t>
  </si>
  <si>
    <t>斯普拉旋轉槍 聯名</t>
  </si>
  <si>
    <t>Zink Mini Splatling</t>
  </si>
  <si>
    <t>桶裝旋轉槍</t>
  </si>
  <si>
    <t>Heavy Splatling</t>
  </si>
  <si>
    <t>消防栓旋轉槍</t>
  </si>
  <si>
    <t>Hydra Splatling</t>
  </si>
  <si>
    <t>圓珠筆</t>
  </si>
  <si>
    <t>Ballpoint Splatling</t>
  </si>
  <si>
    <t>鸚鵡螺號47</t>
  </si>
  <si>
    <t>Nautilus 47</t>
  </si>
  <si>
    <t>濺鍍槍</t>
  </si>
  <si>
    <t>Dapple Dualies</t>
  </si>
  <si>
    <t>濺鍍槍‧新藝術</t>
  </si>
  <si>
    <t>Dapple Dualies Nouveau</t>
  </si>
  <si>
    <t>斯普拉機動槍</t>
  </si>
  <si>
    <t>Splat Dualies</t>
  </si>
  <si>
    <t>開爾文525</t>
  </si>
  <si>
    <t>Glooga Dualies</t>
  </si>
  <si>
    <t>雙重清潔槍</t>
  </si>
  <si>
    <t>Dualie Squelchers</t>
  </si>
  <si>
    <t>四重彈跳手槍 黑</t>
  </si>
  <si>
    <t>Dark Tetra Dualies</t>
  </si>
  <si>
    <t>遮陽防空傘</t>
  </si>
  <si>
    <t>Splat Brella</t>
  </si>
  <si>
    <t>露營防空傘</t>
  </si>
  <si>
    <t>Tenta Brella</t>
  </si>
  <si>
    <t>特務配件</t>
  </si>
  <si>
    <t>Undercover Brella</t>
  </si>
  <si>
    <t>三發獵魚弓</t>
  </si>
  <si>
    <t>Tri-Stringer</t>
  </si>
  <si>
    <t>REEF-LUX 450</t>
  </si>
  <si>
    <t>工作刮水刀</t>
  </si>
  <si>
    <t>Splatana Stamper</t>
  </si>
  <si>
    <t>雨刷刮水刀</t>
  </si>
  <si>
    <t>Splatana Wiper</t>
  </si>
  <si>
    <t>Internal ID</t>
  </si>
  <si>
    <t>Category
(CN)</t>
    <phoneticPr fontId="2" type="noConversion"/>
  </si>
  <si>
    <t>射擊槍</t>
  </si>
  <si>
    <t>爆破槍</t>
  </si>
  <si>
    <t>滾筒</t>
  </si>
  <si>
    <t>畫筆</t>
  </si>
  <si>
    <t>狙擊槍</t>
  </si>
  <si>
    <t>潑桶</t>
  </si>
  <si>
    <t>旋轉槍</t>
  </si>
  <si>
    <t>機動槍</t>
  </si>
  <si>
    <t>防空傘</t>
  </si>
  <si>
    <t>獵魚弓</t>
  </si>
  <si>
    <t>刮水刀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</si>
</sst>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4" x14ac:knownFonts="1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10" fontId="3" fillId="0" borderId="1" xfId="2" applyNumberFormat="1" applyFont="1" applyBorder="1">
      <alignment vertical="center"/>
    </xf>
    <xf numFmtId="9" fontId="3" fillId="0" borderId="1" xfId="2" applyFont="1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2" borderId="0" xfId="0" applyFont="1" applyFill="1">
      <alignment vertical="center"/>
    </xf>
    <xf numFmtId="176" fontId="3" fillId="0" borderId="1" xfId="1" applyNumberFormat="1" applyFont="1" applyBorder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32B9-DC93-4A26-8D65-9425B4AD4C10}">
  <dimension ref="A1:J69"/>
  <sheetViews>
    <sheetView tabSelected="1" zoomScale="85" zoomScaleNormal="85" workbookViewId="0"/>
  </sheetViews>
  <sheetFormatPr defaultRowHeight="15.5" x14ac:dyDescent="0.35"/>
  <cols>
    <col min="1" max="2" width="9.140625" style="14"/>
    <col min="3" max="3" width="24.640625" style="15" customWidth="1"/>
    <col min="4" max="4" width="24.640625" style="16" customWidth="1"/>
    <col min="5" max="5" width="24.640625" style="17" customWidth="1"/>
    <col min="6" max="16384" width="9.140625" style="14"/>
  </cols>
  <sheetData>
    <row r="1" spans="1:10" s="7" customFormat="1" ht="31" x14ac:dyDescent="0.35">
      <c r="A1" s="6" t="s">
        <v>284</v>
      </c>
      <c r="B1" s="6" t="s">
        <v>285</v>
      </c>
      <c r="C1" s="3" t="s">
        <v>78</v>
      </c>
      <c r="D1" s="4" t="s">
        <v>79</v>
      </c>
      <c r="E1" s="5" t="s">
        <v>80</v>
      </c>
      <c r="F1" s="6" t="s">
        <v>81</v>
      </c>
      <c r="G1" s="6" t="s">
        <v>82</v>
      </c>
      <c r="H1" s="6" t="s">
        <v>83</v>
      </c>
      <c r="I1" s="6" t="s">
        <v>84</v>
      </c>
      <c r="J1" s="6" t="s">
        <v>85</v>
      </c>
    </row>
    <row r="2" spans="1:10" x14ac:dyDescent="0.35">
      <c r="A2" s="11">
        <v>0</v>
      </c>
      <c r="B2" s="11" t="s">
        <v>286</v>
      </c>
      <c r="C2" s="8" t="s">
        <v>86</v>
      </c>
      <c r="D2" s="9" t="s">
        <v>151</v>
      </c>
      <c r="E2" s="10" t="s">
        <v>152</v>
      </c>
      <c r="F2" s="18">
        <v>0</v>
      </c>
      <c r="G2" s="12">
        <f t="shared" ref="G2:G33" si="0">F2/300</f>
        <v>0</v>
      </c>
      <c r="H2" s="18">
        <v>2</v>
      </c>
      <c r="I2" s="12">
        <f t="shared" ref="I2:I33" si="1">H2/300</f>
        <v>6.6666666666666671E-3</v>
      </c>
      <c r="J2" s="13">
        <f t="shared" ref="J2:J33" si="2">IFERROR((H2-F2)/F2,0)</f>
        <v>0</v>
      </c>
    </row>
    <row r="3" spans="1:10" x14ac:dyDescent="0.35">
      <c r="A3" s="11">
        <v>10</v>
      </c>
      <c r="B3" s="11" t="s">
        <v>286</v>
      </c>
      <c r="C3" s="8" t="s">
        <v>87</v>
      </c>
      <c r="D3" s="9" t="s">
        <v>153</v>
      </c>
      <c r="E3" s="10" t="s">
        <v>154</v>
      </c>
      <c r="F3" s="18">
        <v>7</v>
      </c>
      <c r="G3" s="12">
        <f t="shared" si="0"/>
        <v>2.3333333333333334E-2</v>
      </c>
      <c r="H3" s="18">
        <v>6</v>
      </c>
      <c r="I3" s="12">
        <f t="shared" si="1"/>
        <v>0.02</v>
      </c>
      <c r="J3" s="13">
        <f t="shared" si="2"/>
        <v>-0.14285714285714285</v>
      </c>
    </row>
    <row r="4" spans="1:10" x14ac:dyDescent="0.35">
      <c r="A4" s="11">
        <v>11</v>
      </c>
      <c r="B4" s="11" t="s">
        <v>286</v>
      </c>
      <c r="C4" s="8" t="s">
        <v>88</v>
      </c>
      <c r="D4" s="9" t="s">
        <v>155</v>
      </c>
      <c r="E4" s="10" t="s">
        <v>156</v>
      </c>
      <c r="F4" s="18">
        <v>0</v>
      </c>
      <c r="G4" s="12">
        <f t="shared" si="0"/>
        <v>0</v>
      </c>
      <c r="H4" s="18">
        <v>0</v>
      </c>
      <c r="I4" s="12">
        <f t="shared" si="1"/>
        <v>0</v>
      </c>
      <c r="J4" s="13">
        <f t="shared" si="2"/>
        <v>0</v>
      </c>
    </row>
    <row r="5" spans="1:10" x14ac:dyDescent="0.35">
      <c r="A5" s="11">
        <v>20</v>
      </c>
      <c r="B5" s="11" t="s">
        <v>286</v>
      </c>
      <c r="C5" s="8" t="s">
        <v>89</v>
      </c>
      <c r="D5" s="9" t="s">
        <v>157</v>
      </c>
      <c r="E5" s="10" t="s">
        <v>158</v>
      </c>
      <c r="F5" s="18">
        <v>82</v>
      </c>
      <c r="G5" s="12">
        <f t="shared" si="0"/>
        <v>0.27333333333333332</v>
      </c>
      <c r="H5" s="18">
        <v>103</v>
      </c>
      <c r="I5" s="12">
        <f t="shared" si="1"/>
        <v>0.34333333333333332</v>
      </c>
      <c r="J5" s="13">
        <f t="shared" si="2"/>
        <v>0.25609756097560976</v>
      </c>
    </row>
    <row r="6" spans="1:10" x14ac:dyDescent="0.35">
      <c r="A6" s="11">
        <v>30</v>
      </c>
      <c r="B6" s="11" t="s">
        <v>286</v>
      </c>
      <c r="C6" s="8" t="s">
        <v>90</v>
      </c>
      <c r="D6" s="9" t="s">
        <v>159</v>
      </c>
      <c r="E6" s="10" t="s">
        <v>160</v>
      </c>
      <c r="F6" s="18">
        <v>0</v>
      </c>
      <c r="G6" s="12">
        <f t="shared" si="0"/>
        <v>0</v>
      </c>
      <c r="H6" s="18">
        <v>0</v>
      </c>
      <c r="I6" s="12">
        <f t="shared" si="1"/>
        <v>0</v>
      </c>
      <c r="J6" s="13">
        <f t="shared" si="2"/>
        <v>0</v>
      </c>
    </row>
    <row r="7" spans="1:10" x14ac:dyDescent="0.35">
      <c r="A7" s="11">
        <v>31</v>
      </c>
      <c r="B7" s="11" t="s">
        <v>286</v>
      </c>
      <c r="C7" s="8" t="s">
        <v>91</v>
      </c>
      <c r="D7" s="9" t="s">
        <v>161</v>
      </c>
      <c r="E7" s="10" t="s">
        <v>162</v>
      </c>
      <c r="F7" s="18">
        <v>0</v>
      </c>
      <c r="G7" s="12">
        <f t="shared" si="0"/>
        <v>0</v>
      </c>
      <c r="H7" s="18">
        <v>0</v>
      </c>
      <c r="I7" s="12">
        <f t="shared" si="1"/>
        <v>0</v>
      </c>
      <c r="J7" s="13">
        <f t="shared" si="2"/>
        <v>0</v>
      </c>
    </row>
    <row r="8" spans="1:10" x14ac:dyDescent="0.35">
      <c r="A8" s="11">
        <v>40</v>
      </c>
      <c r="B8" s="11" t="s">
        <v>286</v>
      </c>
      <c r="C8" s="8" t="s">
        <v>92</v>
      </c>
      <c r="D8" s="9" t="s">
        <v>163</v>
      </c>
      <c r="E8" s="10" t="s">
        <v>164</v>
      </c>
      <c r="F8" s="18">
        <v>14</v>
      </c>
      <c r="G8" s="12">
        <f t="shared" si="0"/>
        <v>4.6666666666666669E-2</v>
      </c>
      <c r="H8" s="18">
        <v>7</v>
      </c>
      <c r="I8" s="12">
        <f t="shared" si="1"/>
        <v>2.3333333333333334E-2</v>
      </c>
      <c r="J8" s="13">
        <f t="shared" si="2"/>
        <v>-0.5</v>
      </c>
    </row>
    <row r="9" spans="1:10" x14ac:dyDescent="0.35">
      <c r="A9" s="11">
        <v>41</v>
      </c>
      <c r="B9" s="11" t="s">
        <v>286</v>
      </c>
      <c r="C9" s="8" t="s">
        <v>93</v>
      </c>
      <c r="D9" s="9" t="s">
        <v>165</v>
      </c>
      <c r="E9" s="10" t="s">
        <v>166</v>
      </c>
      <c r="F9" s="18">
        <v>0</v>
      </c>
      <c r="G9" s="12">
        <f t="shared" si="0"/>
        <v>0</v>
      </c>
      <c r="H9" s="18">
        <v>0</v>
      </c>
      <c r="I9" s="12">
        <f t="shared" si="1"/>
        <v>0</v>
      </c>
      <c r="J9" s="13">
        <f t="shared" si="2"/>
        <v>0</v>
      </c>
    </row>
    <row r="10" spans="1:10" x14ac:dyDescent="0.35">
      <c r="A10" s="11">
        <v>45</v>
      </c>
      <c r="B10" s="11" t="s">
        <v>286</v>
      </c>
      <c r="C10" s="8" t="s">
        <v>94</v>
      </c>
      <c r="D10" s="9" t="s">
        <v>167</v>
      </c>
      <c r="E10" s="10" t="s">
        <v>168</v>
      </c>
      <c r="F10" s="18">
        <v>1</v>
      </c>
      <c r="G10" s="12">
        <f t="shared" si="0"/>
        <v>3.3333333333333335E-3</v>
      </c>
      <c r="H10" s="18">
        <v>0</v>
      </c>
      <c r="I10" s="12">
        <f t="shared" si="1"/>
        <v>0</v>
      </c>
      <c r="J10" s="13">
        <f t="shared" si="2"/>
        <v>-1</v>
      </c>
    </row>
    <row r="11" spans="1:10" x14ac:dyDescent="0.35">
      <c r="A11" s="11">
        <v>50</v>
      </c>
      <c r="B11" s="11" t="s">
        <v>286</v>
      </c>
      <c r="C11" s="8" t="s">
        <v>95</v>
      </c>
      <c r="D11" s="9" t="s">
        <v>169</v>
      </c>
      <c r="E11" s="10" t="s">
        <v>170</v>
      </c>
      <c r="F11" s="18">
        <v>10</v>
      </c>
      <c r="G11" s="12">
        <f t="shared" si="0"/>
        <v>3.3333333333333333E-2</v>
      </c>
      <c r="H11" s="18">
        <v>9</v>
      </c>
      <c r="I11" s="12">
        <f t="shared" si="1"/>
        <v>0.03</v>
      </c>
      <c r="J11" s="13">
        <f t="shared" si="2"/>
        <v>-0.1</v>
      </c>
    </row>
    <row r="12" spans="1:10" x14ac:dyDescent="0.35">
      <c r="A12" s="11">
        <v>60</v>
      </c>
      <c r="B12" s="11" t="s">
        <v>286</v>
      </c>
      <c r="C12" s="8" t="s">
        <v>46</v>
      </c>
      <c r="D12" s="9" t="s">
        <v>46</v>
      </c>
      <c r="E12" s="10" t="s">
        <v>171</v>
      </c>
      <c r="F12" s="18">
        <v>2</v>
      </c>
      <c r="G12" s="12">
        <f t="shared" si="0"/>
        <v>6.6666666666666671E-3</v>
      </c>
      <c r="H12" s="18">
        <v>0</v>
      </c>
      <c r="I12" s="12">
        <f t="shared" si="1"/>
        <v>0</v>
      </c>
      <c r="J12" s="13">
        <f t="shared" si="2"/>
        <v>-1</v>
      </c>
    </row>
    <row r="13" spans="1:10" x14ac:dyDescent="0.35">
      <c r="A13" s="11">
        <v>70</v>
      </c>
      <c r="B13" s="11" t="s">
        <v>286</v>
      </c>
      <c r="C13" s="8" t="s">
        <v>96</v>
      </c>
      <c r="D13" s="9" t="s">
        <v>172</v>
      </c>
      <c r="E13" s="10" t="s">
        <v>173</v>
      </c>
      <c r="F13" s="18">
        <v>0</v>
      </c>
      <c r="G13" s="12">
        <f t="shared" si="0"/>
        <v>0</v>
      </c>
      <c r="H13" s="18">
        <v>1</v>
      </c>
      <c r="I13" s="12">
        <f t="shared" si="1"/>
        <v>3.3333333333333335E-3</v>
      </c>
      <c r="J13" s="13">
        <f t="shared" si="2"/>
        <v>0</v>
      </c>
    </row>
    <row r="14" spans="1:10" x14ac:dyDescent="0.35">
      <c r="A14" s="11">
        <v>71</v>
      </c>
      <c r="B14" s="11" t="s">
        <v>286</v>
      </c>
      <c r="C14" s="8" t="s">
        <v>97</v>
      </c>
      <c r="D14" s="9" t="s">
        <v>174</v>
      </c>
      <c r="E14" s="10" t="s">
        <v>175</v>
      </c>
      <c r="F14" s="18">
        <v>0</v>
      </c>
      <c r="G14" s="12">
        <f t="shared" si="0"/>
        <v>0</v>
      </c>
      <c r="H14" s="18">
        <v>0</v>
      </c>
      <c r="I14" s="12">
        <f t="shared" si="1"/>
        <v>0</v>
      </c>
      <c r="J14" s="13">
        <f t="shared" si="2"/>
        <v>0</v>
      </c>
    </row>
    <row r="15" spans="1:10" x14ac:dyDescent="0.35">
      <c r="A15" s="11">
        <v>80</v>
      </c>
      <c r="B15" s="11" t="s">
        <v>286</v>
      </c>
      <c r="C15" s="8" t="s">
        <v>98</v>
      </c>
      <c r="D15" s="9" t="s">
        <v>176</v>
      </c>
      <c r="E15" s="10" t="s">
        <v>177</v>
      </c>
      <c r="F15" s="18">
        <v>0</v>
      </c>
      <c r="G15" s="12">
        <f t="shared" si="0"/>
        <v>0</v>
      </c>
      <c r="H15" s="18">
        <v>0</v>
      </c>
      <c r="I15" s="12">
        <f t="shared" si="1"/>
        <v>0</v>
      </c>
      <c r="J15" s="13">
        <f t="shared" si="2"/>
        <v>0</v>
      </c>
    </row>
    <row r="16" spans="1:10" x14ac:dyDescent="0.35">
      <c r="A16" s="11">
        <v>90</v>
      </c>
      <c r="B16" s="11" t="s">
        <v>286</v>
      </c>
      <c r="C16" s="8" t="s">
        <v>99</v>
      </c>
      <c r="D16" s="9" t="s">
        <v>178</v>
      </c>
      <c r="E16" s="10" t="s">
        <v>179</v>
      </c>
      <c r="F16" s="18">
        <v>0</v>
      </c>
      <c r="G16" s="12">
        <f t="shared" si="0"/>
        <v>0</v>
      </c>
      <c r="H16" s="18">
        <v>0</v>
      </c>
      <c r="I16" s="12">
        <f t="shared" si="1"/>
        <v>0</v>
      </c>
      <c r="J16" s="13">
        <f t="shared" si="2"/>
        <v>0</v>
      </c>
    </row>
    <row r="17" spans="1:10" x14ac:dyDescent="0.35">
      <c r="A17" s="11">
        <v>100</v>
      </c>
      <c r="B17" s="11" t="s">
        <v>286</v>
      </c>
      <c r="C17" s="8" t="s">
        <v>100</v>
      </c>
      <c r="D17" s="9" t="s">
        <v>180</v>
      </c>
      <c r="E17" s="10" t="s">
        <v>181</v>
      </c>
      <c r="F17" s="18">
        <v>0</v>
      </c>
      <c r="G17" s="12">
        <f t="shared" si="0"/>
        <v>0</v>
      </c>
      <c r="H17" s="18">
        <v>0</v>
      </c>
      <c r="I17" s="12">
        <f t="shared" si="1"/>
        <v>0</v>
      </c>
      <c r="J17" s="13">
        <f t="shared" si="2"/>
        <v>0</v>
      </c>
    </row>
    <row r="18" spans="1:10" x14ac:dyDescent="0.35">
      <c r="A18" s="11">
        <v>200</v>
      </c>
      <c r="B18" s="11" t="s">
        <v>287</v>
      </c>
      <c r="C18" s="8" t="s">
        <v>101</v>
      </c>
      <c r="D18" s="9" t="s">
        <v>182</v>
      </c>
      <c r="E18" s="10" t="s">
        <v>183</v>
      </c>
      <c r="F18" s="18">
        <v>0</v>
      </c>
      <c r="G18" s="12">
        <f t="shared" si="0"/>
        <v>0</v>
      </c>
      <c r="H18" s="18">
        <v>0</v>
      </c>
      <c r="I18" s="12">
        <f t="shared" si="1"/>
        <v>0</v>
      </c>
      <c r="J18" s="13">
        <f t="shared" si="2"/>
        <v>0</v>
      </c>
    </row>
    <row r="19" spans="1:10" x14ac:dyDescent="0.35">
      <c r="A19" s="11">
        <v>201</v>
      </c>
      <c r="B19" s="11" t="s">
        <v>287</v>
      </c>
      <c r="C19" s="8" t="s">
        <v>102</v>
      </c>
      <c r="D19" s="9" t="s">
        <v>184</v>
      </c>
      <c r="E19" s="10" t="s">
        <v>185</v>
      </c>
      <c r="F19" s="18">
        <v>0</v>
      </c>
      <c r="G19" s="12">
        <f t="shared" si="0"/>
        <v>0</v>
      </c>
      <c r="H19" s="18">
        <v>0</v>
      </c>
      <c r="I19" s="12">
        <f t="shared" si="1"/>
        <v>0</v>
      </c>
      <c r="J19" s="13">
        <f t="shared" si="2"/>
        <v>0</v>
      </c>
    </row>
    <row r="20" spans="1:10" x14ac:dyDescent="0.35">
      <c r="A20" s="11">
        <v>210</v>
      </c>
      <c r="B20" s="11" t="s">
        <v>287</v>
      </c>
      <c r="C20" s="8" t="s">
        <v>103</v>
      </c>
      <c r="D20" s="9" t="s">
        <v>186</v>
      </c>
      <c r="E20" s="10" t="s">
        <v>187</v>
      </c>
      <c r="F20" s="18">
        <v>1</v>
      </c>
      <c r="G20" s="12">
        <f t="shared" si="0"/>
        <v>3.3333333333333335E-3</v>
      </c>
      <c r="H20" s="18">
        <v>2</v>
      </c>
      <c r="I20" s="12">
        <f t="shared" si="1"/>
        <v>6.6666666666666671E-3</v>
      </c>
      <c r="J20" s="13">
        <f t="shared" si="2"/>
        <v>1</v>
      </c>
    </row>
    <row r="21" spans="1:10" x14ac:dyDescent="0.35">
      <c r="A21" s="11">
        <v>220</v>
      </c>
      <c r="B21" s="11" t="s">
        <v>287</v>
      </c>
      <c r="C21" s="8" t="s">
        <v>104</v>
      </c>
      <c r="D21" s="9" t="s">
        <v>188</v>
      </c>
      <c r="E21" s="10" t="s">
        <v>189</v>
      </c>
      <c r="F21" s="18">
        <v>5</v>
      </c>
      <c r="G21" s="12">
        <f t="shared" si="0"/>
        <v>1.6666666666666666E-2</v>
      </c>
      <c r="H21" s="18">
        <v>2</v>
      </c>
      <c r="I21" s="12">
        <f t="shared" si="1"/>
        <v>6.6666666666666671E-3</v>
      </c>
      <c r="J21" s="13">
        <f t="shared" si="2"/>
        <v>-0.6</v>
      </c>
    </row>
    <row r="22" spans="1:10" x14ac:dyDescent="0.35">
      <c r="A22" s="11">
        <v>230</v>
      </c>
      <c r="B22" s="11" t="s">
        <v>287</v>
      </c>
      <c r="C22" s="8" t="s">
        <v>105</v>
      </c>
      <c r="D22" s="9" t="s">
        <v>190</v>
      </c>
      <c r="E22" s="10" t="s">
        <v>191</v>
      </c>
      <c r="F22" s="18">
        <v>0</v>
      </c>
      <c r="G22" s="12">
        <f t="shared" si="0"/>
        <v>0</v>
      </c>
      <c r="H22" s="18">
        <v>0</v>
      </c>
      <c r="I22" s="12">
        <f t="shared" si="1"/>
        <v>0</v>
      </c>
      <c r="J22" s="13">
        <f t="shared" si="2"/>
        <v>0</v>
      </c>
    </row>
    <row r="23" spans="1:10" x14ac:dyDescent="0.35">
      <c r="A23" s="11">
        <v>240</v>
      </c>
      <c r="B23" s="11" t="s">
        <v>287</v>
      </c>
      <c r="C23" s="8" t="s">
        <v>106</v>
      </c>
      <c r="D23" s="9" t="s">
        <v>192</v>
      </c>
      <c r="E23" s="10" t="s">
        <v>193</v>
      </c>
      <c r="F23" s="18">
        <v>1</v>
      </c>
      <c r="G23" s="12">
        <f t="shared" si="0"/>
        <v>3.3333333333333335E-3</v>
      </c>
      <c r="H23" s="18">
        <v>2</v>
      </c>
      <c r="I23" s="12">
        <f t="shared" si="1"/>
        <v>6.6666666666666671E-3</v>
      </c>
      <c r="J23" s="13">
        <f t="shared" si="2"/>
        <v>1</v>
      </c>
    </row>
    <row r="24" spans="1:10" x14ac:dyDescent="0.35">
      <c r="A24" s="11">
        <v>250</v>
      </c>
      <c r="B24" s="11" t="s">
        <v>287</v>
      </c>
      <c r="C24" s="8" t="s">
        <v>107</v>
      </c>
      <c r="D24" s="9" t="s">
        <v>194</v>
      </c>
      <c r="E24" s="10" t="s">
        <v>195</v>
      </c>
      <c r="F24" s="18">
        <v>0</v>
      </c>
      <c r="G24" s="12">
        <f t="shared" si="0"/>
        <v>0</v>
      </c>
      <c r="H24" s="18">
        <v>0</v>
      </c>
      <c r="I24" s="12">
        <f t="shared" si="1"/>
        <v>0</v>
      </c>
      <c r="J24" s="13">
        <f t="shared" si="2"/>
        <v>0</v>
      </c>
    </row>
    <row r="25" spans="1:10" x14ac:dyDescent="0.35">
      <c r="A25" s="11">
        <v>300</v>
      </c>
      <c r="B25" s="11" t="s">
        <v>286</v>
      </c>
      <c r="C25" s="8" t="s">
        <v>108</v>
      </c>
      <c r="D25" s="9" t="s">
        <v>196</v>
      </c>
      <c r="E25" s="10" t="s">
        <v>197</v>
      </c>
      <c r="F25" s="18">
        <v>9</v>
      </c>
      <c r="G25" s="12">
        <f t="shared" si="0"/>
        <v>0.03</v>
      </c>
      <c r="H25" s="18">
        <v>1</v>
      </c>
      <c r="I25" s="12">
        <f t="shared" si="1"/>
        <v>3.3333333333333335E-3</v>
      </c>
      <c r="J25" s="13">
        <f t="shared" si="2"/>
        <v>-0.88888888888888884</v>
      </c>
    </row>
    <row r="26" spans="1:10" x14ac:dyDescent="0.35">
      <c r="A26" s="11">
        <v>310</v>
      </c>
      <c r="B26" s="11" t="s">
        <v>286</v>
      </c>
      <c r="C26" s="8" t="s">
        <v>109</v>
      </c>
      <c r="D26" s="9" t="s">
        <v>198</v>
      </c>
      <c r="E26" s="10" t="s">
        <v>199</v>
      </c>
      <c r="F26" s="18">
        <v>0</v>
      </c>
      <c r="G26" s="12">
        <f t="shared" si="0"/>
        <v>0</v>
      </c>
      <c r="H26" s="18">
        <v>0</v>
      </c>
      <c r="I26" s="12">
        <f t="shared" si="1"/>
        <v>0</v>
      </c>
      <c r="J26" s="13">
        <f t="shared" si="2"/>
        <v>0</v>
      </c>
    </row>
    <row r="27" spans="1:10" x14ac:dyDescent="0.35">
      <c r="A27" s="11">
        <v>400</v>
      </c>
      <c r="B27" s="11" t="s">
        <v>286</v>
      </c>
      <c r="C27" s="8" t="s">
        <v>110</v>
      </c>
      <c r="D27" s="9" t="s">
        <v>200</v>
      </c>
      <c r="E27" s="10" t="s">
        <v>201</v>
      </c>
      <c r="F27" s="18">
        <v>6</v>
      </c>
      <c r="G27" s="12">
        <f t="shared" si="0"/>
        <v>0.02</v>
      </c>
      <c r="H27" s="18">
        <v>4</v>
      </c>
      <c r="I27" s="12">
        <f t="shared" si="1"/>
        <v>1.3333333333333334E-2</v>
      </c>
      <c r="J27" s="13">
        <f t="shared" si="2"/>
        <v>-0.33333333333333331</v>
      </c>
    </row>
    <row r="28" spans="1:10" x14ac:dyDescent="0.35">
      <c r="A28" s="11">
        <v>1000</v>
      </c>
      <c r="B28" s="11" t="s">
        <v>288</v>
      </c>
      <c r="C28" s="8" t="s">
        <v>111</v>
      </c>
      <c r="D28" s="9" t="s">
        <v>202</v>
      </c>
      <c r="E28" s="10" t="s">
        <v>203</v>
      </c>
      <c r="F28" s="18">
        <v>0</v>
      </c>
      <c r="G28" s="12">
        <f t="shared" si="0"/>
        <v>0</v>
      </c>
      <c r="H28" s="18">
        <v>1</v>
      </c>
      <c r="I28" s="12">
        <f t="shared" si="1"/>
        <v>3.3333333333333335E-3</v>
      </c>
      <c r="J28" s="13">
        <f t="shared" si="2"/>
        <v>0</v>
      </c>
    </row>
    <row r="29" spans="1:10" x14ac:dyDescent="0.35">
      <c r="A29" s="11">
        <v>1001</v>
      </c>
      <c r="B29" s="11" t="s">
        <v>288</v>
      </c>
      <c r="C29" s="8" t="s">
        <v>112</v>
      </c>
      <c r="D29" s="9" t="s">
        <v>204</v>
      </c>
      <c r="E29" s="10" t="s">
        <v>205</v>
      </c>
      <c r="F29" s="18">
        <v>0</v>
      </c>
      <c r="G29" s="12">
        <f t="shared" si="0"/>
        <v>0</v>
      </c>
      <c r="H29" s="18">
        <v>0</v>
      </c>
      <c r="I29" s="12">
        <f t="shared" si="1"/>
        <v>0</v>
      </c>
      <c r="J29" s="13">
        <f t="shared" si="2"/>
        <v>0</v>
      </c>
    </row>
    <row r="30" spans="1:10" x14ac:dyDescent="0.35">
      <c r="A30" s="11">
        <v>1010</v>
      </c>
      <c r="B30" s="11" t="s">
        <v>288</v>
      </c>
      <c r="C30" s="8" t="s">
        <v>113</v>
      </c>
      <c r="D30" s="9" t="s">
        <v>206</v>
      </c>
      <c r="E30" s="10" t="s">
        <v>207</v>
      </c>
      <c r="F30" s="18">
        <v>9</v>
      </c>
      <c r="G30" s="12">
        <f t="shared" si="0"/>
        <v>0.03</v>
      </c>
      <c r="H30" s="18">
        <v>4</v>
      </c>
      <c r="I30" s="12">
        <f t="shared" si="1"/>
        <v>1.3333333333333334E-2</v>
      </c>
      <c r="J30" s="13">
        <f t="shared" si="2"/>
        <v>-0.55555555555555558</v>
      </c>
    </row>
    <row r="31" spans="1:10" x14ac:dyDescent="0.35">
      <c r="A31" s="11">
        <v>1020</v>
      </c>
      <c r="B31" s="11" t="s">
        <v>288</v>
      </c>
      <c r="C31" s="8" t="s">
        <v>114</v>
      </c>
      <c r="D31" s="9" t="s">
        <v>208</v>
      </c>
      <c r="E31" s="10" t="s">
        <v>209</v>
      </c>
      <c r="F31" s="18">
        <v>1</v>
      </c>
      <c r="G31" s="12">
        <f t="shared" si="0"/>
        <v>3.3333333333333335E-3</v>
      </c>
      <c r="H31" s="18">
        <v>2</v>
      </c>
      <c r="I31" s="12">
        <f t="shared" si="1"/>
        <v>6.6666666666666671E-3</v>
      </c>
      <c r="J31" s="13">
        <f t="shared" si="2"/>
        <v>1</v>
      </c>
    </row>
    <row r="32" spans="1:10" x14ac:dyDescent="0.35">
      <c r="A32" s="11">
        <v>1030</v>
      </c>
      <c r="B32" s="11" t="s">
        <v>288</v>
      </c>
      <c r="C32" s="8" t="s">
        <v>115</v>
      </c>
      <c r="D32" s="9" t="s">
        <v>210</v>
      </c>
      <c r="E32" s="10" t="s">
        <v>211</v>
      </c>
      <c r="F32" s="18">
        <v>4</v>
      </c>
      <c r="G32" s="12">
        <f t="shared" si="0"/>
        <v>1.3333333333333334E-2</v>
      </c>
      <c r="H32" s="18">
        <v>9</v>
      </c>
      <c r="I32" s="12">
        <f t="shared" si="1"/>
        <v>0.03</v>
      </c>
      <c r="J32" s="13">
        <f t="shared" si="2"/>
        <v>1.25</v>
      </c>
    </row>
    <row r="33" spans="1:10" x14ac:dyDescent="0.35">
      <c r="A33" s="11">
        <v>1040</v>
      </c>
      <c r="B33" s="11" t="s">
        <v>288</v>
      </c>
      <c r="C33" s="8" t="s">
        <v>116</v>
      </c>
      <c r="D33" s="9" t="s">
        <v>212</v>
      </c>
      <c r="E33" s="10" t="s">
        <v>213</v>
      </c>
      <c r="F33" s="18">
        <v>0</v>
      </c>
      <c r="G33" s="12">
        <f t="shared" si="0"/>
        <v>0</v>
      </c>
      <c r="H33" s="18">
        <v>0</v>
      </c>
      <c r="I33" s="12">
        <f t="shared" si="1"/>
        <v>0</v>
      </c>
      <c r="J33" s="13">
        <f t="shared" si="2"/>
        <v>0</v>
      </c>
    </row>
    <row r="34" spans="1:10" x14ac:dyDescent="0.35">
      <c r="A34" s="11">
        <v>1100</v>
      </c>
      <c r="B34" s="11" t="s">
        <v>289</v>
      </c>
      <c r="C34" s="8" t="s">
        <v>117</v>
      </c>
      <c r="D34" s="9" t="s">
        <v>214</v>
      </c>
      <c r="E34" s="10" t="s">
        <v>215</v>
      </c>
      <c r="F34" s="18">
        <v>5</v>
      </c>
      <c r="G34" s="12">
        <f t="shared" ref="G34:G65" si="3">F34/300</f>
        <v>1.6666666666666666E-2</v>
      </c>
      <c r="H34" s="18">
        <v>3</v>
      </c>
      <c r="I34" s="12">
        <f t="shared" ref="I34:I65" si="4">H34/300</f>
        <v>0.01</v>
      </c>
      <c r="J34" s="13">
        <f t="shared" ref="J34:J69" si="5">IFERROR((H34-F34)/F34,0)</f>
        <v>-0.4</v>
      </c>
    </row>
    <row r="35" spans="1:10" x14ac:dyDescent="0.35">
      <c r="A35" s="11">
        <v>1101</v>
      </c>
      <c r="B35" s="11" t="s">
        <v>289</v>
      </c>
      <c r="C35" s="8" t="s">
        <v>118</v>
      </c>
      <c r="D35" s="9" t="s">
        <v>216</v>
      </c>
      <c r="E35" s="10" t="s">
        <v>217</v>
      </c>
      <c r="F35" s="18">
        <v>0</v>
      </c>
      <c r="G35" s="12">
        <f t="shared" si="3"/>
        <v>0</v>
      </c>
      <c r="H35" s="18">
        <v>0</v>
      </c>
      <c r="I35" s="12">
        <f t="shared" si="4"/>
        <v>0</v>
      </c>
      <c r="J35" s="13">
        <f t="shared" si="5"/>
        <v>0</v>
      </c>
    </row>
    <row r="36" spans="1:10" x14ac:dyDescent="0.35">
      <c r="A36" s="11">
        <v>1110</v>
      </c>
      <c r="B36" s="11" t="s">
        <v>289</v>
      </c>
      <c r="C36" s="8" t="s">
        <v>119</v>
      </c>
      <c r="D36" s="9" t="s">
        <v>218</v>
      </c>
      <c r="E36" s="10" t="s">
        <v>219</v>
      </c>
      <c r="F36" s="18">
        <v>1</v>
      </c>
      <c r="G36" s="12">
        <f t="shared" si="3"/>
        <v>3.3333333333333335E-3</v>
      </c>
      <c r="H36" s="18">
        <v>2</v>
      </c>
      <c r="I36" s="12">
        <f t="shared" si="4"/>
        <v>6.6666666666666671E-3</v>
      </c>
      <c r="J36" s="13">
        <f t="shared" si="5"/>
        <v>1</v>
      </c>
    </row>
    <row r="37" spans="1:10" x14ac:dyDescent="0.35">
      <c r="A37" s="11">
        <v>2000</v>
      </c>
      <c r="B37" s="11" t="s">
        <v>290</v>
      </c>
      <c r="C37" s="8" t="s">
        <v>120</v>
      </c>
      <c r="D37" s="9" t="s">
        <v>220</v>
      </c>
      <c r="E37" s="10" t="s">
        <v>221</v>
      </c>
      <c r="F37" s="18">
        <v>1</v>
      </c>
      <c r="G37" s="12">
        <f t="shared" si="3"/>
        <v>3.3333333333333335E-3</v>
      </c>
      <c r="H37" s="18">
        <v>2</v>
      </c>
      <c r="I37" s="12">
        <f t="shared" si="4"/>
        <v>6.6666666666666671E-3</v>
      </c>
      <c r="J37" s="13">
        <f t="shared" si="5"/>
        <v>1</v>
      </c>
    </row>
    <row r="38" spans="1:10" x14ac:dyDescent="0.35">
      <c r="A38" s="11">
        <v>2010</v>
      </c>
      <c r="B38" s="11" t="s">
        <v>290</v>
      </c>
      <c r="C38" s="8" t="s">
        <v>121</v>
      </c>
      <c r="D38" s="9" t="s">
        <v>222</v>
      </c>
      <c r="E38" s="10" t="s">
        <v>223</v>
      </c>
      <c r="F38" s="18">
        <v>0</v>
      </c>
      <c r="G38" s="12">
        <f t="shared" si="3"/>
        <v>0</v>
      </c>
      <c r="H38" s="18">
        <v>1</v>
      </c>
      <c r="I38" s="12">
        <f t="shared" si="4"/>
        <v>3.3333333333333335E-3</v>
      </c>
      <c r="J38" s="13">
        <f t="shared" si="5"/>
        <v>0</v>
      </c>
    </row>
    <row r="39" spans="1:10" x14ac:dyDescent="0.35">
      <c r="A39" s="11">
        <v>2020</v>
      </c>
      <c r="B39" s="11" t="s">
        <v>290</v>
      </c>
      <c r="C39" s="8" t="s">
        <v>122</v>
      </c>
      <c r="D39" s="9" t="s">
        <v>224</v>
      </c>
      <c r="E39" s="10" t="s">
        <v>225</v>
      </c>
      <c r="F39" s="18">
        <v>4</v>
      </c>
      <c r="G39" s="12">
        <f t="shared" si="3"/>
        <v>1.3333333333333334E-2</v>
      </c>
      <c r="H39" s="18">
        <v>1</v>
      </c>
      <c r="I39" s="12">
        <f t="shared" si="4"/>
        <v>3.3333333333333335E-3</v>
      </c>
      <c r="J39" s="13">
        <f t="shared" si="5"/>
        <v>-0.75</v>
      </c>
    </row>
    <row r="40" spans="1:10" x14ac:dyDescent="0.35">
      <c r="A40" s="11">
        <v>2030</v>
      </c>
      <c r="B40" s="11" t="s">
        <v>290</v>
      </c>
      <c r="C40" s="8" t="s">
        <v>123</v>
      </c>
      <c r="D40" s="9" t="s">
        <v>226</v>
      </c>
      <c r="E40" s="10" t="s">
        <v>227</v>
      </c>
      <c r="F40" s="18">
        <v>5</v>
      </c>
      <c r="G40" s="12">
        <f t="shared" si="3"/>
        <v>1.6666666666666666E-2</v>
      </c>
      <c r="H40" s="18">
        <v>4</v>
      </c>
      <c r="I40" s="12">
        <f t="shared" si="4"/>
        <v>1.3333333333333334E-2</v>
      </c>
      <c r="J40" s="13">
        <f t="shared" si="5"/>
        <v>-0.2</v>
      </c>
    </row>
    <row r="41" spans="1:10" x14ac:dyDescent="0.35">
      <c r="A41" s="11">
        <v>2040</v>
      </c>
      <c r="B41" s="11" t="s">
        <v>290</v>
      </c>
      <c r="C41" s="8" t="s">
        <v>124</v>
      </c>
      <c r="D41" s="9" t="s">
        <v>228</v>
      </c>
      <c r="E41" s="10" t="s">
        <v>229</v>
      </c>
      <c r="F41" s="18">
        <v>1</v>
      </c>
      <c r="G41" s="12">
        <f t="shared" si="3"/>
        <v>3.3333333333333335E-3</v>
      </c>
      <c r="H41" s="18">
        <v>0</v>
      </c>
      <c r="I41" s="12">
        <f t="shared" si="4"/>
        <v>0</v>
      </c>
      <c r="J41" s="13">
        <f t="shared" si="5"/>
        <v>-1</v>
      </c>
    </row>
    <row r="42" spans="1:10" x14ac:dyDescent="0.35">
      <c r="A42" s="11">
        <v>2050</v>
      </c>
      <c r="B42" s="11" t="s">
        <v>290</v>
      </c>
      <c r="C42" s="8" t="s">
        <v>125</v>
      </c>
      <c r="D42" s="9" t="s">
        <v>230</v>
      </c>
      <c r="E42" s="10" t="s">
        <v>231</v>
      </c>
      <c r="F42" s="18">
        <v>2</v>
      </c>
      <c r="G42" s="12">
        <f t="shared" si="3"/>
        <v>6.6666666666666671E-3</v>
      </c>
      <c r="H42" s="18">
        <v>2</v>
      </c>
      <c r="I42" s="12">
        <f t="shared" si="4"/>
        <v>6.6666666666666671E-3</v>
      </c>
      <c r="J42" s="13">
        <f t="shared" si="5"/>
        <v>0</v>
      </c>
    </row>
    <row r="43" spans="1:10" x14ac:dyDescent="0.35">
      <c r="A43" s="11">
        <v>2060</v>
      </c>
      <c r="B43" s="11" t="s">
        <v>290</v>
      </c>
      <c r="C43" s="8" t="s">
        <v>126</v>
      </c>
      <c r="D43" s="9" t="s">
        <v>232</v>
      </c>
      <c r="E43" s="10" t="s">
        <v>233</v>
      </c>
      <c r="F43" s="18">
        <v>0</v>
      </c>
      <c r="G43" s="12">
        <f t="shared" si="3"/>
        <v>0</v>
      </c>
      <c r="H43" s="18">
        <v>0</v>
      </c>
      <c r="I43" s="12">
        <f t="shared" si="4"/>
        <v>0</v>
      </c>
      <c r="J43" s="13">
        <f t="shared" si="5"/>
        <v>0</v>
      </c>
    </row>
    <row r="44" spans="1:10" x14ac:dyDescent="0.35">
      <c r="A44" s="11">
        <v>2070</v>
      </c>
      <c r="B44" s="11" t="s">
        <v>290</v>
      </c>
      <c r="C44" s="8" t="s">
        <v>77</v>
      </c>
      <c r="D44" s="9" t="s">
        <v>77</v>
      </c>
      <c r="E44" s="10" t="s">
        <v>234</v>
      </c>
      <c r="F44" s="18">
        <v>0</v>
      </c>
      <c r="G44" s="12">
        <f t="shared" si="3"/>
        <v>0</v>
      </c>
      <c r="H44" s="18">
        <v>0</v>
      </c>
      <c r="I44" s="12">
        <f t="shared" si="4"/>
        <v>0</v>
      </c>
      <c r="J44" s="13">
        <f t="shared" si="5"/>
        <v>0</v>
      </c>
    </row>
    <row r="45" spans="1:10" x14ac:dyDescent="0.35">
      <c r="A45" s="11">
        <v>3000</v>
      </c>
      <c r="B45" s="11" t="s">
        <v>291</v>
      </c>
      <c r="C45" s="8" t="s">
        <v>127</v>
      </c>
      <c r="D45" s="9" t="s">
        <v>235</v>
      </c>
      <c r="E45" s="10" t="s">
        <v>236</v>
      </c>
      <c r="F45" s="18">
        <v>3</v>
      </c>
      <c r="G45" s="12">
        <f t="shared" si="3"/>
        <v>0.01</v>
      </c>
      <c r="H45" s="18">
        <v>2</v>
      </c>
      <c r="I45" s="12">
        <f t="shared" si="4"/>
        <v>6.6666666666666671E-3</v>
      </c>
      <c r="J45" s="13">
        <f t="shared" si="5"/>
        <v>-0.33333333333333331</v>
      </c>
    </row>
    <row r="46" spans="1:10" x14ac:dyDescent="0.35">
      <c r="A46" s="11">
        <v>3001</v>
      </c>
      <c r="B46" s="11" t="s">
        <v>291</v>
      </c>
      <c r="C46" s="8" t="s">
        <v>128</v>
      </c>
      <c r="D46" s="9" t="s">
        <v>237</v>
      </c>
      <c r="E46" s="10" t="s">
        <v>238</v>
      </c>
      <c r="F46" s="18">
        <v>0</v>
      </c>
      <c r="G46" s="12">
        <f t="shared" si="3"/>
        <v>0</v>
      </c>
      <c r="H46" s="18">
        <v>0</v>
      </c>
      <c r="I46" s="12">
        <f t="shared" si="4"/>
        <v>0</v>
      </c>
      <c r="J46" s="13">
        <f t="shared" si="5"/>
        <v>0</v>
      </c>
    </row>
    <row r="47" spans="1:10" x14ac:dyDescent="0.35">
      <c r="A47" s="11">
        <v>3010</v>
      </c>
      <c r="B47" s="11" t="s">
        <v>291</v>
      </c>
      <c r="C47" s="8" t="s">
        <v>129</v>
      </c>
      <c r="D47" s="9" t="s">
        <v>239</v>
      </c>
      <c r="E47" s="10" t="s">
        <v>240</v>
      </c>
      <c r="F47" s="18">
        <v>0</v>
      </c>
      <c r="G47" s="12">
        <f t="shared" si="3"/>
        <v>0</v>
      </c>
      <c r="H47" s="18">
        <v>0</v>
      </c>
      <c r="I47" s="12">
        <f t="shared" si="4"/>
        <v>0</v>
      </c>
      <c r="J47" s="13">
        <f t="shared" si="5"/>
        <v>0</v>
      </c>
    </row>
    <row r="48" spans="1:10" x14ac:dyDescent="0.35">
      <c r="A48" s="11">
        <v>3020</v>
      </c>
      <c r="B48" s="11" t="s">
        <v>291</v>
      </c>
      <c r="C48" s="8" t="s">
        <v>130</v>
      </c>
      <c r="D48" s="9" t="s">
        <v>241</v>
      </c>
      <c r="E48" s="10" t="s">
        <v>242</v>
      </c>
      <c r="F48" s="18">
        <v>91</v>
      </c>
      <c r="G48" s="12">
        <f t="shared" si="3"/>
        <v>0.30333333333333334</v>
      </c>
      <c r="H48" s="18">
        <v>82</v>
      </c>
      <c r="I48" s="12">
        <f t="shared" si="4"/>
        <v>0.27333333333333332</v>
      </c>
      <c r="J48" s="13">
        <f t="shared" si="5"/>
        <v>-9.8901098901098897E-2</v>
      </c>
    </row>
    <row r="49" spans="1:10" x14ac:dyDescent="0.35">
      <c r="A49" s="11">
        <v>3030</v>
      </c>
      <c r="B49" s="11" t="s">
        <v>291</v>
      </c>
      <c r="C49" s="8" t="s">
        <v>131</v>
      </c>
      <c r="D49" s="9" t="s">
        <v>243</v>
      </c>
      <c r="E49" s="10" t="s">
        <v>244</v>
      </c>
      <c r="F49" s="18">
        <v>1</v>
      </c>
      <c r="G49" s="12">
        <f t="shared" si="3"/>
        <v>3.3333333333333335E-3</v>
      </c>
      <c r="H49" s="18">
        <v>1</v>
      </c>
      <c r="I49" s="12">
        <f t="shared" si="4"/>
        <v>3.3333333333333335E-3</v>
      </c>
      <c r="J49" s="13">
        <f t="shared" si="5"/>
        <v>0</v>
      </c>
    </row>
    <row r="50" spans="1:10" x14ac:dyDescent="0.35">
      <c r="A50" s="11">
        <v>3040</v>
      </c>
      <c r="B50" s="11" t="s">
        <v>291</v>
      </c>
      <c r="C50" s="8" t="s">
        <v>132</v>
      </c>
      <c r="D50" s="9" t="s">
        <v>245</v>
      </c>
      <c r="E50" s="10" t="s">
        <v>246</v>
      </c>
      <c r="F50" s="18">
        <v>5</v>
      </c>
      <c r="G50" s="12">
        <f t="shared" si="3"/>
        <v>1.6666666666666666E-2</v>
      </c>
      <c r="H50" s="18">
        <v>3</v>
      </c>
      <c r="I50" s="12">
        <f t="shared" si="4"/>
        <v>0.01</v>
      </c>
      <c r="J50" s="13">
        <f t="shared" si="5"/>
        <v>-0.4</v>
      </c>
    </row>
    <row r="51" spans="1:10" x14ac:dyDescent="0.35">
      <c r="A51" s="11">
        <v>4000</v>
      </c>
      <c r="B51" s="11" t="s">
        <v>292</v>
      </c>
      <c r="C51" s="8" t="s">
        <v>133</v>
      </c>
      <c r="D51" s="9" t="s">
        <v>247</v>
      </c>
      <c r="E51" s="10" t="s">
        <v>248</v>
      </c>
      <c r="F51" s="18">
        <v>2</v>
      </c>
      <c r="G51" s="12">
        <f t="shared" si="3"/>
        <v>6.6666666666666671E-3</v>
      </c>
      <c r="H51" s="18">
        <v>0</v>
      </c>
      <c r="I51" s="12">
        <f t="shared" si="4"/>
        <v>0</v>
      </c>
      <c r="J51" s="13">
        <f t="shared" si="5"/>
        <v>-1</v>
      </c>
    </row>
    <row r="52" spans="1:10" x14ac:dyDescent="0.35">
      <c r="A52" s="11">
        <v>4001</v>
      </c>
      <c r="B52" s="11" t="s">
        <v>292</v>
      </c>
      <c r="C52" s="8" t="s">
        <v>134</v>
      </c>
      <c r="D52" s="9" t="s">
        <v>249</v>
      </c>
      <c r="E52" s="10" t="s">
        <v>250</v>
      </c>
      <c r="F52" s="18">
        <v>0</v>
      </c>
      <c r="G52" s="12">
        <f t="shared" si="3"/>
        <v>0</v>
      </c>
      <c r="H52" s="18">
        <v>0</v>
      </c>
      <c r="I52" s="12">
        <f t="shared" si="4"/>
        <v>0</v>
      </c>
      <c r="J52" s="13">
        <f t="shared" si="5"/>
        <v>0</v>
      </c>
    </row>
    <row r="53" spans="1:10" x14ac:dyDescent="0.35">
      <c r="A53" s="11">
        <v>4010</v>
      </c>
      <c r="B53" s="11" t="s">
        <v>292</v>
      </c>
      <c r="C53" s="8" t="s">
        <v>135</v>
      </c>
      <c r="D53" s="9" t="s">
        <v>251</v>
      </c>
      <c r="E53" s="10" t="s">
        <v>252</v>
      </c>
      <c r="F53" s="18">
        <v>4</v>
      </c>
      <c r="G53" s="12">
        <f t="shared" si="3"/>
        <v>1.3333333333333334E-2</v>
      </c>
      <c r="H53" s="18">
        <v>10</v>
      </c>
      <c r="I53" s="12">
        <f t="shared" si="4"/>
        <v>3.3333333333333333E-2</v>
      </c>
      <c r="J53" s="13">
        <f t="shared" si="5"/>
        <v>1.5</v>
      </c>
    </row>
    <row r="54" spans="1:10" x14ac:dyDescent="0.35">
      <c r="A54" s="11">
        <v>4020</v>
      </c>
      <c r="B54" s="11" t="s">
        <v>292</v>
      </c>
      <c r="C54" s="8" t="s">
        <v>136</v>
      </c>
      <c r="D54" s="9" t="s">
        <v>253</v>
      </c>
      <c r="E54" s="10" t="s">
        <v>254</v>
      </c>
      <c r="F54" s="18">
        <v>1</v>
      </c>
      <c r="G54" s="12">
        <f t="shared" si="3"/>
        <v>3.3333333333333335E-3</v>
      </c>
      <c r="H54" s="18">
        <v>0</v>
      </c>
      <c r="I54" s="12">
        <f t="shared" si="4"/>
        <v>0</v>
      </c>
      <c r="J54" s="13">
        <f t="shared" si="5"/>
        <v>-1</v>
      </c>
    </row>
    <row r="55" spans="1:10" x14ac:dyDescent="0.35">
      <c r="A55" s="11">
        <v>4030</v>
      </c>
      <c r="B55" s="11" t="s">
        <v>292</v>
      </c>
      <c r="C55" s="8" t="s">
        <v>137</v>
      </c>
      <c r="D55" s="9" t="s">
        <v>255</v>
      </c>
      <c r="E55" s="10" t="s">
        <v>256</v>
      </c>
      <c r="F55" s="18">
        <v>1</v>
      </c>
      <c r="G55" s="12">
        <f t="shared" si="3"/>
        <v>3.3333333333333335E-3</v>
      </c>
      <c r="H55" s="18">
        <v>3</v>
      </c>
      <c r="I55" s="12">
        <f t="shared" si="4"/>
        <v>0.01</v>
      </c>
      <c r="J55" s="13">
        <f t="shared" si="5"/>
        <v>2</v>
      </c>
    </row>
    <row r="56" spans="1:10" x14ac:dyDescent="0.35">
      <c r="A56" s="11">
        <v>4040</v>
      </c>
      <c r="B56" s="11" t="s">
        <v>292</v>
      </c>
      <c r="C56" s="8" t="s">
        <v>138</v>
      </c>
      <c r="D56" s="9" t="s">
        <v>257</v>
      </c>
      <c r="E56" s="10" t="s">
        <v>258</v>
      </c>
      <c r="F56" s="18">
        <v>0</v>
      </c>
      <c r="G56" s="12">
        <f t="shared" si="3"/>
        <v>0</v>
      </c>
      <c r="H56" s="18">
        <v>0</v>
      </c>
      <c r="I56" s="12">
        <f t="shared" si="4"/>
        <v>0</v>
      </c>
      <c r="J56" s="13">
        <f t="shared" si="5"/>
        <v>0</v>
      </c>
    </row>
    <row r="57" spans="1:10" x14ac:dyDescent="0.35">
      <c r="A57" s="11">
        <v>5000</v>
      </c>
      <c r="B57" s="11" t="s">
        <v>293</v>
      </c>
      <c r="C57" s="8" t="s">
        <v>139</v>
      </c>
      <c r="D57" s="9" t="s">
        <v>259</v>
      </c>
      <c r="E57" s="10" t="s">
        <v>260</v>
      </c>
      <c r="F57" s="18">
        <v>1</v>
      </c>
      <c r="G57" s="12">
        <f t="shared" si="3"/>
        <v>3.3333333333333335E-3</v>
      </c>
      <c r="H57" s="18">
        <v>0</v>
      </c>
      <c r="I57" s="12">
        <f t="shared" si="4"/>
        <v>0</v>
      </c>
      <c r="J57" s="13">
        <f t="shared" si="5"/>
        <v>-1</v>
      </c>
    </row>
    <row r="58" spans="1:10" x14ac:dyDescent="0.35">
      <c r="A58" s="11">
        <v>5001</v>
      </c>
      <c r="B58" s="11" t="s">
        <v>293</v>
      </c>
      <c r="C58" s="8" t="s">
        <v>140</v>
      </c>
      <c r="D58" s="9" t="s">
        <v>261</v>
      </c>
      <c r="E58" s="10" t="s">
        <v>262</v>
      </c>
      <c r="F58" s="18">
        <v>0</v>
      </c>
      <c r="G58" s="12">
        <f t="shared" si="3"/>
        <v>0</v>
      </c>
      <c r="H58" s="18">
        <v>0</v>
      </c>
      <c r="I58" s="12">
        <f t="shared" si="4"/>
        <v>0</v>
      </c>
      <c r="J58" s="13">
        <f t="shared" si="5"/>
        <v>0</v>
      </c>
    </row>
    <row r="59" spans="1:10" x14ac:dyDescent="0.35">
      <c r="A59" s="11">
        <v>5010</v>
      </c>
      <c r="B59" s="11" t="s">
        <v>293</v>
      </c>
      <c r="C59" s="8" t="s">
        <v>141</v>
      </c>
      <c r="D59" s="9" t="s">
        <v>263</v>
      </c>
      <c r="E59" s="10" t="s">
        <v>264</v>
      </c>
      <c r="F59" s="18">
        <v>0</v>
      </c>
      <c r="G59" s="12">
        <f t="shared" si="3"/>
        <v>0</v>
      </c>
      <c r="H59" s="18">
        <v>4</v>
      </c>
      <c r="I59" s="12">
        <f t="shared" si="4"/>
        <v>1.3333333333333334E-2</v>
      </c>
      <c r="J59" s="13">
        <f t="shared" si="5"/>
        <v>0</v>
      </c>
    </row>
    <row r="60" spans="1:10" x14ac:dyDescent="0.35">
      <c r="A60" s="11">
        <v>5020</v>
      </c>
      <c r="B60" s="11" t="s">
        <v>293</v>
      </c>
      <c r="C60" s="8" t="s">
        <v>142</v>
      </c>
      <c r="D60" s="9" t="s">
        <v>265</v>
      </c>
      <c r="E60" s="10" t="s">
        <v>266</v>
      </c>
      <c r="F60" s="18">
        <v>1</v>
      </c>
      <c r="G60" s="12">
        <f t="shared" si="3"/>
        <v>3.3333333333333335E-3</v>
      </c>
      <c r="H60" s="18">
        <v>1</v>
      </c>
      <c r="I60" s="12">
        <f t="shared" si="4"/>
        <v>3.3333333333333335E-3</v>
      </c>
      <c r="J60" s="13">
        <f t="shared" si="5"/>
        <v>0</v>
      </c>
    </row>
    <row r="61" spans="1:10" x14ac:dyDescent="0.35">
      <c r="A61" s="11">
        <v>5030</v>
      </c>
      <c r="B61" s="11" t="s">
        <v>293</v>
      </c>
      <c r="C61" s="8" t="s">
        <v>143</v>
      </c>
      <c r="D61" s="9" t="s">
        <v>267</v>
      </c>
      <c r="E61" s="10" t="s">
        <v>268</v>
      </c>
      <c r="F61" s="18">
        <v>7</v>
      </c>
      <c r="G61" s="12">
        <f t="shared" si="3"/>
        <v>2.3333333333333334E-2</v>
      </c>
      <c r="H61" s="18">
        <v>5</v>
      </c>
      <c r="I61" s="12">
        <f t="shared" si="4"/>
        <v>1.6666666666666666E-2</v>
      </c>
      <c r="J61" s="13">
        <f t="shared" si="5"/>
        <v>-0.2857142857142857</v>
      </c>
    </row>
    <row r="62" spans="1:10" x14ac:dyDescent="0.35">
      <c r="A62" s="11">
        <v>5040</v>
      </c>
      <c r="B62" s="11" t="s">
        <v>293</v>
      </c>
      <c r="C62" s="8" t="s">
        <v>144</v>
      </c>
      <c r="D62" s="9" t="s">
        <v>269</v>
      </c>
      <c r="E62" s="10" t="s">
        <v>270</v>
      </c>
      <c r="F62" s="18">
        <v>3</v>
      </c>
      <c r="G62" s="12">
        <f t="shared" si="3"/>
        <v>0.01</v>
      </c>
      <c r="H62" s="18">
        <v>3</v>
      </c>
      <c r="I62" s="12">
        <f t="shared" si="4"/>
        <v>0.01</v>
      </c>
      <c r="J62" s="13">
        <f t="shared" si="5"/>
        <v>0</v>
      </c>
    </row>
    <row r="63" spans="1:10" x14ac:dyDescent="0.35">
      <c r="A63" s="11">
        <v>6000</v>
      </c>
      <c r="B63" s="11" t="s">
        <v>294</v>
      </c>
      <c r="C63" s="8" t="s">
        <v>145</v>
      </c>
      <c r="D63" s="9" t="s">
        <v>271</v>
      </c>
      <c r="E63" s="10" t="s">
        <v>272</v>
      </c>
      <c r="F63" s="18">
        <v>1</v>
      </c>
      <c r="G63" s="12">
        <f t="shared" si="3"/>
        <v>3.3333333333333335E-3</v>
      </c>
      <c r="H63" s="18">
        <v>1</v>
      </c>
      <c r="I63" s="12">
        <f t="shared" si="4"/>
        <v>3.3333333333333335E-3</v>
      </c>
      <c r="J63" s="13">
        <f t="shared" si="5"/>
        <v>0</v>
      </c>
    </row>
    <row r="64" spans="1:10" x14ac:dyDescent="0.35">
      <c r="A64" s="11">
        <v>6010</v>
      </c>
      <c r="B64" s="11" t="s">
        <v>294</v>
      </c>
      <c r="C64" s="8" t="s">
        <v>146</v>
      </c>
      <c r="D64" s="9" t="s">
        <v>273</v>
      </c>
      <c r="E64" s="10" t="s">
        <v>274</v>
      </c>
      <c r="F64" s="18">
        <v>0</v>
      </c>
      <c r="G64" s="12">
        <f t="shared" si="3"/>
        <v>0</v>
      </c>
      <c r="H64" s="18">
        <v>0</v>
      </c>
      <c r="I64" s="12">
        <f t="shared" si="4"/>
        <v>0</v>
      </c>
      <c r="J64" s="13">
        <f t="shared" si="5"/>
        <v>0</v>
      </c>
    </row>
    <row r="65" spans="1:10" x14ac:dyDescent="0.35">
      <c r="A65" s="11">
        <v>6020</v>
      </c>
      <c r="B65" s="11" t="s">
        <v>294</v>
      </c>
      <c r="C65" s="8" t="s">
        <v>147</v>
      </c>
      <c r="D65" s="9" t="s">
        <v>275</v>
      </c>
      <c r="E65" s="10" t="s">
        <v>276</v>
      </c>
      <c r="F65" s="18">
        <v>1</v>
      </c>
      <c r="G65" s="12">
        <f t="shared" si="3"/>
        <v>3.3333333333333335E-3</v>
      </c>
      <c r="H65" s="18">
        <v>1</v>
      </c>
      <c r="I65" s="12">
        <f t="shared" si="4"/>
        <v>3.3333333333333335E-3</v>
      </c>
      <c r="J65" s="13">
        <f t="shared" si="5"/>
        <v>0</v>
      </c>
    </row>
    <row r="66" spans="1:10" x14ac:dyDescent="0.35">
      <c r="A66" s="11">
        <v>7010</v>
      </c>
      <c r="B66" s="11" t="s">
        <v>295</v>
      </c>
      <c r="C66" s="8" t="s">
        <v>148</v>
      </c>
      <c r="D66" s="9" t="s">
        <v>277</v>
      </c>
      <c r="E66" s="10" t="s">
        <v>278</v>
      </c>
      <c r="F66" s="18">
        <v>0</v>
      </c>
      <c r="G66" s="12">
        <f t="shared" ref="G66:G97" si="6">F66/300</f>
        <v>0</v>
      </c>
      <c r="H66" s="18">
        <v>0</v>
      </c>
      <c r="I66" s="12">
        <f t="shared" ref="I66:I97" si="7">H66/300</f>
        <v>0</v>
      </c>
      <c r="J66" s="13">
        <f t="shared" si="5"/>
        <v>0</v>
      </c>
    </row>
    <row r="67" spans="1:10" x14ac:dyDescent="0.35">
      <c r="A67" s="11">
        <v>7020</v>
      </c>
      <c r="B67" s="11" t="s">
        <v>295</v>
      </c>
      <c r="C67" s="8" t="s">
        <v>33</v>
      </c>
      <c r="D67" s="9" t="s">
        <v>33</v>
      </c>
      <c r="E67" s="10" t="s">
        <v>279</v>
      </c>
      <c r="F67" s="18">
        <v>4</v>
      </c>
      <c r="G67" s="12">
        <f t="shared" si="6"/>
        <v>1.3333333333333334E-2</v>
      </c>
      <c r="H67" s="18">
        <v>8</v>
      </c>
      <c r="I67" s="12">
        <f t="shared" si="7"/>
        <v>2.6666666666666668E-2</v>
      </c>
      <c r="J67" s="13">
        <f t="shared" si="5"/>
        <v>1</v>
      </c>
    </row>
    <row r="68" spans="1:10" x14ac:dyDescent="0.35">
      <c r="A68" s="11">
        <v>8000</v>
      </c>
      <c r="B68" s="11" t="s">
        <v>296</v>
      </c>
      <c r="C68" s="8" t="s">
        <v>149</v>
      </c>
      <c r="D68" s="9" t="s">
        <v>280</v>
      </c>
      <c r="E68" s="10" t="s">
        <v>281</v>
      </c>
      <c r="F68" s="18">
        <v>2</v>
      </c>
      <c r="G68" s="12">
        <f t="shared" si="6"/>
        <v>6.6666666666666671E-3</v>
      </c>
      <c r="H68" s="18">
        <v>6</v>
      </c>
      <c r="I68" s="12">
        <f t="shared" si="7"/>
        <v>0.02</v>
      </c>
      <c r="J68" s="13">
        <f t="shared" si="5"/>
        <v>2</v>
      </c>
    </row>
    <row r="69" spans="1:10" x14ac:dyDescent="0.35">
      <c r="A69" s="11">
        <v>8010</v>
      </c>
      <c r="B69" s="11" t="s">
        <v>296</v>
      </c>
      <c r="C69" s="8" t="s">
        <v>150</v>
      </c>
      <c r="D69" s="9" t="s">
        <v>282</v>
      </c>
      <c r="E69" s="10" t="s">
        <v>283</v>
      </c>
      <c r="F69" s="18">
        <v>1</v>
      </c>
      <c r="G69" s="12">
        <f t="shared" si="6"/>
        <v>3.3333333333333335E-3</v>
      </c>
      <c r="H69" s="18">
        <v>0</v>
      </c>
      <c r="I69" s="12">
        <f t="shared" si="7"/>
        <v>0</v>
      </c>
      <c r="J69" s="13">
        <f t="shared" si="5"/>
        <v>-1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FDB5-070A-4CEF-A81E-A60319C57254}">
  <dimension ref="A1:E39"/>
  <sheetViews>
    <sheetView workbookViewId="0">
      <selection activeCell="D13" sqref="D13"/>
    </sheetView>
  </sheetViews>
  <sheetFormatPr defaultRowHeight="15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91</v>
      </c>
      <c r="C2" s="1">
        <v>0.3</v>
      </c>
      <c r="D2" t="s">
        <v>6</v>
      </c>
      <c r="E2" t="s">
        <v>7</v>
      </c>
    </row>
    <row r="3" spans="1:5" x14ac:dyDescent="0.35">
      <c r="A3" t="s">
        <v>8</v>
      </c>
      <c r="B3">
        <v>82</v>
      </c>
      <c r="C3" s="1">
        <v>0.27</v>
      </c>
      <c r="D3" t="s">
        <v>9</v>
      </c>
      <c r="E3" t="s">
        <v>10</v>
      </c>
    </row>
    <row r="4" spans="1:5" x14ac:dyDescent="0.35">
      <c r="A4" t="s">
        <v>11</v>
      </c>
      <c r="B4">
        <v>14</v>
      </c>
      <c r="C4" s="1">
        <v>0.05</v>
      </c>
      <c r="D4" t="s">
        <v>12</v>
      </c>
      <c r="E4" t="s">
        <v>13</v>
      </c>
    </row>
    <row r="5" spans="1:5" x14ac:dyDescent="0.35">
      <c r="A5" t="s">
        <v>14</v>
      </c>
      <c r="B5">
        <v>10</v>
      </c>
      <c r="C5" s="1">
        <v>0.03</v>
      </c>
      <c r="D5" t="s">
        <v>15</v>
      </c>
      <c r="E5" t="s">
        <v>16</v>
      </c>
    </row>
    <row r="6" spans="1:5" x14ac:dyDescent="0.35">
      <c r="A6" t="s">
        <v>17</v>
      </c>
      <c r="B6">
        <v>9</v>
      </c>
      <c r="C6" s="1">
        <v>0.03</v>
      </c>
      <c r="D6" t="s">
        <v>18</v>
      </c>
      <c r="E6" t="s">
        <v>10</v>
      </c>
    </row>
    <row r="7" spans="1:5" x14ac:dyDescent="0.35">
      <c r="A7" t="s">
        <v>19</v>
      </c>
      <c r="B7">
        <v>9</v>
      </c>
      <c r="C7" s="1">
        <v>0.03</v>
      </c>
      <c r="D7" t="s">
        <v>18</v>
      </c>
      <c r="E7" t="s">
        <v>20</v>
      </c>
    </row>
    <row r="8" spans="1:5" x14ac:dyDescent="0.35">
      <c r="A8" t="s">
        <v>21</v>
      </c>
      <c r="B8">
        <v>7</v>
      </c>
      <c r="C8" s="1">
        <v>0.02</v>
      </c>
      <c r="D8" t="s">
        <v>22</v>
      </c>
      <c r="E8" t="s">
        <v>23</v>
      </c>
    </row>
    <row r="9" spans="1:5" x14ac:dyDescent="0.35">
      <c r="A9" t="s">
        <v>24</v>
      </c>
      <c r="B9">
        <v>7</v>
      </c>
      <c r="C9" s="1">
        <v>0.02</v>
      </c>
      <c r="D9" t="s">
        <v>22</v>
      </c>
      <c r="E9" t="s">
        <v>20</v>
      </c>
    </row>
    <row r="10" spans="1:5" x14ac:dyDescent="0.35">
      <c r="A10" t="s">
        <v>25</v>
      </c>
      <c r="B10">
        <v>6</v>
      </c>
      <c r="C10" s="1">
        <v>0.02</v>
      </c>
      <c r="D10" t="s">
        <v>15</v>
      </c>
      <c r="E10" t="s">
        <v>13</v>
      </c>
    </row>
    <row r="11" spans="1:5" x14ac:dyDescent="0.35">
      <c r="A11" t="s">
        <v>26</v>
      </c>
      <c r="B11">
        <v>5</v>
      </c>
      <c r="C11" s="1">
        <v>0.02</v>
      </c>
      <c r="D11" t="s">
        <v>27</v>
      </c>
      <c r="E11" t="s">
        <v>28</v>
      </c>
    </row>
    <row r="12" spans="1:5" x14ac:dyDescent="0.35">
      <c r="A12" t="s">
        <v>29</v>
      </c>
      <c r="B12">
        <v>5</v>
      </c>
      <c r="C12" s="1">
        <v>0.02</v>
      </c>
      <c r="D12" t="s">
        <v>22</v>
      </c>
      <c r="E12" t="s">
        <v>16</v>
      </c>
    </row>
    <row r="13" spans="1:5" x14ac:dyDescent="0.35">
      <c r="A13" t="s">
        <v>30</v>
      </c>
      <c r="B13">
        <v>5</v>
      </c>
      <c r="C13" s="1">
        <v>0.02</v>
      </c>
      <c r="D13" t="s">
        <v>31</v>
      </c>
      <c r="E13" t="s">
        <v>23</v>
      </c>
    </row>
    <row r="14" spans="1:5" x14ac:dyDescent="0.35">
      <c r="A14" t="s">
        <v>32</v>
      </c>
      <c r="B14">
        <v>5</v>
      </c>
      <c r="C14" s="1">
        <v>0.02</v>
      </c>
      <c r="D14" t="s">
        <v>12</v>
      </c>
      <c r="E14" t="s">
        <v>23</v>
      </c>
    </row>
    <row r="15" spans="1:5" x14ac:dyDescent="0.35">
      <c r="A15" t="s">
        <v>33</v>
      </c>
      <c r="B15">
        <v>4</v>
      </c>
      <c r="C15" s="1">
        <v>0.01</v>
      </c>
      <c r="D15" t="s">
        <v>18</v>
      </c>
      <c r="E15" t="s">
        <v>34</v>
      </c>
    </row>
    <row r="16" spans="1:5" x14ac:dyDescent="0.35">
      <c r="A16" t="s">
        <v>35</v>
      </c>
      <c r="B16">
        <v>4</v>
      </c>
      <c r="C16" s="1">
        <v>0.01</v>
      </c>
      <c r="D16" t="s">
        <v>31</v>
      </c>
      <c r="E16" t="s">
        <v>34</v>
      </c>
    </row>
    <row r="17" spans="1:5" x14ac:dyDescent="0.35">
      <c r="A17" t="s">
        <v>36</v>
      </c>
      <c r="B17">
        <v>4</v>
      </c>
      <c r="C17" s="1">
        <v>0.01</v>
      </c>
      <c r="D17" t="s">
        <v>22</v>
      </c>
      <c r="E17" t="s">
        <v>37</v>
      </c>
    </row>
    <row r="18" spans="1:5" x14ac:dyDescent="0.35">
      <c r="A18" t="s">
        <v>38</v>
      </c>
      <c r="B18">
        <v>4</v>
      </c>
      <c r="C18" s="1">
        <v>0.01</v>
      </c>
      <c r="D18" t="s">
        <v>39</v>
      </c>
      <c r="E18" t="s">
        <v>23</v>
      </c>
    </row>
    <row r="19" spans="1:5" x14ac:dyDescent="0.35">
      <c r="A19" t="s">
        <v>40</v>
      </c>
      <c r="B19">
        <v>3</v>
      </c>
      <c r="C19" s="1">
        <v>0.01</v>
      </c>
      <c r="D19" t="s">
        <v>41</v>
      </c>
      <c r="E19" t="s">
        <v>42</v>
      </c>
    </row>
    <row r="20" spans="1:5" x14ac:dyDescent="0.35">
      <c r="A20" t="s">
        <v>43</v>
      </c>
      <c r="B20">
        <v>3</v>
      </c>
      <c r="C20" s="1">
        <v>0.01</v>
      </c>
      <c r="D20" t="s">
        <v>22</v>
      </c>
      <c r="E20" t="s">
        <v>44</v>
      </c>
    </row>
    <row r="21" spans="1:5" x14ac:dyDescent="0.35">
      <c r="A21" t="s">
        <v>45</v>
      </c>
      <c r="B21">
        <v>2</v>
      </c>
      <c r="C21" s="1">
        <v>0.01</v>
      </c>
      <c r="D21" t="s">
        <v>41</v>
      </c>
      <c r="E21" t="s">
        <v>16</v>
      </c>
    </row>
    <row r="22" spans="1:5" x14ac:dyDescent="0.35">
      <c r="A22" t="s">
        <v>46</v>
      </c>
      <c r="B22">
        <v>2</v>
      </c>
      <c r="C22" s="1">
        <v>0.01</v>
      </c>
      <c r="D22" t="s">
        <v>12</v>
      </c>
      <c r="E22" t="s">
        <v>47</v>
      </c>
    </row>
    <row r="23" spans="1:5" x14ac:dyDescent="0.35">
      <c r="A23" t="s">
        <v>48</v>
      </c>
      <c r="B23">
        <v>2</v>
      </c>
      <c r="C23" s="1">
        <v>0.01</v>
      </c>
      <c r="D23" t="s">
        <v>9</v>
      </c>
      <c r="E23" t="s">
        <v>49</v>
      </c>
    </row>
    <row r="24" spans="1:5" x14ac:dyDescent="0.35">
      <c r="A24" t="s">
        <v>50</v>
      </c>
      <c r="B24">
        <v>2</v>
      </c>
      <c r="C24" s="1">
        <v>0.01</v>
      </c>
      <c r="D24" t="s">
        <v>9</v>
      </c>
      <c r="E24" t="s">
        <v>51</v>
      </c>
    </row>
    <row r="25" spans="1:5" x14ac:dyDescent="0.35">
      <c r="A25" t="s">
        <v>52</v>
      </c>
      <c r="B25">
        <v>1</v>
      </c>
      <c r="C25" s="1">
        <v>0</v>
      </c>
      <c r="D25" t="s">
        <v>31</v>
      </c>
      <c r="E25" t="s">
        <v>23</v>
      </c>
    </row>
    <row r="26" spans="1:5" x14ac:dyDescent="0.35">
      <c r="A26" t="s">
        <v>53</v>
      </c>
      <c r="B26">
        <v>1</v>
      </c>
      <c r="C26" s="1">
        <v>0</v>
      </c>
      <c r="D26" t="s">
        <v>39</v>
      </c>
      <c r="E26" t="s">
        <v>28</v>
      </c>
    </row>
    <row r="27" spans="1:5" x14ac:dyDescent="0.35">
      <c r="A27" t="s">
        <v>54</v>
      </c>
      <c r="B27">
        <v>1</v>
      </c>
      <c r="C27" s="1">
        <v>0</v>
      </c>
      <c r="D27" t="s">
        <v>6</v>
      </c>
      <c r="E27" t="s">
        <v>55</v>
      </c>
    </row>
    <row r="28" spans="1:5" x14ac:dyDescent="0.35">
      <c r="A28" t="s">
        <v>56</v>
      </c>
      <c r="B28">
        <v>1</v>
      </c>
      <c r="C28" s="1">
        <v>0</v>
      </c>
      <c r="D28" t="s">
        <v>15</v>
      </c>
      <c r="E28" t="s">
        <v>7</v>
      </c>
    </row>
    <row r="29" spans="1:5" x14ac:dyDescent="0.35">
      <c r="A29" t="s">
        <v>57</v>
      </c>
      <c r="B29">
        <v>1</v>
      </c>
      <c r="C29" s="1">
        <v>0</v>
      </c>
      <c r="D29" t="s">
        <v>27</v>
      </c>
      <c r="E29" t="s">
        <v>20</v>
      </c>
    </row>
    <row r="30" spans="1:5" x14ac:dyDescent="0.35">
      <c r="A30" t="s">
        <v>58</v>
      </c>
      <c r="B30">
        <v>1</v>
      </c>
      <c r="C30" s="1">
        <v>0</v>
      </c>
      <c r="D30" t="s">
        <v>31</v>
      </c>
      <c r="E30" t="s">
        <v>42</v>
      </c>
    </row>
    <row r="31" spans="1:5" x14ac:dyDescent="0.35">
      <c r="A31" t="s">
        <v>59</v>
      </c>
      <c r="B31">
        <v>1</v>
      </c>
      <c r="C31" s="1">
        <v>0</v>
      </c>
      <c r="D31" t="s">
        <v>60</v>
      </c>
      <c r="E31" t="s">
        <v>47</v>
      </c>
    </row>
    <row r="32" spans="1:5" x14ac:dyDescent="0.35">
      <c r="A32" t="s">
        <v>61</v>
      </c>
      <c r="B32">
        <v>1</v>
      </c>
      <c r="C32" s="1">
        <v>0</v>
      </c>
      <c r="D32" t="s">
        <v>39</v>
      </c>
      <c r="E32" t="s">
        <v>47</v>
      </c>
    </row>
    <row r="33" spans="1:5" x14ac:dyDescent="0.35">
      <c r="A33" t="s">
        <v>62</v>
      </c>
      <c r="B33">
        <v>1</v>
      </c>
      <c r="C33" s="1">
        <v>0</v>
      </c>
      <c r="D33" t="s">
        <v>63</v>
      </c>
      <c r="E33" t="s">
        <v>51</v>
      </c>
    </row>
    <row r="34" spans="1:5" x14ac:dyDescent="0.35">
      <c r="A34" t="s">
        <v>64</v>
      </c>
      <c r="B34">
        <v>1</v>
      </c>
      <c r="C34" s="1">
        <v>0</v>
      </c>
      <c r="D34" t="s">
        <v>41</v>
      </c>
      <c r="E34" t="s">
        <v>7</v>
      </c>
    </row>
    <row r="35" spans="1:5" x14ac:dyDescent="0.35">
      <c r="A35" t="s">
        <v>65</v>
      </c>
      <c r="B35">
        <v>1</v>
      </c>
      <c r="C35" s="1">
        <v>0</v>
      </c>
      <c r="D35" t="s">
        <v>39</v>
      </c>
      <c r="E35" t="s">
        <v>44</v>
      </c>
    </row>
    <row r="36" spans="1:5" x14ac:dyDescent="0.35">
      <c r="A36" t="s">
        <v>66</v>
      </c>
      <c r="B36">
        <v>1</v>
      </c>
      <c r="C36" s="1">
        <v>0</v>
      </c>
      <c r="D36" t="s">
        <v>12</v>
      </c>
      <c r="E36" t="s">
        <v>13</v>
      </c>
    </row>
    <row r="37" spans="1:5" x14ac:dyDescent="0.35">
      <c r="A37" t="s">
        <v>67</v>
      </c>
      <c r="B37">
        <v>1</v>
      </c>
      <c r="C37" s="1">
        <v>0</v>
      </c>
      <c r="D37" t="s">
        <v>12</v>
      </c>
      <c r="E37" t="s">
        <v>49</v>
      </c>
    </row>
    <row r="38" spans="1:5" x14ac:dyDescent="0.35">
      <c r="A38" t="s">
        <v>68</v>
      </c>
      <c r="B38">
        <v>1</v>
      </c>
      <c r="C38" s="1">
        <v>0</v>
      </c>
      <c r="D38" t="s">
        <v>41</v>
      </c>
      <c r="E38" t="s">
        <v>20</v>
      </c>
    </row>
    <row r="39" spans="1:5" x14ac:dyDescent="0.35">
      <c r="A39" t="s">
        <v>69</v>
      </c>
      <c r="B39">
        <v>1</v>
      </c>
      <c r="C39" s="1">
        <v>0</v>
      </c>
      <c r="D39" t="s">
        <v>31</v>
      </c>
      <c r="E39" t="s">
        <v>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9190-A096-4386-9812-B6CD1012D309}">
  <dimension ref="A1:E37"/>
  <sheetViews>
    <sheetView workbookViewId="0">
      <selection activeCell="G10" sqref="G10"/>
    </sheetView>
  </sheetViews>
  <sheetFormatPr defaultRowHeight="15.5" x14ac:dyDescent="0.35"/>
  <sheetData>
    <row r="1" spans="1:5" x14ac:dyDescent="0.35">
      <c r="A1" t="s">
        <v>70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8</v>
      </c>
      <c r="B2">
        <v>103</v>
      </c>
      <c r="C2" s="2">
        <v>0.34329999999999999</v>
      </c>
      <c r="D2" t="s">
        <v>9</v>
      </c>
      <c r="E2" t="s">
        <v>10</v>
      </c>
    </row>
    <row r="3" spans="1:5" x14ac:dyDescent="0.35">
      <c r="A3" t="s">
        <v>5</v>
      </c>
      <c r="B3">
        <v>82</v>
      </c>
      <c r="C3" s="2">
        <v>0.27329999999999999</v>
      </c>
      <c r="D3" t="s">
        <v>6</v>
      </c>
      <c r="E3" t="s">
        <v>7</v>
      </c>
    </row>
    <row r="4" spans="1:5" x14ac:dyDescent="0.35">
      <c r="A4" t="s">
        <v>38</v>
      </c>
      <c r="B4">
        <v>10</v>
      </c>
      <c r="C4" s="2">
        <v>3.3300000000000003E-2</v>
      </c>
      <c r="D4" t="s">
        <v>39</v>
      </c>
      <c r="E4" t="s">
        <v>23</v>
      </c>
    </row>
    <row r="5" spans="1:5" x14ac:dyDescent="0.35">
      <c r="A5" t="s">
        <v>14</v>
      </c>
      <c r="B5">
        <v>9</v>
      </c>
      <c r="C5" s="2">
        <v>0.03</v>
      </c>
      <c r="D5" t="s">
        <v>15</v>
      </c>
      <c r="E5" t="s">
        <v>16</v>
      </c>
    </row>
    <row r="6" spans="1:5" x14ac:dyDescent="0.35">
      <c r="A6" t="s">
        <v>35</v>
      </c>
      <c r="B6">
        <v>9</v>
      </c>
      <c r="C6" s="2">
        <v>0.03</v>
      </c>
      <c r="D6" t="s">
        <v>31</v>
      </c>
      <c r="E6" t="s">
        <v>34</v>
      </c>
    </row>
    <row r="7" spans="1:5" x14ac:dyDescent="0.35">
      <c r="A7" t="s">
        <v>33</v>
      </c>
      <c r="B7">
        <v>8</v>
      </c>
      <c r="C7" s="2">
        <v>2.6700000000000002E-2</v>
      </c>
      <c r="D7" t="s">
        <v>18</v>
      </c>
      <c r="E7" t="s">
        <v>34</v>
      </c>
    </row>
    <row r="8" spans="1:5" x14ac:dyDescent="0.35">
      <c r="A8" t="s">
        <v>11</v>
      </c>
      <c r="B8">
        <v>7</v>
      </c>
      <c r="C8" s="2">
        <v>2.3300000000000001E-2</v>
      </c>
      <c r="D8" t="s">
        <v>12</v>
      </c>
      <c r="E8" t="s">
        <v>13</v>
      </c>
    </row>
    <row r="9" spans="1:5" x14ac:dyDescent="0.35">
      <c r="A9" t="s">
        <v>48</v>
      </c>
      <c r="B9">
        <v>6</v>
      </c>
      <c r="C9" s="2">
        <v>0.02</v>
      </c>
      <c r="D9" t="s">
        <v>9</v>
      </c>
      <c r="E9" t="s">
        <v>49</v>
      </c>
    </row>
    <row r="10" spans="1:5" x14ac:dyDescent="0.35">
      <c r="A10" t="s">
        <v>24</v>
      </c>
      <c r="B10">
        <v>6</v>
      </c>
      <c r="C10" s="2">
        <v>0.02</v>
      </c>
      <c r="D10" t="s">
        <v>22</v>
      </c>
      <c r="E10" t="s">
        <v>20</v>
      </c>
    </row>
    <row r="11" spans="1:5" x14ac:dyDescent="0.35">
      <c r="A11" t="s">
        <v>21</v>
      </c>
      <c r="B11">
        <v>5</v>
      </c>
      <c r="C11" s="2">
        <v>1.67E-2</v>
      </c>
      <c r="D11" t="s">
        <v>22</v>
      </c>
      <c r="E11" t="s">
        <v>23</v>
      </c>
    </row>
    <row r="12" spans="1:5" x14ac:dyDescent="0.35">
      <c r="A12" t="s">
        <v>19</v>
      </c>
      <c r="B12">
        <v>4</v>
      </c>
      <c r="C12" s="2">
        <v>1.3299999999999999E-2</v>
      </c>
      <c r="D12" t="s">
        <v>18</v>
      </c>
      <c r="E12" t="s">
        <v>20</v>
      </c>
    </row>
    <row r="13" spans="1:5" x14ac:dyDescent="0.35">
      <c r="A13" t="s">
        <v>71</v>
      </c>
      <c r="B13">
        <v>4</v>
      </c>
      <c r="C13" s="2">
        <v>1.3299999999999999E-2</v>
      </c>
      <c r="D13" t="s">
        <v>12</v>
      </c>
      <c r="E13" t="s">
        <v>10</v>
      </c>
    </row>
    <row r="14" spans="1:5" x14ac:dyDescent="0.35">
      <c r="A14" t="s">
        <v>25</v>
      </c>
      <c r="B14">
        <v>4</v>
      </c>
      <c r="C14" s="2">
        <v>1.3299999999999999E-2</v>
      </c>
      <c r="D14" t="s">
        <v>15</v>
      </c>
      <c r="E14" t="s">
        <v>13</v>
      </c>
    </row>
    <row r="15" spans="1:5" x14ac:dyDescent="0.35">
      <c r="A15" t="s">
        <v>30</v>
      </c>
      <c r="B15">
        <v>4</v>
      </c>
      <c r="C15" s="2">
        <v>1.3299999999999999E-2</v>
      </c>
      <c r="D15" t="s">
        <v>31</v>
      </c>
      <c r="E15" t="s">
        <v>23</v>
      </c>
    </row>
    <row r="16" spans="1:5" x14ac:dyDescent="0.35">
      <c r="A16" t="s">
        <v>29</v>
      </c>
      <c r="B16">
        <v>3</v>
      </c>
      <c r="C16" s="2">
        <v>0.01</v>
      </c>
      <c r="D16" t="s">
        <v>22</v>
      </c>
      <c r="E16" t="s">
        <v>16</v>
      </c>
    </row>
    <row r="17" spans="1:5" x14ac:dyDescent="0.35">
      <c r="A17" t="s">
        <v>54</v>
      </c>
      <c r="B17">
        <v>3</v>
      </c>
      <c r="C17" s="2">
        <v>0.01</v>
      </c>
      <c r="D17" t="s">
        <v>6</v>
      </c>
      <c r="E17" t="s">
        <v>55</v>
      </c>
    </row>
    <row r="18" spans="1:5" x14ac:dyDescent="0.35">
      <c r="A18" t="s">
        <v>26</v>
      </c>
      <c r="B18">
        <v>3</v>
      </c>
      <c r="C18" s="2">
        <v>0.01</v>
      </c>
      <c r="D18" t="s">
        <v>27</v>
      </c>
      <c r="E18" t="s">
        <v>28</v>
      </c>
    </row>
    <row r="19" spans="1:5" x14ac:dyDescent="0.35">
      <c r="A19" t="s">
        <v>40</v>
      </c>
      <c r="B19">
        <v>3</v>
      </c>
      <c r="C19" s="2">
        <v>0.01</v>
      </c>
      <c r="D19" t="s">
        <v>41</v>
      </c>
      <c r="E19" t="s">
        <v>42</v>
      </c>
    </row>
    <row r="20" spans="1:5" x14ac:dyDescent="0.35">
      <c r="A20" t="s">
        <v>72</v>
      </c>
      <c r="B20">
        <v>2</v>
      </c>
      <c r="C20" s="2">
        <v>6.7000000000000002E-3</v>
      </c>
      <c r="D20" t="s">
        <v>18</v>
      </c>
      <c r="E20" t="s">
        <v>51</v>
      </c>
    </row>
    <row r="21" spans="1:5" x14ac:dyDescent="0.35">
      <c r="A21" t="s">
        <v>67</v>
      </c>
      <c r="B21">
        <v>2</v>
      </c>
      <c r="C21" s="2">
        <v>6.7000000000000002E-3</v>
      </c>
      <c r="D21" t="s">
        <v>12</v>
      </c>
      <c r="E21" t="s">
        <v>49</v>
      </c>
    </row>
    <row r="22" spans="1:5" x14ac:dyDescent="0.35">
      <c r="A22" t="s">
        <v>32</v>
      </c>
      <c r="B22">
        <v>2</v>
      </c>
      <c r="C22" s="2">
        <v>6.7000000000000002E-3</v>
      </c>
      <c r="D22" t="s">
        <v>12</v>
      </c>
      <c r="E22" t="s">
        <v>23</v>
      </c>
    </row>
    <row r="23" spans="1:5" x14ac:dyDescent="0.35">
      <c r="A23" t="s">
        <v>43</v>
      </c>
      <c r="B23">
        <v>2</v>
      </c>
      <c r="C23" s="2">
        <v>6.7000000000000002E-3</v>
      </c>
      <c r="D23" t="s">
        <v>22</v>
      </c>
      <c r="E23" t="s">
        <v>44</v>
      </c>
    </row>
    <row r="24" spans="1:5" x14ac:dyDescent="0.35">
      <c r="A24" t="s">
        <v>61</v>
      </c>
      <c r="B24">
        <v>2</v>
      </c>
      <c r="C24" s="2">
        <v>6.7000000000000002E-3</v>
      </c>
      <c r="D24" t="s">
        <v>39</v>
      </c>
      <c r="E24" t="s">
        <v>47</v>
      </c>
    </row>
    <row r="25" spans="1:5" x14ac:dyDescent="0.35">
      <c r="A25" t="s">
        <v>69</v>
      </c>
      <c r="B25">
        <v>2</v>
      </c>
      <c r="C25" s="2">
        <v>6.7000000000000002E-3</v>
      </c>
      <c r="D25" t="s">
        <v>31</v>
      </c>
      <c r="E25" t="s">
        <v>44</v>
      </c>
    </row>
    <row r="26" spans="1:5" x14ac:dyDescent="0.35">
      <c r="A26" t="s">
        <v>57</v>
      </c>
      <c r="B26">
        <v>2</v>
      </c>
      <c r="C26" s="2">
        <v>6.7000000000000002E-3</v>
      </c>
      <c r="D26" t="s">
        <v>27</v>
      </c>
      <c r="E26" t="s">
        <v>20</v>
      </c>
    </row>
    <row r="27" spans="1:5" x14ac:dyDescent="0.35">
      <c r="A27" t="s">
        <v>68</v>
      </c>
      <c r="B27">
        <v>2</v>
      </c>
      <c r="C27" s="2">
        <v>6.7000000000000002E-3</v>
      </c>
      <c r="D27" t="s">
        <v>41</v>
      </c>
      <c r="E27" t="s">
        <v>20</v>
      </c>
    </row>
    <row r="28" spans="1:5" x14ac:dyDescent="0.35">
      <c r="A28" t="s">
        <v>45</v>
      </c>
      <c r="B28">
        <v>2</v>
      </c>
      <c r="C28" s="2">
        <v>6.7000000000000002E-3</v>
      </c>
      <c r="D28" t="s">
        <v>41</v>
      </c>
      <c r="E28" t="s">
        <v>16</v>
      </c>
    </row>
    <row r="29" spans="1:5" x14ac:dyDescent="0.35">
      <c r="A29" t="s">
        <v>17</v>
      </c>
      <c r="B29">
        <v>1</v>
      </c>
      <c r="C29" s="2">
        <v>3.3E-3</v>
      </c>
      <c r="D29" t="s">
        <v>18</v>
      </c>
      <c r="E29" t="s">
        <v>10</v>
      </c>
    </row>
    <row r="30" spans="1:5" x14ac:dyDescent="0.35">
      <c r="A30" t="s">
        <v>56</v>
      </c>
      <c r="B30">
        <v>1</v>
      </c>
      <c r="C30" s="2">
        <v>3.3E-3</v>
      </c>
      <c r="D30" t="s">
        <v>15</v>
      </c>
      <c r="E30" t="s">
        <v>7</v>
      </c>
    </row>
    <row r="31" spans="1:5" x14ac:dyDescent="0.35">
      <c r="A31" t="s">
        <v>36</v>
      </c>
      <c r="B31">
        <v>1</v>
      </c>
      <c r="C31" s="2">
        <v>3.3E-3</v>
      </c>
      <c r="D31" t="s">
        <v>22</v>
      </c>
      <c r="E31" t="s">
        <v>37</v>
      </c>
    </row>
    <row r="32" spans="1:5" x14ac:dyDescent="0.35">
      <c r="A32" t="s">
        <v>73</v>
      </c>
      <c r="B32">
        <v>1</v>
      </c>
      <c r="C32" s="2">
        <v>3.3E-3</v>
      </c>
      <c r="D32" t="s">
        <v>22</v>
      </c>
      <c r="E32" t="s">
        <v>37</v>
      </c>
    </row>
    <row r="33" spans="1:5" x14ac:dyDescent="0.35">
      <c r="A33" t="s">
        <v>53</v>
      </c>
      <c r="B33">
        <v>1</v>
      </c>
      <c r="C33" s="2">
        <v>3.3E-3</v>
      </c>
      <c r="D33" t="s">
        <v>39</v>
      </c>
      <c r="E33" t="s">
        <v>28</v>
      </c>
    </row>
    <row r="34" spans="1:5" x14ac:dyDescent="0.35">
      <c r="A34" t="s">
        <v>65</v>
      </c>
      <c r="B34">
        <v>1</v>
      </c>
      <c r="C34" s="2">
        <v>3.3E-3</v>
      </c>
      <c r="D34" t="s">
        <v>39</v>
      </c>
      <c r="E34" t="s">
        <v>44</v>
      </c>
    </row>
    <row r="35" spans="1:5" x14ac:dyDescent="0.35">
      <c r="A35" t="s">
        <v>58</v>
      </c>
      <c r="B35">
        <v>1</v>
      </c>
      <c r="C35" s="2">
        <v>3.3E-3</v>
      </c>
      <c r="D35" t="s">
        <v>31</v>
      </c>
      <c r="E35" t="s">
        <v>42</v>
      </c>
    </row>
    <row r="36" spans="1:5" x14ac:dyDescent="0.35">
      <c r="A36" t="s">
        <v>74</v>
      </c>
      <c r="B36">
        <v>1</v>
      </c>
      <c r="C36" s="2">
        <v>3.3E-3</v>
      </c>
      <c r="D36" t="s">
        <v>75</v>
      </c>
      <c r="E36" t="s">
        <v>10</v>
      </c>
    </row>
    <row r="37" spans="1:5" x14ac:dyDescent="0.35">
      <c r="A37" t="s">
        <v>76</v>
      </c>
      <c r="B37">
        <v>1</v>
      </c>
      <c r="C37" s="2">
        <v>3.3E-3</v>
      </c>
      <c r="D37" t="s">
        <v>41</v>
      </c>
      <c r="E37" t="s">
        <v>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RawData_Fest_1</vt:lpstr>
      <vt:lpstr>RawData_Fest_2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2022-12-14T03:50:25Z</dcterms:created>
  <dcterms:modified xsi:type="dcterms:W3CDTF">2022-12-16T08:21:04Z</dcterms:modified>
</cp:coreProperties>
</file>