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4232" activeTab="1"/>
  </bookViews>
  <sheets>
    <sheet name="Ark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9" i="2"/>
  <c r="G10" i="2"/>
  <c r="G12" i="2"/>
  <c r="G2" i="2" l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</calcChain>
</file>

<file path=xl/sharedStrings.xml><?xml version="1.0" encoding="utf-8"?>
<sst xmlns="http://schemas.openxmlformats.org/spreadsheetml/2006/main" count="75" uniqueCount="20">
  <si>
    <t>Dato</t>
  </si>
  <si>
    <t>g/l</t>
  </si>
  <si>
    <t>ml/g</t>
  </si>
  <si>
    <t>Slamvol.index</t>
  </si>
  <si>
    <r>
      <t>Slamvol.</t>
    </r>
    <r>
      <rPr>
        <b/>
        <vertAlign val="subscript"/>
        <sz val="11"/>
        <color theme="1"/>
        <rFont val="Calibri"/>
        <family val="2"/>
        <scheme val="minor"/>
      </rPr>
      <t xml:space="preserve"> 30 min</t>
    </r>
  </si>
  <si>
    <t>Ejby Mølle</t>
  </si>
  <si>
    <t>Nordøst</t>
  </si>
  <si>
    <t>Aflæst ml/l</t>
  </si>
  <si>
    <t>Beregnet ml/l</t>
  </si>
  <si>
    <t>SSGT</t>
  </si>
  <si>
    <t>SS</t>
  </si>
  <si>
    <t>-</t>
  </si>
  <si>
    <t>Fortynd.</t>
  </si>
  <si>
    <t>Plant</t>
  </si>
  <si>
    <t>DillutionFactor</t>
  </si>
  <si>
    <t>SludgeVolume30_Measured</t>
  </si>
  <si>
    <t>SludgeVolume30_Calculated</t>
  </si>
  <si>
    <t>VSS</t>
  </si>
  <si>
    <t>SVI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</si>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</sst>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&quot;kr&quot;\ * #,##0.00_);_(&quot;kr&quot;\ * \(#,##0.00\);_(&quot;kr&quot;\ 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0" fillId="0" borderId="16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9" xfId="1" quotePrefix="1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20" xfId="1" quotePrefix="1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2" fontId="0" fillId="0" borderId="19" xfId="0" quotePrefix="1" applyNumberFormat="1" applyBorder="1" applyAlignment="1">
      <alignment horizontal="center"/>
    </xf>
    <xf numFmtId="2" fontId="0" fillId="0" borderId="4" xfId="0" quotePrefix="1" applyNumberFormat="1" applyBorder="1" applyAlignment="1">
      <alignment horizontal="center"/>
    </xf>
    <xf numFmtId="14" fontId="4" fillId="0" borderId="25" xfId="2" applyNumberFormat="1" applyBorder="1"/>
    <xf numFmtId="14" fontId="4" fillId="0" borderId="16" xfId="2" applyNumberFormat="1" applyBorder="1"/>
    <xf numFmtId="14" fontId="4" fillId="0" borderId="0" xfId="2" applyNumberFormat="1"/>
    <xf numFmtId="0" fontId="4" fillId="0" borderId="0" xfId="2" applyAlignment="1">
      <alignment horizontal="center"/>
    </xf>
    <xf numFmtId="0" fontId="4" fillId="0" borderId="24" xfId="2" applyBorder="1" applyAlignment="1">
      <alignment horizontal="center"/>
    </xf>
    <xf numFmtId="1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0" fontId="4" fillId="0" borderId="24" xfId="2" applyBorder="1" applyAlignment="1">
      <alignment horizontal="center"/>
    </xf>
    <xf numFmtId="0" fontId="4" fillId="0" borderId="0" xfId="2" applyAlignment="1">
      <alignment horizontal="center"/>
    </xf>
    <xf numFmtId="0" fontId="4" fillId="0" borderId="24" xfId="2" applyBorder="1" applyAlignment="1">
      <alignment horizontal="center"/>
    </xf>
    <xf numFmtId="1" fontId="4" fillId="0" borderId="0" xfId="2" applyNumberFormat="1" applyAlignment="1">
      <alignment horizontal="center"/>
    </xf>
    <xf numFmtId="0" fontId="4" fillId="0" borderId="25" xfId="2" applyBorder="1" applyAlignment="1">
      <alignment horizontal="center"/>
    </xf>
    <xf numFmtId="0" fontId="4" fillId="0" borderId="16" xfId="2" applyBorder="1" applyAlignment="1">
      <alignment horizontal="center"/>
    </xf>
    <xf numFmtId="165" fontId="4" fillId="0" borderId="25" xfId="2" applyNumberFormat="1" applyBorder="1" applyAlignment="1">
      <alignment horizontal="center"/>
    </xf>
    <xf numFmtId="1" fontId="4" fillId="0" borderId="27" xfId="2" applyNumberFormat="1" applyBorder="1" applyAlignment="1">
      <alignment horizontal="center"/>
    </xf>
    <xf numFmtId="0" fontId="4" fillId="0" borderId="26" xfId="2" applyBorder="1" applyAlignment="1">
      <alignment horizontal="center"/>
    </xf>
    <xf numFmtId="1" fontId="4" fillId="0" borderId="26" xfId="2" applyNumberForma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</cellXfs>
  <cellStyles count="4">
    <cellStyle name="Comma" xfId="1" builtinId="3"/>
    <cellStyle name="Currency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" sqref="A2:M15"/>
    </sheetView>
  </sheetViews>
  <sheetFormatPr defaultRowHeight="14.4" x14ac:dyDescent="0.3"/>
  <cols>
    <col min="1" max="1" width="10.6640625" style="1" customWidth="1"/>
    <col min="2" max="2" width="13.6640625" style="1" customWidth="1"/>
    <col min="3" max="3" width="8.33203125" style="1" customWidth="1"/>
    <col min="4" max="4" width="13.6640625" style="1" customWidth="1"/>
    <col min="5" max="6" width="8.33203125" style="1" customWidth="1"/>
    <col min="7" max="8" width="13.6640625" style="1" customWidth="1"/>
    <col min="9" max="9" width="8.33203125" style="1" customWidth="1"/>
    <col min="10" max="10" width="13.6640625" style="1" customWidth="1"/>
    <col min="11" max="12" width="8.33203125" style="1" customWidth="1"/>
    <col min="13" max="13" width="13.6640625" style="1" customWidth="1"/>
  </cols>
  <sheetData>
    <row r="1" spans="1:13" ht="15.75" thickBot="1" x14ac:dyDescent="0.3"/>
    <row r="2" spans="1:13" ht="18" x14ac:dyDescent="0.35">
      <c r="A2" s="6" t="s">
        <v>0</v>
      </c>
      <c r="B2" s="13" t="s">
        <v>4</v>
      </c>
      <c r="C2" s="13" t="s">
        <v>12</v>
      </c>
      <c r="D2" s="14" t="s">
        <v>4</v>
      </c>
      <c r="E2" s="13" t="s">
        <v>10</v>
      </c>
      <c r="F2" s="13" t="s">
        <v>9</v>
      </c>
      <c r="G2" s="13" t="s">
        <v>3</v>
      </c>
      <c r="H2" s="17" t="s">
        <v>4</v>
      </c>
      <c r="I2" s="17" t="s">
        <v>12</v>
      </c>
      <c r="J2" s="18" t="s">
        <v>4</v>
      </c>
      <c r="K2" s="17" t="s">
        <v>10</v>
      </c>
      <c r="L2" s="17" t="s">
        <v>9</v>
      </c>
      <c r="M2" s="17" t="s">
        <v>3</v>
      </c>
    </row>
    <row r="3" spans="1:13" ht="18" customHeight="1" thickBot="1" x14ac:dyDescent="0.35">
      <c r="A3" s="7"/>
      <c r="B3" s="20" t="s">
        <v>7</v>
      </c>
      <c r="C3" s="22"/>
      <c r="D3" s="16" t="s">
        <v>8</v>
      </c>
      <c r="E3" s="20" t="s">
        <v>1</v>
      </c>
      <c r="F3" s="15" t="s">
        <v>1</v>
      </c>
      <c r="G3" s="15" t="s">
        <v>2</v>
      </c>
      <c r="H3" s="19" t="s">
        <v>7</v>
      </c>
      <c r="I3" s="21"/>
      <c r="J3" s="23" t="s">
        <v>8</v>
      </c>
      <c r="K3" s="19" t="s">
        <v>1</v>
      </c>
      <c r="L3" s="24" t="s">
        <v>1</v>
      </c>
      <c r="M3" s="24" t="s">
        <v>2</v>
      </c>
    </row>
    <row r="4" spans="1:13" ht="18" customHeight="1" thickBot="1" x14ac:dyDescent="0.35">
      <c r="A4" s="10"/>
      <c r="B4" s="56" t="s">
        <v>5</v>
      </c>
      <c r="C4" s="57"/>
      <c r="D4" s="57"/>
      <c r="E4" s="57"/>
      <c r="F4" s="57"/>
      <c r="G4" s="58"/>
      <c r="H4" s="59" t="s">
        <v>6</v>
      </c>
      <c r="I4" s="60"/>
      <c r="J4" s="60"/>
      <c r="K4" s="60"/>
      <c r="L4" s="60"/>
      <c r="M4" s="61"/>
    </row>
    <row r="5" spans="1:13" ht="20.100000000000001" customHeight="1" thickBot="1" x14ac:dyDescent="0.3">
      <c r="A5" s="8">
        <v>42817</v>
      </c>
      <c r="B5" s="11">
        <v>250</v>
      </c>
      <c r="C5" s="11">
        <v>3.3</v>
      </c>
      <c r="D5" s="11">
        <v>825</v>
      </c>
      <c r="E5" s="25">
        <v>4.92</v>
      </c>
      <c r="F5" s="29" t="s">
        <v>11</v>
      </c>
      <c r="G5" s="12">
        <f>(D5/E5)</f>
        <v>167.6829268292683</v>
      </c>
      <c r="H5" s="3">
        <v>160</v>
      </c>
      <c r="I5" s="3">
        <v>2</v>
      </c>
      <c r="J5" s="3">
        <v>320</v>
      </c>
      <c r="K5" s="32">
        <v>3.96</v>
      </c>
      <c r="L5" s="33" t="s">
        <v>11</v>
      </c>
      <c r="M5" s="4">
        <f>(J5/K5)</f>
        <v>80.808080808080803</v>
      </c>
    </row>
    <row r="6" spans="1:13" ht="20.100000000000001" customHeight="1" thickBot="1" x14ac:dyDescent="0.3">
      <c r="A6" s="9">
        <v>42822</v>
      </c>
      <c r="B6" s="2">
        <v>220</v>
      </c>
      <c r="C6" s="2">
        <v>4</v>
      </c>
      <c r="D6" s="2">
        <v>880</v>
      </c>
      <c r="E6" s="26">
        <v>5</v>
      </c>
      <c r="F6" s="29" t="s">
        <v>11</v>
      </c>
      <c r="G6" s="12">
        <f t="shared" ref="G6:G27" si="0">(D6/E6)</f>
        <v>176</v>
      </c>
      <c r="H6" s="2">
        <v>160</v>
      </c>
      <c r="I6" s="2">
        <v>2</v>
      </c>
      <c r="J6" s="2">
        <v>320</v>
      </c>
      <c r="K6" s="26">
        <v>3.51</v>
      </c>
      <c r="L6" s="31">
        <v>0.61</v>
      </c>
      <c r="M6" s="4">
        <f t="shared" ref="M6:M27" si="1">(J6/K6)</f>
        <v>91.168091168091181</v>
      </c>
    </row>
    <row r="7" spans="1:13" ht="20.100000000000001" customHeight="1" thickBot="1" x14ac:dyDescent="0.3">
      <c r="A7" s="9">
        <v>42829</v>
      </c>
      <c r="B7" s="2">
        <v>220</v>
      </c>
      <c r="C7" s="2">
        <v>4</v>
      </c>
      <c r="D7" s="2">
        <v>880</v>
      </c>
      <c r="E7" s="27">
        <v>4.96</v>
      </c>
      <c r="F7" s="30">
        <v>1.17</v>
      </c>
      <c r="G7" s="12">
        <f t="shared" si="0"/>
        <v>177.41935483870967</v>
      </c>
      <c r="H7" s="2">
        <v>180</v>
      </c>
      <c r="I7" s="2">
        <v>2</v>
      </c>
      <c r="J7" s="2">
        <v>360</v>
      </c>
      <c r="K7" s="27">
        <v>3.78</v>
      </c>
      <c r="L7" s="30">
        <v>0.61</v>
      </c>
      <c r="M7" s="4">
        <f t="shared" si="1"/>
        <v>95.238095238095241</v>
      </c>
    </row>
    <row r="8" spans="1:13" ht="20.100000000000001" customHeight="1" thickBot="1" x14ac:dyDescent="0.3">
      <c r="A8" s="9">
        <v>42837</v>
      </c>
      <c r="B8" s="2">
        <v>240</v>
      </c>
      <c r="C8" s="2">
        <v>3.3</v>
      </c>
      <c r="D8" s="2">
        <v>792</v>
      </c>
      <c r="E8" s="27">
        <v>5.09</v>
      </c>
      <c r="F8" s="30">
        <v>1.18</v>
      </c>
      <c r="G8" s="12">
        <f t="shared" si="0"/>
        <v>155.59921414538312</v>
      </c>
      <c r="H8" s="2">
        <v>230</v>
      </c>
      <c r="I8" s="2">
        <v>2</v>
      </c>
      <c r="J8" s="2">
        <v>460</v>
      </c>
      <c r="K8" s="27">
        <v>4.34</v>
      </c>
      <c r="L8" s="30">
        <v>0.71</v>
      </c>
      <c r="M8" s="4">
        <f t="shared" si="1"/>
        <v>105.99078341013825</v>
      </c>
    </row>
    <row r="9" spans="1:13" ht="20.100000000000001" customHeight="1" thickBot="1" x14ac:dyDescent="0.3">
      <c r="A9" s="9">
        <v>42844</v>
      </c>
      <c r="B9" s="2">
        <v>210</v>
      </c>
      <c r="C9" s="2">
        <v>4</v>
      </c>
      <c r="D9" s="2">
        <v>840</v>
      </c>
      <c r="E9" s="27">
        <v>5.01</v>
      </c>
      <c r="F9" s="37" t="s">
        <v>11</v>
      </c>
      <c r="G9" s="12">
        <f t="shared" si="0"/>
        <v>167.66467065868264</v>
      </c>
      <c r="H9" s="2">
        <v>340</v>
      </c>
      <c r="I9" s="2">
        <v>1</v>
      </c>
      <c r="J9" s="2">
        <v>340</v>
      </c>
      <c r="K9" s="27">
        <v>2.36</v>
      </c>
      <c r="L9" s="37" t="s">
        <v>11</v>
      </c>
      <c r="M9" s="4">
        <f t="shared" si="1"/>
        <v>144.06779661016949</v>
      </c>
    </row>
    <row r="10" spans="1:13" ht="20.100000000000001" customHeight="1" thickBot="1" x14ac:dyDescent="0.3">
      <c r="A10" s="9">
        <v>42846</v>
      </c>
      <c r="B10" s="2">
        <v>200</v>
      </c>
      <c r="C10" s="2">
        <v>4</v>
      </c>
      <c r="D10" s="2">
        <v>800</v>
      </c>
      <c r="E10" s="27">
        <v>4.67</v>
      </c>
      <c r="F10" s="37" t="s">
        <v>11</v>
      </c>
      <c r="G10" s="12">
        <f t="shared" si="0"/>
        <v>171.30620985010708</v>
      </c>
      <c r="H10" s="2">
        <v>150</v>
      </c>
      <c r="I10" s="2">
        <v>2</v>
      </c>
      <c r="J10" s="2">
        <v>300</v>
      </c>
      <c r="K10" s="27">
        <v>2.84</v>
      </c>
      <c r="L10" s="37" t="s">
        <v>11</v>
      </c>
      <c r="M10" s="4">
        <f t="shared" si="1"/>
        <v>105.63380281690141</v>
      </c>
    </row>
    <row r="11" spans="1:13" ht="20.100000000000001" customHeight="1" thickBot="1" x14ac:dyDescent="0.3">
      <c r="A11" s="9">
        <v>42849</v>
      </c>
      <c r="B11" s="2">
        <v>200</v>
      </c>
      <c r="C11" s="2">
        <v>4</v>
      </c>
      <c r="D11" s="2">
        <v>800</v>
      </c>
      <c r="E11" s="38" t="s">
        <v>11</v>
      </c>
      <c r="F11" s="37" t="s">
        <v>11</v>
      </c>
      <c r="G11" s="12" t="e">
        <f t="shared" si="0"/>
        <v>#VALUE!</v>
      </c>
      <c r="H11" s="2">
        <v>200</v>
      </c>
      <c r="I11" s="2">
        <v>3.3</v>
      </c>
      <c r="J11" s="2">
        <v>660</v>
      </c>
      <c r="K11" s="38" t="s">
        <v>11</v>
      </c>
      <c r="L11" s="37" t="s">
        <v>11</v>
      </c>
      <c r="M11" s="4" t="e">
        <f t="shared" si="1"/>
        <v>#VALUE!</v>
      </c>
    </row>
    <row r="12" spans="1:13" ht="20.100000000000001" customHeight="1" thickBot="1" x14ac:dyDescent="0.3">
      <c r="A12" s="9">
        <v>42851</v>
      </c>
      <c r="B12" s="2">
        <v>210</v>
      </c>
      <c r="C12" s="2">
        <v>4</v>
      </c>
      <c r="D12" s="2">
        <v>840</v>
      </c>
      <c r="E12" s="27">
        <v>4.8099999999999996</v>
      </c>
      <c r="F12" s="30">
        <v>1.1499999999999999</v>
      </c>
      <c r="G12" s="12">
        <f t="shared" si="0"/>
        <v>174.63617463617464</v>
      </c>
      <c r="H12" s="2">
        <v>220</v>
      </c>
      <c r="I12" s="2">
        <v>3.3</v>
      </c>
      <c r="J12" s="2">
        <v>730</v>
      </c>
      <c r="K12" s="27">
        <v>4.68</v>
      </c>
      <c r="L12" s="30">
        <v>0.9</v>
      </c>
      <c r="M12" s="4">
        <f t="shared" si="1"/>
        <v>155.982905982906</v>
      </c>
    </row>
    <row r="13" spans="1:13" ht="20.100000000000001" customHeight="1" thickBot="1" x14ac:dyDescent="0.3">
      <c r="A13" s="9">
        <v>42853</v>
      </c>
      <c r="B13" s="2">
        <v>200</v>
      </c>
      <c r="C13" s="2">
        <v>4</v>
      </c>
      <c r="D13" s="2">
        <v>800</v>
      </c>
      <c r="E13" s="27">
        <v>4.9800000000000004</v>
      </c>
      <c r="F13" s="30">
        <v>1.1499999999999999</v>
      </c>
      <c r="G13" s="12">
        <f t="shared" si="0"/>
        <v>160.64257028112448</v>
      </c>
      <c r="H13" s="2">
        <v>200</v>
      </c>
      <c r="I13" s="2">
        <v>3.3</v>
      </c>
      <c r="J13" s="2">
        <v>660</v>
      </c>
      <c r="K13" s="27">
        <v>4.6100000000000003</v>
      </c>
      <c r="L13" s="30">
        <v>0.85</v>
      </c>
      <c r="M13" s="4">
        <f t="shared" si="1"/>
        <v>143.16702819956615</v>
      </c>
    </row>
    <row r="14" spans="1:13" ht="20.100000000000001" customHeight="1" thickBot="1" x14ac:dyDescent="0.3">
      <c r="A14" s="9">
        <v>42857</v>
      </c>
      <c r="B14" s="2">
        <v>210</v>
      </c>
      <c r="C14" s="2">
        <v>4</v>
      </c>
      <c r="D14" s="2">
        <v>840</v>
      </c>
      <c r="E14" s="38" t="s">
        <v>11</v>
      </c>
      <c r="F14" s="37" t="s">
        <v>11</v>
      </c>
      <c r="G14" s="12" t="e">
        <f t="shared" si="0"/>
        <v>#VALUE!</v>
      </c>
      <c r="H14" s="2">
        <v>220</v>
      </c>
      <c r="I14" s="2">
        <v>3.3</v>
      </c>
      <c r="J14" s="2">
        <v>726</v>
      </c>
      <c r="K14" s="38" t="s">
        <v>11</v>
      </c>
      <c r="L14" s="37" t="s">
        <v>11</v>
      </c>
      <c r="M14" s="4" t="e">
        <f t="shared" si="1"/>
        <v>#VALUE!</v>
      </c>
    </row>
    <row r="15" spans="1:13" ht="20.100000000000001" customHeight="1" thickBot="1" x14ac:dyDescent="0.3">
      <c r="A15" s="9">
        <v>42860</v>
      </c>
      <c r="B15" s="2">
        <v>200</v>
      </c>
      <c r="C15" s="2">
        <v>4</v>
      </c>
      <c r="D15" s="2">
        <v>800</v>
      </c>
      <c r="E15" s="27">
        <v>5.04</v>
      </c>
      <c r="F15" s="30"/>
      <c r="G15" s="12">
        <f t="shared" si="0"/>
        <v>158.73015873015873</v>
      </c>
      <c r="H15" s="2">
        <v>220</v>
      </c>
      <c r="I15" s="2">
        <v>3.3</v>
      </c>
      <c r="J15" s="2">
        <v>726</v>
      </c>
      <c r="K15" s="27">
        <v>4.43</v>
      </c>
      <c r="L15" s="30"/>
      <c r="M15" s="4">
        <f t="shared" si="1"/>
        <v>163.88261851015801</v>
      </c>
    </row>
    <row r="16" spans="1:13" ht="20.100000000000001" customHeight="1" thickBot="1" x14ac:dyDescent="0.3">
      <c r="A16" s="9"/>
      <c r="B16" s="2"/>
      <c r="C16" s="2"/>
      <c r="D16" s="2"/>
      <c r="E16" s="27"/>
      <c r="F16" s="30"/>
      <c r="G16" s="12" t="e">
        <f t="shared" si="0"/>
        <v>#DIV/0!</v>
      </c>
      <c r="H16" s="2"/>
      <c r="I16" s="2"/>
      <c r="J16" s="2"/>
      <c r="K16" s="27"/>
      <c r="L16" s="30"/>
      <c r="M16" s="4" t="e">
        <f t="shared" si="1"/>
        <v>#DIV/0!</v>
      </c>
    </row>
    <row r="17" spans="1:13" ht="20.100000000000001" customHeight="1" thickBot="1" x14ac:dyDescent="0.3">
      <c r="A17" s="9"/>
      <c r="B17" s="2"/>
      <c r="C17" s="2"/>
      <c r="D17" s="2"/>
      <c r="E17" s="27"/>
      <c r="F17" s="30"/>
      <c r="G17" s="12" t="e">
        <f t="shared" si="0"/>
        <v>#DIV/0!</v>
      </c>
      <c r="H17" s="2"/>
      <c r="I17" s="2"/>
      <c r="J17" s="2"/>
      <c r="K17" s="27"/>
      <c r="L17" s="30"/>
      <c r="M17" s="4" t="e">
        <f t="shared" si="1"/>
        <v>#DIV/0!</v>
      </c>
    </row>
    <row r="18" spans="1:13" ht="20.100000000000001" customHeight="1" thickBot="1" x14ac:dyDescent="0.3">
      <c r="A18" s="9"/>
      <c r="B18" s="2"/>
      <c r="C18" s="2"/>
      <c r="D18" s="2"/>
      <c r="E18" s="27"/>
      <c r="F18" s="30"/>
      <c r="G18" s="12" t="e">
        <f t="shared" si="0"/>
        <v>#DIV/0!</v>
      </c>
      <c r="H18" s="2"/>
      <c r="I18" s="2"/>
      <c r="J18" s="2"/>
      <c r="K18" s="27"/>
      <c r="L18" s="30"/>
      <c r="M18" s="4" t="e">
        <f t="shared" si="1"/>
        <v>#DIV/0!</v>
      </c>
    </row>
    <row r="19" spans="1:13" ht="20.100000000000001" customHeight="1" thickBot="1" x14ac:dyDescent="0.3">
      <c r="A19" s="9"/>
      <c r="B19" s="2"/>
      <c r="C19" s="2"/>
      <c r="D19" s="2"/>
      <c r="E19" s="27"/>
      <c r="F19" s="30"/>
      <c r="G19" s="12" t="e">
        <f t="shared" si="0"/>
        <v>#DIV/0!</v>
      </c>
      <c r="H19" s="2"/>
      <c r="I19" s="2"/>
      <c r="J19" s="2"/>
      <c r="K19" s="27"/>
      <c r="L19" s="30"/>
      <c r="M19" s="4" t="e">
        <f t="shared" si="1"/>
        <v>#DIV/0!</v>
      </c>
    </row>
    <row r="20" spans="1:13" ht="20.100000000000001" customHeight="1" thickBot="1" x14ac:dyDescent="0.3">
      <c r="A20" s="9"/>
      <c r="B20" s="2"/>
      <c r="C20" s="2"/>
      <c r="D20" s="2"/>
      <c r="E20" s="27"/>
      <c r="F20" s="30"/>
      <c r="G20" s="12" t="e">
        <f t="shared" si="0"/>
        <v>#DIV/0!</v>
      </c>
      <c r="H20" s="2"/>
      <c r="I20" s="2"/>
      <c r="J20" s="2"/>
      <c r="K20" s="27"/>
      <c r="L20" s="30"/>
      <c r="M20" s="4" t="e">
        <f t="shared" si="1"/>
        <v>#DIV/0!</v>
      </c>
    </row>
    <row r="21" spans="1:13" ht="20.100000000000001" customHeight="1" thickBot="1" x14ac:dyDescent="0.3">
      <c r="A21" s="9"/>
      <c r="B21" s="2"/>
      <c r="C21" s="2"/>
      <c r="D21" s="2"/>
      <c r="E21" s="27"/>
      <c r="F21" s="30"/>
      <c r="G21" s="12" t="e">
        <f t="shared" si="0"/>
        <v>#DIV/0!</v>
      </c>
      <c r="H21" s="2"/>
      <c r="I21" s="2"/>
      <c r="J21" s="2"/>
      <c r="K21" s="27"/>
      <c r="L21" s="30"/>
      <c r="M21" s="4" t="e">
        <f t="shared" si="1"/>
        <v>#DIV/0!</v>
      </c>
    </row>
    <row r="22" spans="1:13" ht="20.100000000000001" customHeight="1" thickBot="1" x14ac:dyDescent="0.3">
      <c r="A22" s="9"/>
      <c r="B22" s="2"/>
      <c r="C22" s="2"/>
      <c r="D22" s="2"/>
      <c r="E22" s="27"/>
      <c r="F22" s="30"/>
      <c r="G22" s="12" t="e">
        <f t="shared" si="0"/>
        <v>#DIV/0!</v>
      </c>
      <c r="H22" s="2"/>
      <c r="I22" s="2"/>
      <c r="J22" s="2"/>
      <c r="K22" s="27"/>
      <c r="L22" s="30"/>
      <c r="M22" s="4" t="e">
        <f t="shared" si="1"/>
        <v>#DIV/0!</v>
      </c>
    </row>
    <row r="23" spans="1:13" ht="20.100000000000001" customHeight="1" thickBot="1" x14ac:dyDescent="0.3">
      <c r="A23" s="9"/>
      <c r="B23" s="2"/>
      <c r="C23" s="2"/>
      <c r="D23" s="2"/>
      <c r="E23" s="27"/>
      <c r="F23" s="30"/>
      <c r="G23" s="12" t="e">
        <f t="shared" si="0"/>
        <v>#DIV/0!</v>
      </c>
      <c r="H23" s="2"/>
      <c r="I23" s="2"/>
      <c r="J23" s="2"/>
      <c r="K23" s="27"/>
      <c r="L23" s="30"/>
      <c r="M23" s="4" t="e">
        <f t="shared" si="1"/>
        <v>#DIV/0!</v>
      </c>
    </row>
    <row r="24" spans="1:13" ht="20.100000000000001" customHeight="1" thickBot="1" x14ac:dyDescent="0.3">
      <c r="A24" s="9"/>
      <c r="B24" s="2"/>
      <c r="C24" s="2"/>
      <c r="D24" s="2"/>
      <c r="E24" s="27"/>
      <c r="F24" s="30"/>
      <c r="G24" s="12" t="e">
        <f t="shared" si="0"/>
        <v>#DIV/0!</v>
      </c>
      <c r="H24" s="2"/>
      <c r="I24" s="2"/>
      <c r="J24" s="2"/>
      <c r="K24" s="27"/>
      <c r="L24" s="30"/>
      <c r="M24" s="4" t="e">
        <f t="shared" si="1"/>
        <v>#DIV/0!</v>
      </c>
    </row>
    <row r="25" spans="1:13" ht="20.100000000000001" customHeight="1" thickBot="1" x14ac:dyDescent="0.3">
      <c r="A25" s="9"/>
      <c r="B25" s="2"/>
      <c r="C25" s="2"/>
      <c r="D25" s="2"/>
      <c r="E25" s="27"/>
      <c r="F25" s="30"/>
      <c r="G25" s="12" t="e">
        <f t="shared" si="0"/>
        <v>#DIV/0!</v>
      </c>
      <c r="H25" s="2"/>
      <c r="I25" s="2"/>
      <c r="J25" s="2"/>
      <c r="K25" s="27"/>
      <c r="L25" s="30"/>
      <c r="M25" s="4" t="e">
        <f t="shared" si="1"/>
        <v>#DIV/0!</v>
      </c>
    </row>
    <row r="26" spans="1:13" ht="20.100000000000001" customHeight="1" thickBot="1" x14ac:dyDescent="0.3">
      <c r="A26" s="9"/>
      <c r="B26" s="2"/>
      <c r="C26" s="2"/>
      <c r="D26" s="2"/>
      <c r="E26" s="27"/>
      <c r="F26" s="30"/>
      <c r="G26" s="12" t="e">
        <f t="shared" si="0"/>
        <v>#DIV/0!</v>
      </c>
      <c r="H26" s="2"/>
      <c r="I26" s="2"/>
      <c r="J26" s="2"/>
      <c r="K26" s="27"/>
      <c r="L26" s="30"/>
      <c r="M26" s="4" t="e">
        <f t="shared" si="1"/>
        <v>#DIV/0!</v>
      </c>
    </row>
    <row r="27" spans="1:13" ht="20.100000000000001" customHeight="1" thickBot="1" x14ac:dyDescent="0.3">
      <c r="A27" s="9"/>
      <c r="B27" s="5"/>
      <c r="C27" s="5"/>
      <c r="D27" s="5"/>
      <c r="E27" s="28"/>
      <c r="F27" s="34"/>
      <c r="G27" s="35" t="e">
        <f t="shared" si="0"/>
        <v>#DIV/0!</v>
      </c>
      <c r="H27" s="5"/>
      <c r="I27" s="5"/>
      <c r="J27" s="5"/>
      <c r="K27" s="28"/>
      <c r="L27" s="34"/>
      <c r="M27" s="36" t="e">
        <f t="shared" si="1"/>
        <v>#DIV/0!</v>
      </c>
    </row>
  </sheetData>
  <mergeCells count="2">
    <mergeCell ref="B4:G4"/>
    <mergeCell ref="H4:M4"/>
  </mergeCells>
  <pageMargins left="0" right="0" top="0.7480314960629921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I23" sqref="I23"/>
    </sheetView>
  </sheetViews>
  <sheetFormatPr defaultRowHeight="14.4" x14ac:dyDescent="0.3"/>
  <cols>
    <col min="1" max="1" width="10.33203125" bestFit="1" customWidth="1"/>
    <col min="2" max="2" width="25" bestFit="1" customWidth="1"/>
    <col min="3" max="3" width="13.33203125" bestFit="1" customWidth="1"/>
    <col min="4" max="4" width="25.44140625" bestFit="1" customWidth="1"/>
    <col min="5" max="6" width="4.5546875" bestFit="1" customWidth="1"/>
    <col min="7" max="7" width="4" bestFit="1" customWidth="1"/>
    <col min="8" max="8" width="9.44140625" bestFit="1" customWidth="1"/>
    <col min="10" max="10" width="0" hidden="1" customWidth="1"/>
  </cols>
  <sheetData>
    <row r="1" spans="1:8" ht="15" thickBot="1" x14ac:dyDescent="0.35">
      <c r="A1" s="10" t="s">
        <v>19</v>
      </c>
      <c r="B1" t="s">
        <v>15</v>
      </c>
      <c r="C1" t="s">
        <v>14</v>
      </c>
      <c r="D1" t="s">
        <v>16</v>
      </c>
      <c r="E1" t="s">
        <v>10</v>
      </c>
      <c r="F1" t="s">
        <v>17</v>
      </c>
      <c r="G1" t="s">
        <v>18</v>
      </c>
      <c r="H1" t="s">
        <v>13</v>
      </c>
    </row>
    <row r="2" spans="1:8" x14ac:dyDescent="0.3">
      <c r="A2" s="8">
        <v>42817</v>
      </c>
      <c r="B2" s="11">
        <v>250</v>
      </c>
      <c r="C2" s="11">
        <v>3.3</v>
      </c>
      <c r="D2" s="11">
        <v>825</v>
      </c>
      <c r="E2" s="25">
        <v>4.92</v>
      </c>
      <c r="F2" s="29"/>
      <c r="G2" s="12">
        <f>(D2/E2)</f>
        <v>167.6829268292683</v>
      </c>
      <c r="H2" t="s">
        <v>5</v>
      </c>
    </row>
    <row r="3" spans="1:8" x14ac:dyDescent="0.3">
      <c r="A3" s="9">
        <v>42822</v>
      </c>
      <c r="B3" s="2">
        <v>220</v>
      </c>
      <c r="C3" s="2">
        <v>4</v>
      </c>
      <c r="D3" s="2">
        <v>880</v>
      </c>
      <c r="E3" s="26">
        <v>5</v>
      </c>
      <c r="F3" s="29"/>
      <c r="G3" s="12">
        <f t="shared" ref="G3:G12" si="0">(D3/E3)</f>
        <v>176</v>
      </c>
      <c r="H3" t="s">
        <v>5</v>
      </c>
    </row>
    <row r="4" spans="1:8" x14ac:dyDescent="0.3">
      <c r="A4" s="9">
        <v>42829</v>
      </c>
      <c r="B4" s="2">
        <v>220</v>
      </c>
      <c r="C4" s="2">
        <v>4</v>
      </c>
      <c r="D4" s="2">
        <v>880</v>
      </c>
      <c r="E4" s="27">
        <v>4.96</v>
      </c>
      <c r="F4" s="30">
        <v>1.17</v>
      </c>
      <c r="G4" s="12">
        <f t="shared" si="0"/>
        <v>177.41935483870967</v>
      </c>
      <c r="H4" t="s">
        <v>5</v>
      </c>
    </row>
    <row r="5" spans="1:8" x14ac:dyDescent="0.3">
      <c r="A5" s="9">
        <v>42837</v>
      </c>
      <c r="B5" s="2">
        <v>240</v>
      </c>
      <c r="C5" s="2">
        <v>3.3</v>
      </c>
      <c r="D5" s="2">
        <v>792</v>
      </c>
      <c r="E5" s="27">
        <v>5.09</v>
      </c>
      <c r="F5" s="30">
        <v>1.18</v>
      </c>
      <c r="G5" s="12">
        <f t="shared" si="0"/>
        <v>155.59921414538312</v>
      </c>
      <c r="H5" t="s">
        <v>5</v>
      </c>
    </row>
    <row r="6" spans="1:8" x14ac:dyDescent="0.3">
      <c r="A6" s="9">
        <v>42844</v>
      </c>
      <c r="B6" s="2">
        <v>210</v>
      </c>
      <c r="C6" s="2">
        <v>4</v>
      </c>
      <c r="D6" s="2">
        <v>840</v>
      </c>
      <c r="E6" s="27">
        <v>5.01</v>
      </c>
      <c r="F6" s="37"/>
      <c r="G6" s="12">
        <f t="shared" si="0"/>
        <v>167.66467065868264</v>
      </c>
      <c r="H6" t="s">
        <v>5</v>
      </c>
    </row>
    <row r="7" spans="1:8" x14ac:dyDescent="0.3">
      <c r="A7" s="9">
        <v>42846</v>
      </c>
      <c r="B7" s="2">
        <v>200</v>
      </c>
      <c r="C7" s="2">
        <v>4</v>
      </c>
      <c r="D7" s="2">
        <v>800</v>
      </c>
      <c r="E7" s="27">
        <v>4.67</v>
      </c>
      <c r="F7" s="37"/>
      <c r="G7" s="12">
        <f t="shared" si="0"/>
        <v>171.30620985010708</v>
      </c>
      <c r="H7" t="s">
        <v>5</v>
      </c>
    </row>
    <row r="8" spans="1:8" x14ac:dyDescent="0.3">
      <c r="A8" s="9">
        <v>42849</v>
      </c>
      <c r="B8" s="2">
        <v>200</v>
      </c>
      <c r="C8" s="2">
        <v>4</v>
      </c>
      <c r="D8" s="2">
        <v>800</v>
      </c>
      <c r="E8" s="38"/>
      <c r="F8" s="37"/>
      <c r="G8" s="12"/>
      <c r="H8" t="s">
        <v>5</v>
      </c>
    </row>
    <row r="9" spans="1:8" x14ac:dyDescent="0.3">
      <c r="A9" s="9">
        <v>42851</v>
      </c>
      <c r="B9" s="2">
        <v>210</v>
      </c>
      <c r="C9" s="2">
        <v>4</v>
      </c>
      <c r="D9" s="2">
        <v>840</v>
      </c>
      <c r="E9" s="27">
        <v>4.8099999999999996</v>
      </c>
      <c r="F9" s="30">
        <v>1.1499999999999999</v>
      </c>
      <c r="G9" s="12">
        <f t="shared" si="0"/>
        <v>174.63617463617464</v>
      </c>
      <c r="H9" t="s">
        <v>5</v>
      </c>
    </row>
    <row r="10" spans="1:8" x14ac:dyDescent="0.3">
      <c r="A10" s="9">
        <v>42853</v>
      </c>
      <c r="B10" s="2">
        <v>200</v>
      </c>
      <c r="C10" s="2">
        <v>4</v>
      </c>
      <c r="D10" s="2">
        <v>800</v>
      </c>
      <c r="E10" s="27">
        <v>4.9800000000000004</v>
      </c>
      <c r="F10" s="30">
        <v>1.1499999999999999</v>
      </c>
      <c r="G10" s="12">
        <f t="shared" si="0"/>
        <v>160.64257028112448</v>
      </c>
      <c r="H10" t="s">
        <v>5</v>
      </c>
    </row>
    <row r="11" spans="1:8" x14ac:dyDescent="0.3">
      <c r="A11" s="9">
        <v>42857</v>
      </c>
      <c r="B11" s="2">
        <v>210</v>
      </c>
      <c r="C11" s="2">
        <v>4</v>
      </c>
      <c r="D11" s="2">
        <v>840</v>
      </c>
      <c r="E11" s="38"/>
      <c r="F11" s="37"/>
      <c r="G11" s="12"/>
      <c r="H11" t="s">
        <v>5</v>
      </c>
    </row>
    <row r="12" spans="1:8" x14ac:dyDescent="0.3">
      <c r="A12" s="9">
        <v>42860</v>
      </c>
      <c r="B12" s="2">
        <v>200</v>
      </c>
      <c r="C12" s="2">
        <v>4</v>
      </c>
      <c r="D12" s="2">
        <v>800</v>
      </c>
      <c r="E12" s="27">
        <v>5.04</v>
      </c>
      <c r="F12" s="30"/>
      <c r="G12" s="12">
        <f t="shared" si="0"/>
        <v>158.73015873015873</v>
      </c>
      <c r="H12" t="s">
        <v>5</v>
      </c>
    </row>
    <row r="13" spans="1:8" x14ac:dyDescent="0.3">
      <c r="A13" s="39">
        <v>42864</v>
      </c>
      <c r="B13" s="42">
        <v>190</v>
      </c>
      <c r="C13" s="45">
        <v>4</v>
      </c>
      <c r="D13" s="47">
        <v>760</v>
      </c>
      <c r="E13" s="50"/>
      <c r="G13" s="53"/>
      <c r="H13" t="s">
        <v>5</v>
      </c>
    </row>
    <row r="14" spans="1:8" x14ac:dyDescent="0.3">
      <c r="A14" s="39">
        <v>42852</v>
      </c>
      <c r="B14" s="42">
        <v>205</v>
      </c>
      <c r="C14" s="45">
        <v>4</v>
      </c>
      <c r="D14" s="47">
        <v>820</v>
      </c>
      <c r="E14" s="50">
        <v>5.28</v>
      </c>
      <c r="G14" s="53">
        <v>155.30303030303028</v>
      </c>
      <c r="H14" t="s">
        <v>5</v>
      </c>
    </row>
    <row r="15" spans="1:8" x14ac:dyDescent="0.3">
      <c r="A15" s="39">
        <v>42787</v>
      </c>
      <c r="B15" s="42">
        <v>170</v>
      </c>
      <c r="C15" s="45">
        <v>4</v>
      </c>
      <c r="D15" s="47">
        <v>680</v>
      </c>
      <c r="E15" s="50">
        <v>4.3099999999999996</v>
      </c>
      <c r="G15" s="53">
        <v>157.77262180974481</v>
      </c>
      <c r="H15" t="s">
        <v>5</v>
      </c>
    </row>
    <row r="16" spans="1:8" x14ac:dyDescent="0.3">
      <c r="A16" s="39">
        <v>42761</v>
      </c>
      <c r="B16" s="42">
        <v>260</v>
      </c>
      <c r="C16" s="45">
        <v>2</v>
      </c>
      <c r="D16" s="47">
        <v>520</v>
      </c>
      <c r="E16" s="52">
        <v>3.3849999999999998</v>
      </c>
      <c r="G16" s="53">
        <v>153.61890694239293</v>
      </c>
      <c r="H16" t="s">
        <v>5</v>
      </c>
    </row>
    <row r="17" spans="1:8" x14ac:dyDescent="0.3">
      <c r="A17" s="40">
        <v>42739</v>
      </c>
      <c r="B17" s="43">
        <v>150</v>
      </c>
      <c r="C17" s="46">
        <v>3.3</v>
      </c>
      <c r="D17" s="48">
        <v>495</v>
      </c>
      <c r="E17" s="51">
        <v>3.7</v>
      </c>
      <c r="G17" s="55">
        <v>133.78378378378378</v>
      </c>
      <c r="H17" t="s">
        <v>5</v>
      </c>
    </row>
    <row r="18" spans="1:8" x14ac:dyDescent="0.3">
      <c r="A18" s="39">
        <v>42726</v>
      </c>
      <c r="B18" s="44">
        <v>183.33333333333334</v>
      </c>
      <c r="C18" s="45">
        <v>2</v>
      </c>
      <c r="D18" s="49">
        <v>366.66666666666669</v>
      </c>
      <c r="E18" s="50">
        <v>3.65</v>
      </c>
      <c r="G18" s="53">
        <v>100.45662100456622</v>
      </c>
      <c r="H18" t="s">
        <v>5</v>
      </c>
    </row>
    <row r="19" spans="1:8" x14ac:dyDescent="0.3">
      <c r="A19" s="39">
        <v>42675</v>
      </c>
      <c r="B19" s="42">
        <v>170</v>
      </c>
      <c r="C19" s="45">
        <v>2</v>
      </c>
      <c r="D19" s="47">
        <v>340</v>
      </c>
      <c r="E19" s="50">
        <v>2.87</v>
      </c>
      <c r="G19" s="53">
        <v>118.46689895470382</v>
      </c>
      <c r="H19" t="s">
        <v>5</v>
      </c>
    </row>
    <row r="20" spans="1:8" x14ac:dyDescent="0.3">
      <c r="A20" s="39">
        <v>42647</v>
      </c>
      <c r="B20" s="42">
        <v>160</v>
      </c>
      <c r="C20" s="45">
        <v>2</v>
      </c>
      <c r="D20" s="47">
        <v>320</v>
      </c>
      <c r="E20" s="50">
        <v>2.4</v>
      </c>
      <c r="G20" s="53">
        <v>133.33333333333334</v>
      </c>
      <c r="H20" t="s">
        <v>5</v>
      </c>
    </row>
    <row r="21" spans="1:8" x14ac:dyDescent="0.3">
      <c r="A21" s="39">
        <v>42612</v>
      </c>
      <c r="B21" s="42">
        <v>150</v>
      </c>
      <c r="C21" s="45">
        <v>2</v>
      </c>
      <c r="D21" s="47">
        <v>300</v>
      </c>
      <c r="E21" s="50">
        <v>2.8</v>
      </c>
      <c r="G21" s="53">
        <v>107.14285714285715</v>
      </c>
      <c r="H21" t="s">
        <v>5</v>
      </c>
    </row>
    <row r="22" spans="1:8" x14ac:dyDescent="0.3">
      <c r="A22" s="39">
        <v>42600</v>
      </c>
      <c r="B22" s="42">
        <v>160</v>
      </c>
      <c r="C22" s="45">
        <v>2</v>
      </c>
      <c r="D22" s="47">
        <v>320</v>
      </c>
      <c r="E22" s="50">
        <v>2.4900000000000002</v>
      </c>
      <c r="G22" s="53">
        <v>128.51405622489958</v>
      </c>
      <c r="H22" t="s">
        <v>5</v>
      </c>
    </row>
    <row r="23" spans="1:8" x14ac:dyDescent="0.3">
      <c r="A23" s="41">
        <v>42535</v>
      </c>
      <c r="B23" s="42">
        <v>190</v>
      </c>
      <c r="C23" s="45">
        <v>2</v>
      </c>
      <c r="D23" s="47">
        <v>380</v>
      </c>
      <c r="E23" s="50">
        <v>3.5</v>
      </c>
      <c r="G23" s="53">
        <v>108.57142857142857</v>
      </c>
      <c r="H23" t="s">
        <v>5</v>
      </c>
    </row>
    <row r="24" spans="1:8" x14ac:dyDescent="0.3">
      <c r="A24" s="39">
        <v>42500</v>
      </c>
      <c r="B24" s="42">
        <v>160</v>
      </c>
      <c r="C24" s="45">
        <v>4</v>
      </c>
      <c r="D24" s="47">
        <v>640</v>
      </c>
      <c r="E24" s="50">
        <v>4.4000000000000004</v>
      </c>
      <c r="G24" s="53">
        <v>145.45454545454544</v>
      </c>
      <c r="H24" t="s">
        <v>5</v>
      </c>
    </row>
    <row r="25" spans="1:8" x14ac:dyDescent="0.3">
      <c r="A25" s="39">
        <v>42430</v>
      </c>
      <c r="B25" s="42">
        <v>210</v>
      </c>
      <c r="C25" s="45">
        <v>4</v>
      </c>
      <c r="D25" s="47">
        <v>840</v>
      </c>
      <c r="E25" s="50">
        <v>4.7</v>
      </c>
      <c r="G25" s="53">
        <v>178.72340425531914</v>
      </c>
      <c r="H25" t="s">
        <v>5</v>
      </c>
    </row>
    <row r="26" spans="1:8" x14ac:dyDescent="0.3">
      <c r="A26" s="39">
        <v>42402</v>
      </c>
      <c r="B26" s="42">
        <v>220</v>
      </c>
      <c r="C26" s="45">
        <v>4</v>
      </c>
      <c r="D26" s="47">
        <v>880</v>
      </c>
      <c r="E26" s="50">
        <v>4.2</v>
      </c>
      <c r="G26" s="53">
        <v>209.52380952380952</v>
      </c>
      <c r="H26" t="s">
        <v>5</v>
      </c>
    </row>
    <row r="27" spans="1:8" x14ac:dyDescent="0.3">
      <c r="A27" s="39">
        <v>42388</v>
      </c>
      <c r="B27" s="42">
        <v>200</v>
      </c>
      <c r="C27" s="45">
        <v>4</v>
      </c>
      <c r="D27" s="47">
        <v>800</v>
      </c>
      <c r="E27" s="50">
        <v>4.4000000000000004</v>
      </c>
      <c r="G27" s="53">
        <v>181.81818181818181</v>
      </c>
      <c r="H27" t="s">
        <v>5</v>
      </c>
    </row>
    <row r="28" spans="1:8" x14ac:dyDescent="0.3">
      <c r="A28" s="40">
        <v>42376</v>
      </c>
      <c r="B28" s="43">
        <v>190</v>
      </c>
      <c r="C28" s="46">
        <v>4</v>
      </c>
      <c r="D28" s="48">
        <v>760</v>
      </c>
      <c r="E28" s="51"/>
      <c r="G28" s="54"/>
      <c r="H2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Betina Lundbirk Bjerregaard</dc:creator>
  <cp:lastModifiedBy>Stokholm-Bjerregaard, Mikkel</cp:lastModifiedBy>
  <cp:lastPrinted>2017-04-07T11:01:50Z</cp:lastPrinted>
  <dcterms:created xsi:type="dcterms:W3CDTF">2017-03-24T12:15:34Z</dcterms:created>
  <dcterms:modified xsi:type="dcterms:W3CDTF">2017-11-09T06:24:52Z</dcterms:modified>
</cp:coreProperties>
</file>