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3_ncr:1_{80AA5053-E238-45EB-8163-46500264F212}" xr6:coauthVersionLast="31" xr6:coauthVersionMax="31" xr10:uidLastSave="{00000000-0000-0000-0000-000000000000}"/>
  <bookViews>
    <workbookView xWindow="0" yWindow="0" windowWidth="22260" windowHeight="12645" activeTab="2" xr2:uid="{00000000-000D-0000-FFFF-FFFF00000000}"/>
  </bookViews>
  <sheets>
    <sheet name="MSE selection 7 features" sheetId="1" r:id="rId1"/>
    <sheet name="Correlation selection 7 feature" sheetId="2" r:id="rId2"/>
    <sheet name="MSE 9 features" sheetId="3" r:id="rId3"/>
    <sheet name="Correlation 9 features" sheetId="4" r:id="rId4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4" l="1"/>
  <c r="G5" i="4"/>
  <c r="H5" i="3"/>
  <c r="G5" i="3"/>
  <c r="J5" i="4" l="1"/>
  <c r="I5" i="4"/>
  <c r="I5" i="3"/>
  <c r="J5" i="3"/>
  <c r="H5" i="2"/>
  <c r="G5" i="2"/>
  <c r="J5" i="2" l="1"/>
  <c r="I5" i="2"/>
  <c r="I5" i="1"/>
  <c r="J5" i="1"/>
  <c r="G5" i="1"/>
  <c r="H5" i="1"/>
</calcChain>
</file>

<file path=xl/sharedStrings.xml><?xml version="1.0" encoding="utf-8"?>
<sst xmlns="http://schemas.openxmlformats.org/spreadsheetml/2006/main" count="16" uniqueCount="4">
  <si>
    <t>mean</t>
  </si>
  <si>
    <t>stdev</t>
  </si>
  <si>
    <t>CI upper</t>
  </si>
  <si>
    <t>CI lower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</si>
</sst>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ourier New"/>
      <family val="3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7"/>
  <sheetViews>
    <sheetView workbookViewId="0">
      <selection activeCell="I14" sqref="I14"/>
    </sheetView>
  </sheetViews>
  <sheetFormatPr defaultRowHeight="15" x14ac:dyDescent="0.25"/>
  <sheetData>
    <row r="1" spans="1:10" x14ac:dyDescent="0.25">
      <c r="A1">
        <v>0.35950820184885901</v>
      </c>
    </row>
    <row r="2" spans="1:10" x14ac:dyDescent="0.25">
      <c r="A2">
        <v>0.39544845544847002</v>
      </c>
    </row>
    <row r="3" spans="1:10" x14ac:dyDescent="0.25">
      <c r="A3">
        <v>7.5447744366455599E-2</v>
      </c>
    </row>
    <row r="4" spans="1:10" x14ac:dyDescent="0.25">
      <c r="A4">
        <v>0.59123293802715904</v>
      </c>
      <c r="F4" s="1"/>
      <c r="G4" s="2" t="s">
        <v>0</v>
      </c>
      <c r="H4" s="2" t="s">
        <v>1</v>
      </c>
      <c r="I4" s="2" t="s">
        <v>3</v>
      </c>
      <c r="J4" s="2" t="s">
        <v>2</v>
      </c>
    </row>
    <row r="5" spans="1:10" x14ac:dyDescent="0.25">
      <c r="A5">
        <v>0.325175892117822</v>
      </c>
      <c r="G5">
        <f>AVERAGE(A1:A27)</f>
        <v>0.5467001805215147</v>
      </c>
      <c r="H5">
        <f>_xlfn.STDEV.S(A1:A27)</f>
        <v>0.68889377374396632</v>
      </c>
      <c r="I5">
        <f>$G5 - 2.06*$H5/SQRT(27)</f>
        <v>0.2735901832644746</v>
      </c>
      <c r="J5">
        <f>$G5 + 2.06*$H5/SQRT(27)</f>
        <v>0.8198101777785548</v>
      </c>
    </row>
    <row r="6" spans="1:10" x14ac:dyDescent="0.25">
      <c r="A6">
        <v>1.7110042227159901</v>
      </c>
    </row>
    <row r="7" spans="1:10" x14ac:dyDescent="0.25">
      <c r="A7">
        <v>0.18735258833593901</v>
      </c>
      <c r="H7" s="1"/>
    </row>
    <row r="8" spans="1:10" x14ac:dyDescent="0.25">
      <c r="A8">
        <v>0.72751243860433801</v>
      </c>
    </row>
    <row r="9" spans="1:10" x14ac:dyDescent="0.25">
      <c r="A9">
        <v>0.28283518845778499</v>
      </c>
    </row>
    <row r="10" spans="1:10" x14ac:dyDescent="0.25">
      <c r="A10">
        <v>3.3822950722096401</v>
      </c>
    </row>
    <row r="11" spans="1:10" x14ac:dyDescent="0.25">
      <c r="A11">
        <v>0.56398442220277401</v>
      </c>
      <c r="H11" s="1"/>
    </row>
    <row r="12" spans="1:10" x14ac:dyDescent="0.25">
      <c r="A12">
        <v>0.110159468313867</v>
      </c>
    </row>
    <row r="13" spans="1:10" x14ac:dyDescent="0.25">
      <c r="A13">
        <v>0.61004259178938103</v>
      </c>
    </row>
    <row r="14" spans="1:10" x14ac:dyDescent="0.25">
      <c r="A14">
        <v>0.14534333980623601</v>
      </c>
    </row>
    <row r="15" spans="1:10" x14ac:dyDescent="0.25">
      <c r="A15">
        <v>0.63658992736929698</v>
      </c>
    </row>
    <row r="16" spans="1:10" x14ac:dyDescent="0.25">
      <c r="A16">
        <v>0.152449183550213</v>
      </c>
    </row>
    <row r="17" spans="1:1" x14ac:dyDescent="0.25">
      <c r="A17">
        <v>0.41304446381451798</v>
      </c>
    </row>
    <row r="18" spans="1:1" x14ac:dyDescent="0.25">
      <c r="A18">
        <v>0.85719014380963199</v>
      </c>
    </row>
    <row r="19" spans="1:1" x14ac:dyDescent="0.25">
      <c r="A19">
        <v>0.120306094137949</v>
      </c>
    </row>
    <row r="20" spans="1:1" x14ac:dyDescent="0.25">
      <c r="A20">
        <v>0.433660943214076</v>
      </c>
    </row>
    <row r="21" spans="1:1" x14ac:dyDescent="0.25">
      <c r="A21">
        <v>0.40124965339173202</v>
      </c>
    </row>
    <row r="22" spans="1:1" x14ac:dyDescent="0.25">
      <c r="A22">
        <v>7.9846545256123905E-2</v>
      </c>
    </row>
    <row r="23" spans="1:1" x14ac:dyDescent="0.25">
      <c r="A23">
        <v>0.23990679240969201</v>
      </c>
    </row>
    <row r="24" spans="1:1" x14ac:dyDescent="0.25">
      <c r="A24">
        <v>0.102820949700708</v>
      </c>
    </row>
    <row r="25" spans="1:1" x14ac:dyDescent="0.25">
      <c r="A25">
        <v>0.18565300633019199</v>
      </c>
    </row>
    <row r="26" spans="1:1" x14ac:dyDescent="0.25">
      <c r="A26">
        <v>0.23352373582073199</v>
      </c>
    </row>
    <row r="27" spans="1:1" x14ac:dyDescent="0.25">
      <c r="A27">
        <v>1.4373208710313199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99DA6-5176-4033-B133-EBC1DA798312}">
  <dimension ref="A1:J27"/>
  <sheetViews>
    <sheetView workbookViewId="0">
      <selection activeCell="H31" sqref="H31"/>
    </sheetView>
  </sheetViews>
  <sheetFormatPr defaultRowHeight="15" x14ac:dyDescent="0.25"/>
  <sheetData>
    <row r="1" spans="1:10" x14ac:dyDescent="0.25">
      <c r="A1">
        <v>0.360048869281899</v>
      </c>
    </row>
    <row r="2" spans="1:10" x14ac:dyDescent="0.25">
      <c r="A2">
        <v>0.41990116985398701</v>
      </c>
    </row>
    <row r="3" spans="1:10" x14ac:dyDescent="0.25">
      <c r="A3">
        <v>0.115689311041658</v>
      </c>
    </row>
    <row r="4" spans="1:10" x14ac:dyDescent="0.25">
      <c r="A4">
        <v>0.47225742519846298</v>
      </c>
      <c r="G4" s="2" t="s">
        <v>0</v>
      </c>
      <c r="H4" s="2" t="s">
        <v>1</v>
      </c>
      <c r="I4" s="2" t="s">
        <v>3</v>
      </c>
      <c r="J4" s="2" t="s">
        <v>2</v>
      </c>
    </row>
    <row r="5" spans="1:10" x14ac:dyDescent="0.25">
      <c r="A5">
        <v>0.35223942888596099</v>
      </c>
      <c r="E5" s="1"/>
      <c r="G5">
        <f>AVERAGE(A1:A27)</f>
        <v>0.42520629017495637</v>
      </c>
      <c r="H5">
        <f>_xlfn.STDEV.S(A1:A27)</f>
        <v>0.38561384984978692</v>
      </c>
      <c r="I5">
        <f>$G5 - 2.06*$H5/SQRT(27)</f>
        <v>0.2723307649653276</v>
      </c>
      <c r="J5">
        <f>$G5 + 2.06*$H5/SQRT(27)</f>
        <v>0.57808181538458514</v>
      </c>
    </row>
    <row r="6" spans="1:10" x14ac:dyDescent="0.25">
      <c r="A6">
        <v>1.2802685214979099</v>
      </c>
    </row>
    <row r="7" spans="1:10" x14ac:dyDescent="0.25">
      <c r="A7">
        <v>0.21287061709319399</v>
      </c>
    </row>
    <row r="8" spans="1:10" x14ac:dyDescent="0.25">
      <c r="A8">
        <v>0.58117149517602695</v>
      </c>
    </row>
    <row r="9" spans="1:10" x14ac:dyDescent="0.25">
      <c r="A9">
        <v>0.42732916795338199</v>
      </c>
    </row>
    <row r="10" spans="1:10" x14ac:dyDescent="0.25">
      <c r="A10">
        <v>1.3429013641249801</v>
      </c>
    </row>
    <row r="11" spans="1:10" x14ac:dyDescent="0.25">
      <c r="A11">
        <v>0.85639151118254797</v>
      </c>
    </row>
    <row r="12" spans="1:10" x14ac:dyDescent="0.25">
      <c r="A12">
        <v>0.11231090497676199</v>
      </c>
      <c r="G12" s="1"/>
    </row>
    <row r="13" spans="1:10" x14ac:dyDescent="0.25">
      <c r="A13">
        <v>0.61698734742849604</v>
      </c>
    </row>
    <row r="14" spans="1:10" x14ac:dyDescent="0.25">
      <c r="A14">
        <v>0.11896187534930899</v>
      </c>
    </row>
    <row r="15" spans="1:10" x14ac:dyDescent="0.25">
      <c r="A15">
        <v>0.60686287306298403</v>
      </c>
    </row>
    <row r="16" spans="1:10" x14ac:dyDescent="0.25">
      <c r="A16">
        <v>0.109923961020925</v>
      </c>
    </row>
    <row r="17" spans="1:1" x14ac:dyDescent="0.25">
      <c r="A17">
        <v>0.21327791184825801</v>
      </c>
    </row>
    <row r="18" spans="1:1" x14ac:dyDescent="0.25">
      <c r="A18">
        <v>0.207020486587257</v>
      </c>
    </row>
    <row r="19" spans="1:1" x14ac:dyDescent="0.25">
      <c r="A19">
        <v>0.11421731179181201</v>
      </c>
    </row>
    <row r="20" spans="1:1" x14ac:dyDescent="0.25">
      <c r="A20">
        <v>0.44408001800374602</v>
      </c>
    </row>
    <row r="21" spans="1:1" x14ac:dyDescent="0.25">
      <c r="A21">
        <v>0.34631155641366701</v>
      </c>
    </row>
    <row r="22" spans="1:1" x14ac:dyDescent="0.25">
      <c r="A22">
        <v>7.60110745355944E-2</v>
      </c>
    </row>
    <row r="23" spans="1:1" x14ac:dyDescent="0.25">
      <c r="A23">
        <v>0.29105045414487501</v>
      </c>
    </row>
    <row r="24" spans="1:1" x14ac:dyDescent="0.25">
      <c r="A24">
        <v>0.110046977940778</v>
      </c>
    </row>
    <row r="25" spans="1:1" x14ac:dyDescent="0.25">
      <c r="A25">
        <v>0.15118383470086599</v>
      </c>
    </row>
    <row r="26" spans="1:1" x14ac:dyDescent="0.25">
      <c r="A26">
        <v>0.130221195136424</v>
      </c>
    </row>
    <row r="27" spans="1:1" x14ac:dyDescent="0.25">
      <c r="A27">
        <v>1.41103317049206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BBB38-84E2-4278-AA29-ACEEB9AD48E5}">
  <dimension ref="A1:J27"/>
  <sheetViews>
    <sheetView tabSelected="1" workbookViewId="0">
      <selection activeCell="Z19" sqref="Z19"/>
    </sheetView>
  </sheetViews>
  <sheetFormatPr defaultRowHeight="15" x14ac:dyDescent="0.25"/>
  <sheetData>
    <row r="1" spans="1:10" x14ac:dyDescent="0.25">
      <c r="A1">
        <v>0.33431509957304101</v>
      </c>
    </row>
    <row r="2" spans="1:10" x14ac:dyDescent="0.25">
      <c r="A2">
        <v>0.42792296481501202</v>
      </c>
    </row>
    <row r="3" spans="1:10" x14ac:dyDescent="0.25">
      <c r="A3">
        <v>6.0845129975412103E-2</v>
      </c>
    </row>
    <row r="4" spans="1:10" x14ac:dyDescent="0.25">
      <c r="A4">
        <v>0.442953445572216</v>
      </c>
      <c r="G4" s="2" t="s">
        <v>0</v>
      </c>
      <c r="H4" s="2" t="s">
        <v>1</v>
      </c>
      <c r="I4" s="2" t="s">
        <v>3</v>
      </c>
      <c r="J4" s="2" t="s">
        <v>2</v>
      </c>
    </row>
    <row r="5" spans="1:10" x14ac:dyDescent="0.25">
      <c r="A5">
        <v>0.35431969968560501</v>
      </c>
      <c r="E5" s="1"/>
      <c r="G5">
        <f>AVERAGE(A1:A27)</f>
        <v>0.45306920498737685</v>
      </c>
      <c r="H5">
        <f>_xlfn.STDEV.S(A1:A27)</f>
        <v>0.43095030318371463</v>
      </c>
      <c r="I5">
        <f>$G5 - 2.06*$H5/SQRT(27)</f>
        <v>0.28222017048272185</v>
      </c>
      <c r="J5">
        <f>$G5 + 2.06*$H5/SQRT(27)</f>
        <v>0.62391823949203185</v>
      </c>
    </row>
    <row r="6" spans="1:10" x14ac:dyDescent="0.25">
      <c r="A6">
        <v>1.6638505244552499</v>
      </c>
    </row>
    <row r="7" spans="1:10" x14ac:dyDescent="0.25">
      <c r="A7">
        <v>0.23206274338385099</v>
      </c>
    </row>
    <row r="8" spans="1:10" x14ac:dyDescent="0.25">
      <c r="A8">
        <v>0.76644020327970497</v>
      </c>
    </row>
    <row r="9" spans="1:10" x14ac:dyDescent="0.25">
      <c r="A9">
        <v>0.32959090334861202</v>
      </c>
    </row>
    <row r="10" spans="1:10" x14ac:dyDescent="0.25">
      <c r="A10">
        <v>1.46508297663637</v>
      </c>
    </row>
    <row r="11" spans="1:10" x14ac:dyDescent="0.25">
      <c r="A11">
        <v>0.62467700621907096</v>
      </c>
      <c r="G11" s="1"/>
    </row>
    <row r="12" spans="1:10" x14ac:dyDescent="0.25">
      <c r="A12">
        <v>0.113299725303688</v>
      </c>
      <c r="E12" s="1"/>
      <c r="G12" s="1"/>
    </row>
    <row r="13" spans="1:10" x14ac:dyDescent="0.25">
      <c r="A13">
        <v>0.62216241559746999</v>
      </c>
      <c r="G13" s="1"/>
    </row>
    <row r="14" spans="1:10" x14ac:dyDescent="0.25">
      <c r="A14">
        <v>0.14964134961426601</v>
      </c>
    </row>
    <row r="15" spans="1:10" x14ac:dyDescent="0.25">
      <c r="A15">
        <v>0.52712509484028203</v>
      </c>
    </row>
    <row r="16" spans="1:10" x14ac:dyDescent="0.25">
      <c r="A16">
        <v>0.15357484705219801</v>
      </c>
    </row>
    <row r="17" spans="1:1" x14ac:dyDescent="0.25">
      <c r="A17">
        <v>0.30572278432303401</v>
      </c>
    </row>
    <row r="18" spans="1:1" x14ac:dyDescent="0.25">
      <c r="A18">
        <v>0.44072616236878098</v>
      </c>
    </row>
    <row r="19" spans="1:1" x14ac:dyDescent="0.25">
      <c r="A19">
        <v>0.11239555287486901</v>
      </c>
    </row>
    <row r="20" spans="1:1" x14ac:dyDescent="0.25">
      <c r="A20">
        <v>0.37962316040125998</v>
      </c>
    </row>
    <row r="21" spans="1:1" x14ac:dyDescent="0.25">
      <c r="A21">
        <v>0.37003352847897297</v>
      </c>
    </row>
    <row r="22" spans="1:1" x14ac:dyDescent="0.25">
      <c r="A22">
        <v>0.116958093106867</v>
      </c>
    </row>
    <row r="23" spans="1:1" x14ac:dyDescent="0.25">
      <c r="A23">
        <v>0.222872518003184</v>
      </c>
    </row>
    <row r="24" spans="1:1" x14ac:dyDescent="0.25">
      <c r="A24">
        <v>9.9562222433002598E-2</v>
      </c>
    </row>
    <row r="25" spans="1:1" x14ac:dyDescent="0.25">
      <c r="A25">
        <v>0.18664347676436699</v>
      </c>
    </row>
    <row r="26" spans="1:1" x14ac:dyDescent="0.25">
      <c r="A26">
        <v>0.238666251014829</v>
      </c>
    </row>
    <row r="27" spans="1:1" x14ac:dyDescent="0.25">
      <c r="A27">
        <v>1.4918006555379599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4B163-F59E-42CA-8960-3E8A38E61F66}">
  <dimension ref="A1:J27"/>
  <sheetViews>
    <sheetView workbookViewId="0">
      <selection activeCell="H13" sqref="H13"/>
    </sheetView>
  </sheetViews>
  <sheetFormatPr defaultRowHeight="15" x14ac:dyDescent="0.25"/>
  <sheetData>
    <row r="1" spans="1:10" x14ac:dyDescent="0.25">
      <c r="A1">
        <v>0.35124894699899201</v>
      </c>
    </row>
    <row r="2" spans="1:10" x14ac:dyDescent="0.25">
      <c r="A2">
        <v>0.29882126856491797</v>
      </c>
    </row>
    <row r="3" spans="1:10" x14ac:dyDescent="0.25">
      <c r="A3">
        <v>0.12431208587136</v>
      </c>
    </row>
    <row r="4" spans="1:10" x14ac:dyDescent="0.25">
      <c r="A4">
        <v>0.42048176679987698</v>
      </c>
      <c r="G4" s="2" t="s">
        <v>0</v>
      </c>
      <c r="H4" s="2" t="s">
        <v>1</v>
      </c>
      <c r="I4" s="2" t="s">
        <v>3</v>
      </c>
      <c r="J4" s="2" t="s">
        <v>2</v>
      </c>
    </row>
    <row r="5" spans="1:10" x14ac:dyDescent="0.25">
      <c r="A5">
        <v>0.32258400599366599</v>
      </c>
      <c r="E5" s="1"/>
      <c r="G5">
        <f>AVERAGE(A1:A27)</f>
        <v>0.39794684074945819</v>
      </c>
      <c r="H5">
        <f>_xlfn.STDEV.S(A1:A27)</f>
        <v>0.36642970686211179</v>
      </c>
      <c r="I5">
        <f>$G5 - 2.06*$H5/SQRT(27)</f>
        <v>0.25267681502092926</v>
      </c>
      <c r="J5">
        <f>$G5 + 2.06*$H5/SQRT(27)</f>
        <v>0.54321686647798706</v>
      </c>
    </row>
    <row r="6" spans="1:10" x14ac:dyDescent="0.25">
      <c r="A6">
        <v>1.1636395726739801</v>
      </c>
    </row>
    <row r="7" spans="1:10" x14ac:dyDescent="0.25">
      <c r="A7">
        <v>0.21465046669205201</v>
      </c>
    </row>
    <row r="8" spans="1:10" x14ac:dyDescent="0.25">
      <c r="A8">
        <v>0.71102538715019103</v>
      </c>
    </row>
    <row r="9" spans="1:10" x14ac:dyDescent="0.25">
      <c r="A9">
        <v>0.422987336615605</v>
      </c>
    </row>
    <row r="10" spans="1:10" x14ac:dyDescent="0.25">
      <c r="A10">
        <v>0.99049765318446104</v>
      </c>
      <c r="F10" s="1"/>
    </row>
    <row r="11" spans="1:10" x14ac:dyDescent="0.25">
      <c r="A11">
        <v>0.52629224305079103</v>
      </c>
    </row>
    <row r="12" spans="1:10" x14ac:dyDescent="0.25">
      <c r="A12">
        <v>0.12019480172619799</v>
      </c>
      <c r="G12" s="1"/>
    </row>
    <row r="13" spans="1:10" x14ac:dyDescent="0.25">
      <c r="A13">
        <v>0.54178064345533306</v>
      </c>
      <c r="E13" s="1"/>
      <c r="H13" s="1"/>
    </row>
    <row r="14" spans="1:10" x14ac:dyDescent="0.25">
      <c r="A14">
        <v>0.116051930349776</v>
      </c>
    </row>
    <row r="15" spans="1:10" x14ac:dyDescent="0.25">
      <c r="A15">
        <v>0.64613159287384503</v>
      </c>
    </row>
    <row r="16" spans="1:10" x14ac:dyDescent="0.25">
      <c r="A16">
        <v>0.10735658554996499</v>
      </c>
    </row>
    <row r="17" spans="1:1" x14ac:dyDescent="0.25">
      <c r="A17">
        <v>0.160061757938529</v>
      </c>
    </row>
    <row r="18" spans="1:1" x14ac:dyDescent="0.25">
      <c r="A18">
        <v>0.20902680516097399</v>
      </c>
    </row>
    <row r="19" spans="1:1" x14ac:dyDescent="0.25">
      <c r="A19">
        <v>9.8154129881169602E-2</v>
      </c>
    </row>
    <row r="20" spans="1:1" x14ac:dyDescent="0.25">
      <c r="A20">
        <v>0.435157794960638</v>
      </c>
    </row>
    <row r="21" spans="1:1" x14ac:dyDescent="0.25">
      <c r="A21">
        <v>0.33843216961175199</v>
      </c>
    </row>
    <row r="22" spans="1:1" x14ac:dyDescent="0.25">
      <c r="A22">
        <v>5.5663305729589697E-2</v>
      </c>
    </row>
    <row r="23" spans="1:1" x14ac:dyDescent="0.25">
      <c r="A23">
        <v>0.31203195376216802</v>
      </c>
    </row>
    <row r="24" spans="1:1" x14ac:dyDescent="0.25">
      <c r="A24">
        <v>6.3128894717038406E-2</v>
      </c>
    </row>
    <row r="25" spans="1:1" x14ac:dyDescent="0.25">
      <c r="A25">
        <v>0.17869053347049399</v>
      </c>
    </row>
    <row r="26" spans="1:1" x14ac:dyDescent="0.25">
      <c r="A26">
        <v>0.20230312552211899</v>
      </c>
    </row>
    <row r="27" spans="1:1" x14ac:dyDescent="0.25">
      <c r="A27">
        <v>1.61385794192989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MSE selection 7 features</vt:lpstr>
      <vt:lpstr>Correlation selection 7 feature</vt:lpstr>
      <vt:lpstr>MSE 9 features</vt:lpstr>
      <vt:lpstr>Correlation 9 features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2018-04-21T13:21:48Z</dcterms:modified>
</cp:coreProperties>
</file>