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kaspi\Downloads\"/>
    </mc:Choice>
  </mc:AlternateContent>
  <xr:revisionPtr revIDLastSave="0" documentId="8_{50E511A4-4629-47C8-AA9E-A4277A58781B}" xr6:coauthVersionLast="45" xr6:coauthVersionMax="45" xr10:uidLastSave="{00000000-0000-0000-0000-000000000000}"/>
  <bookViews>
    <workbookView xWindow="-108" yWindow="-108" windowWidth="30936" windowHeight="16776" tabRatio="877" firstSheet="1" activeTab="2"/>
  </bookViews>
  <sheets>
    <sheet name="Лист1" sheetId="14" state="hidden" r:id="rId1"/>
    <sheet name="Титул" sheetId="30" r:id="rId2"/>
    <sheet name="1 курс Л" sheetId="13" r:id="rId3"/>
    <sheet name="2 курс Л" sheetId="24" r:id="rId4"/>
    <sheet name="3 курс Л" sheetId="29" r:id="rId5"/>
    <sheet name="4 курс Л" sheetId="21" r:id="rId6"/>
  </sheets>
  <definedNames>
    <definedName name="_xlnm.Print_Area" localSheetId="2">'1 курс Л'!$A$1:$Y$151</definedName>
    <definedName name="_xlnm.Print_Area" localSheetId="3">'2 курс Л'!$A$1:$Y$71</definedName>
    <definedName name="_xlnm.Print_Area" localSheetId="4">'3 курс Л'!$A$1:$V$124</definedName>
    <definedName name="_xlnm.Print_Area" localSheetId="5">'4 курс Л'!$A$1:$V$119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30" l="1"/>
  <c r="H35" i="30"/>
  <c r="L35" i="30"/>
  <c r="F37" i="30"/>
  <c r="G37" i="30"/>
  <c r="L37" i="30"/>
  <c r="G38" i="30"/>
  <c r="L38" i="30"/>
  <c r="F39" i="30"/>
  <c r="G39" i="30"/>
  <c r="H39" i="30"/>
  <c r="I39" i="30"/>
  <c r="J39" i="30"/>
  <c r="K39" i="30"/>
  <c r="L39" i="30"/>
  <c r="G40" i="30"/>
  <c r="G41" i="30"/>
  <c r="G42" i="30"/>
  <c r="G43" i="30"/>
  <c r="G44" i="30"/>
  <c r="G45" i="30"/>
</calcChain>
</file>

<file path=xl/sharedStrings.xml><?xml version="1.0" encoding="utf-8"?>
<sst xmlns="http://schemas.openxmlformats.org/spreadsheetml/2006/main" count="605" uniqueCount="252">
  <si>
    <t>№</t>
  </si>
  <si>
    <t>Назва дисципліни</t>
  </si>
  <si>
    <t>сем. За планом</t>
  </si>
  <si>
    <t>Розподіл по курсу</t>
  </si>
  <si>
    <t>Розподіл по семестрах</t>
  </si>
  <si>
    <t>Кафедра</t>
  </si>
  <si>
    <t>1 курс</t>
  </si>
  <si>
    <t>іспитів</t>
  </si>
  <si>
    <t>Заліків</t>
  </si>
  <si>
    <t>Курсових робіт</t>
  </si>
  <si>
    <t>РГЗ, контр. Роботи</t>
  </si>
  <si>
    <t>Всього</t>
  </si>
  <si>
    <t>Із них аудиторні</t>
  </si>
  <si>
    <t>СРС</t>
  </si>
  <si>
    <t>год/тиж</t>
  </si>
  <si>
    <t>Разом</t>
  </si>
  <si>
    <t>Лекцій</t>
  </si>
  <si>
    <t>Лаб.зан</t>
  </si>
  <si>
    <t>Пр.зан</t>
  </si>
  <si>
    <t>Семінар</t>
  </si>
  <si>
    <t>Разом по курсу</t>
  </si>
  <si>
    <t>Робоча професія</t>
  </si>
  <si>
    <t>Робота на виробництві</t>
  </si>
  <si>
    <t>4 курс</t>
  </si>
  <si>
    <t>2 курс</t>
  </si>
  <si>
    <t>3 курс</t>
  </si>
  <si>
    <t>Кредит</t>
  </si>
  <si>
    <t>Консультації</t>
  </si>
  <si>
    <t>Сесії</t>
  </si>
  <si>
    <t>Бакалаврська робота</t>
  </si>
  <si>
    <t>Практика у теоретичному семестрі</t>
  </si>
  <si>
    <t>СПІЛЬНІ предмети</t>
  </si>
  <si>
    <t>Разом по курсу (зв)</t>
  </si>
  <si>
    <t>вс - лек</t>
  </si>
  <si>
    <t>срс - лаб</t>
  </si>
  <si>
    <t>кр - пр</t>
  </si>
  <si>
    <t>2д</t>
  </si>
  <si>
    <t>1,2</t>
  </si>
  <si>
    <t>Вища математика</t>
  </si>
  <si>
    <t>ПМ</t>
  </si>
  <si>
    <t>Математичне програмування</t>
  </si>
  <si>
    <t>2</t>
  </si>
  <si>
    <t>2-2</t>
  </si>
  <si>
    <t>Теорія ймовірн. і математична статистика</t>
  </si>
  <si>
    <t>1</t>
  </si>
  <si>
    <t>ММЕ</t>
  </si>
  <si>
    <t>Людина і культура</t>
  </si>
  <si>
    <t>1д</t>
  </si>
  <si>
    <t>Українська та зарубіжна культ.</t>
  </si>
  <si>
    <t>1,2,4,5</t>
  </si>
  <si>
    <t>Практична культурологія</t>
  </si>
  <si>
    <t>Бухгалтерський облік</t>
  </si>
  <si>
    <t>3</t>
  </si>
  <si>
    <t>ІМЕН</t>
  </si>
  <si>
    <t>ПіП</t>
  </si>
  <si>
    <t>Інформатика та компютерна техніка</t>
  </si>
  <si>
    <t>Історія економічних вчень</t>
  </si>
  <si>
    <t>Розміщення продуктивних сил і регіоналістика</t>
  </si>
  <si>
    <t>Етика ділового спілкування</t>
  </si>
  <si>
    <t>5д</t>
  </si>
  <si>
    <t>Філософія</t>
  </si>
  <si>
    <t>5</t>
  </si>
  <si>
    <t>4</t>
  </si>
  <si>
    <t>Економетрія</t>
  </si>
  <si>
    <t>Статистика</t>
  </si>
  <si>
    <t>Підприємницьке право</t>
  </si>
  <si>
    <t>Фізвихов</t>
  </si>
  <si>
    <t>7</t>
  </si>
  <si>
    <t>Термінознавство</t>
  </si>
  <si>
    <t>10</t>
  </si>
  <si>
    <t>10д</t>
  </si>
  <si>
    <t>11</t>
  </si>
  <si>
    <t>Операційний менеджмент</t>
  </si>
  <si>
    <t>МЗ</t>
  </si>
  <si>
    <t>Кафед-ра</t>
  </si>
  <si>
    <t>Курс. робіт</t>
  </si>
  <si>
    <t>КСПП</t>
  </si>
  <si>
    <t>Правила дорожнього руху</t>
  </si>
  <si>
    <t>АТМ</t>
  </si>
  <si>
    <t>Охорона праці</t>
  </si>
  <si>
    <t>Інформаційні системи і технології обліку</t>
  </si>
  <si>
    <t>Макроекономіка</t>
  </si>
  <si>
    <t>4р</t>
  </si>
  <si>
    <t>фізвихов</t>
  </si>
  <si>
    <t>1-7</t>
  </si>
  <si>
    <t>1,2,4,5,7,9</t>
  </si>
  <si>
    <t>Переддипломна практика</t>
  </si>
  <si>
    <t xml:space="preserve">Фізична культура </t>
  </si>
  <si>
    <t>Українська мова за професійним спрямуванням</t>
  </si>
  <si>
    <t>Разом по курсу (робоча професія)</t>
  </si>
  <si>
    <t>Виробнича практика</t>
  </si>
  <si>
    <t>Практика в теоретичному семестрі</t>
  </si>
  <si>
    <t>Навчальні дисципліни з робочої професії</t>
  </si>
  <si>
    <t>МБЦО,  АіМ</t>
  </si>
  <si>
    <t>ІМ</t>
  </si>
  <si>
    <t>БЖД</t>
  </si>
  <si>
    <t xml:space="preserve">ІМ </t>
  </si>
  <si>
    <t>11д</t>
  </si>
  <si>
    <t>Управління якістю та конкурентоспроможністю продукції</t>
  </si>
  <si>
    <t>Управління банківськими ризиками</t>
  </si>
  <si>
    <t>Корпоративні системи управління</t>
  </si>
  <si>
    <t>Етика ділових відносин</t>
  </si>
  <si>
    <t>ВМ</t>
  </si>
  <si>
    <t>2, 3,4,5,6</t>
  </si>
  <si>
    <t>5  6</t>
  </si>
  <si>
    <t>Вступ до фаху</t>
  </si>
  <si>
    <t>Ділова етика та культура ділового спілкування</t>
  </si>
  <si>
    <t>Мікроекономіка</t>
  </si>
  <si>
    <t>Українська мова за проф. спрямуванням</t>
  </si>
  <si>
    <t>7,8</t>
  </si>
  <si>
    <t>Економічна дисципліна №3</t>
  </si>
  <si>
    <t>Політологія</t>
  </si>
  <si>
    <t>Економічна дисципліна №5</t>
  </si>
  <si>
    <t>Внутрішньоекономічний механізм підприємств та організацій (вибірково)</t>
  </si>
  <si>
    <t>9,10</t>
  </si>
  <si>
    <t>Ділова іноземна мова</t>
  </si>
  <si>
    <t>10, 11</t>
  </si>
  <si>
    <t>СПН</t>
  </si>
  <si>
    <t>ЕПВМ</t>
  </si>
  <si>
    <t>ЕПВМ, ММЕ, Ф</t>
  </si>
  <si>
    <t>ЕПВМ, ММЕ, МБЦО,Ф</t>
  </si>
  <si>
    <t>ММЕ, ЕПВМ, МБЦО</t>
  </si>
  <si>
    <r>
      <t>3</t>
    </r>
    <r>
      <rPr>
        <b/>
        <sz val="11"/>
        <rFont val="Times New Roman"/>
        <family val="1"/>
      </rPr>
      <t>д</t>
    </r>
  </si>
  <si>
    <t>ФГН</t>
  </si>
  <si>
    <t>Іноземна мова за професійним спрямуванням</t>
  </si>
  <si>
    <t xml:space="preserve">Разом по курсу  </t>
  </si>
  <si>
    <t>Інформаційні системи та технології</t>
  </si>
  <si>
    <t xml:space="preserve">ММЕ  </t>
  </si>
  <si>
    <t xml:space="preserve">Макроекономіка </t>
  </si>
  <si>
    <t>МБІС</t>
  </si>
  <si>
    <t xml:space="preserve"> Основи економічної теорії</t>
  </si>
  <si>
    <t>Цикл дисциплін для студентів дальнього зарубіжжя</t>
  </si>
  <si>
    <t>Факультатив</t>
  </si>
  <si>
    <t>1, 2</t>
  </si>
  <si>
    <t>3-1</t>
  </si>
  <si>
    <t>3-2</t>
  </si>
  <si>
    <t>1-2</t>
  </si>
  <si>
    <t>Фінанси, гроші та кредит</t>
  </si>
  <si>
    <t>Самоменеджмент</t>
  </si>
  <si>
    <t>Стратегічне управління</t>
  </si>
  <si>
    <t>1,2, 3,4</t>
  </si>
  <si>
    <t>1,2,3 4</t>
  </si>
  <si>
    <t>3р</t>
  </si>
  <si>
    <t>ФІМ</t>
  </si>
  <si>
    <t>6д</t>
  </si>
  <si>
    <t>Іноземна мова</t>
  </si>
  <si>
    <t>БЖД та основи охорони праці</t>
  </si>
  <si>
    <t>6р</t>
  </si>
  <si>
    <t>6</t>
  </si>
  <si>
    <t>7р</t>
  </si>
  <si>
    <t>8</t>
  </si>
  <si>
    <t>7д</t>
  </si>
  <si>
    <t>8д</t>
  </si>
  <si>
    <t>Вибіркові компоненти ОП</t>
  </si>
  <si>
    <t>Міністерство освіти і науки України</t>
  </si>
  <si>
    <t>Вінницький національний технічний університет</t>
  </si>
  <si>
    <t>РОБОЧИЙ НАВЧАЛЬНИЙ ПЛАН</t>
  </si>
  <si>
    <t>з галузі знань          07 - Управління та адміністрування</t>
  </si>
  <si>
    <t>ECTS</t>
  </si>
  <si>
    <t>Лек.</t>
  </si>
  <si>
    <t>Лаб</t>
  </si>
  <si>
    <t>Пр. / Сем.</t>
  </si>
  <si>
    <t>1             18</t>
  </si>
  <si>
    <t>2             18</t>
  </si>
  <si>
    <t>432</t>
  </si>
  <si>
    <t>Кількість курсових проектів</t>
  </si>
  <si>
    <t>Кількість курсових робіт</t>
  </si>
  <si>
    <t>Кількість  заліків</t>
  </si>
  <si>
    <t>Кількість контрольних робіт</t>
  </si>
  <si>
    <t>Кількість РГЗ</t>
  </si>
  <si>
    <t>Тиж.</t>
  </si>
  <si>
    <t>Декан ФМІБ</t>
  </si>
  <si>
    <t>Заступник декана ФМІБ з НМР</t>
  </si>
  <si>
    <t>5             18</t>
  </si>
  <si>
    <t>7             18</t>
  </si>
  <si>
    <t>900</t>
  </si>
  <si>
    <t>630</t>
  </si>
  <si>
    <t>396</t>
  </si>
  <si>
    <t>Історія та культура України</t>
  </si>
  <si>
    <t>Етика та психологія ділових відносин</t>
  </si>
  <si>
    <t>ОНДР</t>
  </si>
  <si>
    <t>Українська мова як іноземна</t>
  </si>
  <si>
    <t>468</t>
  </si>
  <si>
    <t>Основи метрології, стандартизації та управління якістю</t>
  </si>
  <si>
    <t>МПА</t>
  </si>
  <si>
    <t>Екологія та основи біобезпеки та біоетики</t>
  </si>
  <si>
    <t>ЕЕБ</t>
  </si>
  <si>
    <t xml:space="preserve">Право </t>
  </si>
  <si>
    <t>Економіка підприємства</t>
  </si>
  <si>
    <t>1,2,3,4</t>
  </si>
  <si>
    <t xml:space="preserve">Проректор з науково-педагогічної роботи та організації освітнього процесу </t>
  </si>
  <si>
    <t>3д</t>
  </si>
  <si>
    <t>4д</t>
  </si>
  <si>
    <t>підготовки           бакалавра</t>
  </si>
  <si>
    <t>Термін навчання  3 роки 10 місяців</t>
  </si>
  <si>
    <r>
      <t xml:space="preserve">Форма навчання     </t>
    </r>
    <r>
      <rPr>
        <b/>
        <sz val="13"/>
        <rFont val="Times New Roman"/>
        <family val="1"/>
        <charset val="204"/>
      </rPr>
      <t>ДЕННА</t>
    </r>
  </si>
  <si>
    <t>IІІ. Практична підготовка</t>
  </si>
  <si>
    <t>ІV.Державна атестація</t>
  </si>
  <si>
    <t>Назва практики</t>
  </si>
  <si>
    <t>Сем</t>
  </si>
  <si>
    <t>Форма державної атестації</t>
  </si>
  <si>
    <t>1. Виробнича</t>
  </si>
  <si>
    <t>Бакалаврська дипломна робота</t>
  </si>
  <si>
    <t>2. Переддипломна</t>
  </si>
  <si>
    <t>V.План навчального процесу</t>
  </si>
  <si>
    <t>3             18</t>
  </si>
  <si>
    <t>4             18</t>
  </si>
  <si>
    <t>6             12</t>
  </si>
  <si>
    <t>8             9</t>
  </si>
  <si>
    <t>Теоретична підготовка</t>
  </si>
  <si>
    <t>Практична підготовка</t>
  </si>
  <si>
    <t>Кількість екзаменів</t>
  </si>
  <si>
    <t>Начальник навачального відділу</t>
  </si>
  <si>
    <t>спеціальністю     073 - Менеджмент</t>
  </si>
  <si>
    <t xml:space="preserve">Менеджмент </t>
  </si>
  <si>
    <t>Освітній компонент ГФП</t>
  </si>
  <si>
    <t>Освітній компонент СПП</t>
  </si>
  <si>
    <t>Освітній компонент 1</t>
  </si>
  <si>
    <t>Освітній компонент 2</t>
  </si>
  <si>
    <t>Освітній компонент 10</t>
  </si>
  <si>
    <t>1-6</t>
  </si>
  <si>
    <t xml:space="preserve">Міжнародні економічні відносини </t>
  </si>
  <si>
    <t>Освітній компонент 3</t>
  </si>
  <si>
    <t>Освітній компонент 4</t>
  </si>
  <si>
    <t>Освітній компонент 5</t>
  </si>
  <si>
    <t>Освітній компонент 6</t>
  </si>
  <si>
    <t>Освітній компонент 8</t>
  </si>
  <si>
    <t>Олександр ПЕТРОВ</t>
  </si>
  <si>
    <t>Тамара САВЧУК</t>
  </si>
  <si>
    <t>Микола НЕБАВА</t>
  </si>
  <si>
    <t>Людмила ТКАЧУК</t>
  </si>
  <si>
    <t xml:space="preserve">на 2022-2023 н.р. </t>
  </si>
  <si>
    <t>1к -НП 2021р, 2к -НП 2021р, 3к -НП 2020 р., 4к -НП 2019 р.</t>
  </si>
  <si>
    <t>Маркетинг</t>
  </si>
  <si>
    <t>8р</t>
  </si>
  <si>
    <t>1548</t>
  </si>
  <si>
    <t>108</t>
  </si>
  <si>
    <t>1404</t>
  </si>
  <si>
    <t>1 курс спеціальності 073 "Менеджмент" ОП Логістика на 2022/2023 навчальний рік             НП-2021</t>
  </si>
  <si>
    <t>Основи логістики</t>
  </si>
  <si>
    <t>ПЛМ</t>
  </si>
  <si>
    <t xml:space="preserve">2 курс спеціальність 073 "Менеджмент" ОП Логістика на 2022/2023 навчальний рік                    НП-2021 </t>
  </si>
  <si>
    <t>Логістична інфраструктура</t>
  </si>
  <si>
    <t>Функціональна логістика</t>
  </si>
  <si>
    <t>Управління ланцюгами поставок</t>
  </si>
  <si>
    <t>3 курс спеціальності 073 "Менеджмент" ОП Логістика на 2022/2023 н.р.                           НП 2020</t>
  </si>
  <si>
    <t xml:space="preserve">4 курс спеціальності 073 "Менеджмент" ОП Логістика на 2022/2023 навчальний рік           НП-2019р.           </t>
  </si>
  <si>
    <t>Транспортна логістика</t>
  </si>
  <si>
    <t>Економічне прогнозування та планування</t>
  </si>
  <si>
    <t>Комерційна логістика</t>
  </si>
  <si>
    <t>Освітній компонент 9</t>
  </si>
  <si>
    <t>освітня програма    Логістика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</si>
</sst>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9" formatCode="0.0"/>
    <numFmt numFmtId="201" formatCode="d/m"/>
  </numFmts>
  <fonts count="66" x14ac:knownFonts="1">
    <font>
      <sz val="10"/>
      <name val="Arial Cyr"/>
      <charset val="204"/>
    </font>
    <font>
      <sz val="10"/>
      <name val="Arial Cyr"/>
      <charset val="204"/>
    </font>
    <font>
      <b/>
      <sz val="11"/>
      <name val="Arial Cyr"/>
      <charset val="204"/>
    </font>
    <font>
      <b/>
      <sz val="11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i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i/>
      <sz val="12"/>
      <name val="Arial Narrow"/>
      <family val="2"/>
    </font>
    <font>
      <sz val="9"/>
      <name val="Arial Narrow"/>
      <family val="2"/>
    </font>
    <font>
      <sz val="11"/>
      <name val="Arial Cyr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sz val="9"/>
      <name val="Arial Cyr"/>
      <charset val="204"/>
    </font>
    <font>
      <sz val="10"/>
      <name val="Arial Cyr"/>
      <charset val="204"/>
    </font>
    <font>
      <b/>
      <i/>
      <sz val="9"/>
      <color indexed="10"/>
      <name val="Arial Cyr"/>
      <charset val="204"/>
    </font>
    <font>
      <b/>
      <sz val="11"/>
      <name val="Arial Narrow"/>
      <family val="2"/>
      <charset val="204"/>
    </font>
    <font>
      <sz val="11"/>
      <name val="Arial Narrow"/>
      <family val="2"/>
      <charset val="204"/>
    </font>
    <font>
      <sz val="10"/>
      <name val="Arial Narrow"/>
      <family val="2"/>
      <charset val="204"/>
    </font>
    <font>
      <sz val="8"/>
      <name val="Arial Narrow"/>
      <family val="2"/>
    </font>
    <font>
      <b/>
      <sz val="12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 Cyr"/>
      <charset val="204"/>
    </font>
    <font>
      <sz val="9"/>
      <name val="Arial Narrow"/>
      <family val="2"/>
      <charset val="204"/>
    </font>
    <font>
      <sz val="12"/>
      <name val="Arial Narrow"/>
      <family val="2"/>
    </font>
    <font>
      <i/>
      <sz val="12"/>
      <name val="Arial Narrow"/>
      <family val="2"/>
    </font>
    <font>
      <b/>
      <i/>
      <sz val="12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sz val="8"/>
      <name val="Arial Narrow"/>
      <family val="2"/>
    </font>
    <font>
      <b/>
      <sz val="12"/>
      <name val="Times New Roman"/>
      <family val="1"/>
    </font>
    <font>
      <b/>
      <i/>
      <sz val="12"/>
      <color indexed="8"/>
      <name val="Arial Narrow"/>
      <family val="2"/>
    </font>
    <font>
      <b/>
      <sz val="10"/>
      <name val="Times New Roman"/>
      <family val="1"/>
    </font>
    <font>
      <i/>
      <sz val="11"/>
      <name val="Arial Narrow"/>
      <family val="2"/>
    </font>
    <font>
      <b/>
      <sz val="11"/>
      <name val="Times New Roman"/>
      <family val="1"/>
    </font>
    <font>
      <b/>
      <i/>
      <sz val="11"/>
      <color indexed="10"/>
      <name val="Arial Cyr"/>
      <charset val="204"/>
    </font>
    <font>
      <b/>
      <i/>
      <sz val="11"/>
      <name val="Arial Cyr"/>
      <charset val="204"/>
    </font>
    <font>
      <sz val="8"/>
      <name val="Arial Cyr"/>
      <charset val="204"/>
    </font>
    <font>
      <b/>
      <i/>
      <sz val="12"/>
      <name val="Arial Narrow"/>
      <family val="2"/>
      <charset val="204"/>
    </font>
    <font>
      <b/>
      <i/>
      <sz val="13"/>
      <name val="Arial Narrow"/>
      <family val="2"/>
      <charset val="204"/>
    </font>
    <font>
      <b/>
      <sz val="13"/>
      <name val="Arial Narrow"/>
      <family val="2"/>
      <charset val="204"/>
    </font>
    <font>
      <b/>
      <i/>
      <sz val="13"/>
      <name val="Arial Narrow"/>
      <family val="2"/>
    </font>
    <font>
      <b/>
      <sz val="13"/>
      <name val="Arial Narrow"/>
      <family val="2"/>
    </font>
    <font>
      <b/>
      <sz val="14"/>
      <name val="Arial Narrow"/>
      <family val="2"/>
    </font>
    <font>
      <b/>
      <i/>
      <sz val="14"/>
      <name val="Arial Narrow"/>
      <family val="2"/>
    </font>
    <font>
      <sz val="14"/>
      <name val="Arial Narrow"/>
      <family val="2"/>
    </font>
    <font>
      <b/>
      <sz val="14"/>
      <name val="Arial Narrow"/>
      <family val="2"/>
      <charset val="204"/>
    </font>
    <font>
      <b/>
      <i/>
      <sz val="14"/>
      <name val="Arial Narrow"/>
      <family val="2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Arial Cyr"/>
      <charset val="204"/>
    </font>
    <font>
      <b/>
      <sz val="14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</font>
    <font>
      <sz val="11"/>
      <name val="Arial"/>
      <family val="2"/>
    </font>
    <font>
      <sz val="7"/>
      <name val="Arial"/>
      <family val="2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Arial Cyr"/>
      <charset val="204"/>
    </font>
    <font>
      <b/>
      <sz val="8"/>
      <name val="Arial Cyr"/>
      <charset val="204"/>
    </font>
    <font>
      <sz val="10"/>
      <color rgb="FFFF000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CCFF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6">
    <xf numFmtId="0" fontId="0" fillId="0" borderId="0" xfId="0"/>
    <xf numFmtId="0" fontId="9" fillId="0" borderId="0" xfId="0" applyFont="1" applyFill="1" applyBorder="1" applyProtection="1">
      <protection locked="0"/>
    </xf>
    <xf numFmtId="0" fontId="4" fillId="0" borderId="1" xfId="0" applyFont="1" applyBorder="1" applyAlignment="1" applyProtection="1">
      <alignment horizontal="center" vertical="center" textRotation="90"/>
      <protection locked="0"/>
    </xf>
    <xf numFmtId="0" fontId="0" fillId="0" borderId="0" xfId="0" applyProtection="1">
      <protection locked="0"/>
    </xf>
    <xf numFmtId="0" fontId="3" fillId="0" borderId="2" xfId="0" applyFont="1" applyBorder="1" applyAlignment="1" applyProtection="1">
      <alignment horizontal="center" vertical="center" textRotation="90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49" fontId="9" fillId="0" borderId="6" xfId="0" applyNumberFormat="1" applyFont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49" fontId="1" fillId="0" borderId="0" xfId="0" applyNumberFormat="1" applyFont="1" applyAlignment="1" applyProtection="1">
      <alignment horizontal="left" wrapText="1"/>
      <protection locked="0"/>
    </xf>
    <xf numFmtId="49" fontId="1" fillId="0" borderId="0" xfId="0" applyNumberFormat="1" applyFont="1" applyAlignment="1" applyProtection="1">
      <alignment horizontal="center" wrapText="1"/>
      <protection locked="0"/>
    </xf>
    <xf numFmtId="0" fontId="13" fillId="0" borderId="0" xfId="0" applyFont="1" applyFill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5" fillId="0" borderId="0" xfId="0" applyFont="1" applyAlignment="1" applyProtection="1">
      <alignment wrapText="1"/>
      <protection locked="0"/>
    </xf>
    <xf numFmtId="0" fontId="1" fillId="0" borderId="0" xfId="0" applyFont="1" applyFill="1" applyAlignment="1" applyProtection="1">
      <alignment horizontal="center" wrapText="1"/>
      <protection locked="0"/>
    </xf>
    <xf numFmtId="1" fontId="5" fillId="0" borderId="9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textRotation="90" wrapText="1"/>
    </xf>
    <xf numFmtId="0" fontId="4" fillId="0" borderId="8" xfId="0" applyFont="1" applyFill="1" applyBorder="1" applyAlignment="1" applyProtection="1">
      <alignment horizontal="center" vertical="center" textRotation="90" wrapText="1"/>
    </xf>
    <xf numFmtId="0" fontId="4" fillId="0" borderId="2" xfId="0" applyFont="1" applyFill="1" applyBorder="1" applyAlignment="1" applyProtection="1">
      <alignment horizontal="center" vertical="center" textRotation="90" wrapText="1"/>
    </xf>
    <xf numFmtId="0" fontId="4" fillId="0" borderId="8" xfId="0" applyFont="1" applyBorder="1" applyAlignment="1" applyProtection="1">
      <alignment horizontal="center" vertical="center" textRotation="90"/>
      <protection locked="0"/>
    </xf>
    <xf numFmtId="0" fontId="4" fillId="0" borderId="2" xfId="0" applyFont="1" applyBorder="1" applyAlignment="1" applyProtection="1">
      <alignment horizontal="center" vertical="center" textRotation="90"/>
      <protection locked="0"/>
    </xf>
    <xf numFmtId="0" fontId="10" fillId="0" borderId="5" xfId="0" applyFont="1" applyFill="1" applyBorder="1" applyAlignment="1" applyProtection="1">
      <alignment horizontal="center" vertical="center" textRotation="90"/>
    </xf>
    <xf numFmtId="0" fontId="10" fillId="0" borderId="9" xfId="0" applyFont="1" applyFill="1" applyBorder="1" applyAlignment="1" applyProtection="1">
      <alignment horizontal="center" vertical="center" textRotation="90"/>
    </xf>
    <xf numFmtId="0" fontId="10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</xf>
    <xf numFmtId="49" fontId="9" fillId="0" borderId="8" xfId="0" applyNumberFormat="1" applyFont="1" applyBorder="1" applyAlignment="1" applyProtection="1">
      <alignment horizontal="center" vertical="center" wrapText="1"/>
      <protection locked="0"/>
    </xf>
    <xf numFmtId="0" fontId="9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textRotation="90" wrapText="1"/>
      <protection locked="0"/>
    </xf>
    <xf numFmtId="1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9" xfId="0" applyNumberFormat="1" applyFont="1" applyFill="1" applyBorder="1" applyAlignment="1" applyProtection="1">
      <alignment horizontal="center" vertical="center" wrapText="1"/>
    </xf>
    <xf numFmtId="1" fontId="5" fillId="0" borderId="11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12" fillId="0" borderId="0" xfId="0" applyFont="1" applyFill="1" applyProtection="1">
      <protection locked="0"/>
    </xf>
    <xf numFmtId="49" fontId="1" fillId="0" borderId="0" xfId="0" applyNumberFormat="1" applyFont="1" applyFill="1" applyAlignment="1" applyProtection="1">
      <alignment horizontal="left" wrapText="1"/>
      <protection locked="0"/>
    </xf>
    <xf numFmtId="49" fontId="1" fillId="0" borderId="0" xfId="0" applyNumberFormat="1" applyFont="1" applyFill="1" applyAlignment="1" applyProtection="1">
      <alignment horizontal="center" wrapText="1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4" fillId="0" borderId="2" xfId="0" applyFont="1" applyFill="1" applyBorder="1" applyAlignment="1" applyProtection="1">
      <alignment horizontal="center" vertical="center" textRotation="90" wrapText="1"/>
      <protection locked="0"/>
    </xf>
    <xf numFmtId="0" fontId="24" fillId="0" borderId="0" xfId="0" applyFont="1" applyFill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textRotation="90" wrapText="1"/>
    </xf>
    <xf numFmtId="0" fontId="4" fillId="0" borderId="0" xfId="0" applyFont="1" applyFill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locked="0"/>
    </xf>
    <xf numFmtId="0" fontId="0" fillId="0" borderId="12" xfId="0" applyBorder="1" applyProtection="1"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27" fillId="0" borderId="13" xfId="0" applyFont="1" applyFill="1" applyBorder="1" applyProtection="1"/>
    <xf numFmtId="0" fontId="26" fillId="0" borderId="14" xfId="0" applyFont="1" applyFill="1" applyBorder="1" applyProtection="1">
      <protection locked="0"/>
    </xf>
    <xf numFmtId="0" fontId="26" fillId="0" borderId="15" xfId="0" applyFont="1" applyFill="1" applyBorder="1" applyProtection="1"/>
    <xf numFmtId="0" fontId="26" fillId="0" borderId="16" xfId="0" applyFont="1" applyFill="1" applyBorder="1" applyProtection="1">
      <protection locked="0"/>
    </xf>
    <xf numFmtId="0" fontId="26" fillId="0" borderId="17" xfId="0" applyFont="1" applyFill="1" applyBorder="1" applyProtection="1">
      <protection locked="0"/>
    </xf>
    <xf numFmtId="0" fontId="26" fillId="0" borderId="0" xfId="0" applyFont="1" applyFill="1" applyBorder="1" applyProtection="1">
      <protection locked="0"/>
    </xf>
    <xf numFmtId="0" fontId="26" fillId="0" borderId="18" xfId="0" applyFont="1" applyFill="1" applyBorder="1" applyProtection="1"/>
    <xf numFmtId="0" fontId="26" fillId="0" borderId="19" xfId="0" applyFont="1" applyFill="1" applyBorder="1" applyProtection="1">
      <protection locked="0"/>
    </xf>
    <xf numFmtId="0" fontId="26" fillId="0" borderId="20" xfId="0" applyFont="1" applyFill="1" applyBorder="1" applyProtection="1"/>
    <xf numFmtId="0" fontId="26" fillId="0" borderId="21" xfId="0" applyFont="1" applyFill="1" applyBorder="1" applyProtection="1">
      <protection locked="0"/>
    </xf>
    <xf numFmtId="0" fontId="26" fillId="0" borderId="22" xfId="0" applyFont="1" applyFill="1" applyBorder="1" applyProtection="1"/>
    <xf numFmtId="0" fontId="26" fillId="0" borderId="23" xfId="0" applyFont="1" applyFill="1" applyBorder="1" applyProtection="1">
      <protection locked="0"/>
    </xf>
    <xf numFmtId="0" fontId="27" fillId="0" borderId="24" xfId="0" applyFont="1" applyFill="1" applyBorder="1" applyProtection="1">
      <protection locked="0"/>
    </xf>
    <xf numFmtId="0" fontId="26" fillId="0" borderId="25" xfId="0" applyFont="1" applyFill="1" applyBorder="1" applyProtection="1">
      <protection locked="0"/>
    </xf>
    <xf numFmtId="0" fontId="27" fillId="0" borderId="25" xfId="0" applyFont="1" applyFill="1" applyBorder="1" applyProtection="1">
      <protection locked="0"/>
    </xf>
    <xf numFmtId="0" fontId="27" fillId="0" borderId="17" xfId="0" applyFont="1" applyFill="1" applyBorder="1" applyProtection="1">
      <protection locked="0"/>
    </xf>
    <xf numFmtId="0" fontId="27" fillId="0" borderId="0" xfId="0" applyFont="1" applyFill="1" applyBorder="1" applyProtection="1"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1" fontId="4" fillId="0" borderId="9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/>
    </xf>
    <xf numFmtId="0" fontId="27" fillId="0" borderId="27" xfId="0" applyFont="1" applyBorder="1" applyAlignment="1" applyProtection="1">
      <alignment horizontal="center"/>
    </xf>
    <xf numFmtId="0" fontId="27" fillId="0" borderId="1" xfId="0" applyFont="1" applyBorder="1" applyAlignment="1" applyProtection="1">
      <alignment horizontal="center"/>
    </xf>
    <xf numFmtId="0" fontId="27" fillId="0" borderId="17" xfId="0" applyFont="1" applyBorder="1" applyAlignment="1" applyProtection="1">
      <alignment horizontal="center"/>
    </xf>
    <xf numFmtId="0" fontId="27" fillId="0" borderId="28" xfId="0" applyFont="1" applyBorder="1" applyAlignment="1" applyProtection="1">
      <alignment horizontal="center"/>
    </xf>
    <xf numFmtId="0" fontId="27" fillId="0" borderId="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27" fillId="0" borderId="29" xfId="0" applyFont="1" applyBorder="1" applyAlignment="1" applyProtection="1">
      <alignment horizontal="center"/>
    </xf>
    <xf numFmtId="0" fontId="27" fillId="0" borderId="2" xfId="0" applyFont="1" applyBorder="1" applyAlignment="1" applyProtection="1">
      <alignment horizontal="center"/>
    </xf>
    <xf numFmtId="0" fontId="27" fillId="0" borderId="30" xfId="0" applyFont="1" applyBorder="1" applyAlignment="1" applyProtection="1">
      <alignment horizontal="center"/>
    </xf>
    <xf numFmtId="0" fontId="26" fillId="0" borderId="12" xfId="0" applyFont="1" applyFill="1" applyBorder="1" applyProtection="1">
      <protection locked="0"/>
    </xf>
    <xf numFmtId="0" fontId="10" fillId="0" borderId="31" xfId="0" applyFont="1" applyFill="1" applyBorder="1" applyAlignment="1" applyProtection="1">
      <alignment horizontal="center" vertical="center"/>
    </xf>
    <xf numFmtId="0" fontId="10" fillId="0" borderId="32" xfId="0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Protection="1">
      <protection locked="0"/>
    </xf>
    <xf numFmtId="0" fontId="0" fillId="0" borderId="21" xfId="0" applyBorder="1" applyProtection="1">
      <protection locked="0"/>
    </xf>
    <xf numFmtId="199" fontId="27" fillId="0" borderId="22" xfId="0" applyNumberFormat="1" applyFont="1" applyBorder="1" applyAlignment="1" applyProtection="1">
      <alignment horizontal="center"/>
    </xf>
    <xf numFmtId="199" fontId="27" fillId="0" borderId="29" xfId="0" applyNumberFormat="1" applyFont="1" applyBorder="1" applyAlignment="1" applyProtection="1">
      <alignment horizontal="center"/>
    </xf>
    <xf numFmtId="199" fontId="27" fillId="0" borderId="30" xfId="0" applyNumberFormat="1" applyFont="1" applyBorder="1" applyAlignment="1" applyProtection="1">
      <alignment horizontal="center"/>
    </xf>
    <xf numFmtId="0" fontId="26" fillId="0" borderId="17" xfId="0" applyFont="1" applyFill="1" applyBorder="1" applyProtection="1"/>
    <xf numFmtId="0" fontId="27" fillId="0" borderId="17" xfId="0" applyFont="1" applyFill="1" applyBorder="1" applyProtection="1"/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49" fontId="4" fillId="0" borderId="8" xfId="0" applyNumberFormat="1" applyFont="1" applyBorder="1" applyAlignment="1" applyProtection="1">
      <alignment horizontal="left" vertical="center" wrapText="1"/>
      <protection locked="0"/>
    </xf>
    <xf numFmtId="0" fontId="10" fillId="0" borderId="13" xfId="0" applyFont="1" applyFill="1" applyBorder="1" applyProtection="1"/>
    <xf numFmtId="0" fontId="4" fillId="0" borderId="17" xfId="0" applyFont="1" applyFill="1" applyBorder="1" applyProtection="1">
      <protection locked="0"/>
    </xf>
    <xf numFmtId="0" fontId="4" fillId="0" borderId="20" xfId="0" applyFont="1" applyFill="1" applyBorder="1" applyProtection="1"/>
    <xf numFmtId="0" fontId="11" fillId="0" borderId="33" xfId="0" applyFont="1" applyBorder="1" applyAlignment="1" applyProtection="1">
      <alignment horizontal="center" textRotation="90" wrapText="1"/>
      <protection locked="0"/>
    </xf>
    <xf numFmtId="0" fontId="11" fillId="0" borderId="34" xfId="0" applyFont="1" applyBorder="1" applyAlignment="1" applyProtection="1">
      <alignment horizontal="center" textRotation="90" wrapText="1"/>
      <protection locked="0"/>
    </xf>
    <xf numFmtId="0" fontId="11" fillId="0" borderId="35" xfId="0" applyFont="1" applyBorder="1" applyAlignment="1" applyProtection="1">
      <alignment horizontal="center" textRotation="90" wrapText="1"/>
      <protection locked="0"/>
    </xf>
    <xf numFmtId="0" fontId="6" fillId="0" borderId="33" xfId="0" applyFont="1" applyBorder="1" applyAlignment="1" applyProtection="1">
      <alignment horizontal="center" vertical="center" textRotation="90" wrapText="1"/>
      <protection locked="0"/>
    </xf>
    <xf numFmtId="0" fontId="17" fillId="0" borderId="36" xfId="0" applyFont="1" applyBorder="1" applyAlignment="1" applyProtection="1">
      <alignment wrapText="1"/>
      <protection locked="0"/>
    </xf>
    <xf numFmtId="0" fontId="0" fillId="0" borderId="37" xfId="0" applyBorder="1" applyProtection="1">
      <protection locked="0"/>
    </xf>
    <xf numFmtId="0" fontId="8" fillId="0" borderId="34" xfId="0" applyFont="1" applyBorder="1" applyAlignment="1" applyProtection="1">
      <alignment horizontal="center" textRotation="90" wrapText="1"/>
      <protection locked="0"/>
    </xf>
    <xf numFmtId="0" fontId="3" fillId="0" borderId="38" xfId="0" applyFont="1" applyFill="1" applyBorder="1" applyAlignment="1" applyProtection="1">
      <alignment horizontal="center" vertical="center"/>
    </xf>
    <xf numFmtId="199" fontId="26" fillId="0" borderId="22" xfId="0" applyNumberFormat="1" applyFont="1" applyFill="1" applyBorder="1" applyProtection="1"/>
    <xf numFmtId="199" fontId="26" fillId="0" borderId="15" xfId="0" applyNumberFormat="1" applyFont="1" applyFill="1" applyBorder="1" applyProtection="1"/>
    <xf numFmtId="0" fontId="25" fillId="0" borderId="33" xfId="0" applyFont="1" applyBorder="1" applyAlignment="1" applyProtection="1">
      <alignment horizontal="center" vertical="center" wrapText="1"/>
      <protection locked="0"/>
    </xf>
    <xf numFmtId="0" fontId="25" fillId="0" borderId="34" xfId="0" applyFont="1" applyBorder="1" applyAlignment="1" applyProtection="1">
      <alignment horizontal="center" vertical="center" wrapText="1"/>
      <protection locked="0"/>
    </xf>
    <xf numFmtId="0" fontId="25" fillId="0" borderId="35" xfId="0" applyFont="1" applyBorder="1" applyAlignment="1" applyProtection="1">
      <alignment horizontal="center" vertical="center" wrapText="1"/>
      <protection locked="0"/>
    </xf>
    <xf numFmtId="1" fontId="5" fillId="0" borderId="39" xfId="0" applyNumberFormat="1" applyFont="1" applyBorder="1" applyAlignment="1" applyProtection="1">
      <alignment horizontal="center" vertical="center" wrapText="1"/>
    </xf>
    <xf numFmtId="0" fontId="0" fillId="0" borderId="40" xfId="0" applyBorder="1" applyProtection="1">
      <protection locked="0"/>
    </xf>
    <xf numFmtId="49" fontId="1" fillId="0" borderId="0" xfId="0" applyNumberFormat="1" applyFont="1" applyBorder="1" applyAlignment="1" applyProtection="1">
      <alignment horizontal="center" wrapText="1"/>
      <protection locked="0"/>
    </xf>
    <xf numFmtId="0" fontId="1" fillId="0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26" fillId="0" borderId="41" xfId="0" applyFont="1" applyFill="1" applyBorder="1" applyProtection="1"/>
    <xf numFmtId="0" fontId="26" fillId="0" borderId="39" xfId="0" applyFont="1" applyFill="1" applyBorder="1" applyProtection="1"/>
    <xf numFmtId="0" fontId="26" fillId="0" borderId="42" xfId="0" applyFont="1" applyFill="1" applyBorder="1" applyProtection="1">
      <protection locked="0"/>
    </xf>
    <xf numFmtId="0" fontId="11" fillId="0" borderId="36" xfId="0" applyFont="1" applyBorder="1" applyAlignment="1" applyProtection="1">
      <alignment horizontal="center" textRotation="90" wrapText="1"/>
      <protection locked="0"/>
    </xf>
    <xf numFmtId="0" fontId="16" fillId="0" borderId="0" xfId="0" applyFont="1" applyProtection="1">
      <protection locked="0"/>
    </xf>
    <xf numFmtId="1" fontId="9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Protection="1"/>
    <xf numFmtId="0" fontId="3" fillId="0" borderId="18" xfId="0" applyFont="1" applyFill="1" applyBorder="1" applyProtection="1"/>
    <xf numFmtId="0" fontId="3" fillId="0" borderId="22" xfId="0" applyFont="1" applyFill="1" applyBorder="1" applyProtection="1"/>
    <xf numFmtId="0" fontId="21" fillId="0" borderId="33" xfId="0" applyFont="1" applyBorder="1" applyAlignment="1" applyProtection="1">
      <alignment horizontal="center" vertical="center" wrapText="1"/>
      <protection locked="0"/>
    </xf>
    <xf numFmtId="0" fontId="21" fillId="0" borderId="34" xfId="0" applyFont="1" applyBorder="1" applyAlignment="1" applyProtection="1">
      <alignment horizontal="center" vertical="center" wrapText="1"/>
      <protection locked="0"/>
    </xf>
    <xf numFmtId="0" fontId="21" fillId="0" borderId="35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28" fillId="0" borderId="36" xfId="0" applyFont="1" applyBorder="1" applyAlignment="1" applyProtection="1">
      <alignment wrapText="1"/>
      <protection locked="0"/>
    </xf>
    <xf numFmtId="0" fontId="3" fillId="0" borderId="33" xfId="0" applyFont="1" applyBorder="1" applyAlignment="1" applyProtection="1">
      <alignment horizontal="center" vertical="center" textRotation="90" wrapText="1"/>
      <protection locked="0"/>
    </xf>
    <xf numFmtId="1" fontId="3" fillId="0" borderId="39" xfId="0" applyNumberFormat="1" applyFont="1" applyBorder="1" applyAlignment="1" applyProtection="1">
      <alignment horizontal="center" vertical="center" wrapText="1"/>
    </xf>
    <xf numFmtId="0" fontId="0" fillId="0" borderId="12" xfId="0" applyFill="1" applyBorder="1" applyProtection="1">
      <protection locked="0"/>
    </xf>
    <xf numFmtId="0" fontId="2" fillId="0" borderId="25" xfId="0" applyFont="1" applyFill="1" applyBorder="1" applyAlignment="1" applyProtection="1">
      <alignment horizontal="center"/>
      <protection locked="0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5" xfId="0" applyFont="1" applyFill="1" applyBorder="1" applyAlignment="1" applyProtection="1">
      <alignment horizontal="center" vertical="center" wrapText="1"/>
      <protection locked="0"/>
    </xf>
    <xf numFmtId="0" fontId="5" fillId="0" borderId="33" xfId="0" applyFont="1" applyFill="1" applyBorder="1" applyAlignment="1" applyProtection="1">
      <alignment horizontal="center" vertical="center" textRotation="90" wrapText="1"/>
      <protection locked="0"/>
    </xf>
    <xf numFmtId="1" fontId="5" fillId="0" borderId="36" xfId="0" applyNumberFormat="1" applyFont="1" applyFill="1" applyBorder="1" applyAlignment="1" applyProtection="1">
      <alignment horizontal="center" vertical="center" wrapText="1"/>
    </xf>
    <xf numFmtId="0" fontId="0" fillId="0" borderId="43" xfId="0" applyFill="1" applyBorder="1" applyProtection="1">
      <protection locked="0"/>
    </xf>
    <xf numFmtId="199" fontId="27" fillId="0" borderId="10" xfId="0" applyNumberFormat="1" applyFont="1" applyBorder="1" applyAlignment="1" applyProtection="1">
      <alignment horizontal="center"/>
    </xf>
    <xf numFmtId="0" fontId="26" fillId="0" borderId="0" xfId="0" applyFont="1" applyFill="1" applyBorder="1" applyProtection="1"/>
    <xf numFmtId="0" fontId="12" fillId="0" borderId="0" xfId="0" applyFont="1" applyBorder="1" applyProtection="1">
      <protection locked="0"/>
    </xf>
    <xf numFmtId="49" fontId="1" fillId="0" borderId="0" xfId="0" applyNumberFormat="1" applyFont="1" applyBorder="1" applyAlignment="1" applyProtection="1">
      <alignment horizontal="left" wrapText="1"/>
      <protection locked="0"/>
    </xf>
    <xf numFmtId="0" fontId="15" fillId="0" borderId="0" xfId="0" applyFont="1" applyBorder="1" applyAlignment="1" applyProtection="1">
      <alignment wrapText="1"/>
      <protection locked="0"/>
    </xf>
    <xf numFmtId="0" fontId="9" fillId="0" borderId="44" xfId="0" applyFont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 textRotation="90"/>
      <protection locked="0"/>
    </xf>
    <xf numFmtId="49" fontId="10" fillId="0" borderId="9" xfId="0" applyNumberFormat="1" applyFont="1" applyBorder="1" applyAlignment="1" applyProtection="1">
      <alignment horizontal="center" vertical="center" textRotation="90"/>
      <protection locked="0"/>
    </xf>
    <xf numFmtId="0" fontId="34" fillId="0" borderId="13" xfId="0" applyFont="1" applyFill="1" applyBorder="1" applyProtection="1"/>
    <xf numFmtId="0" fontId="8" fillId="0" borderId="14" xfId="0" applyFont="1" applyFill="1" applyBorder="1" applyProtection="1">
      <protection locked="0"/>
    </xf>
    <xf numFmtId="0" fontId="8" fillId="0" borderId="15" xfId="0" applyFont="1" applyFill="1" applyBorder="1" applyProtection="1"/>
    <xf numFmtId="0" fontId="8" fillId="0" borderId="16" xfId="0" applyFont="1" applyFill="1" applyBorder="1" applyProtection="1">
      <protection locked="0"/>
    </xf>
    <xf numFmtId="0" fontId="8" fillId="0" borderId="17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18" xfId="0" applyFont="1" applyFill="1" applyBorder="1" applyProtection="1"/>
    <xf numFmtId="0" fontId="8" fillId="0" borderId="19" xfId="0" applyFont="1" applyFill="1" applyBorder="1" applyProtection="1">
      <protection locked="0"/>
    </xf>
    <xf numFmtId="0" fontId="8" fillId="0" borderId="20" xfId="0" applyFont="1" applyFill="1" applyBorder="1" applyProtection="1"/>
    <xf numFmtId="0" fontId="8" fillId="0" borderId="21" xfId="0" applyFont="1" applyFill="1" applyBorder="1" applyProtection="1">
      <protection locked="0"/>
    </xf>
    <xf numFmtId="0" fontId="8" fillId="0" borderId="22" xfId="0" applyFont="1" applyFill="1" applyBorder="1" applyProtection="1"/>
    <xf numFmtId="0" fontId="8" fillId="0" borderId="23" xfId="0" applyFont="1" applyFill="1" applyBorder="1" applyProtection="1"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49" fontId="2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 applyProtection="1">
      <alignment horizontal="center" vertical="center"/>
    </xf>
    <xf numFmtId="201" fontId="2" fillId="0" borderId="0" xfId="0" applyNumberFormat="1" applyFont="1" applyBorder="1" applyAlignment="1" applyProtection="1">
      <alignment horizontal="center"/>
      <protection locked="0"/>
    </xf>
    <xf numFmtId="0" fontId="3" fillId="0" borderId="27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27" fillId="0" borderId="45" xfId="0" applyFont="1" applyBorder="1" applyAlignment="1" applyProtection="1">
      <alignment horizontal="center"/>
    </xf>
    <xf numFmtId="201" fontId="2" fillId="0" borderId="12" xfId="0" applyNumberFormat="1" applyFont="1" applyBorder="1" applyAlignment="1" applyProtection="1">
      <alignment horizontal="center"/>
      <protection locked="0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9" fillId="0" borderId="4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201" fontId="0" fillId="0" borderId="12" xfId="0" applyNumberFormat="1" applyBorder="1" applyProtection="1">
      <protection locked="0"/>
    </xf>
    <xf numFmtId="0" fontId="2" fillId="0" borderId="46" xfId="0" applyFont="1" applyBorder="1" applyProtection="1">
      <protection locked="0"/>
    </xf>
    <xf numFmtId="0" fontId="17" fillId="0" borderId="35" xfId="0" applyFont="1" applyBorder="1" applyAlignment="1" applyProtection="1">
      <alignment wrapText="1"/>
      <protection locked="0"/>
    </xf>
    <xf numFmtId="0" fontId="10" fillId="0" borderId="47" xfId="0" applyFont="1" applyFill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 textRotation="90" wrapText="1"/>
      <protection locked="0"/>
    </xf>
    <xf numFmtId="0" fontId="4" fillId="0" borderId="47" xfId="0" applyFont="1" applyFill="1" applyBorder="1" applyAlignment="1" applyProtection="1">
      <alignment horizontal="center" vertical="center"/>
      <protection locked="0"/>
    </xf>
    <xf numFmtId="0" fontId="8" fillId="0" borderId="38" xfId="0" applyFont="1" applyFill="1" applyBorder="1" applyAlignment="1" applyProtection="1">
      <alignment horizontal="center" vertical="center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49" xfId="0" applyFont="1" applyFill="1" applyBorder="1" applyAlignment="1" applyProtection="1">
      <alignment horizontal="center" vertical="center"/>
    </xf>
    <xf numFmtId="199" fontId="4" fillId="0" borderId="26" xfId="0" applyNumberFormat="1" applyFont="1" applyBorder="1" applyAlignment="1" applyProtection="1">
      <alignment horizontal="center"/>
    </xf>
    <xf numFmtId="0" fontId="4" fillId="0" borderId="50" xfId="0" applyFont="1" applyFill="1" applyBorder="1" applyAlignment="1" applyProtection="1">
      <alignment horizontal="center" textRotation="90" wrapText="1"/>
      <protection locked="0"/>
    </xf>
    <xf numFmtId="0" fontId="8" fillId="0" borderId="34" xfId="0" applyFont="1" applyFill="1" applyBorder="1" applyAlignment="1" applyProtection="1">
      <alignment horizontal="center" textRotation="90" wrapText="1"/>
      <protection locked="0"/>
    </xf>
    <xf numFmtId="0" fontId="8" fillId="0" borderId="17" xfId="0" applyFont="1" applyFill="1" applyBorder="1" applyProtection="1"/>
    <xf numFmtId="0" fontId="8" fillId="0" borderId="35" xfId="0" applyFont="1" applyFill="1" applyBorder="1" applyAlignment="1" applyProtection="1">
      <alignment horizontal="center" textRotation="90" wrapText="1"/>
      <protection locked="0"/>
    </xf>
    <xf numFmtId="14" fontId="29" fillId="0" borderId="36" xfId="0" applyNumberFormat="1" applyFont="1" applyFill="1" applyBorder="1" applyAlignment="1" applyProtection="1">
      <alignment wrapText="1"/>
      <protection locked="0"/>
    </xf>
    <xf numFmtId="16" fontId="13" fillId="0" borderId="51" xfId="0" applyNumberFormat="1" applyFont="1" applyFill="1" applyBorder="1" applyAlignment="1" applyProtection="1">
      <alignment horizontal="center"/>
      <protection locked="0"/>
    </xf>
    <xf numFmtId="1" fontId="19" fillId="0" borderId="9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Fill="1" applyBorder="1" applyProtection="1"/>
    <xf numFmtId="0" fontId="3" fillId="0" borderId="16" xfId="0" applyFont="1" applyFill="1" applyBorder="1" applyProtection="1">
      <protection locked="0"/>
    </xf>
    <xf numFmtId="0" fontId="3" fillId="0" borderId="52" xfId="0" applyFont="1" applyFill="1" applyBorder="1" applyProtection="1"/>
    <xf numFmtId="0" fontId="3" fillId="0" borderId="17" xfId="0" applyFont="1" applyFill="1" applyBorder="1" applyProtection="1">
      <protection locked="0"/>
    </xf>
    <xf numFmtId="0" fontId="3" fillId="0" borderId="19" xfId="0" applyFont="1" applyFill="1" applyBorder="1" applyProtection="1">
      <protection locked="0"/>
    </xf>
    <xf numFmtId="0" fontId="3" fillId="0" borderId="31" xfId="0" applyFont="1" applyFill="1" applyBorder="1" applyProtection="1"/>
    <xf numFmtId="0" fontId="3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2" xfId="0" applyFont="1" applyFill="1" applyBorder="1" applyProtection="1"/>
    <xf numFmtId="0" fontId="8" fillId="0" borderId="31" xfId="0" applyFont="1" applyFill="1" applyBorder="1" applyProtection="1"/>
    <xf numFmtId="0" fontId="8" fillId="0" borderId="32" xfId="0" applyFont="1" applyFill="1" applyBorder="1" applyProtection="1"/>
    <xf numFmtId="1" fontId="8" fillId="0" borderId="32" xfId="0" applyNumberFormat="1" applyFont="1" applyFill="1" applyBorder="1" applyProtection="1"/>
    <xf numFmtId="0" fontId="8" fillId="0" borderId="41" xfId="0" applyFont="1" applyFill="1" applyBorder="1" applyProtection="1"/>
    <xf numFmtId="0" fontId="8" fillId="0" borderId="12" xfId="0" applyFont="1" applyFill="1" applyBorder="1" applyProtection="1">
      <protection locked="0"/>
    </xf>
    <xf numFmtId="0" fontId="8" fillId="0" borderId="39" xfId="0" applyFont="1" applyFill="1" applyBorder="1" applyProtection="1"/>
    <xf numFmtId="0" fontId="8" fillId="0" borderId="42" xfId="0" applyFont="1" applyFill="1" applyBorder="1" applyProtection="1">
      <protection locked="0"/>
    </xf>
    <xf numFmtId="49" fontId="8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199" fontId="3" fillId="0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3" fillId="0" borderId="53" xfId="0" applyFont="1" applyFill="1" applyBorder="1" applyAlignment="1" applyProtection="1">
      <alignment horizontal="center"/>
    </xf>
    <xf numFmtId="0" fontId="3" fillId="0" borderId="54" xfId="0" applyFont="1" applyFill="1" applyBorder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textRotation="90" wrapText="1"/>
      <protection locked="0"/>
    </xf>
    <xf numFmtId="0" fontId="7" fillId="0" borderId="5" xfId="0" applyFont="1" applyFill="1" applyBorder="1" applyAlignment="1" applyProtection="1">
      <alignment horizontal="center" vertical="center" textRotation="90"/>
    </xf>
    <xf numFmtId="0" fontId="34" fillId="0" borderId="49" xfId="0" applyFont="1" applyFill="1" applyBorder="1" applyAlignment="1" applyProtection="1">
      <alignment horizontal="center"/>
    </xf>
    <xf numFmtId="0" fontId="34" fillId="0" borderId="55" xfId="0" applyFont="1" applyFill="1" applyBorder="1" applyAlignment="1" applyProtection="1">
      <alignment horizontal="center"/>
    </xf>
    <xf numFmtId="199" fontId="34" fillId="0" borderId="56" xfId="0" applyNumberFormat="1" applyFont="1" applyFill="1" applyBorder="1" applyAlignment="1" applyProtection="1">
      <alignment horizontal="center"/>
    </xf>
    <xf numFmtId="0" fontId="34" fillId="0" borderId="56" xfId="0" applyFont="1" applyFill="1" applyBorder="1" applyAlignment="1" applyProtection="1">
      <alignment horizontal="center"/>
    </xf>
    <xf numFmtId="0" fontId="34" fillId="0" borderId="28" xfId="0" applyFont="1" applyFill="1" applyBorder="1" applyAlignment="1" applyProtection="1">
      <alignment horizontal="center"/>
    </xf>
    <xf numFmtId="0" fontId="34" fillId="0" borderId="8" xfId="0" applyFont="1" applyFill="1" applyBorder="1" applyAlignment="1" applyProtection="1">
      <alignment horizontal="center"/>
    </xf>
    <xf numFmtId="199" fontId="34" fillId="0" borderId="10" xfId="0" applyNumberFormat="1" applyFont="1" applyFill="1" applyBorder="1" applyAlignment="1" applyProtection="1">
      <alignment horizontal="center"/>
    </xf>
    <xf numFmtId="0" fontId="34" fillId="0" borderId="10" xfId="0" applyFont="1" applyFill="1" applyBorder="1" applyAlignment="1" applyProtection="1">
      <alignment horizontal="center"/>
    </xf>
    <xf numFmtId="0" fontId="34" fillId="0" borderId="2" xfId="0" applyFont="1" applyFill="1" applyBorder="1" applyAlignment="1" applyProtection="1">
      <alignment horizontal="center"/>
    </xf>
    <xf numFmtId="199" fontId="34" fillId="0" borderId="30" xfId="0" applyNumberFormat="1" applyFont="1" applyFill="1" applyBorder="1" applyAlignment="1" applyProtection="1">
      <alignment horizontal="center"/>
    </xf>
    <xf numFmtId="0" fontId="34" fillId="0" borderId="29" xfId="0" applyFont="1" applyFill="1" applyBorder="1" applyAlignment="1" applyProtection="1">
      <alignment horizontal="center"/>
    </xf>
    <xf numFmtId="0" fontId="34" fillId="0" borderId="30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6" fillId="0" borderId="36" xfId="0" applyFont="1" applyFill="1" applyBorder="1" applyAlignment="1" applyProtection="1">
      <alignment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5" xfId="0" applyFont="1" applyFill="1" applyBorder="1" applyAlignment="1" applyProtection="1">
      <alignment horizontal="center" vertical="center" wrapText="1"/>
      <protection locked="0"/>
    </xf>
    <xf numFmtId="1" fontId="3" fillId="0" borderId="9" xfId="0" applyNumberFormat="1" applyFont="1" applyFill="1" applyBorder="1" applyAlignment="1" applyProtection="1">
      <alignment horizontal="center" vertical="center" wrapText="1"/>
    </xf>
    <xf numFmtId="1" fontId="8" fillId="0" borderId="9" xfId="0" applyNumberFormat="1" applyFont="1" applyFill="1" applyBorder="1" applyAlignment="1" applyProtection="1">
      <alignment horizontal="center" vertical="center" wrapText="1"/>
    </xf>
    <xf numFmtId="1" fontId="3" fillId="0" borderId="11" xfId="0" applyNumberFormat="1" applyFont="1" applyFill="1" applyBorder="1" applyAlignment="1" applyProtection="1">
      <alignment horizontal="center" vertical="center" wrapText="1"/>
    </xf>
    <xf numFmtId="1" fontId="3" fillId="0" borderId="36" xfId="0" applyNumberFormat="1" applyFont="1" applyFill="1" applyBorder="1" applyAlignment="1" applyProtection="1">
      <alignment horizontal="center" vertical="center" wrapText="1"/>
    </xf>
    <xf numFmtId="0" fontId="8" fillId="0" borderId="55" xfId="0" applyFont="1" applyFill="1" applyBorder="1" applyAlignment="1" applyProtection="1">
      <alignment horizontal="center" vertical="center" wrapText="1"/>
      <protection locked="0"/>
    </xf>
    <xf numFmtId="0" fontId="3" fillId="0" borderId="55" xfId="0" applyFont="1" applyFill="1" applyBorder="1" applyAlignment="1" applyProtection="1">
      <alignment horizontal="center" vertical="center" wrapText="1"/>
      <protection locked="0"/>
    </xf>
    <xf numFmtId="0" fontId="34" fillId="0" borderId="57" xfId="0" applyFont="1" applyFill="1" applyBorder="1" applyProtection="1">
      <protection locked="0"/>
    </xf>
    <xf numFmtId="0" fontId="8" fillId="0" borderId="43" xfId="0" applyFont="1" applyFill="1" applyBorder="1" applyProtection="1">
      <protection locked="0"/>
    </xf>
    <xf numFmtId="0" fontId="34" fillId="0" borderId="43" xfId="0" applyFont="1" applyFill="1" applyBorder="1" applyProtection="1">
      <protection locked="0"/>
    </xf>
    <xf numFmtId="0" fontId="12" fillId="0" borderId="43" xfId="0" applyFont="1" applyFill="1" applyBorder="1" applyProtection="1">
      <protection locked="0"/>
    </xf>
    <xf numFmtId="0" fontId="12" fillId="0" borderId="58" xfId="0" applyFont="1" applyFill="1" applyBorder="1" applyProtection="1"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Protection="1">
      <protection locked="0"/>
    </xf>
    <xf numFmtId="0" fontId="12" fillId="0" borderId="40" xfId="0" applyFont="1" applyFill="1" applyBorder="1" applyProtection="1">
      <protection locked="0"/>
    </xf>
    <xf numFmtId="0" fontId="8" fillId="0" borderId="9" xfId="0" applyFont="1" applyFill="1" applyBorder="1" applyAlignment="1" applyProtection="1">
      <alignment horizontal="center" vertical="center" wrapText="1"/>
      <protection locked="0"/>
    </xf>
    <xf numFmtId="0" fontId="8" fillId="0" borderId="41" xfId="0" applyFont="1" applyFill="1" applyBorder="1" applyProtection="1">
      <protection locked="0"/>
    </xf>
    <xf numFmtId="0" fontId="12" fillId="0" borderId="12" xfId="0" applyFont="1" applyFill="1" applyBorder="1" applyProtection="1">
      <protection locked="0"/>
    </xf>
    <xf numFmtId="0" fontId="12" fillId="0" borderId="59" xfId="0" applyFont="1" applyFill="1" applyBorder="1" applyProtection="1">
      <protection locked="0"/>
    </xf>
    <xf numFmtId="0" fontId="34" fillId="0" borderId="17" xfId="0" applyFont="1" applyFill="1" applyBorder="1" applyProtection="1">
      <protection locked="0"/>
    </xf>
    <xf numFmtId="0" fontId="34" fillId="0" borderId="0" xfId="0" applyFont="1" applyFill="1" applyBorder="1" applyProtection="1"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0" xfId="0" applyFont="1" applyFill="1" applyBorder="1" applyAlignment="1" applyProtection="1">
      <alignment horizontal="center" textRotation="90" wrapText="1"/>
      <protection locked="0"/>
    </xf>
    <xf numFmtId="0" fontId="34" fillId="0" borderId="60" xfId="0" applyFont="1" applyFill="1" applyBorder="1" applyAlignment="1" applyProtection="1">
      <alignment horizontal="center"/>
    </xf>
    <xf numFmtId="0" fontId="8" fillId="0" borderId="56" xfId="0" applyFont="1" applyFill="1" applyBorder="1" applyAlignment="1" applyProtection="1">
      <alignment horizontal="center"/>
    </xf>
    <xf numFmtId="0" fontId="34" fillId="0" borderId="1" xfId="0" applyFont="1" applyFill="1" applyBorder="1" applyAlignment="1" applyProtection="1">
      <alignment horizontal="center"/>
    </xf>
    <xf numFmtId="199" fontId="34" fillId="0" borderId="22" xfId="0" applyNumberFormat="1" applyFont="1" applyFill="1" applyBorder="1" applyAlignment="1" applyProtection="1">
      <alignment horizontal="center"/>
    </xf>
    <xf numFmtId="0" fontId="34" fillId="0" borderId="17" xfId="0" applyFont="1" applyFill="1" applyBorder="1" applyAlignment="1" applyProtection="1">
      <alignment horizontal="center"/>
    </xf>
    <xf numFmtId="0" fontId="8" fillId="0" borderId="22" xfId="0" applyFont="1" applyFill="1" applyBorder="1" applyAlignment="1" applyProtection="1">
      <alignment horizontal="center"/>
    </xf>
    <xf numFmtId="0" fontId="8" fillId="0" borderId="6" xfId="0" applyFont="1" applyFill="1" applyBorder="1" applyAlignment="1" applyProtection="1">
      <alignment horizontal="center" vertical="center" textRotation="90" wrapText="1"/>
      <protection locked="0"/>
    </xf>
    <xf numFmtId="0" fontId="3" fillId="0" borderId="6" xfId="0" applyFont="1" applyFill="1" applyBorder="1" applyAlignment="1" applyProtection="1">
      <alignment horizontal="center" vertical="center" textRotation="90" wrapText="1"/>
      <protection locked="0"/>
    </xf>
    <xf numFmtId="0" fontId="3" fillId="0" borderId="6" xfId="0" applyFont="1" applyFill="1" applyBorder="1" applyAlignment="1" applyProtection="1">
      <alignment horizontal="center" vertical="center" textRotation="90"/>
      <protection locked="0"/>
    </xf>
    <xf numFmtId="0" fontId="7" fillId="0" borderId="6" xfId="0" applyFont="1" applyFill="1" applyBorder="1" applyAlignment="1" applyProtection="1">
      <alignment horizontal="center" vertical="center" textRotation="90"/>
      <protection locked="0"/>
    </xf>
    <xf numFmtId="0" fontId="3" fillId="0" borderId="7" xfId="0" applyFont="1" applyFill="1" applyBorder="1" applyAlignment="1" applyProtection="1">
      <alignment horizontal="center"/>
    </xf>
    <xf numFmtId="0" fontId="34" fillId="0" borderId="27" xfId="0" applyFont="1" applyFill="1" applyBorder="1" applyAlignment="1" applyProtection="1">
      <alignment horizontal="center"/>
    </xf>
    <xf numFmtId="0" fontId="34" fillId="0" borderId="22" xfId="0" applyFont="1" applyFill="1" applyBorder="1" applyAlignment="1" applyProtection="1">
      <alignment horizontal="center"/>
    </xf>
    <xf numFmtId="199" fontId="34" fillId="0" borderId="48" xfId="0" applyNumberFormat="1" applyFont="1" applyFill="1" applyBorder="1" applyAlignment="1" applyProtection="1">
      <alignment horizontal="center"/>
    </xf>
    <xf numFmtId="0" fontId="34" fillId="0" borderId="4" xfId="0" applyFont="1" applyFill="1" applyBorder="1" applyAlignment="1" applyProtection="1">
      <alignment horizontal="center"/>
    </xf>
    <xf numFmtId="199" fontId="34" fillId="0" borderId="15" xfId="0" applyNumberFormat="1" applyFont="1" applyFill="1" applyBorder="1" applyAlignment="1" applyProtection="1">
      <alignment horizontal="center"/>
    </xf>
    <xf numFmtId="0" fontId="34" fillId="0" borderId="48" xfId="0" applyFont="1" applyFill="1" applyBorder="1" applyAlignment="1" applyProtection="1">
      <alignment horizontal="center"/>
    </xf>
    <xf numFmtId="0" fontId="34" fillId="0" borderId="15" xfId="0" applyFont="1" applyFill="1" applyBorder="1" applyAlignment="1" applyProtection="1">
      <alignment horizontal="center"/>
    </xf>
    <xf numFmtId="0" fontId="3" fillId="0" borderId="41" xfId="0" applyFont="1" applyFill="1" applyBorder="1" applyProtection="1"/>
    <xf numFmtId="0" fontId="3" fillId="0" borderId="42" xfId="0" applyFont="1" applyFill="1" applyBorder="1" applyProtection="1">
      <protection locked="0"/>
    </xf>
    <xf numFmtId="0" fontId="3" fillId="0" borderId="11" xfId="0" applyFont="1" applyFill="1" applyBorder="1" applyProtection="1"/>
    <xf numFmtId="49" fontId="12" fillId="0" borderId="0" xfId="0" applyNumberFormat="1" applyFont="1" applyFill="1" applyAlignment="1" applyProtection="1">
      <alignment horizontal="left" wrapText="1"/>
      <protection locked="0"/>
    </xf>
    <xf numFmtId="49" fontId="12" fillId="0" borderId="0" xfId="0" applyNumberFormat="1" applyFont="1" applyFill="1" applyAlignment="1" applyProtection="1">
      <alignment horizontal="center" wrapText="1"/>
      <protection locked="0"/>
    </xf>
    <xf numFmtId="0" fontId="12" fillId="0" borderId="0" xfId="0" applyFont="1" applyFill="1" applyAlignment="1" applyProtection="1">
      <alignment horizontal="center" wrapText="1"/>
      <protection locked="0"/>
    </xf>
    <xf numFmtId="0" fontId="2" fillId="0" borderId="0" xfId="0" applyFont="1" applyFill="1" applyAlignment="1" applyProtection="1">
      <alignment horizontal="center" wrapText="1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37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wrapText="1"/>
      <protection locked="0"/>
    </xf>
    <xf numFmtId="0" fontId="3" fillId="0" borderId="36" xfId="0" applyFont="1" applyFill="1" applyBorder="1" applyAlignment="1" applyProtection="1">
      <alignment horizontal="center" vertical="center" textRotation="90" wrapText="1"/>
      <protection locked="0"/>
    </xf>
    <xf numFmtId="0" fontId="26" fillId="0" borderId="20" xfId="0" applyFont="1" applyFill="1" applyBorder="1" applyProtection="1">
      <protection locked="0"/>
    </xf>
    <xf numFmtId="0" fontId="26" fillId="0" borderId="61" xfId="0" applyFont="1" applyFill="1" applyBorder="1" applyProtection="1">
      <protection locked="0"/>
    </xf>
    <xf numFmtId="0" fontId="0" fillId="0" borderId="50" xfId="0" applyBorder="1" applyProtection="1">
      <protection locked="0"/>
    </xf>
    <xf numFmtId="0" fontId="26" fillId="0" borderId="51" xfId="0" applyFont="1" applyFill="1" applyBorder="1" applyProtection="1">
      <protection locked="0"/>
    </xf>
    <xf numFmtId="0" fontId="0" fillId="0" borderId="33" xfId="0" applyBorder="1" applyProtection="1">
      <protection locked="0"/>
    </xf>
    <xf numFmtId="0" fontId="4" fillId="0" borderId="22" xfId="0" applyFont="1" applyFill="1" applyBorder="1" applyProtection="1"/>
    <xf numFmtId="201" fontId="2" fillId="0" borderId="0" xfId="0" applyNumberFormat="1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39" fillId="0" borderId="13" xfId="0" applyFont="1" applyFill="1" applyBorder="1" applyProtection="1"/>
    <xf numFmtId="0" fontId="22" fillId="0" borderId="16" xfId="0" applyFont="1" applyFill="1" applyBorder="1" applyProtection="1">
      <protection locked="0"/>
    </xf>
    <xf numFmtId="0" fontId="22" fillId="0" borderId="52" xfId="0" applyFont="1" applyFill="1" applyBorder="1" applyProtection="1"/>
    <xf numFmtId="0" fontId="22" fillId="0" borderId="17" xfId="0" applyFont="1" applyFill="1" applyBorder="1" applyProtection="1">
      <protection locked="0"/>
    </xf>
    <xf numFmtId="0" fontId="22" fillId="0" borderId="19" xfId="0" applyFont="1" applyFill="1" applyBorder="1" applyProtection="1">
      <protection locked="0"/>
    </xf>
    <xf numFmtId="0" fontId="22" fillId="0" borderId="31" xfId="0" applyFont="1" applyFill="1" applyBorder="1" applyProtection="1"/>
    <xf numFmtId="0" fontId="22" fillId="0" borderId="20" xfId="0" applyFont="1" applyFill="1" applyBorder="1" applyProtection="1"/>
    <xf numFmtId="0" fontId="22" fillId="0" borderId="23" xfId="0" applyFont="1" applyFill="1" applyBorder="1" applyProtection="1">
      <protection locked="0"/>
    </xf>
    <xf numFmtId="0" fontId="22" fillId="0" borderId="32" xfId="0" applyFont="1" applyFill="1" applyBorder="1" applyProtection="1"/>
    <xf numFmtId="0" fontId="22" fillId="0" borderId="14" xfId="0" applyFont="1" applyFill="1" applyBorder="1" applyProtection="1">
      <protection locked="0"/>
    </xf>
    <xf numFmtId="0" fontId="22" fillId="0" borderId="15" xfId="0" applyFont="1" applyFill="1" applyBorder="1" applyProtection="1"/>
    <xf numFmtId="0" fontId="22" fillId="0" borderId="0" xfId="0" applyFont="1" applyFill="1" applyBorder="1" applyProtection="1">
      <protection locked="0"/>
    </xf>
    <xf numFmtId="0" fontId="22" fillId="0" borderId="18" xfId="0" applyFont="1" applyFill="1" applyBorder="1" applyProtection="1"/>
    <xf numFmtId="0" fontId="22" fillId="0" borderId="21" xfId="0" applyFont="1" applyFill="1" applyBorder="1" applyProtection="1">
      <protection locked="0"/>
    </xf>
    <xf numFmtId="0" fontId="22" fillId="0" borderId="22" xfId="0" applyFont="1" applyFill="1" applyBorder="1" applyProtection="1"/>
    <xf numFmtId="0" fontId="22" fillId="0" borderId="17" xfId="0" applyFont="1" applyFill="1" applyBorder="1" applyProtection="1"/>
    <xf numFmtId="0" fontId="22" fillId="0" borderId="13" xfId="0" applyFont="1" applyFill="1" applyBorder="1" applyProtection="1"/>
    <xf numFmtId="199" fontId="22" fillId="0" borderId="15" xfId="0" applyNumberFormat="1" applyFont="1" applyFill="1" applyBorder="1" applyProtection="1"/>
    <xf numFmtId="199" fontId="22" fillId="0" borderId="22" xfId="0" applyNumberFormat="1" applyFont="1" applyFill="1" applyBorder="1" applyProtection="1"/>
    <xf numFmtId="0" fontId="40" fillId="0" borderId="13" xfId="0" applyFont="1" applyFill="1" applyBorder="1" applyProtection="1"/>
    <xf numFmtId="0" fontId="41" fillId="0" borderId="14" xfId="0" applyFont="1" applyFill="1" applyBorder="1" applyProtection="1">
      <protection locked="0"/>
    </xf>
    <xf numFmtId="0" fontId="41" fillId="0" borderId="15" xfId="0" applyFont="1" applyFill="1" applyBorder="1" applyProtection="1"/>
    <xf numFmtId="0" fontId="41" fillId="0" borderId="16" xfId="0" applyFont="1" applyFill="1" applyBorder="1" applyProtection="1">
      <protection locked="0"/>
    </xf>
    <xf numFmtId="0" fontId="41" fillId="0" borderId="17" xfId="0" applyFont="1" applyFill="1" applyBorder="1" applyProtection="1">
      <protection locked="0"/>
    </xf>
    <xf numFmtId="0" fontId="41" fillId="0" borderId="0" xfId="0" applyFont="1" applyFill="1" applyBorder="1" applyProtection="1">
      <protection locked="0"/>
    </xf>
    <xf numFmtId="0" fontId="41" fillId="0" borderId="18" xfId="0" applyFont="1" applyFill="1" applyBorder="1" applyProtection="1"/>
    <xf numFmtId="0" fontId="41" fillId="0" borderId="19" xfId="0" applyFont="1" applyFill="1" applyBorder="1" applyProtection="1">
      <protection locked="0"/>
    </xf>
    <xf numFmtId="0" fontId="41" fillId="0" borderId="20" xfId="0" applyFont="1" applyFill="1" applyBorder="1" applyProtection="1"/>
    <xf numFmtId="0" fontId="41" fillId="0" borderId="21" xfId="0" applyFont="1" applyFill="1" applyBorder="1" applyProtection="1">
      <protection locked="0"/>
    </xf>
    <xf numFmtId="0" fontId="41" fillId="0" borderId="22" xfId="0" applyFont="1" applyFill="1" applyBorder="1" applyProtection="1"/>
    <xf numFmtId="0" fontId="41" fillId="0" borderId="23" xfId="0" applyFont="1" applyFill="1" applyBorder="1" applyProtection="1">
      <protection locked="0"/>
    </xf>
    <xf numFmtId="199" fontId="41" fillId="0" borderId="15" xfId="0" applyNumberFormat="1" applyFont="1" applyFill="1" applyBorder="1" applyProtection="1"/>
    <xf numFmtId="199" fontId="41" fillId="0" borderId="22" xfId="0" applyNumberFormat="1" applyFont="1" applyFill="1" applyBorder="1" applyProtection="1"/>
    <xf numFmtId="0" fontId="41" fillId="0" borderId="17" xfId="0" applyFont="1" applyFill="1" applyBorder="1" applyProtection="1"/>
    <xf numFmtId="0" fontId="22" fillId="0" borderId="41" xfId="0" applyFont="1" applyFill="1" applyBorder="1" applyProtection="1"/>
    <xf numFmtId="0" fontId="22" fillId="0" borderId="12" xfId="0" applyFont="1" applyFill="1" applyBorder="1" applyProtection="1">
      <protection locked="0"/>
    </xf>
    <xf numFmtId="0" fontId="22" fillId="0" borderId="39" xfId="0" applyFont="1" applyFill="1" applyBorder="1" applyProtection="1"/>
    <xf numFmtId="0" fontId="22" fillId="0" borderId="42" xfId="0" applyFont="1" applyFill="1" applyBorder="1" applyProtection="1">
      <protection locked="0"/>
    </xf>
    <xf numFmtId="0" fontId="22" fillId="0" borderId="11" xfId="0" applyFont="1" applyFill="1" applyBorder="1" applyProtection="1"/>
    <xf numFmtId="199" fontId="41" fillId="0" borderId="14" xfId="0" applyNumberFormat="1" applyFont="1" applyFill="1" applyBorder="1" applyProtection="1"/>
    <xf numFmtId="0" fontId="41" fillId="0" borderId="0" xfId="0" applyFont="1" applyFill="1" applyBorder="1" applyProtection="1"/>
    <xf numFmtId="199" fontId="41" fillId="0" borderId="21" xfId="0" applyNumberFormat="1" applyFont="1" applyFill="1" applyBorder="1" applyProtection="1"/>
    <xf numFmtId="0" fontId="41" fillId="0" borderId="21" xfId="0" applyFont="1" applyFill="1" applyBorder="1" applyProtection="1"/>
    <xf numFmtId="0" fontId="41" fillId="0" borderId="41" xfId="0" applyFont="1" applyFill="1" applyBorder="1" applyProtection="1"/>
    <xf numFmtId="0" fontId="41" fillId="0" borderId="12" xfId="0" applyFont="1" applyFill="1" applyBorder="1" applyProtection="1">
      <protection locked="0"/>
    </xf>
    <xf numFmtId="0" fontId="41" fillId="0" borderId="39" xfId="0" applyFont="1" applyFill="1" applyBorder="1" applyProtection="1"/>
    <xf numFmtId="0" fontId="41" fillId="0" borderId="42" xfId="0" applyFont="1" applyFill="1" applyBorder="1" applyProtection="1">
      <protection locked="0"/>
    </xf>
    <xf numFmtId="0" fontId="4" fillId="0" borderId="14" xfId="0" applyFont="1" applyFill="1" applyBorder="1" applyProtection="1">
      <protection locked="0"/>
    </xf>
    <xf numFmtId="0" fontId="4" fillId="0" borderId="15" xfId="0" applyFont="1" applyFill="1" applyBorder="1" applyProtection="1"/>
    <xf numFmtId="0" fontId="4" fillId="0" borderId="0" xfId="0" applyFont="1" applyFill="1" applyBorder="1" applyProtection="1">
      <protection locked="0"/>
    </xf>
    <xf numFmtId="0" fontId="4" fillId="0" borderId="18" xfId="0" applyFont="1" applyFill="1" applyBorder="1" applyProtection="1"/>
    <xf numFmtId="0" fontId="4" fillId="0" borderId="21" xfId="0" applyFont="1" applyFill="1" applyBorder="1" applyProtection="1">
      <protection locked="0"/>
    </xf>
    <xf numFmtId="49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5" xfId="0" applyFont="1" applyFill="1" applyBorder="1" applyAlignment="1" applyProtection="1">
      <alignment horizontal="center" vertical="center" textRotation="90"/>
    </xf>
    <xf numFmtId="0" fontId="10" fillId="0" borderId="8" xfId="0" applyFont="1" applyFill="1" applyBorder="1" applyAlignment="1" applyProtection="1">
      <alignment horizontal="center" vertical="center" textRotation="90"/>
    </xf>
    <xf numFmtId="49" fontId="10" fillId="0" borderId="55" xfId="0" applyNumberFormat="1" applyFont="1" applyBorder="1" applyAlignment="1" applyProtection="1">
      <alignment horizontal="center" vertical="center" textRotation="90"/>
      <protection locked="0"/>
    </xf>
    <xf numFmtId="49" fontId="10" fillId="0" borderId="8" xfId="0" applyNumberFormat="1" applyFont="1" applyBorder="1" applyAlignment="1" applyProtection="1">
      <alignment horizontal="center" vertical="center"/>
      <protection locked="0"/>
    </xf>
    <xf numFmtId="49" fontId="10" fillId="0" borderId="8" xfId="0" applyNumberFormat="1" applyFont="1" applyBorder="1" applyAlignment="1" applyProtection="1">
      <alignment horizontal="center" vertical="center" textRotation="90"/>
      <protection locked="0"/>
    </xf>
    <xf numFmtId="0" fontId="39" fillId="0" borderId="27" xfId="0" applyFont="1" applyBorder="1" applyAlignment="1" applyProtection="1">
      <alignment horizontal="center"/>
    </xf>
    <xf numFmtId="0" fontId="39" fillId="0" borderId="1" xfId="0" applyFont="1" applyBorder="1" applyAlignment="1" applyProtection="1">
      <alignment horizontal="center"/>
    </xf>
    <xf numFmtId="0" fontId="39" fillId="0" borderId="22" xfId="0" applyFont="1" applyBorder="1" applyAlignment="1" applyProtection="1">
      <alignment horizontal="center"/>
    </xf>
    <xf numFmtId="0" fontId="39" fillId="0" borderId="17" xfId="0" applyFont="1" applyBorder="1" applyAlignment="1" applyProtection="1">
      <alignment horizontal="center"/>
    </xf>
    <xf numFmtId="199" fontId="39" fillId="0" borderId="22" xfId="0" applyNumberFormat="1" applyFont="1" applyBorder="1" applyAlignment="1" applyProtection="1">
      <alignment horizontal="center"/>
    </xf>
    <xf numFmtId="0" fontId="39" fillId="0" borderId="28" xfId="0" applyFont="1" applyBorder="1" applyAlignment="1" applyProtection="1">
      <alignment horizontal="center"/>
    </xf>
    <xf numFmtId="0" fontId="39" fillId="0" borderId="8" xfId="0" applyFont="1" applyBorder="1" applyAlignment="1" applyProtection="1">
      <alignment horizontal="center"/>
    </xf>
    <xf numFmtId="0" fontId="39" fillId="0" borderId="10" xfId="0" applyFont="1" applyBorder="1" applyAlignment="1" applyProtection="1">
      <alignment horizontal="center"/>
    </xf>
    <xf numFmtId="199" fontId="39" fillId="0" borderId="29" xfId="0" applyNumberFormat="1" applyFont="1" applyBorder="1" applyAlignment="1" applyProtection="1">
      <alignment horizontal="center"/>
    </xf>
    <xf numFmtId="0" fontId="39" fillId="0" borderId="2" xfId="0" applyFont="1" applyBorder="1" applyAlignment="1" applyProtection="1">
      <alignment horizontal="center"/>
    </xf>
    <xf numFmtId="199" fontId="39" fillId="0" borderId="30" xfId="0" applyNumberFormat="1" applyFont="1" applyBorder="1" applyAlignment="1" applyProtection="1">
      <alignment horizontal="center"/>
    </xf>
    <xf numFmtId="0" fontId="44" fillId="0" borderId="5" xfId="0" applyFont="1" applyFill="1" applyBorder="1" applyAlignment="1" applyProtection="1">
      <alignment horizontal="center" vertical="center" wrapText="1"/>
      <protection locked="0"/>
    </xf>
    <xf numFmtId="0" fontId="45" fillId="0" borderId="17" xfId="0" applyFont="1" applyFill="1" applyBorder="1" applyProtection="1"/>
    <xf numFmtId="0" fontId="44" fillId="0" borderId="0" xfId="0" applyFont="1" applyFill="1" applyBorder="1" applyProtection="1">
      <protection locked="0"/>
    </xf>
    <xf numFmtId="0" fontId="44" fillId="0" borderId="18" xfId="0" applyFont="1" applyFill="1" applyBorder="1" applyProtection="1"/>
    <xf numFmtId="0" fontId="44" fillId="0" borderId="19" xfId="0" applyFont="1" applyFill="1" applyBorder="1" applyProtection="1">
      <protection locked="0"/>
    </xf>
    <xf numFmtId="0" fontId="44" fillId="0" borderId="17" xfId="0" applyFont="1" applyFill="1" applyBorder="1" applyProtection="1">
      <protection locked="0"/>
    </xf>
    <xf numFmtId="0" fontId="44" fillId="0" borderId="17" xfId="0" applyFont="1" applyFill="1" applyBorder="1" applyProtection="1"/>
    <xf numFmtId="0" fontId="44" fillId="0" borderId="4" xfId="0" applyFont="1" applyFill="1" applyBorder="1" applyAlignment="1" applyProtection="1">
      <alignment horizontal="center" vertical="center" wrapText="1"/>
      <protection locked="0"/>
    </xf>
    <xf numFmtId="0" fontId="45" fillId="0" borderId="13" xfId="0" applyFont="1" applyFill="1" applyBorder="1" applyProtection="1"/>
    <xf numFmtId="0" fontId="44" fillId="0" borderId="14" xfId="0" applyFont="1" applyFill="1" applyBorder="1" applyProtection="1">
      <protection locked="0"/>
    </xf>
    <xf numFmtId="0" fontId="44" fillId="0" borderId="15" xfId="0" applyFont="1" applyFill="1" applyBorder="1" applyProtection="1"/>
    <xf numFmtId="0" fontId="44" fillId="0" borderId="16" xfId="0" applyFont="1" applyFill="1" applyBorder="1" applyProtection="1">
      <protection locked="0"/>
    </xf>
    <xf numFmtId="0" fontId="44" fillId="0" borderId="1" xfId="0" applyFont="1" applyFill="1" applyBorder="1" applyAlignment="1" applyProtection="1">
      <alignment horizontal="center" vertical="center" wrapText="1"/>
      <protection locked="0"/>
    </xf>
    <xf numFmtId="0" fontId="44" fillId="0" borderId="20" xfId="0" applyFont="1" applyFill="1" applyBorder="1" applyProtection="1"/>
    <xf numFmtId="0" fontId="44" fillId="0" borderId="21" xfId="0" applyFont="1" applyFill="1" applyBorder="1" applyProtection="1">
      <protection locked="0"/>
    </xf>
    <xf numFmtId="0" fontId="44" fillId="0" borderId="22" xfId="0" applyFont="1" applyFill="1" applyBorder="1" applyProtection="1"/>
    <xf numFmtId="0" fontId="44" fillId="0" borderId="23" xfId="0" applyFont="1" applyFill="1" applyBorder="1" applyProtection="1">
      <protection locked="0"/>
    </xf>
    <xf numFmtId="0" fontId="47" fillId="0" borderId="4" xfId="0" applyFont="1" applyFill="1" applyBorder="1" applyAlignment="1" applyProtection="1">
      <alignment horizontal="center" vertical="center" wrapText="1"/>
      <protection locked="0"/>
    </xf>
    <xf numFmtId="0" fontId="48" fillId="0" borderId="13" xfId="0" applyFont="1" applyFill="1" applyBorder="1" applyProtection="1"/>
    <xf numFmtId="0" fontId="47" fillId="0" borderId="14" xfId="0" applyFont="1" applyFill="1" applyBorder="1" applyProtection="1">
      <protection locked="0"/>
    </xf>
    <xf numFmtId="0" fontId="47" fillId="0" borderId="15" xfId="0" applyFont="1" applyFill="1" applyBorder="1" applyProtection="1"/>
    <xf numFmtId="0" fontId="47" fillId="0" borderId="16" xfId="0" applyFont="1" applyFill="1" applyBorder="1" applyProtection="1">
      <protection locked="0"/>
    </xf>
    <xf numFmtId="0" fontId="47" fillId="0" borderId="5" xfId="0" applyFont="1" applyFill="1" applyBorder="1" applyAlignment="1" applyProtection="1">
      <alignment horizontal="center" vertical="center" wrapText="1"/>
      <protection locked="0"/>
    </xf>
    <xf numFmtId="0" fontId="47" fillId="0" borderId="17" xfId="0" applyFont="1" applyFill="1" applyBorder="1" applyProtection="1">
      <protection locked="0"/>
    </xf>
    <xf numFmtId="0" fontId="47" fillId="0" borderId="0" xfId="0" applyFont="1" applyFill="1" applyBorder="1" applyProtection="1">
      <protection locked="0"/>
    </xf>
    <xf numFmtId="0" fontId="47" fillId="0" borderId="18" xfId="0" applyFont="1" applyFill="1" applyBorder="1" applyProtection="1"/>
    <xf numFmtId="0" fontId="47" fillId="0" borderId="19" xfId="0" applyFont="1" applyFill="1" applyBorder="1" applyProtection="1">
      <protection locked="0"/>
    </xf>
    <xf numFmtId="0" fontId="47" fillId="0" borderId="1" xfId="0" applyFont="1" applyFill="1" applyBorder="1" applyAlignment="1" applyProtection="1">
      <alignment horizontal="center" vertical="center" wrapText="1"/>
      <protection locked="0"/>
    </xf>
    <xf numFmtId="0" fontId="47" fillId="0" borderId="20" xfId="0" applyFont="1" applyFill="1" applyBorder="1" applyProtection="1"/>
    <xf numFmtId="0" fontId="47" fillId="0" borderId="21" xfId="0" applyFont="1" applyFill="1" applyBorder="1" applyProtection="1">
      <protection locked="0"/>
    </xf>
    <xf numFmtId="0" fontId="47" fillId="0" borderId="22" xfId="0" applyFont="1" applyFill="1" applyBorder="1" applyProtection="1"/>
    <xf numFmtId="0" fontId="47" fillId="0" borderId="23" xfId="0" applyFont="1" applyFill="1" applyBorder="1" applyProtection="1">
      <protection locked="0"/>
    </xf>
    <xf numFmtId="0" fontId="47" fillId="0" borderId="17" xfId="0" applyFont="1" applyFill="1" applyBorder="1" applyProtection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8" fillId="0" borderId="36" xfId="0" applyFont="1" applyFill="1" applyBorder="1" applyAlignment="1" applyProtection="1">
      <alignment wrapText="1"/>
      <protection locked="0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21" fillId="0" borderId="35" xfId="0" applyFont="1" applyFill="1" applyBorder="1" applyAlignment="1" applyProtection="1">
      <alignment horizontal="center" vertical="center" wrapText="1"/>
      <protection locked="0"/>
    </xf>
    <xf numFmtId="0" fontId="3" fillId="0" borderId="33" xfId="0" applyFont="1" applyFill="1" applyBorder="1" applyAlignment="1" applyProtection="1">
      <alignment horizontal="center" vertical="center" textRotation="90" wrapText="1"/>
      <protection locked="0"/>
    </xf>
    <xf numFmtId="1" fontId="4" fillId="0" borderId="9" xfId="0" applyNumberFormat="1" applyFont="1" applyFill="1" applyBorder="1" applyAlignment="1" applyProtection="1">
      <alignment horizontal="center" vertical="center" wrapText="1"/>
    </xf>
    <xf numFmtId="1" fontId="3" fillId="0" borderId="39" xfId="0" applyNumberFormat="1" applyFont="1" applyFill="1" applyBorder="1" applyAlignment="1" applyProtection="1">
      <alignment horizontal="center" vertical="center" wrapText="1"/>
    </xf>
    <xf numFmtId="0" fontId="49" fillId="0" borderId="0" xfId="0" applyFont="1"/>
    <xf numFmtId="0" fontId="49" fillId="0" borderId="0" xfId="0" applyFont="1" applyAlignment="1">
      <alignment wrapText="1"/>
    </xf>
    <xf numFmtId="0" fontId="52" fillId="0" borderId="0" xfId="0" applyFont="1" applyAlignment="1">
      <alignment horizontal="left"/>
    </xf>
    <xf numFmtId="0" fontId="51" fillId="0" borderId="0" xfId="0" applyFont="1"/>
    <xf numFmtId="0" fontId="55" fillId="0" borderId="0" xfId="0" applyFont="1" applyBorder="1" applyAlignment="1">
      <alignment vertical="center"/>
    </xf>
    <xf numFmtId="0" fontId="0" fillId="0" borderId="0" xfId="0" applyBorder="1"/>
    <xf numFmtId="0" fontId="57" fillId="0" borderId="8" xfId="0" applyFont="1" applyBorder="1" applyAlignment="1">
      <alignment horizontal="center" vertical="center"/>
    </xf>
    <xf numFmtId="0" fontId="57" fillId="0" borderId="8" xfId="0" applyFont="1" applyBorder="1" applyAlignment="1">
      <alignment horizontal="center" vertical="center" wrapText="1"/>
    </xf>
    <xf numFmtId="0" fontId="57" fillId="0" borderId="52" xfId="0" applyFont="1" applyBorder="1" applyAlignment="1">
      <alignment horizontal="center" wrapText="1"/>
    </xf>
    <xf numFmtId="0" fontId="58" fillId="0" borderId="0" xfId="0" applyFont="1" applyBorder="1" applyAlignment="1" applyProtection="1">
      <alignment vertical="center" textRotation="90" wrapText="1"/>
    </xf>
    <xf numFmtId="0" fontId="12" fillId="0" borderId="0" xfId="0" applyFont="1"/>
    <xf numFmtId="49" fontId="57" fillId="0" borderId="8" xfId="0" applyNumberFormat="1" applyFont="1" applyBorder="1" applyAlignment="1">
      <alignment horizontal="center"/>
    </xf>
    <xf numFmtId="0" fontId="57" fillId="0" borderId="8" xfId="0" applyFont="1" applyBorder="1" applyAlignment="1">
      <alignment horizontal="center"/>
    </xf>
    <xf numFmtId="199" fontId="57" fillId="0" borderId="8" xfId="0" applyNumberFormat="1" applyFont="1" applyBorder="1" applyAlignment="1">
      <alignment horizontal="center"/>
    </xf>
    <xf numFmtId="1" fontId="57" fillId="0" borderId="8" xfId="0" applyNumberFormat="1" applyFont="1" applyBorder="1" applyAlignment="1">
      <alignment horizontal="center"/>
    </xf>
    <xf numFmtId="49" fontId="49" fillId="0" borderId="62" xfId="0" applyNumberFormat="1" applyFont="1" applyBorder="1" applyAlignment="1">
      <alignment horizontal="center"/>
    </xf>
    <xf numFmtId="0" fontId="16" fillId="0" borderId="62" xfId="0" applyFont="1" applyBorder="1" applyAlignment="1">
      <alignment horizontal="center"/>
    </xf>
    <xf numFmtId="0" fontId="59" fillId="0" borderId="0" xfId="0" applyFont="1" applyBorder="1" applyAlignment="1" applyProtection="1">
      <alignment horizontal="center"/>
    </xf>
    <xf numFmtId="0" fontId="60" fillId="0" borderId="0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49" fontId="57" fillId="0" borderId="62" xfId="0" applyNumberFormat="1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57" fillId="0" borderId="62" xfId="0" applyFont="1" applyBorder="1" applyAlignment="1"/>
    <xf numFmtId="0" fontId="57" fillId="0" borderId="63" xfId="0" applyFont="1" applyBorder="1" applyAlignment="1"/>
    <xf numFmtId="0" fontId="57" fillId="0" borderId="45" xfId="0" applyFont="1" applyBorder="1" applyAlignment="1"/>
    <xf numFmtId="0" fontId="50" fillId="0" borderId="8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/>
    </xf>
    <xf numFmtId="0" fontId="62" fillId="0" borderId="0" xfId="0" applyFont="1" applyAlignment="1">
      <alignment horizontal="center" vertical="center"/>
    </xf>
    <xf numFmtId="0" fontId="62" fillId="0" borderId="0" xfId="0" applyFont="1"/>
    <xf numFmtId="0" fontId="63" fillId="0" borderId="0" xfId="0" applyFont="1"/>
    <xf numFmtId="0" fontId="65" fillId="0" borderId="0" xfId="0" applyFont="1" applyFill="1" applyBorder="1" applyProtection="1">
      <protection locked="0"/>
    </xf>
    <xf numFmtId="0" fontId="65" fillId="0" borderId="0" xfId="0" applyFont="1" applyFill="1" applyProtection="1">
      <protection locked="0"/>
    </xf>
    <xf numFmtId="201" fontId="64" fillId="0" borderId="25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Fill="1" applyProtection="1">
      <protection locked="0"/>
    </xf>
    <xf numFmtId="0" fontId="0" fillId="2" borderId="0" xfId="0" applyFill="1" applyBorder="1" applyProtection="1">
      <protection locked="0"/>
    </xf>
    <xf numFmtId="1" fontId="22" fillId="0" borderId="14" xfId="0" applyNumberFormat="1" applyFont="1" applyFill="1" applyBorder="1" applyProtection="1"/>
    <xf numFmtId="199" fontId="41" fillId="0" borderId="16" xfId="0" applyNumberFormat="1" applyFont="1" applyFill="1" applyBorder="1" applyProtection="1"/>
    <xf numFmtId="0" fontId="41" fillId="0" borderId="19" xfId="0" applyFont="1" applyFill="1" applyBorder="1" applyProtection="1"/>
    <xf numFmtId="199" fontId="41" fillId="0" borderId="23" xfId="0" applyNumberFormat="1" applyFont="1" applyFill="1" applyBorder="1" applyProtection="1"/>
    <xf numFmtId="49" fontId="4" fillId="3" borderId="1" xfId="0" applyNumberFormat="1" applyFont="1" applyFill="1" applyBorder="1" applyAlignment="1" applyProtection="1">
      <alignment horizontal="left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0" fillId="3" borderId="13" xfId="0" applyFont="1" applyFill="1" applyBorder="1" applyProtection="1"/>
    <xf numFmtId="0" fontId="41" fillId="3" borderId="14" xfId="0" applyFont="1" applyFill="1" applyBorder="1" applyProtection="1">
      <protection locked="0"/>
    </xf>
    <xf numFmtId="0" fontId="41" fillId="3" borderId="15" xfId="0" applyFont="1" applyFill="1" applyBorder="1" applyProtection="1"/>
    <xf numFmtId="0" fontId="41" fillId="3" borderId="16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1" fillId="3" borderId="17" xfId="0" applyFont="1" applyFill="1" applyBorder="1" applyProtection="1">
      <protection locked="0"/>
    </xf>
    <xf numFmtId="0" fontId="41" fillId="3" borderId="0" xfId="0" applyFont="1" applyFill="1" applyBorder="1" applyProtection="1">
      <protection locked="0"/>
    </xf>
    <xf numFmtId="0" fontId="41" fillId="3" borderId="18" xfId="0" applyFont="1" applyFill="1" applyBorder="1" applyProtection="1"/>
    <xf numFmtId="0" fontId="41" fillId="3" borderId="19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1" fillId="3" borderId="20" xfId="0" applyFont="1" applyFill="1" applyBorder="1" applyProtection="1"/>
    <xf numFmtId="0" fontId="41" fillId="3" borderId="22" xfId="0" applyFont="1" applyFill="1" applyBorder="1" applyProtection="1"/>
    <xf numFmtId="0" fontId="41" fillId="3" borderId="23" xfId="0" applyFont="1" applyFill="1" applyBorder="1" applyProtection="1">
      <protection locked="0"/>
    </xf>
    <xf numFmtId="0" fontId="16" fillId="0" borderId="62" xfId="0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41" fillId="3" borderId="21" xfId="0" applyFont="1" applyFill="1" applyBorder="1" applyProtection="1">
      <protection locked="0"/>
    </xf>
    <xf numFmtId="1" fontId="41" fillId="3" borderId="22" xfId="0" applyNumberFormat="1" applyFont="1" applyFill="1" applyBorder="1" applyProtection="1"/>
    <xf numFmtId="0" fontId="8" fillId="0" borderId="64" xfId="0" applyFont="1" applyFill="1" applyBorder="1" applyAlignment="1" applyProtection="1">
      <alignment horizontal="center" vertical="center"/>
    </xf>
    <xf numFmtId="49" fontId="4" fillId="0" borderId="45" xfId="0" applyNumberFormat="1" applyFont="1" applyFill="1" applyBorder="1" applyAlignment="1" applyProtection="1">
      <alignment horizontal="left" vertical="center" wrapText="1"/>
      <protection locked="0"/>
    </xf>
    <xf numFmtId="0" fontId="52" fillId="0" borderId="0" xfId="0" applyFont="1" applyAlignment="1">
      <alignment horizontal="left" wrapText="1"/>
    </xf>
    <xf numFmtId="0" fontId="62" fillId="0" borderId="0" xfId="0" applyFont="1" applyAlignment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2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2" fillId="0" borderId="0" xfId="0" applyFont="1" applyAlignment="1"/>
    <xf numFmtId="0" fontId="52" fillId="0" borderId="0" xfId="0" applyFont="1" applyAlignment="1">
      <alignment vertical="center"/>
    </xf>
    <xf numFmtId="0" fontId="54" fillId="0" borderId="0" xfId="0" applyFont="1"/>
    <xf numFmtId="0" fontId="50" fillId="0" borderId="0" xfId="0" applyFont="1"/>
    <xf numFmtId="0" fontId="57" fillId="0" borderId="0" xfId="0" applyFont="1"/>
    <xf numFmtId="0" fontId="49" fillId="0" borderId="0" xfId="0" applyFont="1" applyBorder="1"/>
    <xf numFmtId="0" fontId="57" fillId="0" borderId="0" xfId="0" applyFont="1" applyBorder="1"/>
    <xf numFmtId="0" fontId="50" fillId="0" borderId="62" xfId="0" applyFont="1" applyBorder="1" applyAlignment="1">
      <alignment vertical="center"/>
    </xf>
    <xf numFmtId="0" fontId="50" fillId="0" borderId="63" xfId="0" applyFont="1" applyBorder="1" applyAlignment="1">
      <alignment vertical="center"/>
    </xf>
    <xf numFmtId="0" fontId="50" fillId="0" borderId="45" xfId="0" applyFont="1" applyBorder="1" applyAlignment="1">
      <alignment vertical="center"/>
    </xf>
    <xf numFmtId="0" fontId="57" fillId="0" borderId="62" xfId="0" applyFont="1" applyBorder="1" applyAlignment="1">
      <alignment horizontal="center" wrapText="1"/>
    </xf>
    <xf numFmtId="0" fontId="57" fillId="0" borderId="31" xfId="0" applyFont="1" applyBorder="1" applyAlignment="1">
      <alignment horizontal="center" wrapText="1"/>
    </xf>
    <xf numFmtId="0" fontId="57" fillId="0" borderId="0" xfId="0" applyFont="1" applyBorder="1" applyAlignment="1">
      <alignment horizontal="center" wrapText="1"/>
    </xf>
    <xf numFmtId="0" fontId="57" fillId="0" borderId="31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27" fillId="3" borderId="13" xfId="0" applyFont="1" applyFill="1" applyBorder="1" applyProtection="1"/>
    <xf numFmtId="0" fontId="26" fillId="3" borderId="17" xfId="0" applyFont="1" applyFill="1" applyBorder="1" applyProtection="1">
      <protection locked="0"/>
    </xf>
    <xf numFmtId="0" fontId="26" fillId="3" borderId="20" xfId="0" applyFont="1" applyFill="1" applyBorder="1" applyProtection="1"/>
    <xf numFmtId="0" fontId="26" fillId="3" borderId="17" xfId="0" applyFont="1" applyFill="1" applyBorder="1" applyProtection="1"/>
    <xf numFmtId="0" fontId="42" fillId="3" borderId="13" xfId="0" applyFont="1" applyFill="1" applyBorder="1" applyProtection="1"/>
    <xf numFmtId="0" fontId="43" fillId="3" borderId="17" xfId="0" applyFont="1" applyFill="1" applyBorder="1" applyProtection="1">
      <protection locked="0"/>
    </xf>
    <xf numFmtId="0" fontId="43" fillId="3" borderId="20" xfId="0" applyFont="1" applyFill="1" applyBorder="1" applyProtection="1"/>
    <xf numFmtId="0" fontId="62" fillId="0" borderId="0" xfId="0" applyFont="1" applyAlignment="1">
      <alignment horizontal="center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right"/>
    </xf>
    <xf numFmtId="0" fontId="43" fillId="3" borderId="0" xfId="0" applyFont="1" applyFill="1" applyBorder="1" applyProtection="1">
      <protection locked="0"/>
    </xf>
    <xf numFmtId="0" fontId="43" fillId="3" borderId="18" xfId="0" applyFont="1" applyFill="1" applyBorder="1" applyProtection="1"/>
    <xf numFmtId="0" fontId="43" fillId="3" borderId="14" xfId="0" applyFont="1" applyFill="1" applyBorder="1" applyProtection="1">
      <protection locked="0"/>
    </xf>
    <xf numFmtId="0" fontId="43" fillId="3" borderId="15" xfId="0" applyFont="1" applyFill="1" applyBorder="1" applyProtection="1"/>
    <xf numFmtId="0" fontId="43" fillId="3" borderId="21" xfId="0" applyFont="1" applyFill="1" applyBorder="1" applyProtection="1">
      <protection locked="0"/>
    </xf>
    <xf numFmtId="0" fontId="43" fillId="3" borderId="22" xfId="0" applyFont="1" applyFill="1" applyBorder="1" applyProtection="1"/>
    <xf numFmtId="0" fontId="4" fillId="3" borderId="26" xfId="0" applyFont="1" applyFill="1" applyBorder="1" applyAlignment="1" applyProtection="1">
      <alignment horizontal="center"/>
    </xf>
    <xf numFmtId="0" fontId="27" fillId="3" borderId="27" xfId="0" applyFont="1" applyFill="1" applyBorder="1" applyAlignment="1" applyProtection="1">
      <alignment horizontal="center"/>
    </xf>
    <xf numFmtId="0" fontId="27" fillId="3" borderId="1" xfId="0" applyFont="1" applyFill="1" applyBorder="1" applyAlignment="1" applyProtection="1">
      <alignment horizontal="center"/>
    </xf>
    <xf numFmtId="199" fontId="27" fillId="3" borderId="22" xfId="0" applyNumberFormat="1" applyFont="1" applyFill="1" applyBorder="1" applyAlignment="1" applyProtection="1">
      <alignment horizontal="center"/>
    </xf>
    <xf numFmtId="0" fontId="27" fillId="3" borderId="17" xfId="0" applyFont="1" applyFill="1" applyBorder="1" applyAlignment="1" applyProtection="1">
      <alignment horizontal="center"/>
    </xf>
    <xf numFmtId="0" fontId="27" fillId="3" borderId="28" xfId="0" applyFont="1" applyFill="1" applyBorder="1" applyAlignment="1" applyProtection="1">
      <alignment horizontal="center"/>
    </xf>
    <xf numFmtId="0" fontId="27" fillId="3" borderId="8" xfId="0" applyFont="1" applyFill="1" applyBorder="1" applyAlignment="1" applyProtection="1">
      <alignment horizontal="center"/>
    </xf>
    <xf numFmtId="0" fontId="27" fillId="3" borderId="10" xfId="0" applyFont="1" applyFill="1" applyBorder="1" applyAlignment="1" applyProtection="1">
      <alignment horizontal="center"/>
    </xf>
    <xf numFmtId="0" fontId="27" fillId="3" borderId="45" xfId="0" applyFont="1" applyFill="1" applyBorder="1" applyAlignment="1" applyProtection="1">
      <alignment horizontal="center"/>
    </xf>
    <xf numFmtId="0" fontId="27" fillId="3" borderId="29" xfId="0" applyFont="1" applyFill="1" applyBorder="1" applyAlignment="1" applyProtection="1">
      <alignment horizontal="center"/>
    </xf>
    <xf numFmtId="0" fontId="27" fillId="3" borderId="2" xfId="0" applyFont="1" applyFill="1" applyBorder="1" applyAlignment="1" applyProtection="1">
      <alignment horizontal="center"/>
    </xf>
    <xf numFmtId="199" fontId="27" fillId="3" borderId="30" xfId="0" applyNumberFormat="1" applyFont="1" applyFill="1" applyBorder="1" applyAlignment="1" applyProtection="1">
      <alignment horizontal="center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0" fillId="4" borderId="13" xfId="0" applyFont="1" applyFill="1" applyBorder="1" applyProtection="1"/>
    <xf numFmtId="0" fontId="41" fillId="4" borderId="14" xfId="0" applyFont="1" applyFill="1" applyBorder="1" applyProtection="1">
      <protection locked="0"/>
    </xf>
    <xf numFmtId="0" fontId="41" fillId="4" borderId="15" xfId="0" applyFont="1" applyFill="1" applyBorder="1" applyProtection="1"/>
    <xf numFmtId="0" fontId="41" fillId="4" borderId="16" xfId="0" applyFon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0" xfId="0" applyFill="1" applyProtection="1"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41" fillId="4" borderId="17" xfId="0" applyFont="1" applyFill="1" applyBorder="1" applyProtection="1">
      <protection locked="0"/>
    </xf>
    <xf numFmtId="0" fontId="41" fillId="4" borderId="0" xfId="0" applyFont="1" applyFill="1" applyBorder="1" applyProtection="1">
      <protection locked="0"/>
    </xf>
    <xf numFmtId="0" fontId="41" fillId="4" borderId="18" xfId="0" applyFont="1" applyFill="1" applyBorder="1" applyProtection="1"/>
    <xf numFmtId="0" fontId="41" fillId="4" borderId="19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1" fillId="4" borderId="20" xfId="0" applyFont="1" applyFill="1" applyBorder="1" applyProtection="1"/>
    <xf numFmtId="0" fontId="41" fillId="4" borderId="21" xfId="0" applyFont="1" applyFill="1" applyBorder="1" applyProtection="1">
      <protection locked="0"/>
    </xf>
    <xf numFmtId="0" fontId="41" fillId="4" borderId="22" xfId="0" applyFont="1" applyFill="1" applyBorder="1" applyProtection="1"/>
    <xf numFmtId="0" fontId="41" fillId="4" borderId="23" xfId="0" applyFont="1" applyFill="1" applyBorder="1" applyProtection="1">
      <protection locked="0"/>
    </xf>
    <xf numFmtId="0" fontId="42" fillId="4" borderId="17" xfId="0" applyFont="1" applyFill="1" applyBorder="1" applyProtection="1"/>
    <xf numFmtId="0" fontId="43" fillId="4" borderId="0" xfId="0" applyFont="1" applyFill="1" applyBorder="1" applyProtection="1">
      <protection locked="0"/>
    </xf>
    <xf numFmtId="0" fontId="43" fillId="4" borderId="18" xfId="0" applyFont="1" applyFill="1" applyBorder="1" applyProtection="1"/>
    <xf numFmtId="0" fontId="42" fillId="4" borderId="13" xfId="0" applyFont="1" applyFill="1" applyBorder="1" applyProtection="1"/>
    <xf numFmtId="0" fontId="43" fillId="4" borderId="14" xfId="0" applyFont="1" applyFill="1" applyBorder="1" applyProtection="1">
      <protection locked="0"/>
    </xf>
    <xf numFmtId="0" fontId="43" fillId="4" borderId="15" xfId="0" applyFont="1" applyFill="1" applyBorder="1" applyProtection="1"/>
    <xf numFmtId="0" fontId="0" fillId="4" borderId="14" xfId="0" applyFill="1" applyBorder="1" applyProtection="1">
      <protection locked="0"/>
    </xf>
    <xf numFmtId="0" fontId="43" fillId="4" borderId="17" xfId="0" applyFont="1" applyFill="1" applyBorder="1" applyProtection="1">
      <protection locked="0"/>
    </xf>
    <xf numFmtId="0" fontId="43" fillId="4" borderId="20" xfId="0" applyFont="1" applyFill="1" applyBorder="1" applyProtection="1"/>
    <xf numFmtId="0" fontId="43" fillId="4" borderId="21" xfId="0" applyFont="1" applyFill="1" applyBorder="1" applyProtection="1">
      <protection locked="0"/>
    </xf>
    <xf numFmtId="0" fontId="43" fillId="4" borderId="22" xfId="0" applyFont="1" applyFill="1" applyBorder="1" applyProtection="1"/>
    <xf numFmtId="0" fontId="0" fillId="4" borderId="21" xfId="0" applyFill="1" applyBorder="1" applyProtection="1">
      <protection locked="0"/>
    </xf>
    <xf numFmtId="0" fontId="3" fillId="4" borderId="27" xfId="0" applyFont="1" applyFill="1" applyBorder="1" applyAlignment="1" applyProtection="1">
      <alignment horizontal="center" vertical="center"/>
    </xf>
    <xf numFmtId="49" fontId="9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/>
    </xf>
    <xf numFmtId="0" fontId="10" fillId="4" borderId="4" xfId="0" applyFont="1" applyFill="1" applyBorder="1" applyAlignment="1" applyProtection="1">
      <alignment horizontal="center" vertical="center"/>
    </xf>
    <xf numFmtId="0" fontId="10" fillId="4" borderId="52" xfId="0" applyFont="1" applyFill="1" applyBorder="1" applyAlignment="1" applyProtection="1">
      <alignment horizontal="center" vertical="center"/>
    </xf>
    <xf numFmtId="0" fontId="41" fillId="4" borderId="13" xfId="0" applyFont="1" applyFill="1" applyBorder="1" applyProtection="1"/>
    <xf numFmtId="199" fontId="41" fillId="4" borderId="15" xfId="0" applyNumberFormat="1" applyFont="1" applyFill="1" applyBorder="1" applyProtection="1"/>
    <xf numFmtId="49" fontId="9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5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10" fillId="4" borderId="31" xfId="0" applyFont="1" applyFill="1" applyBorder="1" applyAlignment="1" applyProtection="1">
      <alignment horizontal="center" vertical="center"/>
    </xf>
    <xf numFmtId="0" fontId="41" fillId="4" borderId="17" xfId="0" applyFont="1" applyFill="1" applyBorder="1" applyProtection="1"/>
    <xf numFmtId="0" fontId="3" fillId="4" borderId="38" xfId="0" applyFont="1" applyFill="1" applyBorder="1" applyAlignment="1" applyProtection="1">
      <alignment horizontal="center" vertical="center"/>
    </xf>
    <xf numFmtId="49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horizontal="center" vertical="center"/>
    </xf>
    <xf numFmtId="0" fontId="10" fillId="4" borderId="32" xfId="0" applyFont="1" applyFill="1" applyBorder="1" applyAlignment="1" applyProtection="1">
      <alignment horizontal="center" vertical="center"/>
    </xf>
    <xf numFmtId="199" fontId="41" fillId="4" borderId="22" xfId="0" applyNumberFormat="1" applyFont="1" applyFill="1" applyBorder="1" applyProtection="1"/>
    <xf numFmtId="0" fontId="22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0" xfId="0" applyFont="1" applyFill="1" applyBorder="1" applyProtection="1">
      <protection locked="0"/>
    </xf>
    <xf numFmtId="0" fontId="0" fillId="4" borderId="0" xfId="0" applyFont="1" applyFill="1" applyProtection="1">
      <protection locked="0"/>
    </xf>
    <xf numFmtId="0" fontId="22" fillId="4" borderId="5" xfId="0" applyFont="1" applyFill="1" applyBorder="1" applyAlignment="1" applyProtection="1">
      <alignment horizontal="center" vertical="center" wrapText="1"/>
      <protection locked="0"/>
    </xf>
    <xf numFmtId="0" fontId="22" fillId="4" borderId="1" xfId="0" applyFont="1" applyFill="1" applyBorder="1" applyAlignment="1" applyProtection="1">
      <alignment horizontal="center" vertical="center" wrapText="1"/>
      <protection locked="0"/>
    </xf>
    <xf numFmtId="0" fontId="43" fillId="4" borderId="16" xfId="0" applyFont="1" applyFill="1" applyBorder="1" applyProtection="1">
      <protection locked="0"/>
    </xf>
    <xf numFmtId="0" fontId="43" fillId="4" borderId="19" xfId="0" applyFont="1" applyFill="1" applyBorder="1" applyProtection="1">
      <protection locked="0"/>
    </xf>
    <xf numFmtId="0" fontId="43" fillId="4" borderId="23" xfId="0" applyFont="1" applyFill="1" applyBorder="1" applyProtection="1">
      <protection locked="0"/>
    </xf>
    <xf numFmtId="0" fontId="39" fillId="6" borderId="13" xfId="0" applyFont="1" applyFill="1" applyBorder="1" applyProtection="1"/>
    <xf numFmtId="0" fontId="22" fillId="6" borderId="14" xfId="0" applyFont="1" applyFill="1" applyBorder="1" applyProtection="1">
      <protection locked="0"/>
    </xf>
    <xf numFmtId="0" fontId="22" fillId="6" borderId="17" xfId="0" applyFont="1" applyFill="1" applyBorder="1" applyProtection="1">
      <protection locked="0"/>
    </xf>
    <xf numFmtId="0" fontId="22" fillId="6" borderId="0" xfId="0" applyFont="1" applyFill="1" applyBorder="1" applyProtection="1">
      <protection locked="0"/>
    </xf>
    <xf numFmtId="0" fontId="22" fillId="6" borderId="41" xfId="0" applyFont="1" applyFill="1" applyBorder="1" applyProtection="1"/>
    <xf numFmtId="0" fontId="22" fillId="6" borderId="12" xfId="0" applyFont="1" applyFill="1" applyBorder="1" applyProtection="1">
      <protection locked="0"/>
    </xf>
    <xf numFmtId="0" fontId="34" fillId="8" borderId="49" xfId="0" applyFont="1" applyFill="1" applyBorder="1" applyAlignment="1" applyProtection="1">
      <alignment horizontal="center"/>
    </xf>
    <xf numFmtId="0" fontId="34" fillId="8" borderId="55" xfId="0" applyFont="1" applyFill="1" applyBorder="1" applyAlignment="1" applyProtection="1">
      <alignment horizontal="center"/>
    </xf>
    <xf numFmtId="0" fontId="34" fillId="8" borderId="28" xfId="0" applyFont="1" applyFill="1" applyBorder="1" applyAlignment="1" applyProtection="1">
      <alignment horizontal="center"/>
    </xf>
    <xf numFmtId="0" fontId="34" fillId="8" borderId="8" xfId="0" applyFont="1" applyFill="1" applyBorder="1" applyAlignment="1" applyProtection="1">
      <alignment horizontal="center"/>
    </xf>
    <xf numFmtId="199" fontId="34" fillId="8" borderId="29" xfId="0" applyNumberFormat="1" applyFont="1" applyFill="1" applyBorder="1" applyAlignment="1" applyProtection="1">
      <alignment horizontal="center"/>
    </xf>
    <xf numFmtId="0" fontId="34" fillId="8" borderId="2" xfId="0" applyFont="1" applyFill="1" applyBorder="1" applyAlignment="1" applyProtection="1">
      <alignment horizontal="center"/>
    </xf>
    <xf numFmtId="0" fontId="7" fillId="8" borderId="5" xfId="0" applyFont="1" applyFill="1" applyBorder="1" applyAlignment="1" applyProtection="1">
      <alignment horizontal="center" vertical="center"/>
    </xf>
    <xf numFmtId="0" fontId="7" fillId="8" borderId="0" xfId="0" applyFont="1" applyFill="1" applyBorder="1" applyAlignment="1" applyProtection="1">
      <alignment horizontal="center" vertical="center"/>
    </xf>
    <xf numFmtId="0" fontId="7" fillId="8" borderId="9" xfId="0" applyFont="1" applyFill="1" applyBorder="1" applyAlignment="1" applyProtection="1">
      <alignment horizontal="center" vertical="center"/>
    </xf>
    <xf numFmtId="0" fontId="7" fillId="8" borderId="12" xfId="0" applyFont="1" applyFill="1" applyBorder="1" applyAlignment="1" applyProtection="1">
      <alignment horizontal="center" vertical="center"/>
    </xf>
    <xf numFmtId="0" fontId="7" fillId="8" borderId="42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9" borderId="9" xfId="0" applyFont="1" applyFill="1" applyBorder="1" applyAlignment="1" applyProtection="1">
      <alignment horizontal="center" vertical="center"/>
    </xf>
    <xf numFmtId="49" fontId="57" fillId="0" borderId="4" xfId="0" applyNumberFormat="1" applyFont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horizontal="center" wrapText="1"/>
    </xf>
    <xf numFmtId="1" fontId="57" fillId="0" borderId="4" xfId="0" applyNumberFormat="1" applyFont="1" applyBorder="1" applyAlignment="1">
      <alignment horizontal="center" vertical="center"/>
    </xf>
    <xf numFmtId="1" fontId="57" fillId="0" borderId="1" xfId="0" applyNumberFormat="1" applyFont="1" applyBorder="1" applyAlignment="1">
      <alignment horizontal="center" vertical="center"/>
    </xf>
    <xf numFmtId="0" fontId="57" fillId="0" borderId="62" xfId="0" applyFont="1" applyBorder="1" applyAlignment="1">
      <alignment horizontal="left"/>
    </xf>
    <xf numFmtId="0" fontId="57" fillId="0" borderId="63" xfId="0" applyFont="1" applyBorder="1" applyAlignment="1">
      <alignment horizontal="left"/>
    </xf>
    <xf numFmtId="0" fontId="57" fillId="0" borderId="45" xfId="0" applyFont="1" applyBorder="1" applyAlignment="1">
      <alignment horizontal="left"/>
    </xf>
    <xf numFmtId="0" fontId="57" fillId="0" borderId="62" xfId="0" applyFont="1" applyBorder="1" applyAlignment="1">
      <alignment horizontal="center"/>
    </xf>
    <xf numFmtId="0" fontId="57" fillId="0" borderId="63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62" fillId="0" borderId="0" xfId="0" applyFont="1" applyAlignment="1">
      <alignment horizontal="left" vertical="center" wrapText="1"/>
    </xf>
    <xf numFmtId="0" fontId="56" fillId="0" borderId="62" xfId="0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57" fillId="0" borderId="52" xfId="0" applyFont="1" applyBorder="1" applyAlignment="1">
      <alignment horizontal="left" vertical="center"/>
    </xf>
    <xf numFmtId="0" fontId="57" fillId="0" borderId="14" xfId="0" applyFont="1" applyBorder="1" applyAlignment="1">
      <alignment horizontal="left" vertical="center"/>
    </xf>
    <xf numFmtId="0" fontId="57" fillId="0" borderId="16" xfId="0" applyFont="1" applyBorder="1" applyAlignment="1">
      <alignment horizontal="left" vertical="center"/>
    </xf>
    <xf numFmtId="0" fontId="57" fillId="0" borderId="32" xfId="0" applyFont="1" applyBorder="1" applyAlignment="1">
      <alignment horizontal="left" vertical="center"/>
    </xf>
    <xf numFmtId="0" fontId="57" fillId="0" borderId="21" xfId="0" applyFont="1" applyBorder="1" applyAlignment="1">
      <alignment horizontal="left" vertical="center"/>
    </xf>
    <xf numFmtId="0" fontId="57" fillId="0" borderId="23" xfId="0" applyFont="1" applyBorder="1" applyAlignment="1">
      <alignment horizontal="left" vertical="center"/>
    </xf>
    <xf numFmtId="0" fontId="61" fillId="0" borderId="62" xfId="0" applyFont="1" applyBorder="1" applyAlignment="1">
      <alignment horizontal="center" vertical="center"/>
    </xf>
    <xf numFmtId="0" fontId="61" fillId="0" borderId="63" xfId="0" applyFont="1" applyBorder="1" applyAlignment="1">
      <alignment horizontal="center" vertical="center"/>
    </xf>
    <xf numFmtId="0" fontId="61" fillId="0" borderId="45" xfId="0" applyFont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57" fillId="0" borderId="62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0" borderId="45" xfId="0" applyFont="1" applyBorder="1" applyAlignment="1">
      <alignment horizontal="center" vertical="center"/>
    </xf>
    <xf numFmtId="0" fontId="57" fillId="0" borderId="52" xfId="0" applyFont="1" applyBorder="1" applyAlignment="1">
      <alignment horizontal="center" vertical="center"/>
    </xf>
    <xf numFmtId="0" fontId="57" fillId="0" borderId="14" xfId="0" applyFont="1" applyBorder="1" applyAlignment="1">
      <alignment horizontal="center" vertical="center"/>
    </xf>
    <xf numFmtId="0" fontId="57" fillId="0" borderId="16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/>
    </xf>
    <xf numFmtId="0" fontId="52" fillId="0" borderId="0" xfId="0" applyFont="1" applyAlignment="1">
      <alignment horizontal="left" wrapText="1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" fillId="8" borderId="24" xfId="0" applyFont="1" applyFill="1" applyBorder="1" applyAlignment="1" applyProtection="1">
      <alignment horizontal="center"/>
    </xf>
    <xf numFmtId="0" fontId="3" fillId="8" borderId="66" xfId="0" applyFont="1" applyFill="1" applyBorder="1" applyAlignment="1" applyProtection="1">
      <alignment horizontal="center"/>
    </xf>
    <xf numFmtId="0" fontId="7" fillId="7" borderId="4" xfId="0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</xf>
    <xf numFmtId="0" fontId="7" fillId="7" borderId="8" xfId="0" applyFont="1" applyFill="1" applyBorder="1" applyAlignment="1" applyProtection="1">
      <alignment horizontal="center" vertical="center"/>
    </xf>
    <xf numFmtId="0" fontId="7" fillId="7" borderId="2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8" xfId="0" applyFont="1" applyFill="1" applyBorder="1" applyAlignment="1" applyProtection="1">
      <alignment horizontal="center" vertical="center"/>
      <protection locked="0"/>
    </xf>
    <xf numFmtId="0" fontId="3" fillId="8" borderId="2" xfId="0" applyFont="1" applyFill="1" applyBorder="1" applyAlignment="1" applyProtection="1">
      <alignment horizontal="center" vertical="center"/>
      <protection locked="0"/>
    </xf>
    <xf numFmtId="0" fontId="7" fillId="8" borderId="18" xfId="0" applyFont="1" applyFill="1" applyBorder="1" applyAlignment="1" applyProtection="1">
      <alignment horizontal="center" vertical="center"/>
    </xf>
    <xf numFmtId="0" fontId="7" fillId="8" borderId="39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7" fillId="8" borderId="9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 wrapText="1"/>
      <protection locked="0"/>
    </xf>
    <xf numFmtId="0" fontId="3" fillId="0" borderId="21" xfId="0" applyFont="1" applyFill="1" applyBorder="1" applyAlignment="1" applyProtection="1">
      <alignment horizontal="center" vertical="center" wrapText="1"/>
      <protection locked="0"/>
    </xf>
    <xf numFmtId="0" fontId="3" fillId="0" borderId="43" xfId="0" applyFont="1" applyFill="1" applyBorder="1" applyAlignment="1" applyProtection="1">
      <alignment horizontal="center" vertical="center" wrapText="1"/>
      <protection locked="0"/>
    </xf>
    <xf numFmtId="0" fontId="3" fillId="0" borderId="58" xfId="0" applyFont="1" applyFill="1" applyBorder="1" applyAlignment="1" applyProtection="1">
      <alignment horizontal="center" vertical="center" wrapText="1"/>
      <protection locked="0"/>
    </xf>
    <xf numFmtId="0" fontId="7" fillId="0" borderId="62" xfId="0" applyFont="1" applyFill="1" applyBorder="1" applyAlignment="1" applyProtection="1">
      <alignment horizontal="center" vertical="center" textRotation="90" wrapText="1"/>
      <protection locked="0"/>
    </xf>
    <xf numFmtId="0" fontId="7" fillId="0" borderId="67" xfId="0" applyFont="1" applyFill="1" applyBorder="1" applyAlignment="1" applyProtection="1">
      <alignment horizontal="center" vertical="center" textRotation="90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41" xfId="0" applyFont="1" applyFill="1" applyBorder="1" applyAlignment="1" applyProtection="1">
      <alignment horizontal="center" vertical="center" wrapText="1"/>
      <protection locked="0"/>
    </xf>
    <xf numFmtId="0" fontId="3" fillId="0" borderId="42" xfId="0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 applyProtection="1">
      <alignment horizontal="center" vertical="center" textRotation="90" wrapText="1"/>
      <protection locked="0"/>
    </xf>
    <xf numFmtId="0" fontId="3" fillId="0" borderId="39" xfId="0" applyFont="1" applyFill="1" applyBorder="1" applyAlignment="1" applyProtection="1">
      <alignment horizontal="center" vertical="center" textRotation="90" wrapText="1"/>
      <protection locked="0"/>
    </xf>
    <xf numFmtId="0" fontId="3" fillId="0" borderId="54" xfId="0" applyFont="1" applyFill="1" applyBorder="1" applyAlignment="1" applyProtection="1">
      <alignment horizontal="center" vertical="center" wrapText="1"/>
      <protection locked="0"/>
    </xf>
    <xf numFmtId="0" fontId="3" fillId="0" borderId="25" xfId="0" applyFont="1" applyFill="1" applyBorder="1" applyAlignment="1" applyProtection="1">
      <alignment horizontal="center" vertical="center" wrapText="1"/>
      <protection locked="0"/>
    </xf>
    <xf numFmtId="0" fontId="3" fillId="0" borderId="51" xfId="0" applyFont="1" applyFill="1" applyBorder="1" applyAlignment="1" applyProtection="1">
      <alignment horizontal="center" vertical="center" wrapText="1"/>
      <protection locked="0"/>
    </xf>
    <xf numFmtId="0" fontId="3" fillId="0" borderId="3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40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textRotation="90" wrapText="1"/>
      <protection locked="0"/>
    </xf>
    <xf numFmtId="0" fontId="3" fillId="0" borderId="9" xfId="0" applyFont="1" applyFill="1" applyBorder="1" applyAlignment="1" applyProtection="1">
      <alignment horizontal="center" vertical="center" textRotation="90" wrapText="1"/>
      <protection locked="0"/>
    </xf>
    <xf numFmtId="0" fontId="3" fillId="0" borderId="8" xfId="0" applyFont="1" applyFill="1" applyBorder="1" applyAlignment="1" applyProtection="1">
      <alignment horizontal="center" vertical="center" textRotation="90" wrapText="1"/>
      <protection locked="0"/>
    </xf>
    <xf numFmtId="0" fontId="3" fillId="0" borderId="2" xfId="0" applyFont="1" applyFill="1" applyBorder="1" applyAlignment="1" applyProtection="1">
      <alignment horizontal="center" vertical="center" textRotation="90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48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3" fillId="0" borderId="38" xfId="0" applyFont="1" applyFill="1" applyBorder="1" applyAlignment="1" applyProtection="1">
      <alignment horizontal="center" vertical="center"/>
    </xf>
    <xf numFmtId="49" fontId="3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5" xfId="0" applyFont="1" applyFill="1" applyBorder="1" applyAlignment="1" applyProtection="1">
      <alignment horizontal="center" vertical="center"/>
    </xf>
    <xf numFmtId="0" fontId="3" fillId="7" borderId="9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52" xfId="0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  <protection locked="0"/>
    </xf>
    <xf numFmtId="199" fontId="3" fillId="0" borderId="4" xfId="0" applyNumberFormat="1" applyFont="1" applyFill="1" applyBorder="1" applyAlignment="1" applyProtection="1">
      <alignment horizontal="center" vertical="center"/>
    </xf>
    <xf numFmtId="199" fontId="3" fillId="0" borderId="5" xfId="0" applyNumberFormat="1" applyFont="1" applyFill="1" applyBorder="1" applyAlignment="1" applyProtection="1">
      <alignment horizontal="center" vertical="center"/>
    </xf>
    <xf numFmtId="199" fontId="3" fillId="0" borderId="1" xfId="0" applyNumberFormat="1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3" fillId="8" borderId="8" xfId="0" applyFont="1" applyFill="1" applyBorder="1" applyAlignment="1" applyProtection="1">
      <alignment horizontal="center" vertical="center"/>
    </xf>
    <xf numFmtId="0" fontId="3" fillId="8" borderId="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  <protection locked="0"/>
    </xf>
    <xf numFmtId="0" fontId="3" fillId="0" borderId="34" xfId="0" applyFont="1" applyFill="1" applyBorder="1" applyAlignment="1" applyProtection="1">
      <alignment horizontal="center" vertical="center"/>
      <protection locked="0"/>
    </xf>
    <xf numFmtId="0" fontId="3" fillId="0" borderId="35" xfId="0" applyFont="1" applyFill="1" applyBorder="1" applyAlignment="1" applyProtection="1">
      <alignment horizontal="center" vertical="center"/>
      <protection locked="0"/>
    </xf>
    <xf numFmtId="49" fontId="3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8" borderId="47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49" fontId="3" fillId="0" borderId="4" xfId="0" applyNumberFormat="1" applyFont="1" applyFill="1" applyBorder="1" applyAlignment="1" applyProtection="1">
      <alignment horizontal="center" vertical="center"/>
      <protection locked="0"/>
    </xf>
    <xf numFmtId="49" fontId="3" fillId="0" borderId="5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44" xfId="0" applyFont="1" applyFill="1" applyBorder="1" applyAlignment="1" applyProtection="1">
      <alignment horizontal="center" textRotation="90" wrapText="1"/>
      <protection locked="0"/>
    </xf>
    <xf numFmtId="0" fontId="2" fillId="0" borderId="34" xfId="0" applyFont="1" applyBorder="1"/>
    <xf numFmtId="0" fontId="2" fillId="0" borderId="50" xfId="0" applyFont="1" applyBorder="1"/>
    <xf numFmtId="0" fontId="2" fillId="0" borderId="46" xfId="0" applyFont="1" applyFill="1" applyBorder="1" applyAlignment="1" applyProtection="1">
      <alignment horizontal="center"/>
      <protection locked="0"/>
    </xf>
    <xf numFmtId="0" fontId="2" fillId="0" borderId="37" xfId="0" applyFont="1" applyFill="1" applyBorder="1" applyAlignment="1" applyProtection="1">
      <alignment horizontal="center"/>
      <protection locked="0"/>
    </xf>
    <xf numFmtId="0" fontId="2" fillId="0" borderId="65" xfId="0" applyFont="1" applyFill="1" applyBorder="1" applyAlignment="1" applyProtection="1">
      <alignment horizontal="center"/>
      <protection locked="0"/>
    </xf>
    <xf numFmtId="49" fontId="3" fillId="5" borderId="4" xfId="0" applyNumberFormat="1" applyFont="1" applyFill="1" applyBorder="1" applyAlignment="1" applyProtection="1">
      <alignment horizontal="left" vertical="center" wrapText="1"/>
      <protection locked="0"/>
    </xf>
    <xf numFmtId="49" fontId="3" fillId="5" borderId="5" xfId="0" applyNumberFormat="1" applyFont="1" applyFill="1" applyBorder="1" applyAlignment="1" applyProtection="1">
      <alignment horizontal="left" vertical="center" wrapText="1"/>
      <protection locked="0"/>
    </xf>
    <xf numFmtId="49" fontId="3" fillId="5" borderId="9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19" xfId="0" applyFont="1" applyFill="1" applyBorder="1" applyAlignment="1" applyProtection="1">
      <alignment horizontal="center" vertical="center"/>
    </xf>
    <xf numFmtId="0" fontId="7" fillId="8" borderId="42" xfId="0" applyFont="1" applyFill="1" applyBorder="1" applyAlignment="1" applyProtection="1">
      <alignment horizontal="center" vertical="center"/>
    </xf>
    <xf numFmtId="0" fontId="7" fillId="7" borderId="8" xfId="0" applyFont="1" applyFill="1" applyBorder="1" applyAlignment="1" applyProtection="1">
      <alignment horizontal="center" vertical="center"/>
      <protection locked="0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7" fillId="7" borderId="52" xfId="0" applyFont="1" applyFill="1" applyBorder="1" applyAlignment="1" applyProtection="1">
      <alignment horizontal="center" vertical="center"/>
    </xf>
    <xf numFmtId="0" fontId="7" fillId="7" borderId="31" xfId="0" applyFont="1" applyFill="1" applyBorder="1" applyAlignment="1" applyProtection="1">
      <alignment horizontal="center" vertical="center"/>
    </xf>
    <xf numFmtId="0" fontId="7" fillId="7" borderId="1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textRotation="90" wrapText="1"/>
      <protection locked="0"/>
    </xf>
    <xf numFmtId="0" fontId="3" fillId="0" borderId="50" xfId="0" applyFont="1" applyFill="1" applyBorder="1" applyAlignment="1" applyProtection="1">
      <alignment horizontal="center" textRotation="90" wrapText="1"/>
      <protection locked="0"/>
    </xf>
    <xf numFmtId="0" fontId="3" fillId="0" borderId="3" xfId="0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199" fontId="4" fillId="0" borderId="4" xfId="0" applyNumberFormat="1" applyFont="1" applyFill="1" applyBorder="1" applyAlignment="1" applyProtection="1">
      <alignment horizontal="center" vertical="center"/>
    </xf>
    <xf numFmtId="199" fontId="4" fillId="0" borderId="5" xfId="0" applyNumberFormat="1" applyFont="1" applyFill="1" applyBorder="1" applyAlignment="1" applyProtection="1">
      <alignment horizontal="center" vertical="center"/>
    </xf>
    <xf numFmtId="199" fontId="4" fillId="0" borderId="1" xfId="0" applyNumberFormat="1" applyFont="1" applyFill="1" applyBorder="1" applyAlignment="1" applyProtection="1">
      <alignment horizontal="center" vertical="center"/>
    </xf>
    <xf numFmtId="49" fontId="4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52" xfId="0" applyFont="1" applyFill="1" applyBorder="1" applyAlignment="1" applyProtection="1">
      <alignment horizontal="center" vertical="center"/>
    </xf>
    <xf numFmtId="0" fontId="10" fillId="0" borderId="31" xfId="0" applyFont="1" applyFill="1" applyBorder="1" applyAlignment="1" applyProtection="1">
      <alignment horizontal="center" vertical="center"/>
    </xf>
    <xf numFmtId="0" fontId="10" fillId="0" borderId="32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textRotation="90" wrapText="1"/>
      <protection locked="0"/>
    </xf>
    <xf numFmtId="0" fontId="24" fillId="0" borderId="34" xfId="0" applyFont="1" applyBorder="1"/>
    <xf numFmtId="0" fontId="24" fillId="0" borderId="50" xfId="0" applyFont="1" applyBorder="1"/>
    <xf numFmtId="0" fontId="10" fillId="0" borderId="4" xfId="0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49" fontId="4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4" xfId="0" applyNumberFormat="1" applyFont="1" applyFill="1" applyBorder="1" applyAlignment="1" applyProtection="1">
      <alignment horizontal="center" vertical="center"/>
      <protection locked="0"/>
    </xf>
    <xf numFmtId="49" fontId="4" fillId="0" borderId="5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35" xfId="0" applyFont="1" applyFill="1" applyBorder="1" applyAlignment="1" applyProtection="1">
      <alignment horizontal="center" textRotation="90" wrapText="1"/>
      <protection locked="0"/>
    </xf>
    <xf numFmtId="0" fontId="7" fillId="0" borderId="1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3" fillId="0" borderId="57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58" xfId="0" applyFont="1" applyFill="1" applyBorder="1" applyAlignment="1" applyProtection="1">
      <alignment horizontal="center" vertical="center"/>
    </xf>
    <xf numFmtId="0" fontId="3" fillId="0" borderId="68" xfId="0" applyFont="1" applyFill="1" applyBorder="1" applyAlignment="1" applyProtection="1">
      <alignment horizontal="center" vertical="center" wrapText="1"/>
      <protection locked="0"/>
    </xf>
    <xf numFmtId="0" fontId="3" fillId="0" borderId="69" xfId="0" applyFont="1" applyFill="1" applyBorder="1" applyAlignment="1" applyProtection="1">
      <alignment horizontal="center" vertical="center" wrapText="1"/>
      <protection locked="0"/>
    </xf>
    <xf numFmtId="0" fontId="3" fillId="0" borderId="70" xfId="0" applyFont="1" applyFill="1" applyBorder="1" applyAlignment="1" applyProtection="1">
      <alignment horizontal="center" vertical="center" wrapText="1"/>
      <protection locked="0"/>
    </xf>
    <xf numFmtId="0" fontId="3" fillId="0" borderId="54" xfId="0" applyFont="1" applyFill="1" applyBorder="1" applyAlignment="1" applyProtection="1">
      <alignment horizontal="center" vertical="center" textRotation="90"/>
    </xf>
    <xf numFmtId="0" fontId="3" fillId="0" borderId="31" xfId="0" applyFont="1" applyFill="1" applyBorder="1" applyAlignment="1" applyProtection="1">
      <alignment horizontal="center" vertical="center" textRotation="9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3" fillId="0" borderId="47" xfId="0" applyFont="1" applyFill="1" applyBorder="1" applyAlignment="1" applyProtection="1">
      <alignment horizontal="center" vertical="center" textRotation="90"/>
    </xf>
    <xf numFmtId="0" fontId="3" fillId="0" borderId="5" xfId="0" applyFont="1" applyFill="1" applyBorder="1" applyAlignment="1" applyProtection="1">
      <alignment horizontal="center" vertical="center" textRotation="90"/>
    </xf>
    <xf numFmtId="0" fontId="3" fillId="0" borderId="46" xfId="0" applyFont="1" applyFill="1" applyBorder="1" applyAlignment="1" applyProtection="1">
      <alignment horizontal="center"/>
    </xf>
    <xf numFmtId="0" fontId="3" fillId="0" borderId="71" xfId="0" applyFont="1" applyFill="1" applyBorder="1" applyAlignment="1" applyProtection="1">
      <alignment horizontal="center"/>
    </xf>
    <xf numFmtId="49" fontId="7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1" fontId="7" fillId="0" borderId="18" xfId="0" applyNumberFormat="1" applyFont="1" applyFill="1" applyBorder="1" applyAlignment="1" applyProtection="1">
      <alignment horizontal="center" vertical="center" textRotation="90"/>
    </xf>
    <xf numFmtId="0" fontId="7" fillId="0" borderId="18" xfId="0" applyFont="1" applyFill="1" applyBorder="1" applyAlignment="1" applyProtection="1">
      <alignment horizontal="center" vertical="center" textRotation="90"/>
    </xf>
    <xf numFmtId="0" fontId="3" fillId="0" borderId="8" xfId="0" applyFont="1" applyFill="1" applyBorder="1" applyAlignment="1" applyProtection="1">
      <alignment horizontal="center" vertical="center"/>
    </xf>
    <xf numFmtId="1" fontId="7" fillId="0" borderId="53" xfId="0" applyNumberFormat="1" applyFont="1" applyFill="1" applyBorder="1" applyAlignment="1" applyProtection="1">
      <alignment horizontal="center" vertical="center" textRotation="90"/>
    </xf>
    <xf numFmtId="199" fontId="7" fillId="0" borderId="18" xfId="0" applyNumberFormat="1" applyFont="1" applyFill="1" applyBorder="1" applyAlignment="1" applyProtection="1">
      <alignment horizontal="center" vertical="center" textRotation="90"/>
    </xf>
    <xf numFmtId="0" fontId="3" fillId="0" borderId="24" xfId="0" applyFont="1" applyFill="1" applyBorder="1" applyAlignment="1" applyProtection="1">
      <alignment horizontal="center"/>
    </xf>
    <xf numFmtId="0" fontId="3" fillId="0" borderId="66" xfId="0" applyFont="1" applyFill="1" applyBorder="1" applyAlignment="1" applyProtection="1">
      <alignment horizontal="center"/>
    </xf>
    <xf numFmtId="0" fontId="3" fillId="0" borderId="28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48" xfId="0" applyFont="1" applyFill="1" applyBorder="1" applyAlignment="1" applyProtection="1">
      <alignment horizontal="center" vertical="center"/>
      <protection locked="0"/>
    </xf>
    <xf numFmtId="0" fontId="3" fillId="0" borderId="27" xfId="0" applyFont="1" applyFill="1" applyBorder="1" applyAlignment="1" applyProtection="1">
      <alignment horizontal="center" vertical="center"/>
      <protection locked="0"/>
    </xf>
    <xf numFmtId="199" fontId="3" fillId="0" borderId="8" xfId="0" applyNumberFormat="1" applyFont="1" applyFill="1" applyBorder="1" applyAlignment="1" applyProtection="1">
      <alignment horizontal="center" vertical="center"/>
    </xf>
    <xf numFmtId="0" fontId="7" fillId="0" borderId="54" xfId="0" applyFont="1" applyFill="1" applyBorder="1" applyAlignment="1" applyProtection="1">
      <alignment horizontal="center" vertical="center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7" fillId="0" borderId="47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 textRotation="90" wrapText="1"/>
      <protection locked="0"/>
    </xf>
    <xf numFmtId="0" fontId="6" fillId="0" borderId="2" xfId="0" applyFont="1" applyFill="1" applyBorder="1" applyAlignment="1" applyProtection="1">
      <alignment horizontal="center" vertical="center" textRotation="90" wrapText="1"/>
      <protection locked="0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60" xfId="0" applyFont="1" applyFill="1" applyBorder="1" applyAlignment="1" applyProtection="1">
      <alignment horizontal="center" vertical="center"/>
      <protection locked="0"/>
    </xf>
    <xf numFmtId="0" fontId="3" fillId="0" borderId="29" xfId="0" applyFont="1" applyFill="1" applyBorder="1" applyAlignment="1" applyProtection="1">
      <alignment horizontal="center" vertical="center"/>
      <protection locked="0"/>
    </xf>
    <xf numFmtId="0" fontId="3" fillId="0" borderId="47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49" fontId="8" fillId="0" borderId="4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7" xfId="0" applyFont="1" applyFill="1" applyBorder="1" applyAlignment="1" applyProtection="1">
      <alignment horizontal="center" vertical="center"/>
      <protection locked="0"/>
    </xf>
    <xf numFmtId="0" fontId="3" fillId="0" borderId="60" xfId="0" applyFont="1" applyFill="1" applyBorder="1" applyAlignment="1" applyProtection="1">
      <alignment horizontal="center" vertical="center" wrapText="1"/>
      <protection locked="0"/>
    </xf>
    <xf numFmtId="0" fontId="3" fillId="0" borderId="28" xfId="0" applyFont="1" applyFill="1" applyBorder="1" applyAlignment="1" applyProtection="1">
      <alignment horizontal="center" vertical="center" wrapText="1"/>
      <protection locked="0"/>
    </xf>
    <xf numFmtId="0" fontId="3" fillId="0" borderId="29" xfId="0" applyFont="1" applyFill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Fill="1" applyBorder="1" applyAlignment="1" applyProtection="1">
      <alignment horizontal="center" vertical="center" textRotation="90" wrapText="1"/>
      <protection locked="0"/>
    </xf>
    <xf numFmtId="49" fontId="4" fillId="0" borderId="5" xfId="0" applyNumberFormat="1" applyFont="1" applyFill="1" applyBorder="1" applyAlignment="1" applyProtection="1">
      <alignment horizontal="center" vertical="center" textRotation="90" wrapText="1"/>
      <protection locked="0"/>
    </xf>
    <xf numFmtId="49" fontId="4" fillId="0" borderId="9" xfId="0" applyNumberFormat="1" applyFont="1" applyFill="1" applyBorder="1" applyAlignment="1" applyProtection="1">
      <alignment horizontal="center" vertical="center" textRotation="90" wrapText="1"/>
      <protection locked="0"/>
    </xf>
    <xf numFmtId="0" fontId="5" fillId="0" borderId="4" xfId="0" applyFont="1" applyFill="1" applyBorder="1" applyAlignment="1" applyProtection="1">
      <alignment horizontal="center" vertical="center" textRotation="90" wrapText="1"/>
      <protection locked="0"/>
    </xf>
    <xf numFmtId="0" fontId="5" fillId="0" borderId="9" xfId="0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Fill="1" applyBorder="1" applyAlignment="1" applyProtection="1">
      <alignment horizontal="center" vertical="center" textRotation="90" wrapText="1"/>
      <protection locked="0"/>
    </xf>
    <xf numFmtId="0" fontId="4" fillId="0" borderId="9" xfId="0" applyFont="1" applyFill="1" applyBorder="1" applyAlignment="1" applyProtection="1">
      <alignment horizontal="center" vertical="center" textRotation="90" wrapText="1"/>
      <protection locked="0"/>
    </xf>
    <xf numFmtId="0" fontId="5" fillId="0" borderId="57" xfId="0" applyFont="1" applyFill="1" applyBorder="1" applyAlignment="1" applyProtection="1">
      <alignment horizontal="center" vertical="center" wrapText="1"/>
      <protection locked="0"/>
    </xf>
    <xf numFmtId="0" fontId="5" fillId="0" borderId="43" xfId="0" applyFont="1" applyFill="1" applyBorder="1" applyAlignment="1" applyProtection="1">
      <alignment horizontal="center" vertical="center" wrapText="1"/>
      <protection locked="0"/>
    </xf>
    <xf numFmtId="0" fontId="5" fillId="0" borderId="58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textRotation="90" wrapText="1"/>
      <protection locked="0"/>
    </xf>
    <xf numFmtId="0" fontId="5" fillId="0" borderId="39" xfId="0" applyFont="1" applyFill="1" applyBorder="1" applyAlignment="1" applyProtection="1">
      <alignment horizontal="center" vertical="center" textRotation="90" wrapText="1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41" xfId="0" applyFont="1" applyFill="1" applyBorder="1" applyAlignment="1" applyProtection="1">
      <alignment horizontal="center" vertical="center" wrapText="1"/>
      <protection locked="0"/>
    </xf>
    <xf numFmtId="0" fontId="5" fillId="0" borderId="42" xfId="0" applyFont="1" applyFill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textRotation="90" wrapText="1"/>
      <protection locked="0"/>
    </xf>
    <xf numFmtId="0" fontId="4" fillId="0" borderId="50" xfId="0" applyFont="1" applyFill="1" applyBorder="1" applyAlignment="1" applyProtection="1">
      <alignment horizontal="center" textRotation="90" wrapText="1"/>
      <protection locked="0"/>
    </xf>
    <xf numFmtId="49" fontId="26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65" fillId="0" borderId="0" xfId="0" applyFont="1" applyFill="1" applyBorder="1" applyProtection="1">
      <protection locked="0"/>
    </xf>
    <xf numFmtId="0" fontId="35" fillId="0" borderId="4" xfId="0" applyFont="1" applyFill="1" applyBorder="1" applyAlignment="1" applyProtection="1">
      <alignment horizontal="center" vertical="center" wrapText="1"/>
      <protection locked="0"/>
    </xf>
    <xf numFmtId="0" fontId="35" fillId="0" borderId="5" xfId="0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68" xfId="0" applyFont="1" applyFill="1" applyBorder="1" applyAlignment="1" applyProtection="1">
      <alignment horizontal="center" vertical="center" wrapText="1"/>
      <protection locked="0"/>
    </xf>
    <xf numFmtId="0" fontId="5" fillId="0" borderId="69" xfId="0" applyFont="1" applyFill="1" applyBorder="1" applyAlignment="1" applyProtection="1">
      <alignment horizontal="center" vertical="center" wrapText="1"/>
      <protection locked="0"/>
    </xf>
    <xf numFmtId="0" fontId="5" fillId="0" borderId="70" xfId="0" applyFont="1" applyFill="1" applyBorder="1" applyAlignment="1" applyProtection="1">
      <alignment horizontal="center" vertical="center" wrapText="1"/>
      <protection locked="0"/>
    </xf>
    <xf numFmtId="49" fontId="3" fillId="0" borderId="4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47" xfId="0" applyNumberFormat="1" applyFont="1" applyFill="1" applyBorder="1" applyAlignment="1" applyProtection="1">
      <alignment horizontal="center" vertical="center" textRotation="90"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 textRotation="90" wrapText="1"/>
      <protection locked="0"/>
    </xf>
    <xf numFmtId="49" fontId="3" fillId="0" borderId="9" xfId="0" applyNumberFormat="1" applyFont="1" applyFill="1" applyBorder="1" applyAlignment="1" applyProtection="1">
      <alignment horizontal="center" vertical="center" textRotation="90" wrapText="1"/>
      <protection locked="0"/>
    </xf>
    <xf numFmtId="0" fontId="3" fillId="5" borderId="44" xfId="0" applyFont="1" applyFill="1" applyBorder="1" applyAlignment="1" applyProtection="1">
      <alignment horizontal="center" textRotation="90" wrapText="1"/>
      <protection locked="0"/>
    </xf>
    <xf numFmtId="0" fontId="2" fillId="5" borderId="34" xfId="0" applyFont="1" applyFill="1" applyBorder="1"/>
    <xf numFmtId="0" fontId="2" fillId="5" borderId="50" xfId="0" applyFont="1" applyFill="1" applyBorder="1"/>
    <xf numFmtId="0" fontId="3" fillId="0" borderId="57" xfId="0" applyFont="1" applyFill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textRotation="90" wrapText="1"/>
      <protection locked="0"/>
    </xf>
    <xf numFmtId="0" fontId="8" fillId="0" borderId="34" xfId="0" applyFont="1" applyFill="1" applyBorder="1" applyAlignment="1" applyProtection="1">
      <alignment horizontal="center" textRotation="90" wrapText="1"/>
      <protection locked="0"/>
    </xf>
    <xf numFmtId="0" fontId="8" fillId="0" borderId="35" xfId="0" applyFont="1" applyFill="1" applyBorder="1" applyAlignment="1" applyProtection="1">
      <alignment horizontal="center" textRotation="90" wrapText="1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199" fontId="3" fillId="0" borderId="9" xfId="0" applyNumberFormat="1" applyFont="1" applyFill="1" applyBorder="1" applyAlignment="1" applyProtection="1">
      <alignment horizontal="center" vertical="center"/>
    </xf>
    <xf numFmtId="199" fontId="3" fillId="0" borderId="55" xfId="0" applyNumberFormat="1" applyFont="1" applyFill="1" applyBorder="1" applyAlignment="1" applyProtection="1">
      <alignment horizontal="center" vertical="center"/>
    </xf>
    <xf numFmtId="199" fontId="3" fillId="0" borderId="2" xfId="0" applyNumberFormat="1" applyFont="1" applyFill="1" applyBorder="1" applyAlignment="1" applyProtection="1">
      <alignment horizontal="center" vertical="center"/>
    </xf>
    <xf numFmtId="49" fontId="3" fillId="0" borderId="4" xfId="0" applyNumberFormat="1" applyFont="1" applyFill="1" applyBorder="1" applyAlignment="1" applyProtection="1">
      <alignment horizontal="center" vertical="center"/>
    </xf>
    <xf numFmtId="49" fontId="3" fillId="0" borderId="5" xfId="0" applyNumberFormat="1" applyFont="1" applyFill="1" applyBorder="1" applyAlignment="1" applyProtection="1">
      <alignment horizontal="center" vertical="center"/>
    </xf>
    <xf numFmtId="49" fontId="3" fillId="0" borderId="9" xfId="0" applyNumberFormat="1" applyFont="1" applyFill="1" applyBorder="1" applyAlignment="1" applyProtection="1">
      <alignment horizontal="center" vertical="center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47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0" fillId="0" borderId="15" xfId="0" applyFont="1" applyFill="1" applyBorder="1" applyAlignment="1" applyProtection="1">
      <alignment horizontal="center" vertical="center"/>
    </xf>
    <xf numFmtId="0" fontId="10" fillId="0" borderId="18" xfId="0" applyFont="1" applyFill="1" applyBorder="1" applyAlignment="1" applyProtection="1">
      <alignment horizontal="center" vertical="center"/>
    </xf>
    <xf numFmtId="0" fontId="10" fillId="0" borderId="39" xfId="0" applyFont="1" applyFill="1" applyBorder="1" applyAlignment="1" applyProtection="1">
      <alignment horizontal="center" vertical="center"/>
    </xf>
    <xf numFmtId="0" fontId="10" fillId="0" borderId="9" xfId="0" applyFont="1" applyFill="1" applyBorder="1" applyAlignment="1" applyProtection="1">
      <alignment horizontal="center" vertical="center"/>
    </xf>
    <xf numFmtId="0" fontId="3" fillId="3" borderId="48" xfId="0" applyFont="1" applyFill="1" applyBorder="1" applyAlignment="1" applyProtection="1">
      <alignment horizontal="center" vertical="center"/>
    </xf>
    <xf numFmtId="0" fontId="3" fillId="3" borderId="27" xfId="0" applyFont="1" applyFill="1" applyBorder="1" applyAlignment="1" applyProtection="1">
      <alignment horizontal="center" vertical="center"/>
    </xf>
    <xf numFmtId="0" fontId="3" fillId="3" borderId="38" xfId="0" applyFont="1" applyFill="1" applyBorder="1" applyAlignment="1" applyProtection="1">
      <alignment horizontal="center" vertical="center"/>
    </xf>
    <xf numFmtId="49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47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47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10" fillId="3" borderId="53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39" xfId="0" applyFont="1" applyFill="1" applyBorder="1" applyAlignment="1" applyProtection="1">
      <alignment horizontal="center" vertical="center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41" xfId="0" applyFont="1" applyFill="1" applyBorder="1" applyAlignment="1" applyProtection="1">
      <alignment horizontal="center" vertical="center" wrapText="1"/>
      <protection locked="0"/>
    </xf>
    <xf numFmtId="0" fontId="4" fillId="0" borderId="42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Fill="1" applyBorder="1" applyAlignment="1" applyProtection="1">
      <alignment horizontal="center" vertical="center" textRotation="90" wrapText="1"/>
      <protection locked="0"/>
    </xf>
    <xf numFmtId="0" fontId="4" fillId="0" borderId="39" xfId="0" applyFont="1" applyFill="1" applyBorder="1" applyAlignment="1" applyProtection="1">
      <alignment horizontal="center" vertical="center" textRotation="90" wrapText="1"/>
      <protection locked="0"/>
    </xf>
    <xf numFmtId="0" fontId="23" fillId="0" borderId="33" xfId="0" applyFont="1" applyFill="1" applyBorder="1" applyAlignment="1" applyProtection="1">
      <alignment horizontal="center" textRotation="90" wrapText="1"/>
      <protection locked="0"/>
    </xf>
    <xf numFmtId="0" fontId="23" fillId="0" borderId="34" xfId="0" applyFont="1" applyFill="1" applyBorder="1" applyAlignment="1" applyProtection="1">
      <alignment horizontal="center" textRotation="90" wrapText="1"/>
      <protection locked="0"/>
    </xf>
    <xf numFmtId="0" fontId="23" fillId="0" borderId="35" xfId="0" applyFont="1" applyFill="1" applyBorder="1" applyAlignment="1" applyProtection="1">
      <alignment horizontal="center" textRotation="90" wrapText="1"/>
      <protection locked="0"/>
    </xf>
    <xf numFmtId="0" fontId="18" fillId="0" borderId="21" xfId="0" applyFont="1" applyBorder="1" applyAlignment="1" applyProtection="1">
      <alignment horizontal="center" vertical="center"/>
      <protection locked="0"/>
    </xf>
    <xf numFmtId="0" fontId="18" fillId="0" borderId="61" xfId="0" applyFont="1" applyBorder="1" applyAlignment="1" applyProtection="1">
      <alignment horizontal="center" vertical="center"/>
      <protection locked="0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49" fontId="4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47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49" fontId="5" fillId="0" borderId="49" xfId="0" applyNumberFormat="1" applyFont="1" applyBorder="1" applyAlignment="1" applyProtection="1">
      <alignment horizontal="left" vertical="center" wrapText="1"/>
      <protection locked="0"/>
    </xf>
    <xf numFmtId="49" fontId="5" fillId="0" borderId="27" xfId="0" applyNumberFormat="1" applyFont="1" applyBorder="1" applyAlignment="1" applyProtection="1">
      <alignment horizontal="left" vertical="center" wrapText="1"/>
      <protection locked="0"/>
    </xf>
    <xf numFmtId="49" fontId="5" fillId="0" borderId="3" xfId="0" applyNumberFormat="1" applyFont="1" applyBorder="1" applyAlignment="1" applyProtection="1">
      <alignment horizontal="left" vertical="center" wrapText="1"/>
      <protection locked="0"/>
    </xf>
    <xf numFmtId="0" fontId="4" fillId="3" borderId="46" xfId="0" applyFont="1" applyFill="1" applyBorder="1" applyAlignment="1" applyProtection="1">
      <alignment horizontal="center"/>
    </xf>
    <xf numFmtId="0" fontId="4" fillId="3" borderId="71" xfId="0" applyFont="1" applyFill="1" applyBorder="1" applyAlignment="1" applyProtection="1">
      <alignment horizontal="center"/>
    </xf>
    <xf numFmtId="0" fontId="4" fillId="0" borderId="46" xfId="0" applyFont="1" applyBorder="1" applyAlignment="1" applyProtection="1">
      <alignment horizontal="center"/>
    </xf>
    <xf numFmtId="0" fontId="4" fillId="0" borderId="71" xfId="0" applyFont="1" applyBorder="1" applyAlignment="1" applyProtection="1">
      <alignment horizontal="center"/>
    </xf>
    <xf numFmtId="0" fontId="4" fillId="0" borderId="47" xfId="0" applyFont="1" applyBorder="1" applyAlignment="1" applyProtection="1">
      <alignment horizontal="center" vertical="center" textRotation="90"/>
    </xf>
    <xf numFmtId="0" fontId="4" fillId="0" borderId="5" xfId="0" applyFont="1" applyBorder="1" applyAlignment="1" applyProtection="1">
      <alignment horizontal="center" vertical="center" textRotation="90"/>
    </xf>
    <xf numFmtId="0" fontId="4" fillId="0" borderId="9" xfId="0" applyFont="1" applyBorder="1" applyAlignment="1" applyProtection="1">
      <alignment horizontal="center" vertical="center" textRotation="90"/>
    </xf>
    <xf numFmtId="0" fontId="4" fillId="0" borderId="1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32" fillId="0" borderId="5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4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15" xfId="0" applyFont="1" applyFill="1" applyBorder="1" applyAlignment="1" applyProtection="1">
      <alignment horizontal="center" vertical="center"/>
    </xf>
    <xf numFmtId="49" fontId="4" fillId="0" borderId="6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63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31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31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3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10" fillId="0" borderId="9" xfId="0" applyFont="1" applyFill="1" applyBorder="1" applyAlignment="1" applyProtection="1">
      <alignment horizontal="center" vertical="center"/>
      <protection locked="0"/>
    </xf>
    <xf numFmtId="49" fontId="3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3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61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33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33" fillId="3" borderId="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3" xfId="0" applyFont="1" applyFill="1" applyBorder="1" applyAlignment="1" applyProtection="1">
      <alignment horizontal="center" textRotation="90" wrapText="1"/>
      <protection locked="0"/>
    </xf>
    <xf numFmtId="0" fontId="0" fillId="2" borderId="0" xfId="0" applyFill="1" applyBorder="1" applyProtection="1">
      <protection locked="0"/>
    </xf>
    <xf numFmtId="0" fontId="3" fillId="0" borderId="49" xfId="0" applyFont="1" applyFill="1" applyBorder="1" applyAlignment="1" applyProtection="1">
      <alignment horizontal="center" vertical="center"/>
      <protection locked="0"/>
    </xf>
    <xf numFmtId="0" fontId="3" fillId="0" borderId="38" xfId="0" applyFont="1" applyFill="1" applyBorder="1" applyAlignment="1" applyProtection="1">
      <alignment horizontal="center" vertical="center"/>
      <protection locked="0"/>
    </xf>
    <xf numFmtId="49" fontId="33" fillId="3" borderId="47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7" xfId="0" applyFont="1" applyFill="1" applyBorder="1" applyAlignment="1" applyProtection="1">
      <alignment horizontal="center" vertical="center" wrapText="1"/>
      <protection locked="0"/>
    </xf>
    <xf numFmtId="0" fontId="4" fillId="0" borderId="47" xfId="0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3" fillId="0" borderId="60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Border="1" applyAlignment="1" applyProtection="1">
      <alignment horizontal="center" vertical="center" wrapText="1"/>
      <protection locked="0"/>
    </xf>
    <xf numFmtId="49" fontId="4" fillId="0" borderId="5" xfId="0" applyNumberFormat="1" applyFont="1" applyBorder="1" applyAlignment="1" applyProtection="1">
      <alignment horizontal="center" vertical="center" wrapText="1"/>
      <protection locked="0"/>
    </xf>
    <xf numFmtId="49" fontId="4" fillId="0" borderId="9" xfId="0" applyNumberFormat="1" applyFont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Border="1" applyAlignment="1" applyProtection="1">
      <alignment horizontal="center" vertical="center" textRotation="90" wrapText="1"/>
      <protection locked="0"/>
    </xf>
    <xf numFmtId="49" fontId="4" fillId="0" borderId="5" xfId="0" applyNumberFormat="1" applyFont="1" applyBorder="1" applyAlignment="1" applyProtection="1">
      <alignment horizontal="center" vertical="center" textRotation="90" wrapText="1"/>
      <protection locked="0"/>
    </xf>
    <xf numFmtId="49" fontId="4" fillId="0" borderId="9" xfId="0" applyNumberFormat="1" applyFont="1" applyBorder="1" applyAlignment="1" applyProtection="1">
      <alignment horizontal="center" vertical="center" textRotation="90" wrapText="1"/>
      <protection locked="0"/>
    </xf>
    <xf numFmtId="0" fontId="3" fillId="0" borderId="5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51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40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40" xfId="0" applyFont="1" applyBorder="1" applyAlignment="1" applyProtection="1">
      <alignment horizontal="center" vertical="center" wrapText="1"/>
      <protection locked="0"/>
    </xf>
    <xf numFmtId="0" fontId="4" fillId="0" borderId="68" xfId="0" applyFont="1" applyBorder="1" applyAlignment="1" applyProtection="1">
      <alignment horizontal="center" vertical="center" wrapText="1"/>
      <protection locked="0"/>
    </xf>
    <xf numFmtId="0" fontId="4" fillId="0" borderId="69" xfId="0" applyFont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61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textRotation="90" wrapText="1"/>
      <protection locked="0"/>
    </xf>
    <xf numFmtId="0" fontId="5" fillId="0" borderId="9" xfId="0" applyFont="1" applyBorder="1" applyAlignment="1" applyProtection="1">
      <alignment horizontal="center" vertical="center" textRotation="90" wrapText="1"/>
      <protection locked="0"/>
    </xf>
    <xf numFmtId="0" fontId="3" fillId="0" borderId="8" xfId="0" applyFont="1" applyBorder="1" applyAlignment="1" applyProtection="1">
      <alignment horizontal="center" vertical="center" textRotation="90" wrapText="1"/>
      <protection locked="0"/>
    </xf>
    <xf numFmtId="0" fontId="3" fillId="0" borderId="2" xfId="0" applyFont="1" applyBorder="1" applyAlignment="1" applyProtection="1">
      <alignment horizontal="center" vertical="center" textRotation="90" wrapText="1"/>
      <protection locked="0"/>
    </xf>
    <xf numFmtId="0" fontId="4" fillId="0" borderId="15" xfId="0" applyFont="1" applyBorder="1" applyAlignment="1" applyProtection="1">
      <alignment horizontal="center" vertical="center" textRotation="90" wrapText="1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Fill="1" applyBorder="1" applyAlignment="1" applyProtection="1">
      <alignment horizontal="center" vertical="center" wrapText="1"/>
      <protection locked="0"/>
    </xf>
    <xf numFmtId="0" fontId="4" fillId="0" borderId="25" xfId="0" applyFont="1" applyFill="1" applyBorder="1" applyAlignment="1" applyProtection="1">
      <alignment horizontal="center" vertical="center" wrapText="1"/>
      <protection locked="0"/>
    </xf>
    <xf numFmtId="0" fontId="4" fillId="0" borderId="51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59" xfId="0" applyFont="1" applyFill="1" applyBorder="1" applyAlignment="1" applyProtection="1">
      <alignment horizontal="center" vertical="center" wrapText="1"/>
      <protection locked="0"/>
    </xf>
    <xf numFmtId="0" fontId="4" fillId="0" borderId="57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 wrapText="1"/>
      <protection locked="0"/>
    </xf>
    <xf numFmtId="0" fontId="4" fillId="0" borderId="58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41" xfId="0" applyFont="1" applyBorder="1" applyAlignment="1" applyProtection="1">
      <alignment horizontal="center" vertical="center" wrapText="1"/>
      <protection locked="0"/>
    </xf>
    <xf numFmtId="0" fontId="4" fillId="0" borderId="42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7" fillId="0" borderId="62" xfId="0" applyFont="1" applyBorder="1" applyAlignment="1" applyProtection="1">
      <alignment horizontal="center" vertical="center" textRotation="90" wrapText="1"/>
      <protection locked="0"/>
    </xf>
    <xf numFmtId="0" fontId="7" fillId="0" borderId="67" xfId="0" applyFont="1" applyBorder="1" applyAlignment="1" applyProtection="1">
      <alignment horizontal="center" vertical="center" textRotation="90" wrapText="1"/>
      <protection locked="0"/>
    </xf>
    <xf numFmtId="0" fontId="45" fillId="0" borderId="8" xfId="0" applyFont="1" applyFill="1" applyBorder="1" applyAlignment="1" applyProtection="1">
      <alignment horizontal="center" vertical="center"/>
      <protection locked="0"/>
    </xf>
    <xf numFmtId="0" fontId="45" fillId="0" borderId="52" xfId="0" applyFont="1" applyFill="1" applyBorder="1" applyAlignment="1" applyProtection="1">
      <alignment horizontal="center" vertical="center"/>
    </xf>
    <xf numFmtId="0" fontId="45" fillId="0" borderId="31" xfId="0" applyFont="1" applyFill="1" applyBorder="1" applyAlignment="1" applyProtection="1">
      <alignment horizontal="center" vertical="center"/>
    </xf>
    <xf numFmtId="0" fontId="45" fillId="0" borderId="32" xfId="0" applyFont="1" applyFill="1" applyBorder="1" applyAlignment="1" applyProtection="1">
      <alignment horizontal="center" vertical="center"/>
    </xf>
    <xf numFmtId="0" fontId="44" fillId="0" borderId="44" xfId="0" applyFont="1" applyFill="1" applyBorder="1" applyAlignment="1" applyProtection="1">
      <alignment horizontal="center" textRotation="90" wrapText="1"/>
      <protection locked="0"/>
    </xf>
    <xf numFmtId="0" fontId="44" fillId="0" borderId="34" xfId="0" applyFont="1" applyFill="1" applyBorder="1" applyAlignment="1" applyProtection="1">
      <alignment horizontal="center" textRotation="90" wrapText="1"/>
      <protection locked="0"/>
    </xf>
    <xf numFmtId="0" fontId="44" fillId="0" borderId="50" xfId="0" applyFont="1" applyFill="1" applyBorder="1" applyAlignment="1" applyProtection="1">
      <alignment horizontal="center" textRotation="90" wrapText="1"/>
      <protection locked="0"/>
    </xf>
    <xf numFmtId="0" fontId="44" fillId="0" borderId="4" xfId="0" applyFont="1" applyFill="1" applyBorder="1" applyAlignment="1" applyProtection="1">
      <alignment horizontal="center" vertical="center"/>
    </xf>
    <xf numFmtId="0" fontId="44" fillId="0" borderId="5" xfId="0" applyFont="1" applyFill="1" applyBorder="1" applyAlignment="1" applyProtection="1">
      <alignment horizontal="center" vertical="center"/>
    </xf>
    <xf numFmtId="0" fontId="44" fillId="0" borderId="1" xfId="0" applyFont="1" applyFill="1" applyBorder="1" applyAlignment="1" applyProtection="1">
      <alignment horizontal="center" vertical="center"/>
    </xf>
    <xf numFmtId="0" fontId="45" fillId="0" borderId="8" xfId="0" applyFont="1" applyFill="1" applyBorder="1" applyAlignment="1" applyProtection="1">
      <alignment horizontal="center" vertical="center"/>
    </xf>
    <xf numFmtId="0" fontId="45" fillId="0" borderId="1" xfId="0" applyFont="1" applyFill="1" applyBorder="1" applyAlignment="1" applyProtection="1">
      <alignment horizontal="center" vertical="center"/>
      <protection locked="0"/>
    </xf>
    <xf numFmtId="0" fontId="45" fillId="0" borderId="4" xfId="0" applyFont="1" applyFill="1" applyBorder="1" applyAlignment="1" applyProtection="1">
      <alignment horizontal="center" vertical="center"/>
      <protection locked="0"/>
    </xf>
    <xf numFmtId="0" fontId="46" fillId="0" borderId="44" xfId="0" applyFont="1" applyFill="1" applyBorder="1" applyAlignment="1" applyProtection="1">
      <alignment horizontal="center" textRotation="90" wrapText="1"/>
      <protection locked="0"/>
    </xf>
    <xf numFmtId="0" fontId="46" fillId="0" borderId="34" xfId="0" applyFont="1" applyFill="1" applyBorder="1" applyAlignment="1" applyProtection="1">
      <alignment horizontal="center" textRotation="90" wrapText="1"/>
      <protection locked="0"/>
    </xf>
    <xf numFmtId="0" fontId="16" fillId="0" borderId="4" xfId="0" applyFont="1" applyBorder="1" applyProtection="1">
      <protection locked="0"/>
    </xf>
    <xf numFmtId="0" fontId="16" fillId="0" borderId="5" xfId="0" applyFont="1" applyBorder="1" applyProtection="1">
      <protection locked="0"/>
    </xf>
    <xf numFmtId="0" fontId="44" fillId="0" borderId="4" xfId="0" applyFont="1" applyFill="1" applyBorder="1" applyAlignment="1" applyProtection="1">
      <alignment horizontal="center" vertical="center"/>
      <protection locked="0"/>
    </xf>
    <xf numFmtId="0" fontId="44" fillId="0" borderId="5" xfId="0" applyFont="1" applyFill="1" applyBorder="1" applyAlignment="1" applyProtection="1">
      <alignment horizontal="center" vertical="center"/>
      <protection locked="0"/>
    </xf>
    <xf numFmtId="0" fontId="44" fillId="0" borderId="1" xfId="0" applyFont="1" applyFill="1" applyBorder="1" applyAlignment="1" applyProtection="1">
      <alignment horizontal="center" vertical="center"/>
      <protection locked="0"/>
    </xf>
    <xf numFmtId="49" fontId="2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45" fillId="0" borderId="1" xfId="0" applyFont="1" applyFill="1" applyBorder="1" applyAlignment="1" applyProtection="1">
      <alignment horizontal="center" vertical="center"/>
    </xf>
    <xf numFmtId="0" fontId="45" fillId="0" borderId="4" xfId="0" applyFont="1" applyFill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1" fontId="9" fillId="0" borderId="44" xfId="0" applyNumberFormat="1" applyFont="1" applyBorder="1" applyAlignment="1" applyProtection="1">
      <alignment horizontal="center" vertical="center" wrapText="1"/>
      <protection locked="0"/>
    </xf>
    <xf numFmtId="1" fontId="9" fillId="0" borderId="34" xfId="0" applyNumberFormat="1" applyFont="1" applyBorder="1" applyAlignment="1" applyProtection="1">
      <alignment horizontal="center" vertical="center" wrapText="1"/>
      <protection locked="0"/>
    </xf>
    <xf numFmtId="1" fontId="9" fillId="0" borderId="35" xfId="0" applyNumberFormat="1" applyFont="1" applyBorder="1" applyAlignment="1" applyProtection="1">
      <alignment horizontal="center" vertical="center" wrapText="1"/>
      <protection locked="0"/>
    </xf>
    <xf numFmtId="49" fontId="4" fillId="0" borderId="49" xfId="0" applyNumberFormat="1" applyFont="1" applyBorder="1" applyAlignment="1" applyProtection="1">
      <alignment horizontal="left" vertical="center" wrapText="1"/>
      <protection locked="0"/>
    </xf>
    <xf numFmtId="49" fontId="4" fillId="0" borderId="27" xfId="0" applyNumberFormat="1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 applyProtection="1">
      <alignment horizontal="left" vertical="center" wrapText="1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50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41" xfId="0" applyFont="1" applyBorder="1" applyAlignment="1" applyProtection="1">
      <alignment horizontal="center" vertical="center" wrapText="1"/>
      <protection locked="0"/>
    </xf>
    <xf numFmtId="0" fontId="5" fillId="0" borderId="42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textRotation="90" wrapText="1"/>
      <protection locked="0"/>
    </xf>
    <xf numFmtId="0" fontId="5" fillId="0" borderId="39" xfId="0" applyFont="1" applyBorder="1" applyAlignment="1" applyProtection="1">
      <alignment horizontal="center" vertical="center" textRotation="90" wrapText="1"/>
      <protection locked="0"/>
    </xf>
    <xf numFmtId="0" fontId="10" fillId="0" borderId="52" xfId="0" applyFont="1" applyBorder="1" applyAlignment="1" applyProtection="1">
      <alignment horizontal="center" vertical="center"/>
    </xf>
    <xf numFmtId="0" fontId="10" fillId="0" borderId="31" xfId="0" applyFont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9" fillId="0" borderId="4" xfId="0" applyNumberFormat="1" applyFont="1" applyBorder="1" applyAlignment="1" applyProtection="1">
      <alignment horizontal="center" vertical="center" wrapText="1"/>
      <protection locked="0"/>
    </xf>
    <xf numFmtId="49" fontId="9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</xf>
    <xf numFmtId="0" fontId="10" fillId="0" borderId="32" xfId="0" applyFont="1" applyBorder="1" applyAlignment="1" applyProtection="1">
      <alignment horizontal="center"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55" xfId="0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</xf>
    <xf numFmtId="0" fontId="9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0" fontId="5" fillId="0" borderId="68" xfId="0" applyFont="1" applyBorder="1" applyAlignment="1" applyProtection="1">
      <alignment horizontal="center" vertical="center" wrapText="1"/>
      <protection locked="0"/>
    </xf>
    <xf numFmtId="0" fontId="5" fillId="0" borderId="69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5" fillId="0" borderId="43" xfId="0" applyFont="1" applyBorder="1" applyAlignment="1" applyProtection="1">
      <alignment horizontal="center" vertical="center" wrapText="1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10" fillId="0" borderId="53" xfId="0" applyFont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0" borderId="22" xfId="0" applyFont="1" applyFill="1" applyBorder="1" applyAlignment="1" applyProtection="1">
      <alignment horizontal="center" vertical="center"/>
    </xf>
    <xf numFmtId="0" fontId="11" fillId="0" borderId="44" xfId="0" applyFont="1" applyFill="1" applyBorder="1" applyAlignment="1" applyProtection="1">
      <alignment horizontal="center" textRotation="90" wrapText="1"/>
      <protection locked="0"/>
    </xf>
    <xf numFmtId="0" fontId="11" fillId="0" borderId="34" xfId="0" applyFont="1" applyFill="1" applyBorder="1" applyAlignment="1" applyProtection="1">
      <alignment horizontal="center" textRotation="90" wrapText="1"/>
      <protection locked="0"/>
    </xf>
    <xf numFmtId="0" fontId="11" fillId="0" borderId="50" xfId="0" applyFont="1" applyFill="1" applyBorder="1" applyAlignment="1" applyProtection="1">
      <alignment horizontal="center" textRotation="90" wrapText="1"/>
      <protection locked="0"/>
    </xf>
    <xf numFmtId="0" fontId="9" fillId="0" borderId="48" xfId="0" applyFont="1" applyFill="1" applyBorder="1" applyAlignment="1" applyProtection="1">
      <alignment horizontal="center" vertical="center"/>
    </xf>
    <xf numFmtId="0" fontId="9" fillId="0" borderId="38" xfId="0" applyFont="1" applyFill="1" applyBorder="1" applyAlignment="1" applyProtection="1">
      <alignment horizontal="center" vertical="center"/>
    </xf>
    <xf numFmtId="0" fontId="3" fillId="0" borderId="44" xfId="0" applyFont="1" applyFill="1" applyBorder="1" applyAlignment="1" applyProtection="1">
      <alignment horizontal="center" textRotation="90"/>
    </xf>
    <xf numFmtId="0" fontId="3" fillId="0" borderId="34" xfId="0" applyFont="1" applyFill="1" applyBorder="1" applyAlignment="1" applyProtection="1">
      <alignment horizontal="center" textRotation="90"/>
    </xf>
    <xf numFmtId="0" fontId="3" fillId="0" borderId="50" xfId="0" applyFont="1" applyFill="1" applyBorder="1" applyAlignment="1" applyProtection="1">
      <alignment horizontal="center" textRotation="90"/>
    </xf>
    <xf numFmtId="0" fontId="9" fillId="0" borderId="48" xfId="0" applyFont="1" applyFill="1" applyBorder="1" applyAlignment="1" applyProtection="1">
      <alignment horizontal="center" vertical="center"/>
      <protection locked="0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38" xfId="0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9" fillId="0" borderId="49" xfId="0" applyFont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61" xfId="0" applyFont="1" applyBorder="1" applyAlignment="1" applyProtection="1">
      <alignment horizontal="center" vertical="center" wrapText="1"/>
      <protection locked="0"/>
    </xf>
    <xf numFmtId="0" fontId="5" fillId="0" borderId="70" xfId="0" applyFont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textRotation="90" wrapText="1"/>
      <protection locked="0"/>
    </xf>
    <xf numFmtId="0" fontId="6" fillId="0" borderId="9" xfId="0" applyFont="1" applyFill="1" applyBorder="1" applyAlignment="1" applyProtection="1">
      <alignment horizontal="center" vertical="center" textRotation="90" wrapText="1"/>
      <protection locked="0"/>
    </xf>
    <xf numFmtId="0" fontId="3" fillId="0" borderId="4" xfId="0" applyFont="1" applyBorder="1" applyAlignment="1" applyProtection="1">
      <alignment horizontal="center" vertical="center" textRotation="90" wrapText="1"/>
      <protection locked="0"/>
    </xf>
    <xf numFmtId="0" fontId="3" fillId="0" borderId="9" xfId="0" applyFont="1" applyBorder="1" applyAlignment="1" applyProtection="1">
      <alignment horizontal="center" vertical="center" textRotation="90" wrapText="1"/>
      <protection locked="0"/>
    </xf>
    <xf numFmtId="0" fontId="3" fillId="0" borderId="62" xfId="0" applyFont="1" applyBorder="1" applyAlignment="1" applyProtection="1">
      <alignment horizontal="center" vertical="center" wrapText="1"/>
      <protection locked="0"/>
    </xf>
    <xf numFmtId="0" fontId="3" fillId="0" borderId="63" xfId="0" applyFont="1" applyBorder="1" applyAlignment="1" applyProtection="1">
      <alignment horizontal="center" vertical="center" wrapText="1"/>
      <protection locked="0"/>
    </xf>
    <xf numFmtId="0" fontId="3" fillId="0" borderId="45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textRotation="90" wrapText="1"/>
      <protection locked="0"/>
    </xf>
    <xf numFmtId="0" fontId="7" fillId="0" borderId="39" xfId="0" applyFont="1" applyBorder="1" applyAlignment="1" applyProtection="1">
      <alignment horizontal="center" vertical="center" textRotation="90" wrapText="1"/>
      <protection locked="0"/>
    </xf>
    <xf numFmtId="0" fontId="9" fillId="0" borderId="49" xfId="0" applyFont="1" applyFill="1" applyBorder="1" applyAlignment="1" applyProtection="1">
      <alignment horizontal="center" vertical="center"/>
    </xf>
    <xf numFmtId="49" fontId="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47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Fill="1" applyBorder="1" applyAlignment="1" applyProtection="1">
      <alignment horizontal="center" vertical="center"/>
      <protection locked="0"/>
    </xf>
    <xf numFmtId="0" fontId="4" fillId="0" borderId="47" xfId="0" applyFont="1" applyFill="1" applyBorder="1" applyAlignment="1" applyProtection="1">
      <alignment horizontal="center" vertical="center"/>
    </xf>
    <xf numFmtId="0" fontId="10" fillId="0" borderId="47" xfId="0" applyFont="1" applyFill="1" applyBorder="1" applyAlignment="1" applyProtection="1">
      <alignment horizontal="center" vertical="center"/>
    </xf>
    <xf numFmtId="0" fontId="10" fillId="0" borderId="47" xfId="0" applyFont="1" applyFill="1" applyBorder="1" applyAlignment="1" applyProtection="1">
      <alignment horizontal="center" vertical="center"/>
      <protection locked="0"/>
    </xf>
    <xf numFmtId="0" fontId="10" fillId="0" borderId="53" xfId="0" applyFont="1" applyFill="1" applyBorder="1" applyAlignment="1" applyProtection="1">
      <alignment horizontal="center" vertical="center"/>
    </xf>
    <xf numFmtId="0" fontId="9" fillId="3" borderId="48" xfId="0" applyFont="1" applyFill="1" applyBorder="1" applyAlignment="1" applyProtection="1">
      <alignment horizontal="center" vertical="center"/>
    </xf>
    <xf numFmtId="0" fontId="9" fillId="3" borderId="27" xfId="0" applyFont="1" applyFill="1" applyBorder="1" applyAlignment="1" applyProtection="1">
      <alignment horizontal="center" vertical="center"/>
    </xf>
    <xf numFmtId="0" fontId="9" fillId="3" borderId="38" xfId="0" applyFont="1" applyFill="1" applyBorder="1" applyAlignment="1" applyProtection="1">
      <alignment horizontal="center" vertical="center"/>
    </xf>
    <xf numFmtId="49" fontId="4" fillId="3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22" xfId="0" applyFont="1" applyFill="1" applyBorder="1" applyAlignment="1" applyProtection="1">
      <alignment horizontal="center" vertical="center"/>
    </xf>
    <xf numFmtId="0" fontId="4" fillId="3" borderId="44" xfId="0" applyFont="1" applyFill="1" applyBorder="1" applyAlignment="1" applyProtection="1">
      <alignment horizontal="center" textRotation="90" wrapText="1"/>
      <protection locked="0"/>
    </xf>
    <xf numFmtId="0" fontId="4" fillId="3" borderId="34" xfId="0" applyFont="1" applyFill="1" applyBorder="1" applyAlignment="1" applyProtection="1">
      <alignment horizontal="center" textRotation="90" wrapText="1"/>
      <protection locked="0"/>
    </xf>
    <xf numFmtId="0" fontId="4" fillId="3" borderId="50" xfId="0" applyFont="1" applyFill="1" applyBorder="1" applyAlignment="1" applyProtection="1">
      <alignment horizontal="center" textRotation="90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5" fillId="3" borderId="44" xfId="0" applyFont="1" applyFill="1" applyBorder="1" applyAlignment="1" applyProtection="1">
      <alignment horizontal="center" textRotation="90" wrapText="1"/>
      <protection locked="0"/>
    </xf>
    <xf numFmtId="0" fontId="5" fillId="3" borderId="34" xfId="0" applyFont="1" applyFill="1" applyBorder="1" applyAlignment="1" applyProtection="1">
      <alignment horizontal="center" textRotation="90" wrapText="1"/>
      <protection locked="0"/>
    </xf>
    <xf numFmtId="0" fontId="5" fillId="3" borderId="50" xfId="0" applyFont="1" applyFill="1" applyBorder="1" applyAlignment="1" applyProtection="1">
      <alignment horizontal="center" textRotation="90" wrapText="1"/>
      <protection locked="0"/>
    </xf>
    <xf numFmtId="0" fontId="26" fillId="4" borderId="44" xfId="0" applyFont="1" applyFill="1" applyBorder="1" applyAlignment="1" applyProtection="1">
      <alignment horizontal="center" textRotation="90" wrapText="1"/>
      <protection locked="0"/>
    </xf>
    <xf numFmtId="0" fontId="26" fillId="4" borderId="34" xfId="0" applyFont="1" applyFill="1" applyBorder="1" applyAlignment="1" applyProtection="1">
      <alignment horizontal="center" textRotation="90" wrapText="1"/>
      <protection locked="0"/>
    </xf>
    <xf numFmtId="0" fontId="26" fillId="4" borderId="50" xfId="0" applyFont="1" applyFill="1" applyBorder="1" applyAlignment="1" applyProtection="1">
      <alignment horizontal="center" textRotation="90" wrapText="1"/>
      <protection locked="0"/>
    </xf>
    <xf numFmtId="49" fontId="9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10" fillId="4" borderId="4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horizontal="center" vertical="center"/>
    </xf>
    <xf numFmtId="0" fontId="10" fillId="4" borderId="52" xfId="0" applyFont="1" applyFill="1" applyBorder="1" applyAlignment="1" applyProtection="1">
      <alignment horizontal="center" vertical="center"/>
    </xf>
    <xf numFmtId="0" fontId="10" fillId="4" borderId="31" xfId="0" applyFont="1" applyFill="1" applyBorder="1" applyAlignment="1" applyProtection="1">
      <alignment horizontal="center" vertical="center"/>
    </xf>
    <xf numFmtId="0" fontId="10" fillId="4" borderId="32" xfId="0" applyFont="1" applyFill="1" applyBorder="1" applyAlignment="1" applyProtection="1">
      <alignment horizontal="center" vertical="center"/>
    </xf>
    <xf numFmtId="49" fontId="4" fillId="4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4" xfId="0" applyFont="1" applyFill="1" applyBorder="1" applyAlignment="1" applyProtection="1">
      <alignment horizontal="center" vertical="center"/>
      <protection locked="0"/>
    </xf>
    <xf numFmtId="0" fontId="10" fillId="4" borderId="5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99" fontId="4" fillId="0" borderId="47" xfId="0" applyNumberFormat="1" applyFont="1" applyBorder="1" applyAlignment="1" applyProtection="1">
      <alignment horizontal="center" vertical="center" textRotation="90"/>
    </xf>
    <xf numFmtId="199" fontId="4" fillId="0" borderId="5" xfId="0" applyNumberFormat="1" applyFont="1" applyBorder="1" applyAlignment="1" applyProtection="1">
      <alignment horizontal="center" vertical="center" textRotation="90"/>
    </xf>
    <xf numFmtId="199" fontId="4" fillId="0" borderId="9" xfId="0" applyNumberFormat="1" applyFont="1" applyBorder="1" applyAlignment="1" applyProtection="1">
      <alignment horizontal="center" vertical="center" textRotation="90"/>
    </xf>
    <xf numFmtId="0" fontId="8" fillId="0" borderId="28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8" fillId="0" borderId="48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0" fontId="8" fillId="0" borderId="38" xfId="0" applyFont="1" applyFill="1" applyBorder="1" applyAlignment="1" applyProtection="1">
      <alignment horizontal="center" vertical="center"/>
    </xf>
    <xf numFmtId="0" fontId="9" fillId="0" borderId="44" xfId="0" applyFont="1" applyFill="1" applyBorder="1" applyAlignment="1" applyProtection="1">
      <alignment horizontal="center" textRotation="90" wrapText="1"/>
      <protection locked="0"/>
    </xf>
    <xf numFmtId="0" fontId="9" fillId="0" borderId="34" xfId="0" applyFont="1" applyFill="1" applyBorder="1" applyAlignment="1" applyProtection="1">
      <alignment horizontal="center" textRotation="90" wrapText="1"/>
      <protection locked="0"/>
    </xf>
    <xf numFmtId="0" fontId="9" fillId="0" borderId="50" xfId="0" applyFont="1" applyFill="1" applyBorder="1" applyAlignment="1" applyProtection="1">
      <alignment horizontal="center" textRotation="90" wrapText="1"/>
      <protection locked="0"/>
    </xf>
    <xf numFmtId="0" fontId="8" fillId="0" borderId="50" xfId="0" applyFont="1" applyFill="1" applyBorder="1" applyAlignment="1" applyProtection="1">
      <alignment horizontal="center" textRotation="90" wrapText="1"/>
      <protection locked="0"/>
    </xf>
    <xf numFmtId="0" fontId="26" fillId="0" borderId="44" xfId="0" applyFont="1" applyFill="1" applyBorder="1" applyAlignment="1" applyProtection="1">
      <alignment horizontal="center" textRotation="90" wrapText="1"/>
      <protection locked="0"/>
    </xf>
    <xf numFmtId="0" fontId="26" fillId="0" borderId="34" xfId="0" applyFont="1" applyFill="1" applyBorder="1" applyAlignment="1" applyProtection="1">
      <alignment horizontal="center" textRotation="90" wrapText="1"/>
      <protection locked="0"/>
    </xf>
    <xf numFmtId="0" fontId="26" fillId="0" borderId="50" xfId="0" applyFont="1" applyFill="1" applyBorder="1" applyAlignment="1" applyProtection="1">
      <alignment horizontal="center" textRotation="90" wrapText="1"/>
      <protection locked="0"/>
    </xf>
    <xf numFmtId="0" fontId="10" fillId="4" borderId="8" xfId="0" applyFont="1" applyFill="1" applyBorder="1" applyAlignment="1" applyProtection="1">
      <alignment horizontal="center" vertical="center"/>
    </xf>
    <xf numFmtId="0" fontId="10" fillId="4" borderId="8" xfId="0" applyFont="1" applyFill="1" applyBorder="1" applyAlignment="1" applyProtection="1">
      <alignment horizontal="center" vertical="center"/>
      <protection locked="0"/>
    </xf>
    <xf numFmtId="0" fontId="8" fillId="4" borderId="44" xfId="0" applyFont="1" applyFill="1" applyBorder="1" applyAlignment="1" applyProtection="1">
      <alignment horizontal="center" textRotation="90" wrapText="1"/>
      <protection locked="0"/>
    </xf>
    <xf numFmtId="0" fontId="8" fillId="4" borderId="34" xfId="0" applyFont="1" applyFill="1" applyBorder="1" applyAlignment="1" applyProtection="1">
      <alignment horizontal="center" textRotation="90" wrapText="1"/>
      <protection locked="0"/>
    </xf>
    <xf numFmtId="0" fontId="8" fillId="4" borderId="50" xfId="0" applyFont="1" applyFill="1" applyBorder="1" applyAlignment="1" applyProtection="1">
      <alignment horizontal="center" textRotation="90" wrapText="1"/>
      <protection locked="0"/>
    </xf>
    <xf numFmtId="0" fontId="3" fillId="4" borderId="48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3" fillId="4" borderId="38" xfId="0" applyFont="1" applyFill="1" applyBorder="1" applyAlignment="1" applyProtection="1">
      <alignment horizontal="center" vertical="center"/>
    </xf>
    <xf numFmtId="0" fontId="18" fillId="3" borderId="20" xfId="0" applyFont="1" applyFill="1" applyBorder="1" applyAlignment="1" applyProtection="1">
      <alignment horizontal="center" vertical="center"/>
      <protection locked="0"/>
    </xf>
    <xf numFmtId="0" fontId="18" fillId="3" borderId="21" xfId="0" applyFont="1" applyFill="1" applyBorder="1" applyAlignment="1" applyProtection="1">
      <alignment horizontal="center" vertical="center"/>
      <protection locked="0"/>
    </xf>
    <xf numFmtId="0" fontId="18" fillId="3" borderId="61" xfId="0" applyFont="1" applyFill="1" applyBorder="1" applyAlignment="1" applyProtection="1">
      <alignment horizontal="center" vertical="center"/>
      <protection locked="0"/>
    </xf>
    <xf numFmtId="0" fontId="10" fillId="3" borderId="8" xfId="0" applyFont="1" applyFill="1" applyBorder="1" applyAlignment="1" applyProtection="1">
      <alignment horizontal="center" vertical="center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10" fillId="3" borderId="52" xfId="0" applyFont="1" applyFill="1" applyBorder="1" applyAlignment="1" applyProtection="1">
      <alignment horizontal="center" vertical="center"/>
    </xf>
    <xf numFmtId="0" fontId="10" fillId="3" borderId="31" xfId="0" applyFont="1" applyFill="1" applyBorder="1" applyAlignment="1" applyProtection="1">
      <alignment horizontal="center" vertical="center"/>
    </xf>
    <xf numFmtId="0" fontId="10" fillId="3" borderId="32" xfId="0" applyFont="1" applyFill="1" applyBorder="1" applyAlignment="1" applyProtection="1">
      <alignment horizontal="center" vertical="center"/>
    </xf>
    <xf numFmtId="0" fontId="26" fillId="3" borderId="44" xfId="0" applyFont="1" applyFill="1" applyBorder="1" applyAlignment="1" applyProtection="1">
      <alignment horizontal="center" textRotation="90" wrapText="1"/>
      <protection locked="0"/>
    </xf>
    <xf numFmtId="0" fontId="26" fillId="3" borderId="34" xfId="0" applyFont="1" applyFill="1" applyBorder="1" applyAlignment="1" applyProtection="1">
      <alignment horizontal="center" textRotation="90" wrapText="1"/>
      <protection locked="0"/>
    </xf>
    <xf numFmtId="0" fontId="26" fillId="3" borderId="50" xfId="0" applyFont="1" applyFill="1" applyBorder="1" applyAlignment="1" applyProtection="1">
      <alignment horizontal="center" textRotation="90" wrapText="1"/>
      <protection locked="0"/>
    </xf>
    <xf numFmtId="49" fontId="3" fillId="4" borderId="4" xfId="0" applyNumberFormat="1" applyFont="1" applyFill="1" applyBorder="1" applyAlignment="1" applyProtection="1">
      <alignment horizontal="left" vertical="top" wrapText="1"/>
      <protection locked="0"/>
    </xf>
    <xf numFmtId="49" fontId="3" fillId="4" borderId="5" xfId="0" applyNumberFormat="1" applyFont="1" applyFill="1" applyBorder="1" applyAlignment="1" applyProtection="1">
      <alignment horizontal="left" vertical="top" wrapText="1"/>
      <protection locked="0"/>
    </xf>
    <xf numFmtId="49" fontId="3" fillId="4" borderId="1" xfId="0" applyNumberFormat="1" applyFont="1" applyFill="1" applyBorder="1" applyAlignment="1" applyProtection="1">
      <alignment horizontal="left" vertical="top" wrapText="1"/>
      <protection locked="0"/>
    </xf>
    <xf numFmtId="0" fontId="22" fillId="4" borderId="4" xfId="0" applyFont="1" applyFill="1" applyBorder="1" applyAlignment="1" applyProtection="1">
      <alignment horizontal="center" vertical="center"/>
    </xf>
    <xf numFmtId="0" fontId="22" fillId="4" borderId="5" xfId="0" applyFont="1" applyFill="1" applyBorder="1" applyAlignment="1" applyProtection="1">
      <alignment horizontal="center" vertical="center"/>
    </xf>
    <xf numFmtId="0" fontId="22" fillId="4" borderId="1" xfId="0" applyFont="1" applyFill="1" applyBorder="1" applyAlignment="1" applyProtection="1">
      <alignment horizontal="center" vertical="center"/>
    </xf>
    <xf numFmtId="0" fontId="39" fillId="4" borderId="8" xfId="0" applyFont="1" applyFill="1" applyBorder="1" applyAlignment="1" applyProtection="1">
      <alignment horizontal="center" vertical="center"/>
      <protection locked="0"/>
    </xf>
    <xf numFmtId="0" fontId="39" fillId="4" borderId="52" xfId="0" applyFont="1" applyFill="1" applyBorder="1" applyAlignment="1" applyProtection="1">
      <alignment horizontal="center" vertical="center"/>
    </xf>
    <xf numFmtId="0" fontId="39" fillId="4" borderId="31" xfId="0" applyFont="1" applyFill="1" applyBorder="1" applyAlignment="1" applyProtection="1">
      <alignment horizontal="center" vertical="center"/>
    </xf>
    <xf numFmtId="0" fontId="39" fillId="4" borderId="32" xfId="0" applyFont="1" applyFill="1" applyBorder="1" applyAlignment="1" applyProtection="1">
      <alignment horizontal="center" vertical="center"/>
    </xf>
    <xf numFmtId="0" fontId="39" fillId="4" borderId="8" xfId="0" applyFont="1" applyFill="1" applyBorder="1" applyAlignment="1" applyProtection="1">
      <alignment horizontal="center" vertical="center"/>
    </xf>
    <xf numFmtId="0" fontId="23" fillId="4" borderId="44" xfId="0" applyFont="1" applyFill="1" applyBorder="1" applyAlignment="1" applyProtection="1">
      <alignment horizontal="center" textRotation="90" wrapText="1"/>
      <protection locked="0"/>
    </xf>
    <xf numFmtId="0" fontId="23" fillId="4" borderId="34" xfId="0" applyFont="1" applyFill="1" applyBorder="1" applyAlignment="1" applyProtection="1">
      <alignment horizontal="center" textRotation="90" wrapText="1"/>
      <protection locked="0"/>
    </xf>
    <xf numFmtId="0" fontId="23" fillId="4" borderId="50" xfId="0" applyFont="1" applyFill="1" applyBorder="1" applyAlignment="1" applyProtection="1">
      <alignment horizontal="center" textRotation="90" wrapText="1"/>
      <protection locked="0"/>
    </xf>
    <xf numFmtId="0" fontId="18" fillId="4" borderId="48" xfId="0" applyFont="1" applyFill="1" applyBorder="1" applyAlignment="1" applyProtection="1">
      <alignment horizontal="center" vertical="center"/>
    </xf>
    <xf numFmtId="0" fontId="18" fillId="4" borderId="27" xfId="0" applyFont="1" applyFill="1" applyBorder="1" applyAlignment="1" applyProtection="1">
      <alignment horizontal="center" vertical="center"/>
    </xf>
    <xf numFmtId="0" fontId="18" fillId="4" borderId="38" xfId="0" applyFont="1" applyFill="1" applyBorder="1" applyAlignment="1" applyProtection="1">
      <alignment horizontal="center" vertical="center"/>
    </xf>
    <xf numFmtId="49" fontId="22" fillId="4" borderId="4" xfId="0" applyNumberFormat="1" applyFont="1" applyFill="1" applyBorder="1" applyAlignment="1" applyProtection="1">
      <alignment horizontal="left" vertical="center" wrapText="1"/>
      <protection locked="0"/>
    </xf>
    <xf numFmtId="49" fontId="22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22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20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4" borderId="4" xfId="0" applyFont="1" applyFill="1" applyBorder="1" applyAlignment="1" applyProtection="1">
      <alignment horizontal="center" vertical="center" wrapText="1"/>
      <protection locked="0"/>
    </xf>
    <xf numFmtId="0" fontId="22" fillId="4" borderId="5" xfId="0" applyFont="1" applyFill="1" applyBorder="1" applyAlignment="1" applyProtection="1">
      <alignment horizontal="center" vertical="center" wrapText="1"/>
      <protection locked="0"/>
    </xf>
    <xf numFmtId="0" fontId="22" fillId="4" borderId="1" xfId="0" applyFont="1" applyFill="1" applyBorder="1" applyAlignment="1" applyProtection="1">
      <alignment horizontal="center" vertical="center" wrapText="1"/>
      <protection locked="0"/>
    </xf>
    <xf numFmtId="0" fontId="22" fillId="4" borderId="4" xfId="0" applyFont="1" applyFill="1" applyBorder="1" applyAlignment="1" applyProtection="1">
      <alignment horizontal="center" vertical="center"/>
      <protection locked="0"/>
    </xf>
    <xf numFmtId="0" fontId="22" fillId="4" borderId="5" xfId="0" applyFont="1" applyFill="1" applyBorder="1" applyAlignment="1" applyProtection="1">
      <alignment horizontal="center" vertical="center"/>
      <protection locked="0"/>
    </xf>
    <xf numFmtId="0" fontId="22" fillId="4" borderId="1" xfId="0" applyFont="1" applyFill="1" applyBorder="1" applyAlignment="1" applyProtection="1">
      <alignment horizontal="center" vertical="center"/>
      <protection locked="0"/>
    </xf>
    <xf numFmtId="0" fontId="39" fillId="4" borderId="4" xfId="0" applyFont="1" applyFill="1" applyBorder="1" applyAlignment="1" applyProtection="1">
      <alignment horizontal="center" vertical="center"/>
    </xf>
    <xf numFmtId="0" fontId="39" fillId="4" borderId="5" xfId="0" applyFont="1" applyFill="1" applyBorder="1" applyAlignment="1" applyProtection="1">
      <alignment horizontal="center" vertical="center"/>
    </xf>
    <xf numFmtId="0" fontId="39" fillId="4" borderId="1" xfId="0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</xf>
    <xf numFmtId="0" fontId="26" fillId="0" borderId="33" xfId="0" applyFont="1" applyFill="1" applyBorder="1" applyAlignment="1" applyProtection="1">
      <alignment horizontal="center" textRotation="90" wrapText="1"/>
      <protection locked="0"/>
    </xf>
    <xf numFmtId="0" fontId="8" fillId="0" borderId="3" xfId="0" applyFont="1" applyFill="1" applyBorder="1" applyAlignment="1" applyProtection="1">
      <alignment horizontal="center" vertical="center"/>
    </xf>
    <xf numFmtId="49" fontId="4" fillId="0" borderId="9" xfId="0" applyNumberFormat="1" applyFont="1" applyFill="1" applyBorder="1" applyAlignment="1" applyProtection="1">
      <alignment horizontal="left" vertical="center" wrapText="1"/>
      <protection locked="0"/>
    </xf>
    <xf numFmtId="0" fontId="48" fillId="0" borderId="8" xfId="0" applyFont="1" applyFill="1" applyBorder="1" applyAlignment="1" applyProtection="1">
      <alignment horizontal="center" vertical="center"/>
      <protection locked="0"/>
    </xf>
    <xf numFmtId="0" fontId="48" fillId="0" borderId="4" xfId="0" applyFont="1" applyFill="1" applyBorder="1" applyAlignment="1" applyProtection="1">
      <alignment horizontal="center" vertical="center"/>
      <protection locked="0"/>
    </xf>
    <xf numFmtId="0" fontId="48" fillId="0" borderId="52" xfId="0" applyFont="1" applyFill="1" applyBorder="1" applyAlignment="1" applyProtection="1">
      <alignment horizontal="center" vertical="center"/>
    </xf>
    <xf numFmtId="0" fontId="48" fillId="0" borderId="31" xfId="0" applyFont="1" applyFill="1" applyBorder="1" applyAlignment="1" applyProtection="1">
      <alignment horizontal="center" vertical="center"/>
    </xf>
    <xf numFmtId="0" fontId="47" fillId="0" borderId="44" xfId="0" applyFont="1" applyFill="1" applyBorder="1" applyAlignment="1" applyProtection="1">
      <alignment horizontal="center" textRotation="90" wrapText="1"/>
      <protection locked="0"/>
    </xf>
    <xf numFmtId="0" fontId="47" fillId="0" borderId="34" xfId="0" applyFont="1" applyFill="1" applyBorder="1" applyAlignment="1" applyProtection="1">
      <alignment horizontal="center" textRotation="90" wrapText="1"/>
      <protection locked="0"/>
    </xf>
    <xf numFmtId="0" fontId="26" fillId="0" borderId="35" xfId="0" applyFont="1" applyFill="1" applyBorder="1" applyAlignment="1" applyProtection="1">
      <alignment horizontal="center" textRotation="90" wrapText="1"/>
      <protection locked="0"/>
    </xf>
    <xf numFmtId="0" fontId="47" fillId="0" borderId="4" xfId="0" applyFont="1" applyFill="1" applyBorder="1" applyAlignment="1" applyProtection="1">
      <alignment horizontal="center" vertical="center"/>
    </xf>
    <xf numFmtId="0" fontId="47" fillId="0" borderId="5" xfId="0" applyFont="1" applyFill="1" applyBorder="1" applyAlignment="1" applyProtection="1">
      <alignment horizontal="center" vertical="center"/>
    </xf>
    <xf numFmtId="0" fontId="48" fillId="0" borderId="8" xfId="0" applyFont="1" applyFill="1" applyBorder="1" applyAlignment="1" applyProtection="1">
      <alignment horizontal="center" vertical="center"/>
    </xf>
    <xf numFmtId="0" fontId="48" fillId="0" borderId="4" xfId="0" applyFont="1" applyFill="1" applyBorder="1" applyAlignment="1" applyProtection="1">
      <alignment horizontal="center" vertical="center"/>
    </xf>
    <xf numFmtId="0" fontId="48" fillId="0" borderId="5" xfId="0" applyFont="1" applyFill="1" applyBorder="1" applyAlignment="1" applyProtection="1">
      <alignment horizontal="center" vertical="center"/>
    </xf>
    <xf numFmtId="0" fontId="39" fillId="0" borderId="4" xfId="0" applyFont="1" applyFill="1" applyBorder="1" applyAlignment="1" applyProtection="1">
      <alignment horizontal="center" vertical="center"/>
    </xf>
    <xf numFmtId="0" fontId="39" fillId="0" borderId="5" xfId="0" applyFont="1" applyFill="1" applyBorder="1" applyAlignment="1" applyProtection="1">
      <alignment horizontal="center" vertical="center"/>
    </xf>
    <xf numFmtId="0" fontId="39" fillId="0" borderId="1" xfId="0" applyFont="1" applyFill="1" applyBorder="1" applyAlignment="1" applyProtection="1">
      <alignment horizontal="center" vertical="center"/>
    </xf>
    <xf numFmtId="0" fontId="39" fillId="0" borderId="8" xfId="0" applyFont="1" applyFill="1" applyBorder="1" applyAlignment="1" applyProtection="1">
      <alignment horizontal="center" vertical="center"/>
    </xf>
    <xf numFmtId="0" fontId="48" fillId="0" borderId="32" xfId="0" applyFont="1" applyFill="1" applyBorder="1" applyAlignment="1" applyProtection="1">
      <alignment horizontal="center" vertical="center"/>
    </xf>
    <xf numFmtId="0" fontId="22" fillId="0" borderId="44" xfId="0" applyFont="1" applyFill="1" applyBorder="1" applyAlignment="1" applyProtection="1">
      <alignment horizontal="center" textRotation="90" wrapText="1"/>
      <protection locked="0"/>
    </xf>
    <xf numFmtId="0" fontId="22" fillId="0" borderId="34" xfId="0" applyFont="1" applyFill="1" applyBorder="1" applyAlignment="1" applyProtection="1">
      <alignment horizontal="center" textRotation="90" wrapText="1"/>
      <protection locked="0"/>
    </xf>
    <xf numFmtId="0" fontId="22" fillId="0" borderId="50" xfId="0" applyFont="1" applyFill="1" applyBorder="1" applyAlignment="1" applyProtection="1">
      <alignment horizontal="center" textRotation="90" wrapText="1"/>
      <protection locked="0"/>
    </xf>
    <xf numFmtId="49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4" xfId="0" applyFont="1" applyFill="1" applyBorder="1" applyAlignment="1" applyProtection="1">
      <alignment horizontal="center" vertical="center" wrapText="1"/>
      <protection locked="0"/>
    </xf>
    <xf numFmtId="0" fontId="47" fillId="0" borderId="5" xfId="0" applyFont="1" applyFill="1" applyBorder="1" applyAlignment="1" applyProtection="1">
      <alignment horizontal="center" vertical="center" wrapText="1"/>
      <protection locked="0"/>
    </xf>
    <xf numFmtId="0" fontId="47" fillId="0" borderId="4" xfId="0" applyFont="1" applyFill="1" applyBorder="1" applyAlignment="1" applyProtection="1">
      <alignment horizontal="center" vertical="center"/>
      <protection locked="0"/>
    </xf>
    <xf numFmtId="0" fontId="47" fillId="0" borderId="5" xfId="0" applyFont="1" applyFill="1" applyBorder="1" applyAlignment="1" applyProtection="1">
      <alignment horizontal="center" vertical="center"/>
      <protection locked="0"/>
    </xf>
    <xf numFmtId="0" fontId="18" fillId="0" borderId="20" xfId="0" applyFont="1" applyBorder="1" applyAlignment="1" applyProtection="1">
      <alignment horizontal="center" vertical="center"/>
      <protection locked="0"/>
    </xf>
    <xf numFmtId="49" fontId="30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1" xfId="0" applyFont="1" applyFill="1" applyBorder="1" applyAlignment="1" applyProtection="1">
      <alignment horizontal="center" vertical="center" wrapText="1"/>
      <protection locked="0"/>
    </xf>
    <xf numFmtId="0" fontId="47" fillId="0" borderId="1" xfId="0" applyFont="1" applyFill="1" applyBorder="1" applyAlignment="1" applyProtection="1">
      <alignment horizontal="center" vertical="center"/>
      <protection locked="0"/>
    </xf>
    <xf numFmtId="0" fontId="47" fillId="0" borderId="1" xfId="0" applyFont="1" applyFill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2</xdr:row>
      <xdr:rowOff>68580</xdr:rowOff>
    </xdr:from>
    <xdr:to>
      <xdr:col>19</xdr:col>
      <xdr:colOff>160020</xdr:colOff>
      <xdr:row>7</xdr:row>
      <xdr:rowOff>7620</xdr:rowOff>
    </xdr:to>
    <xdr:sp macro="" textlink="">
      <xdr:nvSpPr>
        <xdr:cNvPr id="4354" name="Text Box 3">
          <a:extLst>
            <a:ext uri="{FF2B5EF4-FFF2-40B4-BE49-F238E27FC236}">
              <a16:creationId xmlns:a16="http://schemas.microsoft.com/office/drawing/2014/main" id="{28D4CADD-890E-437D-A9E8-0EBFBD1613D2}"/>
            </a:ext>
          </a:extLst>
        </xdr:cNvPr>
        <xdr:cNvSpPr txBox="1">
          <a:spLocks noChangeArrowheads="1"/>
        </xdr:cNvSpPr>
      </xdr:nvSpPr>
      <xdr:spPr bwMode="auto">
        <a:xfrm>
          <a:off x="8221980" y="541020"/>
          <a:ext cx="352044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47624</xdr:colOff>
      <xdr:row>0</xdr:row>
      <xdr:rowOff>28575</xdr:rowOff>
    </xdr:from>
    <xdr:to>
      <xdr:col>4</xdr:col>
      <xdr:colOff>419099</xdr:colOff>
      <xdr:row>7</xdr:row>
      <xdr:rowOff>152400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2C50462-B108-441E-A2D5-292B792716C1}"/>
            </a:ext>
          </a:extLst>
        </xdr:cNvPr>
        <xdr:cNvSpPr txBox="1">
          <a:spLocks noChangeArrowheads="1"/>
        </xdr:cNvSpPr>
      </xdr:nvSpPr>
      <xdr:spPr bwMode="auto">
        <a:xfrm>
          <a:off x="47624" y="28575"/>
          <a:ext cx="2724150" cy="1752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200"/>
            </a:lnSpc>
            <a:defRPr sz="1000"/>
          </a:pPr>
          <a:r>
            <a:rPr lang="ru-RU" sz="11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  <a:r>
            <a:rPr lang="ru-RU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"ЗАТВЕРДЖУЮ"</a:t>
          </a:r>
        </a:p>
        <a:p>
          <a:pPr algn="l" rtl="1">
            <a:lnSpc>
              <a:spcPts val="1100"/>
            </a:lnSpc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200"/>
            </a:lnSpc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Ректор </a:t>
          </a:r>
        </a:p>
        <a:p>
          <a:pPr algn="l" rtl="1">
            <a:lnSpc>
              <a:spcPts val="1300"/>
            </a:lnSpc>
            <a:defRPr sz="1000"/>
          </a:pPr>
          <a:endParaRPr lang="ru-RU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marL="0" marR="0" lvl="0" indent="0" algn="l" defTabSz="914400" rtl="1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________________ </a:t>
          </a:r>
          <a:r>
            <a:rPr lang="ru-RU" sz="1200" b="0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Віктор БІЛІЧЕНКО </a:t>
          </a:r>
          <a:endParaRPr lang="ru-RU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1">
            <a:lnSpc>
              <a:spcPts val="1300"/>
            </a:lnSpc>
            <a:defRPr sz="1000"/>
          </a:pPr>
          <a:endParaRPr lang="ru-RU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200"/>
            </a:lnSpc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1">
            <a:lnSpc>
              <a:spcPts val="1300"/>
            </a:lnSpc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"____" ____________ 20___ р.</a:t>
          </a: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lnSpc>
              <a:spcPts val="1000"/>
            </a:lnSpc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</a:p>
        <a:p>
          <a:pPr algn="l" rtl="1">
            <a:lnSpc>
              <a:spcPts val="1000"/>
            </a:lnSpc>
            <a:defRPr sz="1000"/>
          </a:pP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563880</xdr:colOff>
          <xdr:row>13</xdr:row>
          <xdr:rowOff>0</xdr:rowOff>
        </xdr:from>
        <xdr:to>
          <xdr:col>21</xdr:col>
          <xdr:colOff>495300</xdr:colOff>
          <xdr:row>26</xdr:row>
          <xdr:rowOff>30480</xdr:rowOff>
        </xdr:to>
        <xdr:sp macro="" textlink="">
          <xdr:nvSpPr>
            <xdr:cNvPr id="4228" name="Object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DA128A25-DB76-4A23-B9E1-55335D387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.xls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H18" sqref="H18"/>
    </sheetView>
  </sheetViews>
  <sheetFormatPr defaultRowHeight="13.2" x14ac:dyDescent="0.25"/>
  <sheetData/>
  <phoneticPr fontId="3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1"/>
  <sheetViews>
    <sheetView view="pageBreakPreview" topLeftCell="A20" zoomScale="60" zoomScaleNormal="77" workbookViewId="0">
      <selection activeCell="G8" sqref="G8"/>
    </sheetView>
  </sheetViews>
  <sheetFormatPr defaultRowHeight="13.2" x14ac:dyDescent="0.25"/>
  <sheetData>
    <row r="1" spans="4:16" ht="18" customHeight="1" x14ac:dyDescent="0.3">
      <c r="E1" s="435"/>
      <c r="F1" s="665" t="s">
        <v>154</v>
      </c>
      <c r="G1" s="665"/>
      <c r="H1" s="665"/>
      <c r="I1" s="665"/>
      <c r="J1" s="665"/>
      <c r="K1" s="665"/>
      <c r="L1" s="665"/>
      <c r="M1" s="665"/>
      <c r="N1" s="665"/>
      <c r="O1" s="665"/>
      <c r="P1" s="435"/>
    </row>
    <row r="2" spans="4:16" ht="19.5" customHeight="1" x14ac:dyDescent="0.3">
      <c r="E2" s="435"/>
      <c r="F2" s="665" t="s">
        <v>155</v>
      </c>
      <c r="G2" s="665"/>
      <c r="H2" s="665"/>
      <c r="I2" s="665"/>
      <c r="J2" s="665"/>
      <c r="K2" s="665"/>
      <c r="L2" s="665"/>
      <c r="M2" s="665"/>
      <c r="N2" s="665"/>
      <c r="O2" s="665"/>
      <c r="P2" s="435"/>
    </row>
    <row r="3" spans="4:16" ht="17.399999999999999" x14ac:dyDescent="0.3">
      <c r="E3" s="435"/>
      <c r="F3" s="666" t="s">
        <v>156</v>
      </c>
      <c r="G3" s="666"/>
      <c r="H3" s="666"/>
      <c r="I3" s="666"/>
      <c r="J3" s="666"/>
      <c r="K3" s="666"/>
      <c r="L3" s="666"/>
      <c r="M3" s="666"/>
      <c r="N3" s="666"/>
      <c r="O3" s="666"/>
      <c r="P3" s="435"/>
    </row>
    <row r="4" spans="4:16" ht="15.6" x14ac:dyDescent="0.3">
      <c r="E4" s="435"/>
      <c r="F4" s="665" t="s">
        <v>231</v>
      </c>
      <c r="G4" s="665"/>
      <c r="H4" s="665"/>
      <c r="I4" s="665"/>
      <c r="J4" s="665"/>
      <c r="K4" s="665"/>
      <c r="L4" s="665"/>
      <c r="M4" s="665"/>
      <c r="N4" s="665"/>
      <c r="O4" s="665"/>
      <c r="P4" s="435"/>
    </row>
    <row r="5" spans="4:16" ht="18.75" customHeight="1" x14ac:dyDescent="0.3">
      <c r="F5" s="503"/>
      <c r="G5" s="664" t="s">
        <v>193</v>
      </c>
      <c r="H5" s="664"/>
      <c r="I5" s="664"/>
      <c r="J5" s="664"/>
      <c r="K5" s="664"/>
      <c r="L5" s="664"/>
      <c r="M5" s="664"/>
      <c r="N5" s="504"/>
      <c r="O5" s="504"/>
      <c r="P5" s="436"/>
    </row>
    <row r="6" spans="4:16" ht="18.75" customHeight="1" x14ac:dyDescent="0.3">
      <c r="E6" s="435"/>
      <c r="F6" s="505"/>
      <c r="G6" s="664" t="s">
        <v>157</v>
      </c>
      <c r="H6" s="664"/>
      <c r="I6" s="664"/>
      <c r="J6" s="664"/>
      <c r="K6" s="664"/>
      <c r="L6" s="664"/>
      <c r="M6" s="664"/>
      <c r="N6" s="505"/>
      <c r="O6" s="505"/>
      <c r="P6" s="435"/>
    </row>
    <row r="7" spans="4:16" ht="18.75" customHeight="1" x14ac:dyDescent="0.3">
      <c r="E7" s="435"/>
      <c r="F7" s="505"/>
      <c r="G7" s="664" t="s">
        <v>213</v>
      </c>
      <c r="H7" s="664"/>
      <c r="I7" s="664"/>
      <c r="J7" s="664"/>
      <c r="K7" s="664"/>
      <c r="L7" s="664"/>
      <c r="M7" s="664"/>
      <c r="N7" s="505"/>
      <c r="O7" s="505"/>
      <c r="P7" s="435"/>
    </row>
    <row r="8" spans="4:16" ht="23.25" customHeight="1" x14ac:dyDescent="0.3">
      <c r="E8" s="435"/>
      <c r="F8" s="505"/>
      <c r="G8" s="437" t="s">
        <v>251</v>
      </c>
      <c r="H8" s="437"/>
      <c r="I8" s="437"/>
      <c r="J8" s="437"/>
      <c r="K8" s="437"/>
      <c r="L8" s="437"/>
      <c r="M8" s="437"/>
      <c r="N8" s="437"/>
      <c r="O8" s="506" t="s">
        <v>194</v>
      </c>
      <c r="P8" s="435"/>
    </row>
    <row r="9" spans="4:16" ht="9.75" customHeight="1" x14ac:dyDescent="0.3">
      <c r="G9" s="507"/>
      <c r="H9" s="507"/>
      <c r="I9" s="507"/>
      <c r="J9" s="507"/>
      <c r="K9" s="507"/>
      <c r="L9" s="507"/>
      <c r="M9" s="507"/>
    </row>
    <row r="10" spans="4:16" ht="14.25" customHeight="1" x14ac:dyDescent="0.3">
      <c r="G10" s="664" t="s">
        <v>195</v>
      </c>
      <c r="H10" s="664"/>
      <c r="I10" s="664"/>
      <c r="J10" s="664"/>
      <c r="K10" s="664"/>
      <c r="L10" s="664"/>
      <c r="M10" s="664"/>
    </row>
    <row r="11" spans="4:16" ht="10.5" customHeight="1" x14ac:dyDescent="0.3">
      <c r="G11" s="498"/>
      <c r="H11" s="498"/>
      <c r="I11" s="498"/>
      <c r="J11" s="498"/>
      <c r="K11" s="498"/>
      <c r="L11" s="498"/>
      <c r="M11" s="498"/>
    </row>
    <row r="12" spans="4:16" ht="15.6" x14ac:dyDescent="0.3">
      <c r="F12" s="508" t="s">
        <v>232</v>
      </c>
    </row>
    <row r="13" spans="4:16" ht="9" customHeight="1" x14ac:dyDescent="0.25">
      <c r="D13" s="509"/>
    </row>
    <row r="23" spans="2:36" ht="21.75" customHeight="1" x14ac:dyDescent="0.25"/>
    <row r="24" spans="2:36" ht="21.75" customHeight="1" x14ac:dyDescent="0.25"/>
    <row r="25" spans="2:36" ht="21.75" customHeight="1" x14ac:dyDescent="0.25"/>
    <row r="26" spans="2:36" ht="20.25" customHeight="1" x14ac:dyDescent="0.25">
      <c r="AA26" s="439"/>
      <c r="AB26" s="440"/>
      <c r="AC26" s="440"/>
      <c r="AD26" s="440"/>
      <c r="AE26" s="440"/>
      <c r="AF26" s="440"/>
      <c r="AG26" s="440"/>
      <c r="AH26" s="440"/>
      <c r="AI26" s="440"/>
      <c r="AJ26" s="440"/>
    </row>
    <row r="27" spans="2:36" ht="17.25" customHeight="1" x14ac:dyDescent="0.25">
      <c r="AA27" s="439"/>
      <c r="AB27" s="440"/>
      <c r="AC27" s="440"/>
      <c r="AD27" s="440"/>
      <c r="AE27" s="440"/>
      <c r="AF27" s="440"/>
      <c r="AG27" s="440"/>
      <c r="AH27" s="440"/>
      <c r="AI27" s="440"/>
      <c r="AJ27" s="440"/>
    </row>
    <row r="28" spans="2:36" ht="17.25" customHeight="1" x14ac:dyDescent="0.25">
      <c r="B28" s="510"/>
      <c r="D28" s="652" t="s">
        <v>196</v>
      </c>
      <c r="E28" s="653"/>
      <c r="F28" s="653"/>
      <c r="G28" s="653"/>
      <c r="H28" s="653"/>
      <c r="I28" s="653"/>
      <c r="J28" s="654"/>
      <c r="N28" s="655" t="s">
        <v>197</v>
      </c>
      <c r="O28" s="655"/>
      <c r="P28" s="655"/>
      <c r="Q28" s="655"/>
      <c r="R28" s="655"/>
      <c r="AA28" s="439"/>
      <c r="AB28" s="440"/>
      <c r="AC28" s="440"/>
      <c r="AD28" s="440"/>
      <c r="AE28" s="440"/>
      <c r="AF28" s="440"/>
      <c r="AG28" s="440"/>
      <c r="AH28" s="440"/>
      <c r="AI28" s="440"/>
      <c r="AJ28" s="440"/>
    </row>
    <row r="29" spans="2:36" ht="19.5" customHeight="1" x14ac:dyDescent="0.25">
      <c r="B29" s="511"/>
      <c r="D29" s="656" t="s">
        <v>198</v>
      </c>
      <c r="E29" s="657"/>
      <c r="F29" s="657"/>
      <c r="G29" s="658"/>
      <c r="H29" s="441" t="s">
        <v>199</v>
      </c>
      <c r="I29" s="441" t="s">
        <v>170</v>
      </c>
      <c r="J29" s="441" t="s">
        <v>158</v>
      </c>
      <c r="N29" s="659" t="s">
        <v>200</v>
      </c>
      <c r="O29" s="660"/>
      <c r="P29" s="660"/>
      <c r="Q29" s="661"/>
      <c r="R29" s="441" t="s">
        <v>199</v>
      </c>
      <c r="AA29" s="439"/>
      <c r="AB29" s="440"/>
      <c r="AC29" s="440"/>
      <c r="AD29" s="440"/>
      <c r="AE29" s="440"/>
      <c r="AF29" s="440"/>
      <c r="AG29" s="440"/>
      <c r="AH29" s="440"/>
      <c r="AI29" s="440"/>
      <c r="AJ29" s="440"/>
    </row>
    <row r="30" spans="2:36" ht="21" customHeight="1" x14ac:dyDescent="0.25">
      <c r="B30" s="510"/>
      <c r="D30" s="512" t="s">
        <v>201</v>
      </c>
      <c r="E30" s="513"/>
      <c r="F30" s="513"/>
      <c r="G30" s="514"/>
      <c r="H30" s="460">
        <v>6</v>
      </c>
      <c r="I30" s="460">
        <v>6</v>
      </c>
      <c r="J30" s="460">
        <v>9</v>
      </c>
      <c r="N30" s="662" t="s">
        <v>202</v>
      </c>
      <c r="O30" s="662"/>
      <c r="P30" s="662"/>
      <c r="Q30" s="662"/>
      <c r="R30" s="663">
        <v>8</v>
      </c>
      <c r="AA30" s="439"/>
      <c r="AB30" s="440"/>
      <c r="AC30" s="440"/>
      <c r="AD30" s="440"/>
      <c r="AE30" s="440"/>
      <c r="AF30" s="440"/>
      <c r="AG30" s="440"/>
      <c r="AH30" s="440"/>
      <c r="AI30" s="440"/>
      <c r="AJ30" s="440"/>
    </row>
    <row r="31" spans="2:36" ht="22.5" customHeight="1" x14ac:dyDescent="0.25">
      <c r="B31" s="510"/>
      <c r="D31" s="512" t="s">
        <v>203</v>
      </c>
      <c r="E31" s="513"/>
      <c r="F31" s="513"/>
      <c r="G31" s="514"/>
      <c r="H31" s="460">
        <v>8</v>
      </c>
      <c r="I31" s="460">
        <v>3</v>
      </c>
      <c r="J31" s="460">
        <v>4.5</v>
      </c>
      <c r="N31" s="662"/>
      <c r="O31" s="662"/>
      <c r="P31" s="662"/>
      <c r="Q31" s="662"/>
      <c r="R31" s="663"/>
      <c r="AA31" s="439"/>
      <c r="AB31" s="440"/>
      <c r="AC31" s="440"/>
      <c r="AD31" s="440"/>
      <c r="AE31" s="440"/>
      <c r="AF31" s="440"/>
      <c r="AG31" s="440"/>
      <c r="AH31" s="440"/>
      <c r="AI31" s="440"/>
      <c r="AJ31" s="440"/>
    </row>
    <row r="32" spans="2:36" ht="17.25" customHeight="1" x14ac:dyDescent="0.25">
      <c r="AA32" s="439"/>
      <c r="AB32" s="440"/>
      <c r="AC32" s="440"/>
      <c r="AD32" s="440"/>
      <c r="AE32" s="440"/>
      <c r="AF32" s="440"/>
      <c r="AG32" s="440"/>
      <c r="AH32" s="440"/>
      <c r="AI32" s="440"/>
      <c r="AJ32" s="440"/>
    </row>
    <row r="33" spans="1:36" ht="20.25" customHeight="1" x14ac:dyDescent="0.3">
      <c r="I33" s="438" t="s">
        <v>204</v>
      </c>
      <c r="AA33" s="439"/>
      <c r="AB33" s="440"/>
      <c r="AC33" s="440"/>
      <c r="AD33" s="440"/>
      <c r="AE33" s="440"/>
      <c r="AF33" s="440"/>
      <c r="AG33" s="440"/>
      <c r="AH33" s="440"/>
      <c r="AI33" s="440"/>
      <c r="AJ33" s="440"/>
    </row>
    <row r="34" spans="1:36" ht="30" customHeight="1" x14ac:dyDescent="0.25">
      <c r="B34" s="643"/>
      <c r="C34" s="644"/>
      <c r="D34" s="644"/>
      <c r="E34" s="645"/>
      <c r="F34" s="441" t="s">
        <v>158</v>
      </c>
      <c r="G34" s="441" t="s">
        <v>11</v>
      </c>
      <c r="H34" s="441" t="s">
        <v>15</v>
      </c>
      <c r="I34" s="441" t="s">
        <v>159</v>
      </c>
      <c r="J34" s="441" t="s">
        <v>160</v>
      </c>
      <c r="K34" s="442" t="s">
        <v>161</v>
      </c>
      <c r="L34" s="441" t="s">
        <v>13</v>
      </c>
      <c r="M34" s="443" t="s">
        <v>162</v>
      </c>
      <c r="N34" s="443" t="s">
        <v>163</v>
      </c>
      <c r="O34" s="443" t="s">
        <v>205</v>
      </c>
      <c r="P34" s="443" t="s">
        <v>206</v>
      </c>
      <c r="Q34" s="443" t="s">
        <v>173</v>
      </c>
      <c r="R34" s="443" t="s">
        <v>207</v>
      </c>
      <c r="S34" s="515" t="s">
        <v>174</v>
      </c>
      <c r="T34" s="443" t="s">
        <v>208</v>
      </c>
      <c r="U34" s="516"/>
      <c r="V34" s="517"/>
      <c r="AA34" s="444"/>
      <c r="AB34" s="444"/>
      <c r="AC34" s="444"/>
      <c r="AD34" s="444"/>
      <c r="AE34" s="444"/>
      <c r="AF34" s="444"/>
      <c r="AG34" s="444"/>
      <c r="AH34" s="444"/>
      <c r="AI34" s="444"/>
      <c r="AJ34" s="444"/>
    </row>
    <row r="35" spans="1:36" ht="15" customHeight="1" x14ac:dyDescent="0.25">
      <c r="A35" s="445"/>
      <c r="B35" s="646" t="s">
        <v>209</v>
      </c>
      <c r="C35" s="647"/>
      <c r="D35" s="647"/>
      <c r="E35" s="648"/>
      <c r="F35" s="634">
        <v>216</v>
      </c>
      <c r="G35" s="634">
        <f>F35*30</f>
        <v>6480</v>
      </c>
      <c r="H35" s="634">
        <f>M36+N36+O36+P36+Q36+R36+S36+T36+U36+V36</f>
        <v>3060</v>
      </c>
      <c r="I35" s="630" t="s">
        <v>235</v>
      </c>
      <c r="J35" s="630" t="s">
        <v>236</v>
      </c>
      <c r="K35" s="630" t="s">
        <v>237</v>
      </c>
      <c r="L35" s="634">
        <f>G35-H35</f>
        <v>3420</v>
      </c>
      <c r="M35" s="446" t="s">
        <v>175</v>
      </c>
      <c r="N35" s="446" t="s">
        <v>175</v>
      </c>
      <c r="O35" s="446" t="s">
        <v>175</v>
      </c>
      <c r="P35" s="446" t="s">
        <v>175</v>
      </c>
      <c r="Q35" s="446" t="s">
        <v>175</v>
      </c>
      <c r="R35" s="446" t="s">
        <v>176</v>
      </c>
      <c r="S35" s="447">
        <v>900</v>
      </c>
      <c r="T35" s="447">
        <v>450</v>
      </c>
      <c r="U35" s="518"/>
      <c r="V35" s="461"/>
      <c r="AA35" s="444"/>
      <c r="AB35" s="444"/>
      <c r="AC35" s="444"/>
      <c r="AD35" s="444"/>
      <c r="AE35" s="444"/>
      <c r="AF35" s="444"/>
      <c r="AG35" s="444"/>
      <c r="AH35" s="444"/>
      <c r="AI35" s="444"/>
      <c r="AJ35" s="444"/>
    </row>
    <row r="36" spans="1:36" ht="15" customHeight="1" x14ac:dyDescent="0.25">
      <c r="A36" s="445"/>
      <c r="B36" s="649"/>
      <c r="C36" s="650"/>
      <c r="D36" s="650"/>
      <c r="E36" s="651"/>
      <c r="F36" s="635"/>
      <c r="G36" s="635"/>
      <c r="H36" s="635"/>
      <c r="I36" s="631"/>
      <c r="J36" s="631"/>
      <c r="K36" s="631"/>
      <c r="L36" s="635"/>
      <c r="M36" s="446" t="s">
        <v>182</v>
      </c>
      <c r="N36" s="446" t="s">
        <v>182</v>
      </c>
      <c r="O36" s="446" t="s">
        <v>164</v>
      </c>
      <c r="P36" s="446" t="s">
        <v>164</v>
      </c>
      <c r="Q36" s="446" t="s">
        <v>177</v>
      </c>
      <c r="R36" s="447">
        <v>270</v>
      </c>
      <c r="S36" s="447">
        <v>396</v>
      </c>
      <c r="T36" s="447">
        <v>198</v>
      </c>
      <c r="U36" s="518"/>
      <c r="V36" s="461"/>
      <c r="AA36" s="444"/>
      <c r="AB36" s="444"/>
      <c r="AC36" s="444"/>
      <c r="AD36" s="444"/>
      <c r="AE36" s="444"/>
      <c r="AF36" s="444"/>
      <c r="AG36" s="444"/>
      <c r="AH36" s="444"/>
      <c r="AI36" s="444"/>
      <c r="AJ36" s="444"/>
    </row>
    <row r="37" spans="1:36" ht="13.8" x14ac:dyDescent="0.25">
      <c r="A37" s="445"/>
      <c r="B37" s="636" t="s">
        <v>210</v>
      </c>
      <c r="C37" s="637"/>
      <c r="D37" s="637"/>
      <c r="E37" s="638"/>
      <c r="F37" s="448">
        <f>J30+J31</f>
        <v>13.5</v>
      </c>
      <c r="G37" s="449">
        <f>F37*30</f>
        <v>405</v>
      </c>
      <c r="H37" s="446"/>
      <c r="I37" s="446"/>
      <c r="J37" s="446"/>
      <c r="K37" s="446"/>
      <c r="L37" s="449">
        <f>G37-H37</f>
        <v>405</v>
      </c>
      <c r="M37" s="450"/>
      <c r="N37" s="450"/>
      <c r="O37" s="450"/>
      <c r="P37" s="450"/>
      <c r="Q37" s="450"/>
      <c r="R37" s="450"/>
      <c r="S37" s="451"/>
      <c r="T37" s="451"/>
      <c r="U37" s="519"/>
      <c r="V37" s="520"/>
      <c r="AA37" s="452"/>
      <c r="AB37" s="452"/>
      <c r="AC37" s="452"/>
      <c r="AD37" s="452"/>
      <c r="AE37" s="452"/>
      <c r="AF37" s="452"/>
      <c r="AG37" s="452"/>
      <c r="AH37" s="452"/>
      <c r="AI37" s="452"/>
      <c r="AJ37" s="452"/>
    </row>
    <row r="38" spans="1:36" ht="13.8" x14ac:dyDescent="0.25">
      <c r="A38" s="445"/>
      <c r="B38" s="636" t="s">
        <v>202</v>
      </c>
      <c r="C38" s="637"/>
      <c r="D38" s="637"/>
      <c r="E38" s="638"/>
      <c r="F38" s="448">
        <v>10.5</v>
      </c>
      <c r="G38" s="449">
        <f>F38*30</f>
        <v>315</v>
      </c>
      <c r="H38" s="446"/>
      <c r="I38" s="446"/>
      <c r="J38" s="446"/>
      <c r="K38" s="446"/>
      <c r="L38" s="449">
        <f>G38-H38</f>
        <v>315</v>
      </c>
      <c r="M38" s="450"/>
      <c r="N38" s="450"/>
      <c r="O38" s="450"/>
      <c r="P38" s="450"/>
      <c r="Q38" s="450"/>
      <c r="R38" s="450"/>
      <c r="S38" s="451"/>
      <c r="T38" s="451"/>
      <c r="U38" s="519"/>
      <c r="V38" s="520"/>
      <c r="AA38" s="453"/>
      <c r="AB38" s="454"/>
      <c r="AC38" s="454"/>
      <c r="AD38" s="454"/>
      <c r="AE38" s="454"/>
      <c r="AF38" s="454"/>
      <c r="AG38" s="454"/>
      <c r="AH38" s="454"/>
      <c r="AI38" s="454"/>
      <c r="AJ38" s="454"/>
    </row>
    <row r="39" spans="1:36" ht="13.8" x14ac:dyDescent="0.25">
      <c r="A39" s="445"/>
      <c r="B39" s="639" t="s">
        <v>11</v>
      </c>
      <c r="C39" s="640"/>
      <c r="D39" s="640"/>
      <c r="E39" s="641"/>
      <c r="F39" s="449">
        <f>F35+F37+F38</f>
        <v>240</v>
      </c>
      <c r="G39" s="449">
        <f t="shared" ref="G39:L39" si="0">G35+G37+G38</f>
        <v>7200</v>
      </c>
      <c r="H39" s="449">
        <f t="shared" si="0"/>
        <v>3060</v>
      </c>
      <c r="I39" s="449">
        <f t="shared" si="0"/>
        <v>1548</v>
      </c>
      <c r="J39" s="449">
        <f t="shared" si="0"/>
        <v>108</v>
      </c>
      <c r="K39" s="449">
        <f t="shared" si="0"/>
        <v>1404</v>
      </c>
      <c r="L39" s="449">
        <f t="shared" si="0"/>
        <v>4140</v>
      </c>
      <c r="M39" s="448"/>
      <c r="N39" s="455"/>
      <c r="O39" s="455"/>
      <c r="P39" s="455"/>
      <c r="Q39" s="455"/>
      <c r="R39" s="455"/>
      <c r="S39" s="456"/>
      <c r="T39" s="456"/>
      <c r="U39" s="521"/>
      <c r="V39" s="522"/>
    </row>
    <row r="40" spans="1:36" ht="13.8" x14ac:dyDescent="0.25">
      <c r="A40" s="445"/>
      <c r="B40" s="457" t="s">
        <v>165</v>
      </c>
      <c r="C40" s="458"/>
      <c r="D40" s="458"/>
      <c r="E40" s="459"/>
      <c r="F40" s="446"/>
      <c r="G40" s="449">
        <f>SUM(M40:V40)</f>
        <v>0</v>
      </c>
      <c r="H40" s="446"/>
      <c r="I40" s="446"/>
      <c r="J40" s="446"/>
      <c r="K40" s="446"/>
      <c r="L40" s="446"/>
      <c r="M40" s="455"/>
      <c r="N40" s="455"/>
      <c r="O40" s="455"/>
      <c r="P40" s="455"/>
      <c r="Q40" s="455"/>
      <c r="R40" s="455"/>
      <c r="S40" s="456"/>
      <c r="T40" s="456"/>
      <c r="U40" s="521"/>
      <c r="V40" s="522"/>
    </row>
    <row r="41" spans="1:36" ht="13.8" x14ac:dyDescent="0.25">
      <c r="A41" s="445"/>
      <c r="B41" s="457" t="s">
        <v>166</v>
      </c>
      <c r="C41" s="458"/>
      <c r="D41" s="458"/>
      <c r="E41" s="459"/>
      <c r="F41" s="446"/>
      <c r="G41" s="449">
        <f>M41+N41+O41+P41+Q41+R41+S41+T41</f>
        <v>4</v>
      </c>
      <c r="H41" s="446"/>
      <c r="I41" s="446"/>
      <c r="J41" s="446"/>
      <c r="K41" s="446"/>
      <c r="L41" s="446"/>
      <c r="M41" s="455"/>
      <c r="N41" s="449"/>
      <c r="O41" s="455" t="s">
        <v>44</v>
      </c>
      <c r="P41" s="455"/>
      <c r="Q41" s="455"/>
      <c r="R41" s="455" t="s">
        <v>44</v>
      </c>
      <c r="S41" s="456">
        <v>2</v>
      </c>
      <c r="T41" s="456"/>
      <c r="U41" s="521"/>
      <c r="V41" s="522"/>
    </row>
    <row r="42" spans="1:36" ht="13.8" x14ac:dyDescent="0.25">
      <c r="A42" s="445"/>
      <c r="B42" s="457" t="s">
        <v>211</v>
      </c>
      <c r="C42" s="458"/>
      <c r="D42" s="458"/>
      <c r="E42" s="459"/>
      <c r="F42" s="446"/>
      <c r="G42" s="449">
        <f>M42+N42+O42+P42+Q42+R42+S42+T42</f>
        <v>26</v>
      </c>
      <c r="H42" s="446"/>
      <c r="I42" s="446"/>
      <c r="J42" s="446"/>
      <c r="K42" s="446"/>
      <c r="L42" s="446"/>
      <c r="M42" s="455" t="s">
        <v>62</v>
      </c>
      <c r="N42" s="455" t="s">
        <v>61</v>
      </c>
      <c r="O42" s="455" t="s">
        <v>62</v>
      </c>
      <c r="P42" s="455" t="s">
        <v>62</v>
      </c>
      <c r="Q42" s="455" t="s">
        <v>52</v>
      </c>
      <c r="R42" s="455" t="s">
        <v>44</v>
      </c>
      <c r="S42" s="456">
        <v>3</v>
      </c>
      <c r="T42" s="456">
        <v>2</v>
      </c>
      <c r="U42" s="521"/>
      <c r="V42" s="522"/>
    </row>
    <row r="43" spans="1:36" ht="13.8" x14ac:dyDescent="0.25">
      <c r="A43" s="445"/>
      <c r="B43" s="457" t="s">
        <v>167</v>
      </c>
      <c r="C43" s="458"/>
      <c r="D43" s="458"/>
      <c r="E43" s="459"/>
      <c r="F43" s="446"/>
      <c r="G43" s="449">
        <f>M43+N43+O43+P43+Q43+R43+S43+T43</f>
        <v>29</v>
      </c>
      <c r="H43" s="446"/>
      <c r="I43" s="446"/>
      <c r="J43" s="446"/>
      <c r="K43" s="446"/>
      <c r="L43" s="446"/>
      <c r="M43" s="455" t="s">
        <v>62</v>
      </c>
      <c r="N43" s="455" t="s">
        <v>41</v>
      </c>
      <c r="O43" s="455" t="s">
        <v>52</v>
      </c>
      <c r="P43" s="455" t="s">
        <v>62</v>
      </c>
      <c r="Q43" s="455" t="s">
        <v>61</v>
      </c>
      <c r="R43" s="455" t="s">
        <v>61</v>
      </c>
      <c r="S43" s="456">
        <v>3</v>
      </c>
      <c r="T43" s="456">
        <v>3</v>
      </c>
      <c r="U43" s="521"/>
      <c r="V43" s="522"/>
    </row>
    <row r="44" spans="1:36" ht="13.8" x14ac:dyDescent="0.25">
      <c r="A44" s="445"/>
      <c r="B44" s="457" t="s">
        <v>168</v>
      </c>
      <c r="C44" s="458"/>
      <c r="D44" s="458"/>
      <c r="E44" s="459"/>
      <c r="F44" s="446"/>
      <c r="G44" s="449">
        <f>M44+N44+O44+P44+Q44+R44+S44+T44</f>
        <v>0</v>
      </c>
      <c r="H44" s="446"/>
      <c r="I44" s="446"/>
      <c r="J44" s="446"/>
      <c r="K44" s="446"/>
      <c r="L44" s="446"/>
      <c r="M44" s="455"/>
      <c r="N44" s="455"/>
      <c r="O44" s="455"/>
      <c r="P44" s="455"/>
      <c r="Q44" s="455"/>
      <c r="R44" s="455"/>
      <c r="S44" s="456"/>
      <c r="T44" s="456"/>
      <c r="U44" s="521"/>
      <c r="V44" s="522"/>
    </row>
    <row r="45" spans="1:36" ht="13.8" x14ac:dyDescent="0.25">
      <c r="A45" s="445"/>
      <c r="B45" s="457" t="s">
        <v>169</v>
      </c>
      <c r="C45" s="458"/>
      <c r="D45" s="458"/>
      <c r="E45" s="459"/>
      <c r="F45" s="446"/>
      <c r="G45" s="449">
        <f>M45+N45+O45+P45+Q45+R45+S45+T45</f>
        <v>8</v>
      </c>
      <c r="H45" s="446"/>
      <c r="I45" s="446"/>
      <c r="J45" s="446"/>
      <c r="K45" s="446"/>
      <c r="L45" s="446"/>
      <c r="M45" s="455" t="s">
        <v>52</v>
      </c>
      <c r="N45" s="455" t="s">
        <v>62</v>
      </c>
      <c r="O45" s="455"/>
      <c r="P45" s="455"/>
      <c r="Q45" s="455"/>
      <c r="R45" s="455" t="s">
        <v>44</v>
      </c>
      <c r="S45" s="456"/>
      <c r="T45" s="456"/>
      <c r="U45" s="521"/>
      <c r="V45" s="522"/>
    </row>
    <row r="46" spans="1:36" ht="20.25" customHeight="1" x14ac:dyDescent="0.25">
      <c r="A46" s="445"/>
    </row>
    <row r="47" spans="1:36" ht="25.5" customHeight="1" x14ac:dyDescent="0.25">
      <c r="B47" s="642" t="s">
        <v>190</v>
      </c>
      <c r="C47" s="642"/>
      <c r="D47" s="642"/>
      <c r="E47" s="642"/>
      <c r="F47" s="642"/>
      <c r="G47" s="642"/>
      <c r="H47" s="642"/>
      <c r="I47" s="642"/>
      <c r="J47" s="642"/>
      <c r="K47" s="642"/>
      <c r="L47" s="642"/>
      <c r="N47" s="534"/>
      <c r="O47" s="462" t="s">
        <v>227</v>
      </c>
      <c r="P47" s="462"/>
      <c r="Q47" s="462"/>
      <c r="R47" s="462"/>
    </row>
    <row r="48" spans="1:36" ht="24.75" customHeight="1" x14ac:dyDescent="0.35">
      <c r="B48" s="633" t="s">
        <v>212</v>
      </c>
      <c r="C48" s="633"/>
      <c r="D48" s="633"/>
      <c r="E48" s="633"/>
      <c r="F48" s="633"/>
      <c r="G48" s="633"/>
      <c r="H48" s="633"/>
      <c r="I48" s="633"/>
      <c r="J48" s="499"/>
      <c r="K48" s="462"/>
      <c r="L48" s="462"/>
      <c r="O48" s="462" t="s">
        <v>228</v>
      </c>
      <c r="P48" s="462"/>
      <c r="Q48" s="462"/>
      <c r="R48" s="462"/>
    </row>
    <row r="49" spans="2:18" ht="15" customHeight="1" x14ac:dyDescent="0.35"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3"/>
      <c r="P49" s="463"/>
      <c r="Q49" s="464"/>
    </row>
    <row r="50" spans="2:18" ht="20.25" customHeight="1" x14ac:dyDescent="0.35">
      <c r="B50" s="632" t="s">
        <v>171</v>
      </c>
      <c r="C50" s="632"/>
      <c r="D50" s="632"/>
      <c r="E50" s="632"/>
      <c r="F50" s="632"/>
      <c r="G50" s="632"/>
      <c r="H50" s="632"/>
      <c r="I50" s="632"/>
      <c r="J50" s="632"/>
      <c r="K50" s="462"/>
      <c r="L50" s="462"/>
      <c r="M50" s="462"/>
      <c r="N50" s="462"/>
      <c r="O50" s="530" t="s">
        <v>229</v>
      </c>
      <c r="P50" s="530"/>
      <c r="Q50" s="530"/>
      <c r="R50" s="530"/>
    </row>
    <row r="51" spans="2:18" ht="24" customHeight="1" x14ac:dyDescent="0.35">
      <c r="B51" s="632" t="s">
        <v>172</v>
      </c>
      <c r="C51" s="632"/>
      <c r="D51" s="632"/>
      <c r="E51" s="632"/>
      <c r="F51" s="632"/>
      <c r="G51" s="632"/>
      <c r="H51" s="632"/>
      <c r="I51" s="632"/>
      <c r="J51" s="632"/>
      <c r="K51" s="462"/>
      <c r="L51" s="462"/>
      <c r="M51" s="462"/>
      <c r="N51" s="462"/>
      <c r="O51" s="530" t="s">
        <v>230</v>
      </c>
      <c r="P51" s="530"/>
      <c r="Q51" s="530"/>
      <c r="R51" s="530"/>
    </row>
  </sheetData>
  <mergeCells count="30">
    <mergeCell ref="G7:M7"/>
    <mergeCell ref="G10:M10"/>
    <mergeCell ref="F1:O1"/>
    <mergeCell ref="F2:O2"/>
    <mergeCell ref="F3:O3"/>
    <mergeCell ref="F4:O4"/>
    <mergeCell ref="G5:M5"/>
    <mergeCell ref="G6:M6"/>
    <mergeCell ref="D28:J28"/>
    <mergeCell ref="N28:R28"/>
    <mergeCell ref="D29:G29"/>
    <mergeCell ref="N29:Q29"/>
    <mergeCell ref="N30:Q31"/>
    <mergeCell ref="R30:R31"/>
    <mergeCell ref="B34:E34"/>
    <mergeCell ref="B35:E36"/>
    <mergeCell ref="F35:F36"/>
    <mergeCell ref="G35:G36"/>
    <mergeCell ref="H35:H36"/>
    <mergeCell ref="I35:I36"/>
    <mergeCell ref="J35:J36"/>
    <mergeCell ref="K35:K36"/>
    <mergeCell ref="B51:J51"/>
    <mergeCell ref="B50:J50"/>
    <mergeCell ref="B48:I48"/>
    <mergeCell ref="L35:L36"/>
    <mergeCell ref="B37:E37"/>
    <mergeCell ref="B38:E38"/>
    <mergeCell ref="B39:E39"/>
    <mergeCell ref="B47:L47"/>
  </mergeCells>
  <pageMargins left="0.7" right="0.7" top="0.75" bottom="0.75" header="0.3" footer="0.3"/>
  <pageSetup paperSize="9" scale="57" orientation="landscape" horizontalDpi="4294967293" r:id="rId1"/>
  <drawing r:id="rId2"/>
  <legacyDrawing r:id="rId3"/>
  <oleObjects>
    <mc:AlternateContent xmlns:mc="http://schemas.openxmlformats.org/markup-compatibility/2006">
      <mc:Choice Requires="x14">
        <oleObject progId="Excel.Sheet.8" shapeId="4228" r:id="rId4">
          <objectPr defaultSize="0" autoPict="0" r:id="rId5">
            <anchor moveWithCells="1" sizeWithCells="1">
              <from>
                <xdr:col>0</xdr:col>
                <xdr:colOff>563880</xdr:colOff>
                <xdr:row>13</xdr:row>
                <xdr:rowOff>0</xdr:rowOff>
              </from>
              <to>
                <xdr:col>21</xdr:col>
                <xdr:colOff>495300</xdr:colOff>
                <xdr:row>26</xdr:row>
                <xdr:rowOff>30480</xdr:rowOff>
              </to>
            </anchor>
          </objectPr>
        </oleObject>
      </mc:Choice>
      <mc:Fallback>
        <oleObject progId="Excel.Sheet.8" shapeId="4228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D512"/>
  <sheetViews>
    <sheetView tabSelected="1" view="pageBreakPreview" topLeftCell="A29" zoomScaleNormal="100" zoomScaleSheetLayoutView="100" workbookViewId="0">
      <selection activeCell="E82" sqref="E82"/>
    </sheetView>
  </sheetViews>
  <sheetFormatPr defaultColWidth="9.109375" defaultRowHeight="15.6" x14ac:dyDescent="0.3"/>
  <cols>
    <col min="1" max="1" width="3.6640625" style="50" customWidth="1"/>
    <col min="2" max="2" width="18.5546875" style="51" customWidth="1"/>
    <col min="3" max="3" width="4.109375" style="52" customWidth="1"/>
    <col min="4" max="4" width="2.88671875" style="29" customWidth="1"/>
    <col min="5" max="5" width="3.88671875" style="24" customWidth="1"/>
    <col min="6" max="6" width="3.44140625" style="24" customWidth="1"/>
    <col min="7" max="8" width="4.33203125" style="53" customWidth="1"/>
    <col min="9" max="9" width="5.33203125" style="53" customWidth="1"/>
    <col min="10" max="10" width="4.88671875" style="57" customWidth="1"/>
    <col min="11" max="11" width="4.44140625" style="53" customWidth="1"/>
    <col min="12" max="12" width="3.88671875" style="53" customWidth="1"/>
    <col min="13" max="14" width="4.109375" style="53" customWidth="1"/>
    <col min="15" max="15" width="5.5546875" style="54" customWidth="1"/>
    <col min="16" max="16" width="5.109375" style="55" customWidth="1"/>
    <col min="17" max="17" width="4.33203125" style="55" customWidth="1"/>
    <col min="18" max="19" width="4.6640625" style="55" customWidth="1"/>
    <col min="20" max="20" width="4.5546875" style="55" customWidth="1"/>
    <col min="21" max="21" width="4.6640625" style="55" customWidth="1"/>
    <col min="22" max="23" width="0.109375" style="55" hidden="1" customWidth="1"/>
    <col min="24" max="24" width="5.33203125" style="55" hidden="1" customWidth="1"/>
    <col min="25" max="25" width="8.44140625" style="313" customWidth="1"/>
    <col min="26" max="30" width="9.109375" style="49"/>
    <col min="31" max="16384" width="9.109375" style="8"/>
  </cols>
  <sheetData>
    <row r="1" spans="1:30" s="469" customFormat="1" ht="20.25" customHeight="1" thickBot="1" x14ac:dyDescent="0.3">
      <c r="A1" s="757" t="s">
        <v>238</v>
      </c>
      <c r="B1" s="758"/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8"/>
      <c r="T1" s="758"/>
      <c r="U1" s="758"/>
      <c r="V1" s="155"/>
      <c r="W1" s="155"/>
      <c r="X1" s="467"/>
      <c r="Y1" s="212"/>
      <c r="Z1" s="468"/>
      <c r="AA1" s="468"/>
      <c r="AB1" s="468"/>
      <c r="AC1" s="468"/>
      <c r="AD1" s="468"/>
    </row>
    <row r="2" spans="1:30" ht="15.75" customHeight="1" thickBot="1" x14ac:dyDescent="0.3">
      <c r="A2" s="856" t="s">
        <v>0</v>
      </c>
      <c r="B2" s="859" t="s">
        <v>1</v>
      </c>
      <c r="C2" s="862" t="s">
        <v>2</v>
      </c>
      <c r="D2" s="696" t="s">
        <v>3</v>
      </c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8"/>
      <c r="P2" s="869" t="s">
        <v>4</v>
      </c>
      <c r="Q2" s="870"/>
      <c r="R2" s="870"/>
      <c r="S2" s="870"/>
      <c r="T2" s="870"/>
      <c r="U2" s="870"/>
      <c r="V2" s="870"/>
      <c r="W2" s="870"/>
      <c r="X2" s="871"/>
      <c r="Y2" s="211"/>
    </row>
    <row r="3" spans="1:30" ht="12.75" customHeight="1" thickBot="1" x14ac:dyDescent="0.3">
      <c r="A3" s="857"/>
      <c r="B3" s="860"/>
      <c r="C3" s="863"/>
      <c r="D3" s="699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1"/>
      <c r="P3" s="893" t="s">
        <v>6</v>
      </c>
      <c r="Q3" s="894"/>
      <c r="R3" s="894"/>
      <c r="S3" s="894"/>
      <c r="T3" s="894"/>
      <c r="U3" s="894"/>
      <c r="V3" s="894"/>
      <c r="W3" s="894"/>
      <c r="X3" s="895"/>
      <c r="Y3" s="156" t="s">
        <v>33</v>
      </c>
    </row>
    <row r="4" spans="1:30" ht="10.5" customHeight="1" x14ac:dyDescent="0.25">
      <c r="A4" s="857"/>
      <c r="B4" s="860"/>
      <c r="C4" s="863"/>
      <c r="D4" s="699"/>
      <c r="E4" s="700"/>
      <c r="F4" s="700"/>
      <c r="G4" s="700"/>
      <c r="H4" s="700"/>
      <c r="I4" s="700"/>
      <c r="J4" s="700"/>
      <c r="K4" s="700"/>
      <c r="L4" s="700"/>
      <c r="M4" s="700"/>
      <c r="N4" s="700"/>
      <c r="O4" s="701"/>
      <c r="P4" s="869">
        <v>1</v>
      </c>
      <c r="Q4" s="870"/>
      <c r="R4" s="871"/>
      <c r="S4" s="869">
        <v>2</v>
      </c>
      <c r="T4" s="870"/>
      <c r="U4" s="871"/>
      <c r="V4" s="869">
        <v>3</v>
      </c>
      <c r="W4" s="870"/>
      <c r="X4" s="871"/>
      <c r="Y4" s="157" t="s">
        <v>34</v>
      </c>
    </row>
    <row r="5" spans="1:30" ht="16.5" customHeight="1" thickBot="1" x14ac:dyDescent="0.3">
      <c r="A5" s="857"/>
      <c r="B5" s="860"/>
      <c r="C5" s="863"/>
      <c r="D5" s="867" t="s">
        <v>7</v>
      </c>
      <c r="E5" s="704" t="s">
        <v>8</v>
      </c>
      <c r="F5" s="845" t="s">
        <v>9</v>
      </c>
      <c r="G5" s="865" t="s">
        <v>10</v>
      </c>
      <c r="H5" s="865" t="s">
        <v>26</v>
      </c>
      <c r="I5" s="704" t="s">
        <v>11</v>
      </c>
      <c r="J5" s="706" t="s">
        <v>12</v>
      </c>
      <c r="K5" s="706"/>
      <c r="L5" s="706"/>
      <c r="M5" s="706"/>
      <c r="N5" s="706"/>
      <c r="O5" s="688" t="s">
        <v>13</v>
      </c>
      <c r="P5" s="874">
        <v>18</v>
      </c>
      <c r="Q5" s="875"/>
      <c r="R5" s="872" t="s">
        <v>14</v>
      </c>
      <c r="S5" s="874">
        <v>18</v>
      </c>
      <c r="T5" s="875"/>
      <c r="U5" s="872" t="s">
        <v>14</v>
      </c>
      <c r="V5" s="874">
        <v>6</v>
      </c>
      <c r="W5" s="875"/>
      <c r="X5" s="872" t="s">
        <v>14</v>
      </c>
      <c r="Y5" s="158" t="s">
        <v>35</v>
      </c>
    </row>
    <row r="6" spans="1:30" ht="50.25" customHeight="1" thickBot="1" x14ac:dyDescent="0.3">
      <c r="A6" s="858"/>
      <c r="B6" s="861"/>
      <c r="C6" s="864"/>
      <c r="D6" s="868"/>
      <c r="E6" s="705"/>
      <c r="F6" s="846"/>
      <c r="G6" s="866"/>
      <c r="H6" s="866"/>
      <c r="I6" s="705"/>
      <c r="J6" s="56" t="s">
        <v>15</v>
      </c>
      <c r="K6" s="44" t="s">
        <v>16</v>
      </c>
      <c r="L6" s="44" t="s">
        <v>17</v>
      </c>
      <c r="M6" s="44" t="s">
        <v>18</v>
      </c>
      <c r="N6" s="44" t="s">
        <v>19</v>
      </c>
      <c r="O6" s="689"/>
      <c r="P6" s="876"/>
      <c r="Q6" s="877"/>
      <c r="R6" s="873"/>
      <c r="S6" s="876"/>
      <c r="T6" s="877"/>
      <c r="U6" s="873"/>
      <c r="V6" s="876"/>
      <c r="W6" s="877"/>
      <c r="X6" s="873"/>
      <c r="Y6" s="159" t="s">
        <v>5</v>
      </c>
    </row>
    <row r="7" spans="1:30" s="48" customFormat="1" ht="10.5" customHeight="1" thickBot="1" x14ac:dyDescent="0.3">
      <c r="A7" s="45">
        <v>1</v>
      </c>
      <c r="B7" s="46"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213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16</v>
      </c>
      <c r="Q7" s="46">
        <v>17</v>
      </c>
      <c r="R7" s="46">
        <v>18</v>
      </c>
      <c r="S7" s="46">
        <v>19</v>
      </c>
      <c r="T7" s="46">
        <v>20</v>
      </c>
      <c r="U7" s="46">
        <v>21</v>
      </c>
      <c r="V7" s="46">
        <v>22</v>
      </c>
      <c r="W7" s="46">
        <v>23</v>
      </c>
      <c r="X7" s="47">
        <v>24</v>
      </c>
      <c r="Y7" s="160">
        <v>25</v>
      </c>
      <c r="Z7" s="58"/>
      <c r="AA7" s="58"/>
      <c r="AB7" s="58"/>
      <c r="AC7" s="58"/>
      <c r="AD7" s="58"/>
    </row>
    <row r="8" spans="1:30" s="466" customFormat="1" ht="15" customHeight="1" x14ac:dyDescent="0.3">
      <c r="A8" s="707">
        <v>1</v>
      </c>
      <c r="B8" s="799" t="s">
        <v>178</v>
      </c>
      <c r="C8" s="713" t="s">
        <v>44</v>
      </c>
      <c r="D8" s="781"/>
      <c r="E8" s="7"/>
      <c r="F8" s="7"/>
      <c r="G8" s="886"/>
      <c r="H8" s="883">
        <v>3</v>
      </c>
      <c r="I8" s="784">
        <v>90</v>
      </c>
      <c r="J8" s="784">
        <v>45</v>
      </c>
      <c r="K8" s="784">
        <v>27</v>
      </c>
      <c r="L8" s="796"/>
      <c r="M8" s="784">
        <v>18</v>
      </c>
      <c r="N8" s="789"/>
      <c r="O8" s="790">
        <v>45</v>
      </c>
      <c r="P8" s="116">
        <v>90</v>
      </c>
      <c r="Q8" s="371">
        <v>27</v>
      </c>
      <c r="R8" s="372">
        <v>1.5</v>
      </c>
      <c r="S8" s="116"/>
      <c r="T8" s="371"/>
      <c r="U8" s="372"/>
      <c r="V8" s="324"/>
      <c r="W8" s="325"/>
      <c r="X8" s="326"/>
      <c r="Y8" s="878" t="s">
        <v>117</v>
      </c>
      <c r="Z8" s="465"/>
      <c r="AA8" s="465"/>
      <c r="AB8" s="465"/>
      <c r="AC8" s="465"/>
      <c r="AD8" s="465"/>
    </row>
    <row r="9" spans="1:30" s="466" customFormat="1" ht="13.5" customHeight="1" x14ac:dyDescent="0.3">
      <c r="A9" s="708"/>
      <c r="B9" s="800"/>
      <c r="C9" s="714"/>
      <c r="D9" s="782"/>
      <c r="E9" s="9">
        <v>1</v>
      </c>
      <c r="F9" s="9"/>
      <c r="G9" s="887"/>
      <c r="H9" s="884"/>
      <c r="I9" s="784"/>
      <c r="J9" s="784"/>
      <c r="K9" s="784"/>
      <c r="L9" s="797"/>
      <c r="M9" s="784"/>
      <c r="N9" s="789"/>
      <c r="O9" s="791"/>
      <c r="P9" s="117">
        <v>45</v>
      </c>
      <c r="Q9" s="373">
        <v>0</v>
      </c>
      <c r="R9" s="374">
        <v>0</v>
      </c>
      <c r="S9" s="117"/>
      <c r="T9" s="373"/>
      <c r="U9" s="374"/>
      <c r="V9" s="327"/>
      <c r="W9" s="328"/>
      <c r="X9" s="329"/>
      <c r="Y9" s="793"/>
      <c r="Z9" s="465"/>
      <c r="AA9" s="465"/>
      <c r="AB9" s="465"/>
      <c r="AC9" s="465"/>
      <c r="AD9" s="465"/>
    </row>
    <row r="10" spans="1:30" s="466" customFormat="1" ht="13.5" customHeight="1" x14ac:dyDescent="0.3">
      <c r="A10" s="709"/>
      <c r="B10" s="801"/>
      <c r="C10" s="777"/>
      <c r="D10" s="783"/>
      <c r="E10" s="10"/>
      <c r="F10" s="10"/>
      <c r="G10" s="888"/>
      <c r="H10" s="885"/>
      <c r="I10" s="784"/>
      <c r="J10" s="784"/>
      <c r="K10" s="784"/>
      <c r="L10" s="798"/>
      <c r="M10" s="784"/>
      <c r="N10" s="789"/>
      <c r="O10" s="792"/>
      <c r="P10" s="118">
        <v>3</v>
      </c>
      <c r="Q10" s="375">
        <v>18</v>
      </c>
      <c r="R10" s="320">
        <v>1</v>
      </c>
      <c r="S10" s="118"/>
      <c r="T10" s="375"/>
      <c r="U10" s="320"/>
      <c r="V10" s="330"/>
      <c r="W10" s="331"/>
      <c r="X10" s="332"/>
      <c r="Y10" s="879"/>
      <c r="Z10" s="465"/>
      <c r="AA10" s="465"/>
      <c r="AB10" s="465"/>
      <c r="AC10" s="465"/>
      <c r="AD10" s="465"/>
    </row>
    <row r="11" spans="1:30" s="466" customFormat="1" ht="13.5" customHeight="1" x14ac:dyDescent="0.3">
      <c r="A11" s="834">
        <v>2</v>
      </c>
      <c r="B11" s="710" t="s">
        <v>88</v>
      </c>
      <c r="C11" s="713" t="s">
        <v>41</v>
      </c>
      <c r="D11" s="781"/>
      <c r="E11" s="7"/>
      <c r="F11" s="7"/>
      <c r="G11" s="802" t="s">
        <v>136</v>
      </c>
      <c r="H11" s="785">
        <v>3</v>
      </c>
      <c r="I11" s="784">
        <v>90</v>
      </c>
      <c r="J11" s="784">
        <v>36</v>
      </c>
      <c r="K11" s="784"/>
      <c r="L11" s="796"/>
      <c r="M11" s="784">
        <v>36</v>
      </c>
      <c r="N11" s="789"/>
      <c r="O11" s="790">
        <v>54</v>
      </c>
      <c r="P11" s="116"/>
      <c r="Q11" s="371"/>
      <c r="R11" s="372"/>
      <c r="S11" s="116">
        <v>90</v>
      </c>
      <c r="T11" s="371">
        <v>0</v>
      </c>
      <c r="U11" s="372">
        <v>0</v>
      </c>
      <c r="V11" s="324"/>
      <c r="W11" s="325"/>
      <c r="X11" s="326"/>
      <c r="Y11" s="754" t="s">
        <v>73</v>
      </c>
      <c r="Z11" s="465"/>
      <c r="AA11" s="465"/>
      <c r="AB11" s="465"/>
      <c r="AC11" s="465"/>
      <c r="AD11" s="465"/>
    </row>
    <row r="12" spans="1:30" s="466" customFormat="1" ht="13.5" customHeight="1" x14ac:dyDescent="0.3">
      <c r="A12" s="834"/>
      <c r="B12" s="711"/>
      <c r="C12" s="714"/>
      <c r="D12" s="782"/>
      <c r="E12" s="9">
        <v>2</v>
      </c>
      <c r="F12" s="9"/>
      <c r="G12" s="803"/>
      <c r="H12" s="786"/>
      <c r="I12" s="784"/>
      <c r="J12" s="784"/>
      <c r="K12" s="784"/>
      <c r="L12" s="797"/>
      <c r="M12" s="784"/>
      <c r="N12" s="789"/>
      <c r="O12" s="791"/>
      <c r="P12" s="117"/>
      <c r="Q12" s="373"/>
      <c r="R12" s="374"/>
      <c r="S12" s="117">
        <v>54</v>
      </c>
      <c r="T12" s="373">
        <v>0</v>
      </c>
      <c r="U12" s="374">
        <v>0</v>
      </c>
      <c r="V12" s="327"/>
      <c r="W12" s="328"/>
      <c r="X12" s="329"/>
      <c r="Y12" s="773"/>
      <c r="Z12" s="465"/>
      <c r="AA12" s="465"/>
      <c r="AB12" s="465"/>
      <c r="AC12" s="465"/>
      <c r="AD12" s="465"/>
    </row>
    <row r="13" spans="1:30" s="466" customFormat="1" ht="18.75" customHeight="1" x14ac:dyDescent="0.3">
      <c r="A13" s="834"/>
      <c r="B13" s="776"/>
      <c r="C13" s="777"/>
      <c r="D13" s="783"/>
      <c r="E13" s="10"/>
      <c r="F13" s="10"/>
      <c r="G13" s="804"/>
      <c r="H13" s="787"/>
      <c r="I13" s="784"/>
      <c r="J13" s="784"/>
      <c r="K13" s="784"/>
      <c r="L13" s="798"/>
      <c r="M13" s="784"/>
      <c r="N13" s="789"/>
      <c r="O13" s="792"/>
      <c r="P13" s="118"/>
      <c r="Q13" s="375"/>
      <c r="R13" s="320"/>
      <c r="S13" s="118">
        <v>3</v>
      </c>
      <c r="T13" s="375">
        <v>36</v>
      </c>
      <c r="U13" s="320">
        <v>2</v>
      </c>
      <c r="V13" s="330"/>
      <c r="W13" s="331"/>
      <c r="X13" s="332"/>
      <c r="Y13" s="774"/>
      <c r="Z13" s="465"/>
      <c r="AA13" s="465"/>
      <c r="AB13" s="465"/>
      <c r="AC13" s="465"/>
      <c r="AD13" s="465"/>
    </row>
    <row r="14" spans="1:30" s="466" customFormat="1" ht="15" customHeight="1" x14ac:dyDescent="0.3">
      <c r="A14" s="834">
        <v>3</v>
      </c>
      <c r="B14" s="788" t="s">
        <v>124</v>
      </c>
      <c r="C14" s="713" t="s">
        <v>140</v>
      </c>
      <c r="D14" s="716"/>
      <c r="E14" s="216"/>
      <c r="F14" s="216"/>
      <c r="G14" s="826"/>
      <c r="H14" s="736">
        <v>8</v>
      </c>
      <c r="I14" s="722">
        <v>240</v>
      </c>
      <c r="J14" s="722">
        <v>144</v>
      </c>
      <c r="K14" s="722">
        <v>0</v>
      </c>
      <c r="L14" s="681">
        <v>0</v>
      </c>
      <c r="M14" s="722">
        <v>144</v>
      </c>
      <c r="N14" s="735"/>
      <c r="O14" s="731">
        <v>96</v>
      </c>
      <c r="P14" s="324">
        <v>60</v>
      </c>
      <c r="Q14" s="333">
        <v>0</v>
      </c>
      <c r="R14" s="334">
        <v>0</v>
      </c>
      <c r="S14" s="324">
        <v>60</v>
      </c>
      <c r="T14" s="325">
        <v>0</v>
      </c>
      <c r="U14" s="334">
        <v>0</v>
      </c>
      <c r="V14" s="324"/>
      <c r="W14" s="325"/>
      <c r="X14" s="326"/>
      <c r="Y14" s="793" t="s">
        <v>94</v>
      </c>
      <c r="Z14" s="889"/>
      <c r="AA14" s="465"/>
      <c r="AB14" s="465"/>
      <c r="AC14" s="465"/>
      <c r="AD14" s="465"/>
    </row>
    <row r="15" spans="1:30" s="466" customFormat="1" ht="13.5" customHeight="1" x14ac:dyDescent="0.3">
      <c r="A15" s="834"/>
      <c r="B15" s="788"/>
      <c r="C15" s="714"/>
      <c r="D15" s="717"/>
      <c r="E15" s="217">
        <v>4</v>
      </c>
      <c r="F15" s="217"/>
      <c r="G15" s="826"/>
      <c r="H15" s="737"/>
      <c r="I15" s="722"/>
      <c r="J15" s="722"/>
      <c r="K15" s="722"/>
      <c r="L15" s="682"/>
      <c r="M15" s="722"/>
      <c r="N15" s="735"/>
      <c r="O15" s="732"/>
      <c r="P15" s="327">
        <v>24</v>
      </c>
      <c r="Q15" s="335">
        <v>0</v>
      </c>
      <c r="R15" s="336">
        <v>0</v>
      </c>
      <c r="S15" s="327">
        <v>24</v>
      </c>
      <c r="T15" s="328">
        <v>0</v>
      </c>
      <c r="U15" s="336">
        <v>0</v>
      </c>
      <c r="V15" s="327"/>
      <c r="W15" s="328"/>
      <c r="X15" s="329"/>
      <c r="Y15" s="794"/>
      <c r="Z15" s="889"/>
      <c r="AA15" s="465"/>
      <c r="AB15" s="465"/>
      <c r="AC15" s="465"/>
      <c r="AD15" s="465"/>
    </row>
    <row r="16" spans="1:30" s="466" customFormat="1" ht="13.5" customHeight="1" x14ac:dyDescent="0.3">
      <c r="A16" s="834"/>
      <c r="B16" s="788"/>
      <c r="C16" s="777"/>
      <c r="D16" s="726"/>
      <c r="E16" s="214"/>
      <c r="F16" s="214"/>
      <c r="G16" s="826"/>
      <c r="H16" s="738"/>
      <c r="I16" s="722"/>
      <c r="J16" s="722"/>
      <c r="K16" s="722"/>
      <c r="L16" s="734"/>
      <c r="M16" s="722"/>
      <c r="N16" s="735"/>
      <c r="O16" s="733"/>
      <c r="P16" s="330">
        <v>2</v>
      </c>
      <c r="Q16" s="337">
        <v>36</v>
      </c>
      <c r="R16" s="338">
        <v>2</v>
      </c>
      <c r="S16" s="330">
        <v>2</v>
      </c>
      <c r="T16" s="331">
        <v>36</v>
      </c>
      <c r="U16" s="338">
        <v>2</v>
      </c>
      <c r="V16" s="330"/>
      <c r="W16" s="331"/>
      <c r="X16" s="332"/>
      <c r="Y16" s="795"/>
      <c r="Z16" s="889"/>
      <c r="AA16" s="465"/>
      <c r="AB16" s="465"/>
      <c r="AC16" s="465"/>
      <c r="AD16" s="465"/>
    </row>
    <row r="17" spans="1:30" s="466" customFormat="1" ht="15.75" customHeight="1" x14ac:dyDescent="0.3">
      <c r="A17" s="707">
        <v>4</v>
      </c>
      <c r="B17" s="799" t="s">
        <v>179</v>
      </c>
      <c r="C17" s="713" t="s">
        <v>44</v>
      </c>
      <c r="D17" s="716"/>
      <c r="E17" s="216"/>
      <c r="F17" s="216"/>
      <c r="G17" s="716"/>
      <c r="H17" s="736">
        <v>3</v>
      </c>
      <c r="I17" s="722">
        <v>90</v>
      </c>
      <c r="J17" s="722">
        <v>36</v>
      </c>
      <c r="K17" s="722">
        <v>18</v>
      </c>
      <c r="L17" s="681"/>
      <c r="M17" s="722">
        <v>18</v>
      </c>
      <c r="N17" s="735"/>
      <c r="O17" s="731">
        <v>54</v>
      </c>
      <c r="P17" s="324">
        <v>90</v>
      </c>
      <c r="Q17" s="333">
        <v>18</v>
      </c>
      <c r="R17" s="341">
        <v>1</v>
      </c>
      <c r="S17" s="324"/>
      <c r="T17" s="333"/>
      <c r="U17" s="341"/>
      <c r="V17" s="324"/>
      <c r="W17" s="325"/>
      <c r="X17" s="326"/>
      <c r="Y17" s="878" t="s">
        <v>123</v>
      </c>
      <c r="Z17" s="465"/>
      <c r="AA17" s="465"/>
      <c r="AB17" s="465"/>
      <c r="AC17" s="465"/>
      <c r="AD17" s="465"/>
    </row>
    <row r="18" spans="1:30" s="466" customFormat="1" ht="15.75" customHeight="1" x14ac:dyDescent="0.3">
      <c r="A18" s="708"/>
      <c r="B18" s="800"/>
      <c r="C18" s="714"/>
      <c r="D18" s="717"/>
      <c r="E18" s="217">
        <v>1</v>
      </c>
      <c r="F18" s="217"/>
      <c r="G18" s="717"/>
      <c r="H18" s="737"/>
      <c r="I18" s="722"/>
      <c r="J18" s="722"/>
      <c r="K18" s="722"/>
      <c r="L18" s="682"/>
      <c r="M18" s="722"/>
      <c r="N18" s="735"/>
      <c r="O18" s="732"/>
      <c r="P18" s="327">
        <v>54</v>
      </c>
      <c r="Q18" s="335">
        <v>0</v>
      </c>
      <c r="R18" s="336">
        <v>0</v>
      </c>
      <c r="S18" s="327"/>
      <c r="T18" s="335"/>
      <c r="U18" s="336"/>
      <c r="V18" s="327"/>
      <c r="W18" s="328"/>
      <c r="X18" s="329"/>
      <c r="Y18" s="793"/>
      <c r="Z18" s="465"/>
      <c r="AA18" s="465"/>
      <c r="AB18" s="465"/>
      <c r="AC18" s="465"/>
      <c r="AD18" s="465"/>
    </row>
    <row r="19" spans="1:30" s="466" customFormat="1" ht="14.25" customHeight="1" x14ac:dyDescent="0.3">
      <c r="A19" s="709"/>
      <c r="B19" s="801"/>
      <c r="C19" s="777"/>
      <c r="D19" s="726"/>
      <c r="E19" s="224"/>
      <c r="F19" s="214"/>
      <c r="G19" s="726"/>
      <c r="H19" s="738"/>
      <c r="I19" s="722"/>
      <c r="J19" s="722"/>
      <c r="K19" s="722"/>
      <c r="L19" s="734"/>
      <c r="M19" s="722"/>
      <c r="N19" s="735"/>
      <c r="O19" s="733"/>
      <c r="P19" s="330">
        <v>3</v>
      </c>
      <c r="Q19" s="337">
        <v>18</v>
      </c>
      <c r="R19" s="342">
        <v>1</v>
      </c>
      <c r="S19" s="330"/>
      <c r="T19" s="337"/>
      <c r="U19" s="342"/>
      <c r="V19" s="330"/>
      <c r="W19" s="331"/>
      <c r="X19" s="332"/>
      <c r="Y19" s="879"/>
      <c r="Z19" s="465"/>
      <c r="AA19" s="465"/>
      <c r="AB19" s="465"/>
      <c r="AC19" s="465"/>
      <c r="AD19" s="465"/>
    </row>
    <row r="20" spans="1:30" ht="0.75" hidden="1" customHeight="1" x14ac:dyDescent="0.3">
      <c r="A20" s="707">
        <v>4</v>
      </c>
      <c r="B20" s="799" t="s">
        <v>40</v>
      </c>
      <c r="C20" s="880" t="s">
        <v>41</v>
      </c>
      <c r="D20" s="781">
        <v>2</v>
      </c>
      <c r="E20" s="7"/>
      <c r="F20" s="7"/>
      <c r="G20" s="802" t="s">
        <v>42</v>
      </c>
      <c r="H20" s="785">
        <v>4.5</v>
      </c>
      <c r="I20" s="784">
        <v>162</v>
      </c>
      <c r="J20" s="784">
        <v>77</v>
      </c>
      <c r="K20" s="784">
        <v>42</v>
      </c>
      <c r="L20" s="796"/>
      <c r="M20" s="784">
        <v>35</v>
      </c>
      <c r="N20" s="789"/>
      <c r="O20" s="790">
        <v>85</v>
      </c>
      <c r="P20" s="324"/>
      <c r="Q20" s="333"/>
      <c r="R20" s="334"/>
      <c r="S20" s="324">
        <v>162</v>
      </c>
      <c r="T20" s="325">
        <v>42</v>
      </c>
      <c r="U20" s="334">
        <v>3</v>
      </c>
      <c r="V20" s="324"/>
      <c r="W20" s="325"/>
      <c r="X20" s="326"/>
      <c r="Y20" s="878" t="s">
        <v>39</v>
      </c>
    </row>
    <row r="21" spans="1:30" ht="15" hidden="1" customHeight="1" x14ac:dyDescent="0.3">
      <c r="A21" s="708"/>
      <c r="B21" s="800"/>
      <c r="C21" s="881"/>
      <c r="D21" s="782"/>
      <c r="E21" s="9"/>
      <c r="F21" s="9"/>
      <c r="G21" s="803"/>
      <c r="H21" s="786"/>
      <c r="I21" s="784"/>
      <c r="J21" s="784"/>
      <c r="K21" s="784"/>
      <c r="L21" s="797"/>
      <c r="M21" s="784"/>
      <c r="N21" s="789"/>
      <c r="O21" s="791"/>
      <c r="P21" s="327"/>
      <c r="Q21" s="335"/>
      <c r="R21" s="336"/>
      <c r="S21" s="327">
        <v>85</v>
      </c>
      <c r="T21" s="328">
        <v>0</v>
      </c>
      <c r="U21" s="336">
        <v>0</v>
      </c>
      <c r="V21" s="327"/>
      <c r="W21" s="328"/>
      <c r="X21" s="329"/>
      <c r="Y21" s="793"/>
    </row>
    <row r="22" spans="1:30" ht="16.5" hidden="1" customHeight="1" x14ac:dyDescent="0.3">
      <c r="A22" s="709"/>
      <c r="B22" s="801"/>
      <c r="C22" s="882"/>
      <c r="D22" s="783"/>
      <c r="E22" s="10"/>
      <c r="F22" s="10"/>
      <c r="G22" s="804"/>
      <c r="H22" s="787"/>
      <c r="I22" s="784"/>
      <c r="J22" s="784"/>
      <c r="K22" s="784"/>
      <c r="L22" s="798"/>
      <c r="M22" s="784"/>
      <c r="N22" s="789"/>
      <c r="O22" s="792"/>
      <c r="P22" s="330"/>
      <c r="Q22" s="337"/>
      <c r="R22" s="338"/>
      <c r="S22" s="330">
        <v>4.5</v>
      </c>
      <c r="T22" s="331">
        <v>35</v>
      </c>
      <c r="U22" s="338">
        <v>2.5</v>
      </c>
      <c r="V22" s="330"/>
      <c r="W22" s="331"/>
      <c r="X22" s="332"/>
      <c r="Y22" s="879"/>
    </row>
    <row r="23" spans="1:30" ht="1.5" hidden="1" customHeight="1" x14ac:dyDescent="0.3">
      <c r="A23" s="707">
        <v>5</v>
      </c>
      <c r="B23" s="799" t="s">
        <v>43</v>
      </c>
      <c r="C23" s="880" t="s">
        <v>41</v>
      </c>
      <c r="D23" s="781">
        <v>2</v>
      </c>
      <c r="E23" s="7"/>
      <c r="F23" s="7"/>
      <c r="G23" s="802" t="s">
        <v>42</v>
      </c>
      <c r="H23" s="785">
        <v>4.5</v>
      </c>
      <c r="I23" s="784">
        <v>162</v>
      </c>
      <c r="J23" s="784">
        <v>77</v>
      </c>
      <c r="K23" s="784">
        <v>42</v>
      </c>
      <c r="L23" s="796"/>
      <c r="M23" s="784">
        <v>35</v>
      </c>
      <c r="N23" s="789"/>
      <c r="O23" s="790">
        <v>85</v>
      </c>
      <c r="P23" s="324"/>
      <c r="Q23" s="333"/>
      <c r="R23" s="334"/>
      <c r="S23" s="324">
        <v>162</v>
      </c>
      <c r="T23" s="325">
        <v>42</v>
      </c>
      <c r="U23" s="334">
        <v>3</v>
      </c>
      <c r="V23" s="324"/>
      <c r="W23" s="325"/>
      <c r="X23" s="326"/>
      <c r="Y23" s="878" t="s">
        <v>39</v>
      </c>
    </row>
    <row r="24" spans="1:30" ht="15" hidden="1" customHeight="1" x14ac:dyDescent="0.3">
      <c r="A24" s="708"/>
      <c r="B24" s="800"/>
      <c r="C24" s="881"/>
      <c r="D24" s="782"/>
      <c r="E24" s="9"/>
      <c r="F24" s="9"/>
      <c r="G24" s="803"/>
      <c r="H24" s="786"/>
      <c r="I24" s="784"/>
      <c r="J24" s="784"/>
      <c r="K24" s="784"/>
      <c r="L24" s="797"/>
      <c r="M24" s="784"/>
      <c r="N24" s="789"/>
      <c r="O24" s="791"/>
      <c r="P24" s="327"/>
      <c r="Q24" s="335"/>
      <c r="R24" s="336"/>
      <c r="S24" s="327">
        <v>85</v>
      </c>
      <c r="T24" s="328">
        <v>0</v>
      </c>
      <c r="U24" s="336">
        <v>0</v>
      </c>
      <c r="V24" s="327"/>
      <c r="W24" s="328"/>
      <c r="X24" s="329"/>
      <c r="Y24" s="793"/>
    </row>
    <row r="25" spans="1:30" ht="20.25" hidden="1" customHeight="1" x14ac:dyDescent="0.3">
      <c r="A25" s="709"/>
      <c r="B25" s="801"/>
      <c r="C25" s="882"/>
      <c r="D25" s="783"/>
      <c r="E25" s="10"/>
      <c r="F25" s="10"/>
      <c r="G25" s="804"/>
      <c r="H25" s="787"/>
      <c r="I25" s="784"/>
      <c r="J25" s="784"/>
      <c r="K25" s="784"/>
      <c r="L25" s="798"/>
      <c r="M25" s="784"/>
      <c r="N25" s="789"/>
      <c r="O25" s="792"/>
      <c r="P25" s="330"/>
      <c r="Q25" s="337"/>
      <c r="R25" s="338"/>
      <c r="S25" s="330">
        <v>4.5</v>
      </c>
      <c r="T25" s="331">
        <v>35</v>
      </c>
      <c r="U25" s="338">
        <v>2.5</v>
      </c>
      <c r="V25" s="330"/>
      <c r="W25" s="331"/>
      <c r="X25" s="332"/>
      <c r="Y25" s="879"/>
    </row>
    <row r="26" spans="1:30" ht="15.75" customHeight="1" x14ac:dyDescent="0.3">
      <c r="A26" s="707">
        <v>5</v>
      </c>
      <c r="B26" s="710" t="s">
        <v>183</v>
      </c>
      <c r="C26" s="713" t="s">
        <v>44</v>
      </c>
      <c r="D26" s="716"/>
      <c r="E26" s="216"/>
      <c r="F26" s="216"/>
      <c r="G26" s="716"/>
      <c r="H26" s="736">
        <v>3</v>
      </c>
      <c r="I26" s="722">
        <v>90</v>
      </c>
      <c r="J26" s="722">
        <v>36</v>
      </c>
      <c r="K26" s="722">
        <v>18</v>
      </c>
      <c r="L26" s="681">
        <v>18</v>
      </c>
      <c r="M26" s="722"/>
      <c r="N26" s="735"/>
      <c r="O26" s="731">
        <v>54</v>
      </c>
      <c r="P26" s="324">
        <v>90</v>
      </c>
      <c r="Q26" s="333">
        <v>18</v>
      </c>
      <c r="R26" s="341">
        <v>1</v>
      </c>
      <c r="S26" s="324"/>
      <c r="T26" s="333"/>
      <c r="U26" s="341"/>
      <c r="V26" s="324"/>
      <c r="W26" s="325"/>
      <c r="X26" s="326"/>
      <c r="Y26" s="878" t="s">
        <v>184</v>
      </c>
    </row>
    <row r="27" spans="1:30" ht="17.25" customHeight="1" x14ac:dyDescent="0.3">
      <c r="A27" s="708"/>
      <c r="B27" s="711"/>
      <c r="C27" s="714"/>
      <c r="D27" s="717"/>
      <c r="E27" s="217">
        <v>1</v>
      </c>
      <c r="F27" s="217"/>
      <c r="G27" s="717"/>
      <c r="H27" s="737"/>
      <c r="I27" s="722"/>
      <c r="J27" s="722"/>
      <c r="K27" s="722"/>
      <c r="L27" s="682"/>
      <c r="M27" s="722"/>
      <c r="N27" s="735"/>
      <c r="O27" s="732"/>
      <c r="P27" s="327">
        <v>54</v>
      </c>
      <c r="Q27" s="335">
        <v>18</v>
      </c>
      <c r="R27" s="336">
        <v>0</v>
      </c>
      <c r="S27" s="327"/>
      <c r="T27" s="335"/>
      <c r="U27" s="336"/>
      <c r="V27" s="327"/>
      <c r="W27" s="328"/>
      <c r="X27" s="329"/>
      <c r="Y27" s="793"/>
    </row>
    <row r="28" spans="1:30" ht="14.25" customHeight="1" x14ac:dyDescent="0.3">
      <c r="A28" s="709"/>
      <c r="B28" s="776"/>
      <c r="C28" s="777"/>
      <c r="D28" s="726"/>
      <c r="E28" s="224"/>
      <c r="F28" s="214"/>
      <c r="G28" s="726"/>
      <c r="H28" s="738"/>
      <c r="I28" s="722"/>
      <c r="J28" s="722"/>
      <c r="K28" s="722"/>
      <c r="L28" s="734"/>
      <c r="M28" s="722"/>
      <c r="N28" s="735"/>
      <c r="O28" s="733"/>
      <c r="P28" s="330">
        <v>3</v>
      </c>
      <c r="Q28" s="337">
        <v>0</v>
      </c>
      <c r="R28" s="342">
        <v>0</v>
      </c>
      <c r="S28" s="330"/>
      <c r="T28" s="337"/>
      <c r="U28" s="342"/>
      <c r="V28" s="330"/>
      <c r="W28" s="331"/>
      <c r="X28" s="332"/>
      <c r="Y28" s="879"/>
    </row>
    <row r="29" spans="1:30" s="466" customFormat="1" ht="15" customHeight="1" x14ac:dyDescent="0.3">
      <c r="A29" s="707">
        <v>6</v>
      </c>
      <c r="B29" s="799" t="s">
        <v>38</v>
      </c>
      <c r="C29" s="880" t="s">
        <v>37</v>
      </c>
      <c r="D29" s="781" t="s">
        <v>133</v>
      </c>
      <c r="E29" s="7"/>
      <c r="F29" s="7"/>
      <c r="G29" s="376" t="s">
        <v>134</v>
      </c>
      <c r="H29" s="883">
        <v>11</v>
      </c>
      <c r="I29" s="784">
        <v>330</v>
      </c>
      <c r="J29" s="784">
        <v>180</v>
      </c>
      <c r="K29" s="784">
        <v>90</v>
      </c>
      <c r="L29" s="796"/>
      <c r="M29" s="784">
        <v>90</v>
      </c>
      <c r="N29" s="789"/>
      <c r="O29" s="790">
        <v>150</v>
      </c>
      <c r="P29" s="340">
        <v>150</v>
      </c>
      <c r="Q29" s="325">
        <v>45</v>
      </c>
      <c r="R29" s="334">
        <v>2.5</v>
      </c>
      <c r="S29" s="340">
        <v>180</v>
      </c>
      <c r="T29" s="325">
        <v>45</v>
      </c>
      <c r="U29" s="334">
        <v>2.5</v>
      </c>
      <c r="V29" s="339"/>
      <c r="W29" s="328"/>
      <c r="X29" s="329"/>
      <c r="Y29" s="878" t="s">
        <v>102</v>
      </c>
      <c r="Z29" s="465"/>
      <c r="AA29" s="465"/>
      <c r="AB29" s="465"/>
      <c r="AC29" s="465"/>
      <c r="AD29" s="465"/>
    </row>
    <row r="30" spans="1:30" s="466" customFormat="1" ht="13.5" customHeight="1" x14ac:dyDescent="0.3">
      <c r="A30" s="708"/>
      <c r="B30" s="800"/>
      <c r="C30" s="881"/>
      <c r="D30" s="782"/>
      <c r="E30" s="9"/>
      <c r="F30" s="9"/>
      <c r="G30" s="376" t="s">
        <v>135</v>
      </c>
      <c r="H30" s="884"/>
      <c r="I30" s="784"/>
      <c r="J30" s="784"/>
      <c r="K30" s="784"/>
      <c r="L30" s="797"/>
      <c r="M30" s="784"/>
      <c r="N30" s="789"/>
      <c r="O30" s="791"/>
      <c r="P30" s="327">
        <v>60</v>
      </c>
      <c r="Q30" s="328">
        <v>0</v>
      </c>
      <c r="R30" s="336">
        <v>0</v>
      </c>
      <c r="S30" s="327">
        <v>90</v>
      </c>
      <c r="T30" s="328">
        <v>0</v>
      </c>
      <c r="U30" s="336">
        <v>0</v>
      </c>
      <c r="V30" s="339"/>
      <c r="W30" s="328"/>
      <c r="X30" s="329"/>
      <c r="Y30" s="793"/>
      <c r="Z30" s="465"/>
      <c r="AA30" s="465"/>
      <c r="AB30" s="465"/>
      <c r="AC30" s="465"/>
      <c r="AD30" s="465"/>
    </row>
    <row r="31" spans="1:30" s="466" customFormat="1" ht="12.75" customHeight="1" x14ac:dyDescent="0.3">
      <c r="A31" s="709"/>
      <c r="B31" s="801"/>
      <c r="C31" s="882"/>
      <c r="D31" s="783"/>
      <c r="E31" s="10"/>
      <c r="F31" s="10"/>
      <c r="G31" s="214"/>
      <c r="H31" s="885"/>
      <c r="I31" s="784"/>
      <c r="J31" s="784"/>
      <c r="K31" s="784"/>
      <c r="L31" s="798"/>
      <c r="M31" s="784"/>
      <c r="N31" s="789"/>
      <c r="O31" s="792"/>
      <c r="P31" s="330">
        <v>5</v>
      </c>
      <c r="Q31" s="331">
        <v>45</v>
      </c>
      <c r="R31" s="338">
        <v>2.5</v>
      </c>
      <c r="S31" s="330">
        <v>6</v>
      </c>
      <c r="T31" s="331">
        <v>45</v>
      </c>
      <c r="U31" s="338">
        <v>2.5</v>
      </c>
      <c r="V31" s="330"/>
      <c r="W31" s="331"/>
      <c r="X31" s="338"/>
      <c r="Y31" s="879"/>
      <c r="Z31" s="465"/>
      <c r="AA31" s="465"/>
      <c r="AB31" s="465"/>
      <c r="AC31" s="465"/>
      <c r="AD31" s="465"/>
    </row>
    <row r="32" spans="1:30" s="466" customFormat="1" ht="15" customHeight="1" x14ac:dyDescent="0.3">
      <c r="A32" s="707">
        <v>7</v>
      </c>
      <c r="B32" s="710" t="s">
        <v>126</v>
      </c>
      <c r="C32" s="713" t="s">
        <v>37</v>
      </c>
      <c r="D32" s="781" t="s">
        <v>133</v>
      </c>
      <c r="E32" s="216"/>
      <c r="F32" s="217"/>
      <c r="G32" s="217"/>
      <c r="H32" s="736">
        <v>8</v>
      </c>
      <c r="I32" s="722">
        <v>240</v>
      </c>
      <c r="J32" s="722">
        <v>162</v>
      </c>
      <c r="K32" s="722">
        <v>72</v>
      </c>
      <c r="L32" s="681">
        <v>72</v>
      </c>
      <c r="M32" s="722">
        <v>18</v>
      </c>
      <c r="N32" s="735"/>
      <c r="O32" s="731">
        <v>78</v>
      </c>
      <c r="P32" s="324">
        <v>120</v>
      </c>
      <c r="Q32" s="325">
        <v>36</v>
      </c>
      <c r="R32" s="336">
        <v>2</v>
      </c>
      <c r="S32" s="324">
        <v>120</v>
      </c>
      <c r="T32" s="325">
        <v>36</v>
      </c>
      <c r="U32" s="336">
        <v>2</v>
      </c>
      <c r="V32" s="339"/>
      <c r="W32" s="328"/>
      <c r="X32" s="329"/>
      <c r="Y32" s="754" t="s">
        <v>129</v>
      </c>
      <c r="Z32" s="465"/>
      <c r="AA32" s="465"/>
      <c r="AB32" s="465"/>
      <c r="AC32" s="465"/>
      <c r="AD32" s="465"/>
    </row>
    <row r="33" spans="1:30" s="466" customFormat="1" ht="15" customHeight="1" x14ac:dyDescent="0.3">
      <c r="A33" s="708"/>
      <c r="B33" s="711"/>
      <c r="C33" s="714"/>
      <c r="D33" s="782"/>
      <c r="E33" s="217"/>
      <c r="F33" s="217"/>
      <c r="G33" s="217"/>
      <c r="H33" s="737"/>
      <c r="I33" s="722"/>
      <c r="J33" s="722"/>
      <c r="K33" s="722"/>
      <c r="L33" s="682"/>
      <c r="M33" s="722"/>
      <c r="N33" s="735"/>
      <c r="O33" s="732"/>
      <c r="P33" s="327">
        <v>39</v>
      </c>
      <c r="Q33" s="328">
        <v>36</v>
      </c>
      <c r="R33" s="336">
        <v>2</v>
      </c>
      <c r="S33" s="327">
        <v>39</v>
      </c>
      <c r="T33" s="328">
        <v>36</v>
      </c>
      <c r="U33" s="336">
        <v>2</v>
      </c>
      <c r="V33" s="339"/>
      <c r="W33" s="328"/>
      <c r="X33" s="329"/>
      <c r="Y33" s="773"/>
      <c r="Z33" s="465"/>
      <c r="AA33" s="465"/>
      <c r="AB33" s="465"/>
      <c r="AC33" s="465"/>
      <c r="AD33" s="465"/>
    </row>
    <row r="34" spans="1:30" s="466" customFormat="1" ht="15" customHeight="1" x14ac:dyDescent="0.3">
      <c r="A34" s="709"/>
      <c r="B34" s="776"/>
      <c r="C34" s="777"/>
      <c r="D34" s="783"/>
      <c r="E34" s="224"/>
      <c r="F34" s="217"/>
      <c r="G34" s="217"/>
      <c r="H34" s="738"/>
      <c r="I34" s="722"/>
      <c r="J34" s="722"/>
      <c r="K34" s="722"/>
      <c r="L34" s="734"/>
      <c r="M34" s="722"/>
      <c r="N34" s="735"/>
      <c r="O34" s="733"/>
      <c r="P34" s="330">
        <v>4</v>
      </c>
      <c r="Q34" s="331">
        <v>9</v>
      </c>
      <c r="R34" s="338">
        <v>0.5</v>
      </c>
      <c r="S34" s="330">
        <v>4</v>
      </c>
      <c r="T34" s="331">
        <v>9</v>
      </c>
      <c r="U34" s="338">
        <v>0.5</v>
      </c>
      <c r="V34" s="339"/>
      <c r="W34" s="328"/>
      <c r="X34" s="329"/>
      <c r="Y34" s="774"/>
      <c r="Z34" s="465"/>
      <c r="AA34" s="465"/>
      <c r="AB34" s="465"/>
      <c r="AC34" s="465"/>
      <c r="AD34" s="465"/>
    </row>
    <row r="35" spans="1:30" s="466" customFormat="1" ht="14.25" customHeight="1" x14ac:dyDescent="0.3">
      <c r="A35" s="707">
        <v>8</v>
      </c>
      <c r="B35" s="710" t="s">
        <v>130</v>
      </c>
      <c r="C35" s="713" t="s">
        <v>44</v>
      </c>
      <c r="D35" s="716">
        <v>1</v>
      </c>
      <c r="E35" s="216"/>
      <c r="F35" s="216"/>
      <c r="G35" s="751"/>
      <c r="H35" s="778">
        <v>3</v>
      </c>
      <c r="I35" s="722">
        <v>90</v>
      </c>
      <c r="J35" s="722">
        <v>45</v>
      </c>
      <c r="K35" s="722">
        <v>27</v>
      </c>
      <c r="L35" s="681"/>
      <c r="M35" s="722">
        <v>18</v>
      </c>
      <c r="N35" s="735"/>
      <c r="O35" s="731">
        <v>45</v>
      </c>
      <c r="P35" s="327">
        <v>90</v>
      </c>
      <c r="Q35" s="333">
        <v>27</v>
      </c>
      <c r="R35" s="334">
        <v>1.5</v>
      </c>
      <c r="S35" s="324"/>
      <c r="T35" s="325"/>
      <c r="U35" s="334"/>
      <c r="V35" s="324"/>
      <c r="W35" s="325"/>
      <c r="X35" s="326"/>
      <c r="Y35" s="754" t="s">
        <v>127</v>
      </c>
      <c r="Z35" s="465"/>
      <c r="AA35" s="465"/>
      <c r="AB35" s="465"/>
      <c r="AC35" s="465"/>
      <c r="AD35" s="465"/>
    </row>
    <row r="36" spans="1:30" s="466" customFormat="1" ht="15.75" customHeight="1" x14ac:dyDescent="0.3">
      <c r="A36" s="708"/>
      <c r="B36" s="711"/>
      <c r="C36" s="714"/>
      <c r="D36" s="717"/>
      <c r="E36" s="217"/>
      <c r="F36" s="217"/>
      <c r="G36" s="752"/>
      <c r="H36" s="779"/>
      <c r="I36" s="722"/>
      <c r="J36" s="722"/>
      <c r="K36" s="722"/>
      <c r="L36" s="682"/>
      <c r="M36" s="722"/>
      <c r="N36" s="735"/>
      <c r="O36" s="732"/>
      <c r="P36" s="327">
        <v>36</v>
      </c>
      <c r="Q36" s="335">
        <v>0</v>
      </c>
      <c r="R36" s="336">
        <v>0</v>
      </c>
      <c r="S36" s="327"/>
      <c r="T36" s="328"/>
      <c r="U36" s="336"/>
      <c r="V36" s="327"/>
      <c r="W36" s="328"/>
      <c r="X36" s="329"/>
      <c r="Y36" s="773"/>
      <c r="Z36" s="465"/>
      <c r="AA36" s="465"/>
      <c r="AB36" s="465"/>
      <c r="AC36" s="465"/>
      <c r="AD36" s="465"/>
    </row>
    <row r="37" spans="1:30" s="466" customFormat="1" ht="13.5" customHeight="1" x14ac:dyDescent="0.3">
      <c r="A37" s="709"/>
      <c r="B37" s="776"/>
      <c r="C37" s="777"/>
      <c r="D37" s="726"/>
      <c r="E37" s="214"/>
      <c r="F37" s="214"/>
      <c r="G37" s="753"/>
      <c r="H37" s="780"/>
      <c r="I37" s="722"/>
      <c r="J37" s="722"/>
      <c r="K37" s="722"/>
      <c r="L37" s="734"/>
      <c r="M37" s="722"/>
      <c r="N37" s="735"/>
      <c r="O37" s="733"/>
      <c r="P37" s="330">
        <v>3</v>
      </c>
      <c r="Q37" s="337">
        <v>18</v>
      </c>
      <c r="R37" s="338">
        <v>1</v>
      </c>
      <c r="S37" s="330"/>
      <c r="T37" s="331"/>
      <c r="U37" s="338"/>
      <c r="V37" s="330"/>
      <c r="W37" s="331"/>
      <c r="X37" s="332"/>
      <c r="Y37" s="774"/>
      <c r="Z37" s="465"/>
      <c r="AA37" s="465"/>
      <c r="AB37" s="465"/>
      <c r="AC37" s="465"/>
      <c r="AD37" s="465"/>
    </row>
    <row r="38" spans="1:30" s="466" customFormat="1" ht="13.5" hidden="1" customHeight="1" x14ac:dyDescent="0.3">
      <c r="A38" s="707">
        <v>7</v>
      </c>
      <c r="B38" s="710" t="s">
        <v>81</v>
      </c>
      <c r="C38" s="713" t="s">
        <v>41</v>
      </c>
      <c r="D38" s="716">
        <v>2</v>
      </c>
      <c r="E38" s="216"/>
      <c r="F38" s="216"/>
      <c r="G38" s="751"/>
      <c r="H38" s="778">
        <v>3</v>
      </c>
      <c r="I38" s="722">
        <v>108</v>
      </c>
      <c r="J38" s="722">
        <v>56</v>
      </c>
      <c r="K38" s="722">
        <v>28</v>
      </c>
      <c r="L38" s="681"/>
      <c r="M38" s="722"/>
      <c r="N38" s="735">
        <v>28</v>
      </c>
      <c r="O38" s="731">
        <v>52</v>
      </c>
      <c r="P38" s="324"/>
      <c r="Q38" s="333"/>
      <c r="R38" s="334"/>
      <c r="S38" s="324">
        <v>108</v>
      </c>
      <c r="T38" s="325">
        <v>28</v>
      </c>
      <c r="U38" s="334">
        <v>2</v>
      </c>
      <c r="V38" s="324"/>
      <c r="W38" s="325"/>
      <c r="X38" s="326"/>
      <c r="Y38" s="754" t="s">
        <v>45</v>
      </c>
      <c r="Z38" s="465"/>
      <c r="AA38" s="465"/>
      <c r="AB38" s="465"/>
      <c r="AC38" s="465"/>
      <c r="AD38" s="465"/>
    </row>
    <row r="39" spans="1:30" s="466" customFormat="1" ht="15.75" hidden="1" customHeight="1" x14ac:dyDescent="0.3">
      <c r="A39" s="708"/>
      <c r="B39" s="711"/>
      <c r="C39" s="714"/>
      <c r="D39" s="717"/>
      <c r="E39" s="217"/>
      <c r="F39" s="217"/>
      <c r="G39" s="752"/>
      <c r="H39" s="779"/>
      <c r="I39" s="722"/>
      <c r="J39" s="722"/>
      <c r="K39" s="722"/>
      <c r="L39" s="682"/>
      <c r="M39" s="722"/>
      <c r="N39" s="735"/>
      <c r="O39" s="732"/>
      <c r="P39" s="327"/>
      <c r="Q39" s="335"/>
      <c r="R39" s="336"/>
      <c r="S39" s="327">
        <v>52</v>
      </c>
      <c r="T39" s="328">
        <v>0</v>
      </c>
      <c r="U39" s="336">
        <v>0</v>
      </c>
      <c r="V39" s="327"/>
      <c r="W39" s="328"/>
      <c r="X39" s="329"/>
      <c r="Y39" s="773"/>
      <c r="Z39" s="465"/>
      <c r="AA39" s="465"/>
      <c r="AB39" s="465"/>
      <c r="AC39" s="465"/>
      <c r="AD39" s="465"/>
    </row>
    <row r="40" spans="1:30" s="466" customFormat="1" ht="18.75" hidden="1" customHeight="1" x14ac:dyDescent="0.3">
      <c r="A40" s="709"/>
      <c r="B40" s="776"/>
      <c r="C40" s="777"/>
      <c r="D40" s="726"/>
      <c r="E40" s="214"/>
      <c r="F40" s="214"/>
      <c r="G40" s="753"/>
      <c r="H40" s="780"/>
      <c r="I40" s="722"/>
      <c r="J40" s="722"/>
      <c r="K40" s="722"/>
      <c r="L40" s="734"/>
      <c r="M40" s="722"/>
      <c r="N40" s="735"/>
      <c r="O40" s="733"/>
      <c r="P40" s="330"/>
      <c r="Q40" s="337"/>
      <c r="R40" s="338"/>
      <c r="S40" s="330">
        <v>3</v>
      </c>
      <c r="T40" s="331">
        <v>28</v>
      </c>
      <c r="U40" s="338">
        <v>0</v>
      </c>
      <c r="V40" s="330"/>
      <c r="W40" s="331"/>
      <c r="X40" s="332"/>
      <c r="Y40" s="774"/>
      <c r="Z40" s="465"/>
      <c r="AA40" s="465"/>
      <c r="AB40" s="465"/>
      <c r="AC40" s="465"/>
      <c r="AD40" s="465"/>
    </row>
    <row r="41" spans="1:30" s="466" customFormat="1" ht="16.5" customHeight="1" x14ac:dyDescent="0.3">
      <c r="A41" s="707">
        <v>9</v>
      </c>
      <c r="B41" s="710" t="s">
        <v>128</v>
      </c>
      <c r="C41" s="713" t="s">
        <v>41</v>
      </c>
      <c r="D41" s="716">
        <v>2</v>
      </c>
      <c r="E41" s="890"/>
      <c r="F41" s="216"/>
      <c r="G41" s="751"/>
      <c r="H41" s="778">
        <v>3</v>
      </c>
      <c r="I41" s="722">
        <v>90</v>
      </c>
      <c r="J41" s="722">
        <v>54</v>
      </c>
      <c r="K41" s="722">
        <v>36</v>
      </c>
      <c r="L41" s="681"/>
      <c r="M41" s="722">
        <v>18</v>
      </c>
      <c r="N41" s="735"/>
      <c r="O41" s="731">
        <v>36</v>
      </c>
      <c r="P41" s="327"/>
      <c r="Q41" s="333"/>
      <c r="R41" s="334"/>
      <c r="S41" s="327">
        <v>90</v>
      </c>
      <c r="T41" s="333">
        <v>36</v>
      </c>
      <c r="U41" s="334">
        <v>2</v>
      </c>
      <c r="V41" s="324"/>
      <c r="W41" s="325"/>
      <c r="X41" s="326"/>
      <c r="Y41" s="754" t="s">
        <v>118</v>
      </c>
      <c r="Z41" s="465"/>
      <c r="AA41" s="465"/>
      <c r="AB41" s="465"/>
      <c r="AC41" s="465"/>
      <c r="AD41" s="465"/>
    </row>
    <row r="42" spans="1:30" s="466" customFormat="1" ht="17.25" customHeight="1" x14ac:dyDescent="0.3">
      <c r="A42" s="708"/>
      <c r="B42" s="711"/>
      <c r="C42" s="714"/>
      <c r="D42" s="717"/>
      <c r="E42" s="891"/>
      <c r="F42" s="217"/>
      <c r="G42" s="752"/>
      <c r="H42" s="779"/>
      <c r="I42" s="722"/>
      <c r="J42" s="722"/>
      <c r="K42" s="722"/>
      <c r="L42" s="682"/>
      <c r="M42" s="722"/>
      <c r="N42" s="735"/>
      <c r="O42" s="732"/>
      <c r="P42" s="327"/>
      <c r="Q42" s="335"/>
      <c r="R42" s="336"/>
      <c r="S42" s="327">
        <v>36</v>
      </c>
      <c r="T42" s="335">
        <v>0</v>
      </c>
      <c r="U42" s="336">
        <v>0</v>
      </c>
      <c r="V42" s="327"/>
      <c r="W42" s="328"/>
      <c r="X42" s="329"/>
      <c r="Y42" s="755"/>
      <c r="Z42" s="465"/>
      <c r="AA42" s="465"/>
      <c r="AB42" s="465"/>
      <c r="AC42" s="465"/>
      <c r="AD42" s="465"/>
    </row>
    <row r="43" spans="1:30" s="466" customFormat="1" ht="15.75" customHeight="1" x14ac:dyDescent="0.3">
      <c r="A43" s="709"/>
      <c r="B43" s="776"/>
      <c r="C43" s="777"/>
      <c r="D43" s="726"/>
      <c r="E43" s="892"/>
      <c r="F43" s="214"/>
      <c r="G43" s="753"/>
      <c r="H43" s="780"/>
      <c r="I43" s="722"/>
      <c r="J43" s="722"/>
      <c r="K43" s="722"/>
      <c r="L43" s="734"/>
      <c r="M43" s="722"/>
      <c r="N43" s="735"/>
      <c r="O43" s="733"/>
      <c r="P43" s="330"/>
      <c r="Q43" s="337"/>
      <c r="R43" s="338"/>
      <c r="S43" s="330">
        <v>3</v>
      </c>
      <c r="T43" s="337">
        <v>18</v>
      </c>
      <c r="U43" s="338">
        <v>1</v>
      </c>
      <c r="V43" s="330"/>
      <c r="W43" s="331"/>
      <c r="X43" s="332"/>
      <c r="Y43" s="756"/>
      <c r="Z43" s="465"/>
      <c r="AA43" s="465"/>
      <c r="AB43" s="465"/>
      <c r="AC43" s="465"/>
      <c r="AD43" s="465"/>
    </row>
    <row r="44" spans="1:30" ht="12.75" hidden="1" customHeight="1" x14ac:dyDescent="0.3">
      <c r="A44" s="707">
        <v>9</v>
      </c>
      <c r="B44" s="710" t="s">
        <v>46</v>
      </c>
      <c r="C44" s="713" t="s">
        <v>44</v>
      </c>
      <c r="D44" s="716"/>
      <c r="E44" s="216" t="s">
        <v>47</v>
      </c>
      <c r="F44" s="216"/>
      <c r="G44" s="751"/>
      <c r="H44" s="778">
        <v>1</v>
      </c>
      <c r="I44" s="722"/>
      <c r="J44" s="722"/>
      <c r="K44" s="722"/>
      <c r="L44" s="681"/>
      <c r="M44" s="722"/>
      <c r="N44" s="735"/>
      <c r="O44" s="731"/>
      <c r="P44" s="324"/>
      <c r="Q44" s="333"/>
      <c r="R44" s="334"/>
      <c r="S44" s="324"/>
      <c r="T44" s="325"/>
      <c r="U44" s="334"/>
      <c r="V44" s="324"/>
      <c r="W44" s="325"/>
      <c r="X44" s="326"/>
      <c r="Y44" s="754" t="s">
        <v>76</v>
      </c>
    </row>
    <row r="45" spans="1:30" ht="12.75" hidden="1" customHeight="1" x14ac:dyDescent="0.3">
      <c r="A45" s="708"/>
      <c r="B45" s="711"/>
      <c r="C45" s="714"/>
      <c r="D45" s="717"/>
      <c r="E45" s="217"/>
      <c r="F45" s="217"/>
      <c r="G45" s="752"/>
      <c r="H45" s="779"/>
      <c r="I45" s="722"/>
      <c r="J45" s="722"/>
      <c r="K45" s="722"/>
      <c r="L45" s="682"/>
      <c r="M45" s="722"/>
      <c r="N45" s="735"/>
      <c r="O45" s="732"/>
      <c r="P45" s="327"/>
      <c r="Q45" s="335"/>
      <c r="R45" s="336"/>
      <c r="S45" s="327"/>
      <c r="T45" s="328"/>
      <c r="U45" s="336"/>
      <c r="V45" s="327"/>
      <c r="W45" s="328"/>
      <c r="X45" s="329"/>
      <c r="Y45" s="773"/>
    </row>
    <row r="46" spans="1:30" ht="12.75" hidden="1" customHeight="1" x14ac:dyDescent="0.3">
      <c r="A46" s="709"/>
      <c r="B46" s="776"/>
      <c r="C46" s="777"/>
      <c r="D46" s="726"/>
      <c r="E46" s="214"/>
      <c r="F46" s="214"/>
      <c r="G46" s="753"/>
      <c r="H46" s="780"/>
      <c r="I46" s="722"/>
      <c r="J46" s="722"/>
      <c r="K46" s="722"/>
      <c r="L46" s="734"/>
      <c r="M46" s="722"/>
      <c r="N46" s="735"/>
      <c r="O46" s="733"/>
      <c r="P46" s="330"/>
      <c r="Q46" s="337"/>
      <c r="R46" s="338"/>
      <c r="S46" s="330"/>
      <c r="T46" s="331"/>
      <c r="U46" s="338"/>
      <c r="V46" s="330"/>
      <c r="W46" s="331"/>
      <c r="X46" s="332"/>
      <c r="Y46" s="774"/>
    </row>
    <row r="47" spans="1:30" ht="1.5" hidden="1" customHeight="1" x14ac:dyDescent="0.3">
      <c r="A47" s="707">
        <v>10</v>
      </c>
      <c r="B47" s="710" t="s">
        <v>48</v>
      </c>
      <c r="C47" s="713" t="s">
        <v>49</v>
      </c>
      <c r="D47" s="716"/>
      <c r="E47" s="216"/>
      <c r="F47" s="216"/>
      <c r="G47" s="751"/>
      <c r="H47" s="778">
        <v>4</v>
      </c>
      <c r="I47" s="722"/>
      <c r="J47" s="722"/>
      <c r="K47" s="722"/>
      <c r="L47" s="681"/>
      <c r="M47" s="722"/>
      <c r="N47" s="735"/>
      <c r="O47" s="731"/>
      <c r="P47" s="324"/>
      <c r="Q47" s="333"/>
      <c r="R47" s="334"/>
      <c r="S47" s="324"/>
      <c r="T47" s="325"/>
      <c r="U47" s="341"/>
      <c r="V47" s="324"/>
      <c r="W47" s="325"/>
      <c r="X47" s="326"/>
      <c r="Y47" s="754" t="s">
        <v>76</v>
      </c>
    </row>
    <row r="48" spans="1:30" ht="12.75" hidden="1" customHeight="1" x14ac:dyDescent="0.3">
      <c r="A48" s="708"/>
      <c r="B48" s="711"/>
      <c r="C48" s="714"/>
      <c r="D48" s="717"/>
      <c r="E48" s="217" t="s">
        <v>36</v>
      </c>
      <c r="F48" s="217"/>
      <c r="G48" s="752"/>
      <c r="H48" s="779"/>
      <c r="I48" s="722"/>
      <c r="J48" s="722"/>
      <c r="K48" s="722"/>
      <c r="L48" s="682"/>
      <c r="M48" s="722"/>
      <c r="N48" s="735"/>
      <c r="O48" s="732"/>
      <c r="P48" s="327"/>
      <c r="Q48" s="335"/>
      <c r="R48" s="336"/>
      <c r="S48" s="327"/>
      <c r="T48" s="328"/>
      <c r="U48" s="336"/>
      <c r="V48" s="327"/>
      <c r="W48" s="328"/>
      <c r="X48" s="329"/>
      <c r="Y48" s="773"/>
    </row>
    <row r="49" spans="1:25" ht="0.75" hidden="1" customHeight="1" x14ac:dyDescent="0.3">
      <c r="A49" s="709"/>
      <c r="B49" s="776"/>
      <c r="C49" s="777"/>
      <c r="D49" s="726"/>
      <c r="E49" s="214"/>
      <c r="F49" s="214"/>
      <c r="G49" s="753"/>
      <c r="H49" s="780"/>
      <c r="I49" s="722"/>
      <c r="J49" s="722"/>
      <c r="K49" s="722"/>
      <c r="L49" s="734"/>
      <c r="M49" s="722"/>
      <c r="N49" s="735"/>
      <c r="O49" s="733"/>
      <c r="P49" s="330"/>
      <c r="Q49" s="337"/>
      <c r="R49" s="338"/>
      <c r="S49" s="330"/>
      <c r="T49" s="331"/>
      <c r="U49" s="338"/>
      <c r="V49" s="330"/>
      <c r="W49" s="331"/>
      <c r="X49" s="332"/>
      <c r="Y49" s="774"/>
    </row>
    <row r="50" spans="1:25" ht="3" hidden="1" customHeight="1" x14ac:dyDescent="0.3">
      <c r="A50" s="707">
        <v>9</v>
      </c>
      <c r="B50" s="710" t="s">
        <v>50</v>
      </c>
      <c r="C50" s="713" t="s">
        <v>85</v>
      </c>
      <c r="D50" s="716"/>
      <c r="E50" s="216"/>
      <c r="F50" s="216"/>
      <c r="G50" s="751"/>
      <c r="H50" s="778">
        <v>1</v>
      </c>
      <c r="I50" s="722"/>
      <c r="J50" s="722"/>
      <c r="K50" s="722"/>
      <c r="L50" s="681"/>
      <c r="M50" s="722"/>
      <c r="N50" s="735"/>
      <c r="O50" s="731"/>
      <c r="P50" s="324"/>
      <c r="Q50" s="333"/>
      <c r="R50" s="334"/>
      <c r="S50" s="324"/>
      <c r="T50" s="325"/>
      <c r="U50" s="334"/>
      <c r="V50" s="324"/>
      <c r="W50" s="325"/>
      <c r="X50" s="326"/>
      <c r="Y50" s="754" t="s">
        <v>76</v>
      </c>
    </row>
    <row r="51" spans="1:25" ht="12.75" hidden="1" customHeight="1" x14ac:dyDescent="0.3">
      <c r="A51" s="708"/>
      <c r="B51" s="711"/>
      <c r="C51" s="714"/>
      <c r="D51" s="717"/>
      <c r="E51" s="217"/>
      <c r="F51" s="217"/>
      <c r="G51" s="752"/>
      <c r="H51" s="779"/>
      <c r="I51" s="722"/>
      <c r="J51" s="722"/>
      <c r="K51" s="722"/>
      <c r="L51" s="682"/>
      <c r="M51" s="722"/>
      <c r="N51" s="735"/>
      <c r="O51" s="732"/>
      <c r="P51" s="327"/>
      <c r="Q51" s="335"/>
      <c r="R51" s="336"/>
      <c r="S51" s="327"/>
      <c r="T51" s="328"/>
      <c r="U51" s="336"/>
      <c r="V51" s="327"/>
      <c r="W51" s="328"/>
      <c r="X51" s="329"/>
      <c r="Y51" s="773"/>
    </row>
    <row r="52" spans="1:25" ht="14.25" hidden="1" customHeight="1" x14ac:dyDescent="0.3">
      <c r="A52" s="709"/>
      <c r="B52" s="776"/>
      <c r="C52" s="777"/>
      <c r="D52" s="726"/>
      <c r="E52" s="214"/>
      <c r="F52" s="214"/>
      <c r="G52" s="753"/>
      <c r="H52" s="780"/>
      <c r="I52" s="722"/>
      <c r="J52" s="722"/>
      <c r="K52" s="722"/>
      <c r="L52" s="734"/>
      <c r="M52" s="722"/>
      <c r="N52" s="735"/>
      <c r="O52" s="733"/>
      <c r="P52" s="330"/>
      <c r="Q52" s="337"/>
      <c r="R52" s="338"/>
      <c r="S52" s="330"/>
      <c r="T52" s="331"/>
      <c r="U52" s="342"/>
      <c r="V52" s="330"/>
      <c r="W52" s="331"/>
      <c r="X52" s="332"/>
      <c r="Y52" s="774"/>
    </row>
    <row r="53" spans="1:25" ht="12.75" hidden="1" customHeight="1" x14ac:dyDescent="0.3">
      <c r="A53" s="707">
        <v>12</v>
      </c>
      <c r="B53" s="710" t="s">
        <v>55</v>
      </c>
      <c r="C53" s="713" t="s">
        <v>37</v>
      </c>
      <c r="D53" s="716">
        <v>2</v>
      </c>
      <c r="E53" s="216"/>
      <c r="F53" s="216"/>
      <c r="G53" s="751"/>
      <c r="H53" s="778">
        <v>6</v>
      </c>
      <c r="I53" s="722"/>
      <c r="J53" s="722"/>
      <c r="K53" s="722"/>
      <c r="L53" s="681"/>
      <c r="M53" s="722"/>
      <c r="N53" s="735"/>
      <c r="O53" s="731"/>
      <c r="P53" s="324"/>
      <c r="Q53" s="333"/>
      <c r="R53" s="334"/>
      <c r="S53" s="324"/>
      <c r="T53" s="325"/>
      <c r="U53" s="334"/>
      <c r="V53" s="324"/>
      <c r="W53" s="325"/>
      <c r="X53" s="326"/>
      <c r="Y53" s="754" t="s">
        <v>53</v>
      </c>
    </row>
    <row r="54" spans="1:25" ht="12.75" hidden="1" customHeight="1" x14ac:dyDescent="0.3">
      <c r="A54" s="708"/>
      <c r="B54" s="711"/>
      <c r="C54" s="714"/>
      <c r="D54" s="717"/>
      <c r="E54" s="217" t="s">
        <v>47</v>
      </c>
      <c r="F54" s="217"/>
      <c r="G54" s="752"/>
      <c r="H54" s="779"/>
      <c r="I54" s="722"/>
      <c r="J54" s="722"/>
      <c r="K54" s="722"/>
      <c r="L54" s="682"/>
      <c r="M54" s="722"/>
      <c r="N54" s="735"/>
      <c r="O54" s="732"/>
      <c r="P54" s="327"/>
      <c r="Q54" s="335"/>
      <c r="R54" s="336"/>
      <c r="S54" s="327"/>
      <c r="T54" s="328"/>
      <c r="U54" s="336"/>
      <c r="V54" s="327"/>
      <c r="W54" s="328"/>
      <c r="X54" s="329"/>
      <c r="Y54" s="755"/>
    </row>
    <row r="55" spans="1:25" ht="18.75" hidden="1" customHeight="1" x14ac:dyDescent="0.3">
      <c r="A55" s="709"/>
      <c r="B55" s="776"/>
      <c r="C55" s="777"/>
      <c r="D55" s="726"/>
      <c r="E55" s="214"/>
      <c r="F55" s="214"/>
      <c r="G55" s="753"/>
      <c r="H55" s="780"/>
      <c r="I55" s="722"/>
      <c r="J55" s="722"/>
      <c r="K55" s="722"/>
      <c r="L55" s="734"/>
      <c r="M55" s="722"/>
      <c r="N55" s="735"/>
      <c r="O55" s="733"/>
      <c r="P55" s="330"/>
      <c r="Q55" s="337"/>
      <c r="R55" s="338"/>
      <c r="S55" s="330"/>
      <c r="T55" s="331"/>
      <c r="U55" s="338"/>
      <c r="V55" s="330"/>
      <c r="W55" s="331"/>
      <c r="X55" s="332"/>
      <c r="Y55" s="756"/>
    </row>
    <row r="56" spans="1:25" ht="12.75" hidden="1" customHeight="1" x14ac:dyDescent="0.3">
      <c r="A56" s="707">
        <v>13</v>
      </c>
      <c r="B56" s="710" t="s">
        <v>56</v>
      </c>
      <c r="C56" s="713" t="s">
        <v>44</v>
      </c>
      <c r="D56" s="716">
        <v>1</v>
      </c>
      <c r="E56" s="216"/>
      <c r="F56" s="216"/>
      <c r="G56" s="751"/>
      <c r="H56" s="778">
        <v>2</v>
      </c>
      <c r="I56" s="722"/>
      <c r="J56" s="722"/>
      <c r="K56" s="722"/>
      <c r="L56" s="681"/>
      <c r="M56" s="722"/>
      <c r="N56" s="735"/>
      <c r="O56" s="731"/>
      <c r="P56" s="324"/>
      <c r="Q56" s="333"/>
      <c r="R56" s="334"/>
      <c r="S56" s="324"/>
      <c r="T56" s="325"/>
      <c r="U56" s="334"/>
      <c r="V56" s="324"/>
      <c r="W56" s="325"/>
      <c r="X56" s="326"/>
      <c r="Y56" s="754" t="s">
        <v>45</v>
      </c>
    </row>
    <row r="57" spans="1:25" ht="12.75" hidden="1" customHeight="1" x14ac:dyDescent="0.3">
      <c r="A57" s="708"/>
      <c r="B57" s="711"/>
      <c r="C57" s="714"/>
      <c r="D57" s="717"/>
      <c r="E57" s="217"/>
      <c r="F57" s="217"/>
      <c r="G57" s="752"/>
      <c r="H57" s="779"/>
      <c r="I57" s="722"/>
      <c r="J57" s="722"/>
      <c r="K57" s="722"/>
      <c r="L57" s="682"/>
      <c r="M57" s="722"/>
      <c r="N57" s="735"/>
      <c r="O57" s="732"/>
      <c r="P57" s="327"/>
      <c r="Q57" s="335"/>
      <c r="R57" s="336"/>
      <c r="S57" s="327"/>
      <c r="T57" s="328"/>
      <c r="U57" s="336"/>
      <c r="V57" s="327"/>
      <c r="W57" s="328"/>
      <c r="X57" s="329"/>
      <c r="Y57" s="755"/>
    </row>
    <row r="58" spans="1:25" ht="12.75" hidden="1" customHeight="1" x14ac:dyDescent="0.3">
      <c r="A58" s="709"/>
      <c r="B58" s="776"/>
      <c r="C58" s="777"/>
      <c r="D58" s="726"/>
      <c r="E58" s="214"/>
      <c r="F58" s="214"/>
      <c r="G58" s="753"/>
      <c r="H58" s="780"/>
      <c r="I58" s="722"/>
      <c r="J58" s="722"/>
      <c r="K58" s="722"/>
      <c r="L58" s="734"/>
      <c r="M58" s="722"/>
      <c r="N58" s="735"/>
      <c r="O58" s="733"/>
      <c r="P58" s="330"/>
      <c r="Q58" s="337"/>
      <c r="R58" s="338"/>
      <c r="S58" s="330"/>
      <c r="T58" s="331"/>
      <c r="U58" s="338"/>
      <c r="V58" s="330"/>
      <c r="W58" s="331"/>
      <c r="X58" s="332"/>
      <c r="Y58" s="756"/>
    </row>
    <row r="59" spans="1:25" ht="12.75" hidden="1" customHeight="1" x14ac:dyDescent="0.3">
      <c r="A59" s="707">
        <v>14</v>
      </c>
      <c r="B59" s="710" t="s">
        <v>58</v>
      </c>
      <c r="C59" s="713" t="s">
        <v>41</v>
      </c>
      <c r="D59" s="716"/>
      <c r="E59" s="216"/>
      <c r="F59" s="216"/>
      <c r="G59" s="751"/>
      <c r="H59" s="778">
        <v>0.5</v>
      </c>
      <c r="I59" s="722"/>
      <c r="J59" s="722"/>
      <c r="K59" s="722"/>
      <c r="L59" s="681"/>
      <c r="M59" s="722"/>
      <c r="N59" s="735"/>
      <c r="O59" s="731"/>
      <c r="P59" s="324"/>
      <c r="Q59" s="333"/>
      <c r="R59" s="334"/>
      <c r="S59" s="324"/>
      <c r="T59" s="325"/>
      <c r="U59" s="334"/>
      <c r="V59" s="324"/>
      <c r="W59" s="325"/>
      <c r="X59" s="326"/>
      <c r="Y59" s="754" t="s">
        <v>76</v>
      </c>
    </row>
    <row r="60" spans="1:25" ht="12.75" hidden="1" customHeight="1" x14ac:dyDescent="0.3">
      <c r="A60" s="708"/>
      <c r="B60" s="711"/>
      <c r="C60" s="714"/>
      <c r="D60" s="717"/>
      <c r="E60" s="217" t="s">
        <v>36</v>
      </c>
      <c r="F60" s="217"/>
      <c r="G60" s="752"/>
      <c r="H60" s="779"/>
      <c r="I60" s="722"/>
      <c r="J60" s="722"/>
      <c r="K60" s="722"/>
      <c r="L60" s="682"/>
      <c r="M60" s="722"/>
      <c r="N60" s="735"/>
      <c r="O60" s="732"/>
      <c r="P60" s="327"/>
      <c r="Q60" s="335"/>
      <c r="R60" s="336"/>
      <c r="S60" s="327"/>
      <c r="T60" s="328"/>
      <c r="U60" s="336"/>
      <c r="V60" s="327"/>
      <c r="W60" s="328"/>
      <c r="X60" s="329"/>
      <c r="Y60" s="755"/>
    </row>
    <row r="61" spans="1:25" ht="13.5" hidden="1" customHeight="1" x14ac:dyDescent="0.3">
      <c r="A61" s="709"/>
      <c r="B61" s="776"/>
      <c r="C61" s="777"/>
      <c r="D61" s="726"/>
      <c r="E61" s="214"/>
      <c r="F61" s="214"/>
      <c r="G61" s="753"/>
      <c r="H61" s="780"/>
      <c r="I61" s="722"/>
      <c r="J61" s="722"/>
      <c r="K61" s="722"/>
      <c r="L61" s="734"/>
      <c r="M61" s="722"/>
      <c r="N61" s="735"/>
      <c r="O61" s="733"/>
      <c r="P61" s="330"/>
      <c r="Q61" s="337"/>
      <c r="R61" s="338"/>
      <c r="S61" s="330"/>
      <c r="T61" s="331"/>
      <c r="U61" s="338"/>
      <c r="V61" s="330"/>
      <c r="W61" s="331"/>
      <c r="X61" s="332"/>
      <c r="Y61" s="756"/>
    </row>
    <row r="62" spans="1:25" ht="12.75" hidden="1" customHeight="1" x14ac:dyDescent="0.3">
      <c r="A62" s="707">
        <v>15</v>
      </c>
      <c r="B62" s="710" t="s">
        <v>57</v>
      </c>
      <c r="C62" s="713" t="s">
        <v>44</v>
      </c>
      <c r="D62" s="716"/>
      <c r="E62" s="216"/>
      <c r="F62" s="216"/>
      <c r="G62" s="751"/>
      <c r="H62" s="778">
        <v>1.5</v>
      </c>
      <c r="I62" s="722"/>
      <c r="J62" s="722"/>
      <c r="K62" s="722"/>
      <c r="L62" s="681"/>
      <c r="M62" s="722"/>
      <c r="N62" s="735"/>
      <c r="O62" s="731"/>
      <c r="P62" s="324"/>
      <c r="Q62" s="333"/>
      <c r="R62" s="334"/>
      <c r="S62" s="324"/>
      <c r="T62" s="325"/>
      <c r="U62" s="334"/>
      <c r="V62" s="324"/>
      <c r="W62" s="325"/>
      <c r="X62" s="326"/>
      <c r="Y62" s="754" t="s">
        <v>45</v>
      </c>
    </row>
    <row r="63" spans="1:25" ht="12.75" hidden="1" customHeight="1" x14ac:dyDescent="0.3">
      <c r="A63" s="708"/>
      <c r="B63" s="711"/>
      <c r="C63" s="714"/>
      <c r="D63" s="717"/>
      <c r="E63" s="217" t="s">
        <v>47</v>
      </c>
      <c r="F63" s="217"/>
      <c r="G63" s="752"/>
      <c r="H63" s="779"/>
      <c r="I63" s="722"/>
      <c r="J63" s="722"/>
      <c r="K63" s="722"/>
      <c r="L63" s="682"/>
      <c r="M63" s="722"/>
      <c r="N63" s="735"/>
      <c r="O63" s="732"/>
      <c r="P63" s="327"/>
      <c r="Q63" s="335"/>
      <c r="R63" s="336"/>
      <c r="S63" s="327"/>
      <c r="T63" s="328"/>
      <c r="U63" s="336"/>
      <c r="V63" s="327"/>
      <c r="W63" s="328"/>
      <c r="X63" s="329"/>
      <c r="Y63" s="755"/>
    </row>
    <row r="64" spans="1:25" ht="18" hidden="1" customHeight="1" x14ac:dyDescent="0.3">
      <c r="A64" s="709"/>
      <c r="B64" s="776"/>
      <c r="C64" s="777"/>
      <c r="D64" s="726"/>
      <c r="E64" s="214"/>
      <c r="F64" s="214"/>
      <c r="G64" s="753"/>
      <c r="H64" s="780"/>
      <c r="I64" s="722"/>
      <c r="J64" s="722"/>
      <c r="K64" s="722"/>
      <c r="L64" s="734"/>
      <c r="M64" s="722"/>
      <c r="N64" s="735"/>
      <c r="O64" s="733"/>
      <c r="P64" s="330"/>
      <c r="Q64" s="337"/>
      <c r="R64" s="338"/>
      <c r="S64" s="330"/>
      <c r="T64" s="331"/>
      <c r="U64" s="338"/>
      <c r="V64" s="330"/>
      <c r="W64" s="331"/>
      <c r="X64" s="332"/>
      <c r="Y64" s="756"/>
    </row>
    <row r="65" spans="1:30" s="466" customFormat="1" ht="15.75" customHeight="1" x14ac:dyDescent="0.3">
      <c r="A65" s="707">
        <v>10</v>
      </c>
      <c r="B65" s="710" t="s">
        <v>107</v>
      </c>
      <c r="C65" s="713" t="s">
        <v>41</v>
      </c>
      <c r="D65" s="716">
        <v>2</v>
      </c>
      <c r="E65" s="216"/>
      <c r="F65" s="216"/>
      <c r="G65" s="751"/>
      <c r="H65" s="736">
        <v>3</v>
      </c>
      <c r="I65" s="722">
        <v>90</v>
      </c>
      <c r="J65" s="722">
        <v>54</v>
      </c>
      <c r="K65" s="722">
        <v>36</v>
      </c>
      <c r="L65" s="681"/>
      <c r="M65" s="722">
        <v>18</v>
      </c>
      <c r="N65" s="735"/>
      <c r="O65" s="731">
        <v>36</v>
      </c>
      <c r="P65" s="324"/>
      <c r="Q65" s="333"/>
      <c r="R65" s="334"/>
      <c r="S65" s="324">
        <v>90</v>
      </c>
      <c r="T65" s="333">
        <v>36</v>
      </c>
      <c r="U65" s="334">
        <v>2</v>
      </c>
      <c r="V65" s="324"/>
      <c r="W65" s="325"/>
      <c r="X65" s="326"/>
      <c r="Y65" s="754" t="s">
        <v>143</v>
      </c>
      <c r="Z65" s="465"/>
      <c r="AA65" s="465"/>
      <c r="AB65" s="465"/>
      <c r="AC65" s="465"/>
      <c r="AD65" s="465"/>
    </row>
    <row r="66" spans="1:30" s="466" customFormat="1" ht="15.75" customHeight="1" x14ac:dyDescent="0.3">
      <c r="A66" s="708"/>
      <c r="B66" s="711"/>
      <c r="C66" s="714"/>
      <c r="D66" s="717"/>
      <c r="E66" s="217"/>
      <c r="F66" s="217"/>
      <c r="G66" s="752"/>
      <c r="H66" s="737"/>
      <c r="I66" s="722"/>
      <c r="J66" s="722"/>
      <c r="K66" s="722"/>
      <c r="L66" s="682"/>
      <c r="M66" s="722"/>
      <c r="N66" s="735"/>
      <c r="O66" s="732"/>
      <c r="P66" s="327"/>
      <c r="Q66" s="335"/>
      <c r="R66" s="336"/>
      <c r="S66" s="327">
        <v>36</v>
      </c>
      <c r="T66" s="335">
        <v>0</v>
      </c>
      <c r="U66" s="336">
        <v>0</v>
      </c>
      <c r="V66" s="327"/>
      <c r="W66" s="328"/>
      <c r="X66" s="329"/>
      <c r="Y66" s="773"/>
      <c r="Z66" s="465"/>
      <c r="AA66" s="465"/>
      <c r="AB66" s="465"/>
      <c r="AC66" s="465"/>
      <c r="AD66" s="465"/>
    </row>
    <row r="67" spans="1:30" s="466" customFormat="1" ht="15.75" customHeight="1" x14ac:dyDescent="0.3">
      <c r="A67" s="709"/>
      <c r="B67" s="776"/>
      <c r="C67" s="777"/>
      <c r="D67" s="726"/>
      <c r="E67" s="214"/>
      <c r="F67" s="214"/>
      <c r="G67" s="753"/>
      <c r="H67" s="738"/>
      <c r="I67" s="722"/>
      <c r="J67" s="722"/>
      <c r="K67" s="722"/>
      <c r="L67" s="734"/>
      <c r="M67" s="722"/>
      <c r="N67" s="735"/>
      <c r="O67" s="733"/>
      <c r="P67" s="330"/>
      <c r="Q67" s="337"/>
      <c r="R67" s="338"/>
      <c r="S67" s="330">
        <v>3</v>
      </c>
      <c r="T67" s="337">
        <v>18</v>
      </c>
      <c r="U67" s="338">
        <v>1</v>
      </c>
      <c r="V67" s="330"/>
      <c r="W67" s="331"/>
      <c r="X67" s="332"/>
      <c r="Y67" s="774"/>
      <c r="Z67" s="465"/>
      <c r="AA67" s="465"/>
      <c r="AB67" s="465"/>
      <c r="AC67" s="465"/>
      <c r="AD67" s="465"/>
    </row>
    <row r="68" spans="1:30" s="466" customFormat="1" ht="15.75" customHeight="1" x14ac:dyDescent="0.3">
      <c r="A68" s="707">
        <v>11</v>
      </c>
      <c r="B68" s="710" t="s">
        <v>51</v>
      </c>
      <c r="C68" s="713" t="s">
        <v>41</v>
      </c>
      <c r="D68" s="716">
        <v>2</v>
      </c>
      <c r="E68" s="217"/>
      <c r="F68" s="217"/>
      <c r="G68" s="312"/>
      <c r="H68" s="778">
        <v>5</v>
      </c>
      <c r="I68" s="722">
        <v>150</v>
      </c>
      <c r="J68" s="722">
        <v>72</v>
      </c>
      <c r="K68" s="722">
        <v>36</v>
      </c>
      <c r="L68" s="681"/>
      <c r="M68" s="722">
        <v>36</v>
      </c>
      <c r="N68" s="735"/>
      <c r="O68" s="731">
        <v>78</v>
      </c>
      <c r="P68" s="327"/>
      <c r="Q68" s="333"/>
      <c r="R68" s="334"/>
      <c r="S68" s="327">
        <v>150</v>
      </c>
      <c r="T68" s="333">
        <v>36</v>
      </c>
      <c r="U68" s="334">
        <v>2</v>
      </c>
      <c r="V68" s="324"/>
      <c r="W68" s="325"/>
      <c r="X68" s="326"/>
      <c r="Y68" s="754" t="s">
        <v>143</v>
      </c>
      <c r="Z68" s="465"/>
      <c r="AA68" s="465"/>
      <c r="AB68" s="465"/>
      <c r="AC68" s="465"/>
      <c r="AD68" s="465"/>
    </row>
    <row r="69" spans="1:30" s="466" customFormat="1" ht="15.75" customHeight="1" x14ac:dyDescent="0.3">
      <c r="A69" s="708"/>
      <c r="B69" s="711"/>
      <c r="C69" s="714"/>
      <c r="D69" s="717"/>
      <c r="E69" s="217"/>
      <c r="F69" s="217"/>
      <c r="G69" s="312"/>
      <c r="H69" s="779"/>
      <c r="I69" s="722"/>
      <c r="J69" s="722"/>
      <c r="K69" s="722"/>
      <c r="L69" s="682"/>
      <c r="M69" s="722"/>
      <c r="N69" s="735"/>
      <c r="O69" s="732"/>
      <c r="P69" s="327"/>
      <c r="Q69" s="335"/>
      <c r="R69" s="336"/>
      <c r="S69" s="327">
        <v>78</v>
      </c>
      <c r="T69" s="335">
        <v>0</v>
      </c>
      <c r="U69" s="336">
        <v>0</v>
      </c>
      <c r="V69" s="327"/>
      <c r="W69" s="328"/>
      <c r="X69" s="329"/>
      <c r="Y69" s="755"/>
      <c r="Z69" s="465"/>
      <c r="AA69" s="465"/>
      <c r="AB69" s="465"/>
      <c r="AC69" s="465"/>
      <c r="AD69" s="465"/>
    </row>
    <row r="70" spans="1:30" s="466" customFormat="1" ht="15.75" customHeight="1" x14ac:dyDescent="0.3">
      <c r="A70" s="709"/>
      <c r="B70" s="776"/>
      <c r="C70" s="777"/>
      <c r="D70" s="726"/>
      <c r="E70" s="214"/>
      <c r="F70" s="214"/>
      <c r="G70" s="426"/>
      <c r="H70" s="780"/>
      <c r="I70" s="722"/>
      <c r="J70" s="722"/>
      <c r="K70" s="722"/>
      <c r="L70" s="734"/>
      <c r="M70" s="722"/>
      <c r="N70" s="735"/>
      <c r="O70" s="733"/>
      <c r="P70" s="330"/>
      <c r="Q70" s="337"/>
      <c r="R70" s="338"/>
      <c r="S70" s="332">
        <v>5</v>
      </c>
      <c r="T70" s="337">
        <v>36</v>
      </c>
      <c r="U70" s="338">
        <v>2</v>
      </c>
      <c r="V70" s="330"/>
      <c r="W70" s="331"/>
      <c r="X70" s="332"/>
      <c r="Y70" s="756"/>
      <c r="Z70" s="465"/>
      <c r="AA70" s="465"/>
      <c r="AB70" s="465"/>
      <c r="AC70" s="465"/>
      <c r="AD70" s="465"/>
    </row>
    <row r="71" spans="1:30" ht="15.75" customHeight="1" x14ac:dyDescent="0.3">
      <c r="A71" s="707">
        <v>12</v>
      </c>
      <c r="B71" s="710" t="s">
        <v>180</v>
      </c>
      <c r="C71" s="713" t="s">
        <v>44</v>
      </c>
      <c r="D71" s="716"/>
      <c r="E71" s="216"/>
      <c r="F71" s="216"/>
      <c r="G71" s="751"/>
      <c r="H71" s="736">
        <v>4</v>
      </c>
      <c r="I71" s="722">
        <v>120</v>
      </c>
      <c r="J71" s="722">
        <v>45</v>
      </c>
      <c r="K71" s="722">
        <v>27</v>
      </c>
      <c r="L71" s="681"/>
      <c r="M71" s="722">
        <v>18</v>
      </c>
      <c r="N71" s="735"/>
      <c r="O71" s="731">
        <v>75</v>
      </c>
      <c r="P71" s="324"/>
      <c r="Q71" s="333"/>
      <c r="R71" s="334"/>
      <c r="S71" s="324">
        <v>120</v>
      </c>
      <c r="T71" s="333">
        <v>27</v>
      </c>
      <c r="U71" s="334">
        <v>1.5</v>
      </c>
      <c r="V71" s="324"/>
      <c r="W71" s="325"/>
      <c r="X71" s="326"/>
      <c r="Y71" s="754" t="s">
        <v>45</v>
      </c>
    </row>
    <row r="72" spans="1:30" ht="15.75" customHeight="1" x14ac:dyDescent="0.3">
      <c r="A72" s="708"/>
      <c r="B72" s="711"/>
      <c r="C72" s="714"/>
      <c r="D72" s="717"/>
      <c r="E72" s="217" t="s">
        <v>36</v>
      </c>
      <c r="F72" s="217"/>
      <c r="G72" s="752"/>
      <c r="H72" s="737"/>
      <c r="I72" s="722"/>
      <c r="J72" s="722"/>
      <c r="K72" s="722"/>
      <c r="L72" s="682"/>
      <c r="M72" s="722"/>
      <c r="N72" s="735"/>
      <c r="O72" s="732"/>
      <c r="P72" s="327"/>
      <c r="Q72" s="335"/>
      <c r="R72" s="336"/>
      <c r="S72" s="327">
        <v>75</v>
      </c>
      <c r="T72" s="335">
        <v>0</v>
      </c>
      <c r="U72" s="336">
        <v>0</v>
      </c>
      <c r="V72" s="327"/>
      <c r="W72" s="328"/>
      <c r="X72" s="329"/>
      <c r="Y72" s="755"/>
    </row>
    <row r="73" spans="1:30" ht="15.75" customHeight="1" x14ac:dyDescent="0.3">
      <c r="A73" s="709"/>
      <c r="B73" s="776"/>
      <c r="C73" s="777"/>
      <c r="D73" s="726"/>
      <c r="E73" s="214"/>
      <c r="F73" s="214"/>
      <c r="G73" s="753"/>
      <c r="H73" s="738"/>
      <c r="I73" s="722"/>
      <c r="J73" s="722"/>
      <c r="K73" s="722"/>
      <c r="L73" s="734"/>
      <c r="M73" s="722"/>
      <c r="N73" s="735"/>
      <c r="O73" s="733"/>
      <c r="P73" s="330"/>
      <c r="Q73" s="337"/>
      <c r="R73" s="338"/>
      <c r="S73" s="330">
        <v>4</v>
      </c>
      <c r="T73" s="337">
        <v>18</v>
      </c>
      <c r="U73" s="338">
        <v>1</v>
      </c>
      <c r="V73" s="330"/>
      <c r="W73" s="331"/>
      <c r="X73" s="332"/>
      <c r="Y73" s="756"/>
    </row>
    <row r="74" spans="1:30" ht="19.5" customHeight="1" x14ac:dyDescent="0.3">
      <c r="A74" s="707">
        <v>13</v>
      </c>
      <c r="B74" s="710" t="s">
        <v>105</v>
      </c>
      <c r="C74" s="713" t="s">
        <v>44</v>
      </c>
      <c r="D74" s="716"/>
      <c r="E74" s="216"/>
      <c r="F74" s="216"/>
      <c r="G74" s="751"/>
      <c r="H74" s="736">
        <v>4</v>
      </c>
      <c r="I74" s="722">
        <v>120</v>
      </c>
      <c r="J74" s="722">
        <v>54</v>
      </c>
      <c r="K74" s="722">
        <v>27</v>
      </c>
      <c r="L74" s="681"/>
      <c r="M74" s="722">
        <v>27</v>
      </c>
      <c r="N74" s="735"/>
      <c r="O74" s="731">
        <v>66</v>
      </c>
      <c r="P74" s="324">
        <v>120</v>
      </c>
      <c r="Q74" s="333">
        <v>27</v>
      </c>
      <c r="R74" s="334">
        <v>1.5</v>
      </c>
      <c r="S74" s="324"/>
      <c r="T74" s="333"/>
      <c r="U74" s="334"/>
      <c r="V74" s="324"/>
      <c r="W74" s="325"/>
      <c r="X74" s="326"/>
      <c r="Y74" s="754" t="s">
        <v>143</v>
      </c>
    </row>
    <row r="75" spans="1:30" s="48" customFormat="1" ht="17.25" customHeight="1" x14ac:dyDescent="0.3">
      <c r="A75" s="708"/>
      <c r="B75" s="711"/>
      <c r="C75" s="714"/>
      <c r="D75" s="717"/>
      <c r="E75" s="217" t="s">
        <v>47</v>
      </c>
      <c r="F75" s="217"/>
      <c r="G75" s="752"/>
      <c r="H75" s="737"/>
      <c r="I75" s="722"/>
      <c r="J75" s="722"/>
      <c r="K75" s="722"/>
      <c r="L75" s="682"/>
      <c r="M75" s="722"/>
      <c r="N75" s="735"/>
      <c r="O75" s="732"/>
      <c r="P75" s="327">
        <v>66</v>
      </c>
      <c r="Q75" s="335">
        <v>0</v>
      </c>
      <c r="R75" s="336">
        <v>0</v>
      </c>
      <c r="S75" s="327"/>
      <c r="T75" s="335"/>
      <c r="U75" s="336"/>
      <c r="V75" s="327"/>
      <c r="W75" s="328"/>
      <c r="X75" s="329"/>
      <c r="Y75" s="755"/>
      <c r="Z75" s="58"/>
      <c r="AA75" s="58"/>
      <c r="AB75" s="58"/>
      <c r="AC75" s="58"/>
      <c r="AD75" s="58"/>
    </row>
    <row r="76" spans="1:30" ht="19.5" customHeight="1" thickBot="1" x14ac:dyDescent="0.35">
      <c r="A76" s="775"/>
      <c r="B76" s="776"/>
      <c r="C76" s="777"/>
      <c r="D76" s="726"/>
      <c r="E76" s="214"/>
      <c r="F76" s="214"/>
      <c r="G76" s="753"/>
      <c r="H76" s="738"/>
      <c r="I76" s="722"/>
      <c r="J76" s="722"/>
      <c r="K76" s="722"/>
      <c r="L76" s="734"/>
      <c r="M76" s="722"/>
      <c r="N76" s="735"/>
      <c r="O76" s="733"/>
      <c r="P76" s="330">
        <v>4</v>
      </c>
      <c r="Q76" s="337">
        <v>27</v>
      </c>
      <c r="R76" s="338">
        <v>1.5</v>
      </c>
      <c r="S76" s="330"/>
      <c r="T76" s="337"/>
      <c r="U76" s="338"/>
      <c r="V76" s="330"/>
      <c r="W76" s="331"/>
      <c r="X76" s="332"/>
      <c r="Y76" s="756"/>
    </row>
    <row r="77" spans="1:30" ht="15.75" customHeight="1" x14ac:dyDescent="0.3">
      <c r="A77" s="707">
        <v>14</v>
      </c>
      <c r="B77" s="760" t="s">
        <v>239</v>
      </c>
      <c r="C77" s="763" t="s">
        <v>44</v>
      </c>
      <c r="D77" s="727">
        <v>1</v>
      </c>
      <c r="E77" s="216"/>
      <c r="F77" s="216"/>
      <c r="G77" s="719"/>
      <c r="H77" s="723">
        <v>3</v>
      </c>
      <c r="I77" s="672">
        <v>90</v>
      </c>
      <c r="J77" s="672">
        <v>45</v>
      </c>
      <c r="K77" s="672">
        <v>27</v>
      </c>
      <c r="L77" s="669"/>
      <c r="M77" s="672">
        <v>18</v>
      </c>
      <c r="N77" s="768"/>
      <c r="O77" s="770">
        <v>45</v>
      </c>
      <c r="P77" s="611">
        <v>90</v>
      </c>
      <c r="Q77" s="612">
        <v>27</v>
      </c>
      <c r="R77" s="334">
        <v>1.5</v>
      </c>
      <c r="S77" s="324"/>
      <c r="T77" s="325"/>
      <c r="U77" s="334"/>
      <c r="V77" s="324"/>
      <c r="W77" s="325"/>
      <c r="X77" s="326"/>
      <c r="Y77" s="902" t="s">
        <v>240</v>
      </c>
    </row>
    <row r="78" spans="1:30" ht="15.75" customHeight="1" x14ac:dyDescent="0.3">
      <c r="A78" s="708"/>
      <c r="B78" s="761"/>
      <c r="C78" s="764"/>
      <c r="D78" s="728"/>
      <c r="E78" s="217"/>
      <c r="F78" s="217"/>
      <c r="G78" s="720"/>
      <c r="H78" s="724"/>
      <c r="I78" s="672"/>
      <c r="J78" s="672"/>
      <c r="K78" s="672"/>
      <c r="L78" s="670"/>
      <c r="M78" s="672"/>
      <c r="N78" s="768"/>
      <c r="O78" s="771"/>
      <c r="P78" s="613">
        <v>45</v>
      </c>
      <c r="Q78" s="614">
        <v>0</v>
      </c>
      <c r="R78" s="336">
        <v>0</v>
      </c>
      <c r="S78" s="327"/>
      <c r="T78" s="328"/>
      <c r="U78" s="336"/>
      <c r="V78" s="327"/>
      <c r="W78" s="328"/>
      <c r="X78" s="329"/>
      <c r="Y78" s="903"/>
    </row>
    <row r="79" spans="1:30" ht="15.75" customHeight="1" thickBot="1" x14ac:dyDescent="0.35">
      <c r="A79" s="709"/>
      <c r="B79" s="762"/>
      <c r="C79" s="765"/>
      <c r="D79" s="729"/>
      <c r="E79" s="215"/>
      <c r="F79" s="215"/>
      <c r="G79" s="721"/>
      <c r="H79" s="725"/>
      <c r="I79" s="673"/>
      <c r="J79" s="673"/>
      <c r="K79" s="673"/>
      <c r="L79" s="671"/>
      <c r="M79" s="673"/>
      <c r="N79" s="769"/>
      <c r="O79" s="772"/>
      <c r="P79" s="615">
        <v>3</v>
      </c>
      <c r="Q79" s="616">
        <v>18</v>
      </c>
      <c r="R79" s="360">
        <v>1</v>
      </c>
      <c r="S79" s="358"/>
      <c r="T79" s="361"/>
      <c r="U79" s="360"/>
      <c r="V79" s="358"/>
      <c r="W79" s="361"/>
      <c r="X79" s="362"/>
      <c r="Y79" s="904"/>
    </row>
    <row r="80" spans="1:30" ht="18" customHeight="1" thickBot="1" x14ac:dyDescent="0.3">
      <c r="A80" s="742"/>
      <c r="B80" s="745"/>
      <c r="C80" s="233"/>
      <c r="D80" s="234"/>
      <c r="E80" s="235"/>
      <c r="F80" s="235"/>
      <c r="G80" s="236"/>
      <c r="H80" s="237"/>
      <c r="I80" s="238"/>
      <c r="J80" s="238"/>
      <c r="K80" s="238"/>
      <c r="L80" s="238"/>
      <c r="M80" s="238"/>
      <c r="N80" s="238"/>
      <c r="O80" s="239"/>
      <c r="P80" s="667">
        <v>468</v>
      </c>
      <c r="Q80" s="668"/>
      <c r="R80" s="240">
        <v>26</v>
      </c>
      <c r="S80" s="667">
        <v>468</v>
      </c>
      <c r="T80" s="668"/>
      <c r="U80" s="240">
        <v>26</v>
      </c>
      <c r="V80" s="832">
        <v>84</v>
      </c>
      <c r="W80" s="833"/>
      <c r="X80" s="241">
        <v>14</v>
      </c>
      <c r="Y80" s="242"/>
    </row>
    <row r="81" spans="1:27" ht="18.75" customHeight="1" x14ac:dyDescent="0.25">
      <c r="A81" s="743"/>
      <c r="B81" s="746"/>
      <c r="C81" s="628">
        <v>1</v>
      </c>
      <c r="D81" s="623">
        <v>4</v>
      </c>
      <c r="E81" s="624">
        <v>4</v>
      </c>
      <c r="F81" s="623"/>
      <c r="G81" s="624">
        <v>3</v>
      </c>
      <c r="H81" s="748">
        <v>60</v>
      </c>
      <c r="I81" s="766">
        <v>1800</v>
      </c>
      <c r="J81" s="739">
        <v>936</v>
      </c>
      <c r="K81" s="679">
        <v>441</v>
      </c>
      <c r="L81" s="679">
        <v>90</v>
      </c>
      <c r="M81" s="679">
        <v>405</v>
      </c>
      <c r="N81" s="674"/>
      <c r="O81" s="677">
        <v>864</v>
      </c>
      <c r="P81" s="617">
        <v>900</v>
      </c>
      <c r="Q81" s="618">
        <v>225</v>
      </c>
      <c r="R81" s="246">
        <v>12.5</v>
      </c>
      <c r="S81" s="617">
        <v>900</v>
      </c>
      <c r="T81" s="618">
        <v>216</v>
      </c>
      <c r="U81" s="246">
        <v>12</v>
      </c>
      <c r="V81" s="244">
        <v>210</v>
      </c>
      <c r="W81" s="245">
        <v>54</v>
      </c>
      <c r="X81" s="247">
        <v>9</v>
      </c>
      <c r="Y81" s="242"/>
    </row>
    <row r="82" spans="1:27" ht="18" customHeight="1" x14ac:dyDescent="0.3">
      <c r="A82" s="743"/>
      <c r="B82" s="746"/>
      <c r="C82" s="628">
        <v>2</v>
      </c>
      <c r="D82" s="623">
        <v>5</v>
      </c>
      <c r="E82" s="624">
        <v>2</v>
      </c>
      <c r="F82" s="623"/>
      <c r="G82" s="624">
        <v>4</v>
      </c>
      <c r="H82" s="749"/>
      <c r="I82" s="766"/>
      <c r="J82" s="740"/>
      <c r="K82" s="679"/>
      <c r="L82" s="679"/>
      <c r="M82" s="679"/>
      <c r="N82" s="675"/>
      <c r="O82" s="677"/>
      <c r="P82" s="619">
        <v>432</v>
      </c>
      <c r="Q82" s="620">
        <v>54</v>
      </c>
      <c r="R82" s="250">
        <v>3</v>
      </c>
      <c r="S82" s="619">
        <v>432</v>
      </c>
      <c r="T82" s="620">
        <v>36</v>
      </c>
      <c r="U82" s="299">
        <v>2</v>
      </c>
      <c r="V82" s="248">
        <v>138</v>
      </c>
      <c r="W82" s="249">
        <v>12</v>
      </c>
      <c r="X82" s="251">
        <v>2</v>
      </c>
      <c r="Y82" s="208"/>
      <c r="Z82" s="1"/>
      <c r="AA82" s="1"/>
    </row>
    <row r="83" spans="1:27" ht="16.5" customHeight="1" thickBot="1" x14ac:dyDescent="0.3">
      <c r="A83" s="744"/>
      <c r="B83" s="747"/>
      <c r="C83" s="629"/>
      <c r="D83" s="625"/>
      <c r="E83" s="626"/>
      <c r="F83" s="625"/>
      <c r="G83" s="627"/>
      <c r="H83" s="750"/>
      <c r="I83" s="767"/>
      <c r="J83" s="741"/>
      <c r="K83" s="680"/>
      <c r="L83" s="680"/>
      <c r="M83" s="680"/>
      <c r="N83" s="676"/>
      <c r="O83" s="678"/>
      <c r="P83" s="621">
        <v>30</v>
      </c>
      <c r="Q83" s="622">
        <v>189</v>
      </c>
      <c r="R83" s="253">
        <v>10.5</v>
      </c>
      <c r="S83" s="621">
        <v>30</v>
      </c>
      <c r="T83" s="622">
        <v>216</v>
      </c>
      <c r="U83" s="253">
        <v>12</v>
      </c>
      <c r="V83" s="254">
        <v>7</v>
      </c>
      <c r="W83" s="252">
        <v>18</v>
      </c>
      <c r="X83" s="255">
        <v>3</v>
      </c>
      <c r="Y83" s="210"/>
    </row>
    <row r="84" spans="1:27" ht="16.5" customHeight="1" thickBot="1" x14ac:dyDescent="0.3">
      <c r="A84" s="757" t="s">
        <v>132</v>
      </c>
      <c r="B84" s="758"/>
      <c r="C84" s="758"/>
      <c r="D84" s="758"/>
      <c r="E84" s="758"/>
      <c r="F84" s="758"/>
      <c r="G84" s="758"/>
      <c r="H84" s="758"/>
      <c r="I84" s="758"/>
      <c r="J84" s="758"/>
      <c r="K84" s="758"/>
      <c r="L84" s="758"/>
      <c r="M84" s="758"/>
      <c r="N84" s="758"/>
      <c r="O84" s="758"/>
      <c r="P84" s="758"/>
      <c r="Q84" s="758"/>
      <c r="R84" s="758"/>
      <c r="S84" s="758"/>
      <c r="T84" s="758"/>
      <c r="U84" s="758"/>
      <c r="V84" s="758"/>
      <c r="W84" s="758"/>
      <c r="X84" s="758"/>
      <c r="Y84" s="759"/>
    </row>
    <row r="85" spans="1:27" ht="15.75" customHeight="1" x14ac:dyDescent="0.3">
      <c r="A85" s="707"/>
      <c r="B85" s="710" t="s">
        <v>87</v>
      </c>
      <c r="C85" s="713"/>
      <c r="D85" s="716"/>
      <c r="E85" s="216"/>
      <c r="F85" s="216"/>
      <c r="G85" s="719"/>
      <c r="H85" s="778"/>
      <c r="I85" s="722"/>
      <c r="J85" s="722">
        <v>402</v>
      </c>
      <c r="K85" s="722"/>
      <c r="L85" s="681"/>
      <c r="M85" s="722">
        <v>402</v>
      </c>
      <c r="N85" s="735"/>
      <c r="O85" s="731"/>
      <c r="P85" s="324"/>
      <c r="Q85" s="333">
        <v>0</v>
      </c>
      <c r="R85" s="334">
        <v>0</v>
      </c>
      <c r="S85" s="324"/>
      <c r="T85" s="325">
        <v>0</v>
      </c>
      <c r="U85" s="334">
        <v>0</v>
      </c>
      <c r="V85" s="324"/>
      <c r="W85" s="325"/>
      <c r="X85" s="326"/>
      <c r="Y85" s="906" t="s">
        <v>83</v>
      </c>
    </row>
    <row r="86" spans="1:27" ht="15.75" customHeight="1" x14ac:dyDescent="0.3">
      <c r="A86" s="708"/>
      <c r="B86" s="711"/>
      <c r="C86" s="714"/>
      <c r="D86" s="717"/>
      <c r="E86" s="217"/>
      <c r="F86" s="217"/>
      <c r="G86" s="720"/>
      <c r="H86" s="779"/>
      <c r="I86" s="722"/>
      <c r="J86" s="722"/>
      <c r="K86" s="722"/>
      <c r="L86" s="682"/>
      <c r="M86" s="722"/>
      <c r="N86" s="735"/>
      <c r="O86" s="732"/>
      <c r="P86" s="327"/>
      <c r="Q86" s="335">
        <v>0</v>
      </c>
      <c r="R86" s="336">
        <v>0</v>
      </c>
      <c r="S86" s="327"/>
      <c r="T86" s="328">
        <v>0</v>
      </c>
      <c r="U86" s="336">
        <v>0</v>
      </c>
      <c r="V86" s="327"/>
      <c r="W86" s="328"/>
      <c r="X86" s="329"/>
      <c r="Y86" s="907"/>
    </row>
    <row r="87" spans="1:27" ht="15.75" customHeight="1" thickBot="1" x14ac:dyDescent="0.35">
      <c r="A87" s="709"/>
      <c r="B87" s="712"/>
      <c r="C87" s="715"/>
      <c r="D87" s="718"/>
      <c r="E87" s="215"/>
      <c r="F87" s="215"/>
      <c r="G87" s="721"/>
      <c r="H87" s="807"/>
      <c r="I87" s="730"/>
      <c r="J87" s="730"/>
      <c r="K87" s="730"/>
      <c r="L87" s="683"/>
      <c r="M87" s="730"/>
      <c r="N87" s="808"/>
      <c r="O87" s="806"/>
      <c r="P87" s="358"/>
      <c r="Q87" s="359">
        <v>72</v>
      </c>
      <c r="R87" s="360">
        <v>4</v>
      </c>
      <c r="S87" s="358"/>
      <c r="T87" s="361">
        <v>72</v>
      </c>
      <c r="U87" s="360">
        <v>4</v>
      </c>
      <c r="V87" s="358"/>
      <c r="W87" s="361"/>
      <c r="X87" s="362"/>
      <c r="Y87" s="908"/>
    </row>
    <row r="88" spans="1:27" ht="19.5" customHeight="1" thickBot="1" x14ac:dyDescent="0.3">
      <c r="A88" s="856" t="s">
        <v>0</v>
      </c>
      <c r="B88" s="896" t="s">
        <v>1</v>
      </c>
      <c r="C88" s="899" t="s">
        <v>2</v>
      </c>
      <c r="D88" s="696" t="s">
        <v>3</v>
      </c>
      <c r="E88" s="697"/>
      <c r="F88" s="697"/>
      <c r="G88" s="697"/>
      <c r="H88" s="697"/>
      <c r="I88" s="697"/>
      <c r="J88" s="697"/>
      <c r="K88" s="697"/>
      <c r="L88" s="697"/>
      <c r="M88" s="697"/>
      <c r="N88" s="697"/>
      <c r="O88" s="698"/>
      <c r="P88" s="684" t="s">
        <v>4</v>
      </c>
      <c r="Q88" s="685"/>
      <c r="R88" s="685"/>
      <c r="S88" s="685"/>
      <c r="T88" s="685"/>
      <c r="U88" s="685"/>
      <c r="V88" s="686"/>
      <c r="W88" s="686"/>
      <c r="X88" s="687"/>
      <c r="Y88" s="257"/>
    </row>
    <row r="89" spans="1:27" ht="19.5" customHeight="1" thickBot="1" x14ac:dyDescent="0.3">
      <c r="A89" s="857"/>
      <c r="B89" s="897"/>
      <c r="C89" s="900"/>
      <c r="D89" s="699"/>
      <c r="E89" s="700"/>
      <c r="F89" s="700"/>
      <c r="G89" s="700"/>
      <c r="H89" s="700"/>
      <c r="I89" s="700"/>
      <c r="J89" s="700"/>
      <c r="K89" s="700"/>
      <c r="L89" s="700"/>
      <c r="M89" s="700"/>
      <c r="N89" s="700"/>
      <c r="O89" s="701"/>
      <c r="P89" s="812" t="s">
        <v>6</v>
      </c>
      <c r="Q89" s="813"/>
      <c r="R89" s="813"/>
      <c r="S89" s="813"/>
      <c r="T89" s="813"/>
      <c r="U89" s="813"/>
      <c r="V89" s="813"/>
      <c r="W89" s="813"/>
      <c r="X89" s="814"/>
      <c r="Y89" s="258" t="s">
        <v>33</v>
      </c>
    </row>
    <row r="90" spans="1:27" ht="19.5" customHeight="1" x14ac:dyDescent="0.25">
      <c r="A90" s="857"/>
      <c r="B90" s="897"/>
      <c r="C90" s="900"/>
      <c r="D90" s="699"/>
      <c r="E90" s="700"/>
      <c r="F90" s="700"/>
      <c r="G90" s="700"/>
      <c r="H90" s="700"/>
      <c r="I90" s="700"/>
      <c r="J90" s="700"/>
      <c r="K90" s="700"/>
      <c r="L90" s="700"/>
      <c r="M90" s="700"/>
      <c r="N90" s="700"/>
      <c r="O90" s="701"/>
      <c r="P90" s="905">
        <v>1</v>
      </c>
      <c r="Q90" s="686"/>
      <c r="R90" s="687"/>
      <c r="S90" s="905">
        <v>2</v>
      </c>
      <c r="T90" s="686"/>
      <c r="U90" s="687"/>
      <c r="V90" s="905">
        <v>3</v>
      </c>
      <c r="W90" s="686"/>
      <c r="X90" s="687"/>
      <c r="Y90" s="259" t="s">
        <v>34</v>
      </c>
    </row>
    <row r="91" spans="1:27" ht="19.5" customHeight="1" thickBot="1" x14ac:dyDescent="0.3">
      <c r="A91" s="857"/>
      <c r="B91" s="897"/>
      <c r="C91" s="900"/>
      <c r="D91" s="702" t="s">
        <v>7</v>
      </c>
      <c r="E91" s="704" t="s">
        <v>8</v>
      </c>
      <c r="F91" s="704" t="s">
        <v>9</v>
      </c>
      <c r="G91" s="702" t="s">
        <v>10</v>
      </c>
      <c r="H91" s="702" t="s">
        <v>26</v>
      </c>
      <c r="I91" s="704" t="s">
        <v>11</v>
      </c>
      <c r="J91" s="706" t="s">
        <v>12</v>
      </c>
      <c r="K91" s="706"/>
      <c r="L91" s="706"/>
      <c r="M91" s="706"/>
      <c r="N91" s="706"/>
      <c r="O91" s="688" t="s">
        <v>13</v>
      </c>
      <c r="P91" s="690">
        <v>18</v>
      </c>
      <c r="Q91" s="691"/>
      <c r="R91" s="694" t="s">
        <v>14</v>
      </c>
      <c r="S91" s="690">
        <v>18</v>
      </c>
      <c r="T91" s="691"/>
      <c r="U91" s="694" t="s">
        <v>14</v>
      </c>
      <c r="V91" s="690">
        <v>6</v>
      </c>
      <c r="W91" s="691"/>
      <c r="X91" s="694" t="s">
        <v>14</v>
      </c>
      <c r="Y91" s="260" t="s">
        <v>35</v>
      </c>
    </row>
    <row r="92" spans="1:27" ht="60" customHeight="1" thickBot="1" x14ac:dyDescent="0.3">
      <c r="A92" s="858"/>
      <c r="B92" s="898"/>
      <c r="C92" s="901"/>
      <c r="D92" s="703"/>
      <c r="E92" s="705"/>
      <c r="F92" s="705"/>
      <c r="G92" s="703"/>
      <c r="H92" s="703"/>
      <c r="I92" s="705"/>
      <c r="J92" s="44" t="s">
        <v>15</v>
      </c>
      <c r="K92" s="44" t="s">
        <v>16</v>
      </c>
      <c r="L92" s="44" t="s">
        <v>17</v>
      </c>
      <c r="M92" s="44" t="s">
        <v>18</v>
      </c>
      <c r="N92" s="44" t="s">
        <v>19</v>
      </c>
      <c r="O92" s="689"/>
      <c r="P92" s="692"/>
      <c r="Q92" s="693"/>
      <c r="R92" s="695"/>
      <c r="S92" s="692"/>
      <c r="T92" s="693"/>
      <c r="U92" s="695"/>
      <c r="V92" s="692"/>
      <c r="W92" s="693"/>
      <c r="X92" s="695"/>
      <c r="Y92" s="314" t="s">
        <v>5</v>
      </c>
    </row>
    <row r="93" spans="1:27" ht="15.75" hidden="1" customHeight="1" x14ac:dyDescent="0.25">
      <c r="A93" s="45">
        <v>1</v>
      </c>
      <c r="B93" s="261">
        <v>2</v>
      </c>
      <c r="C93" s="261">
        <v>3</v>
      </c>
      <c r="D93" s="261">
        <v>4</v>
      </c>
      <c r="E93" s="261">
        <v>5</v>
      </c>
      <c r="F93" s="261">
        <v>6</v>
      </c>
      <c r="G93" s="261">
        <v>7</v>
      </c>
      <c r="H93" s="261">
        <v>8</v>
      </c>
      <c r="I93" s="261">
        <v>9</v>
      </c>
      <c r="J93" s="262">
        <v>10</v>
      </c>
      <c r="K93" s="261">
        <v>11</v>
      </c>
      <c r="L93" s="261">
        <v>12</v>
      </c>
      <c r="M93" s="261">
        <v>13</v>
      </c>
      <c r="N93" s="261">
        <v>14</v>
      </c>
      <c r="O93" s="261">
        <v>15</v>
      </c>
      <c r="P93" s="261">
        <v>16</v>
      </c>
      <c r="Q93" s="261">
        <v>17</v>
      </c>
      <c r="R93" s="261">
        <v>18</v>
      </c>
      <c r="S93" s="261">
        <v>19</v>
      </c>
      <c r="T93" s="261">
        <v>20</v>
      </c>
      <c r="U93" s="261">
        <v>21</v>
      </c>
      <c r="V93" s="261">
        <v>22</v>
      </c>
      <c r="W93" s="261">
        <v>23</v>
      </c>
      <c r="X93" s="263">
        <v>24</v>
      </c>
      <c r="Y93" s="264">
        <v>25</v>
      </c>
    </row>
    <row r="94" spans="1:27" ht="15" hidden="1" customHeight="1" x14ac:dyDescent="0.25">
      <c r="A94" s="809" t="s">
        <v>92</v>
      </c>
      <c r="B94" s="810"/>
      <c r="C94" s="810"/>
      <c r="D94" s="810"/>
      <c r="E94" s="810"/>
      <c r="F94" s="810"/>
      <c r="G94" s="810"/>
      <c r="H94" s="810"/>
      <c r="I94" s="810"/>
      <c r="J94" s="810"/>
      <c r="K94" s="810"/>
      <c r="L94" s="810"/>
      <c r="M94" s="810"/>
      <c r="N94" s="810"/>
      <c r="O94" s="810"/>
      <c r="P94" s="810"/>
      <c r="Q94" s="810"/>
      <c r="R94" s="810"/>
      <c r="S94" s="810"/>
      <c r="T94" s="810"/>
      <c r="U94" s="810"/>
      <c r="V94" s="810"/>
      <c r="W94" s="810"/>
      <c r="X94" s="810"/>
      <c r="Y94" s="811"/>
    </row>
    <row r="95" spans="1:27" ht="15" hidden="1" customHeight="1" x14ac:dyDescent="0.25">
      <c r="A95" s="707">
        <v>9</v>
      </c>
      <c r="B95" s="710" t="s">
        <v>21</v>
      </c>
      <c r="C95" s="713"/>
      <c r="D95" s="716"/>
      <c r="E95" s="216"/>
      <c r="F95" s="216"/>
      <c r="G95" s="751"/>
      <c r="H95" s="736">
        <v>10</v>
      </c>
      <c r="I95" s="722">
        <v>360</v>
      </c>
      <c r="J95" s="722"/>
      <c r="K95" s="722"/>
      <c r="L95" s="681"/>
      <c r="M95" s="722"/>
      <c r="N95" s="735"/>
      <c r="O95" s="731"/>
      <c r="P95" s="170"/>
      <c r="Q95" s="171"/>
      <c r="R95" s="172"/>
      <c r="S95" s="170"/>
      <c r="T95" s="171"/>
      <c r="U95" s="172"/>
      <c r="V95" s="170"/>
      <c r="W95" s="173"/>
      <c r="X95" s="225"/>
      <c r="Y95" s="754"/>
    </row>
    <row r="96" spans="1:27" ht="15" hidden="1" customHeight="1" x14ac:dyDescent="0.25">
      <c r="A96" s="708"/>
      <c r="B96" s="711"/>
      <c r="C96" s="714"/>
      <c r="D96" s="717"/>
      <c r="E96" s="217"/>
      <c r="F96" s="217"/>
      <c r="G96" s="752"/>
      <c r="H96" s="737"/>
      <c r="I96" s="722"/>
      <c r="J96" s="722"/>
      <c r="K96" s="722"/>
      <c r="L96" s="682"/>
      <c r="M96" s="722"/>
      <c r="N96" s="735"/>
      <c r="O96" s="732"/>
      <c r="P96" s="174"/>
      <c r="Q96" s="175"/>
      <c r="R96" s="176"/>
      <c r="S96" s="174"/>
      <c r="T96" s="175"/>
      <c r="U96" s="176"/>
      <c r="V96" s="174"/>
      <c r="W96" s="177"/>
      <c r="X96" s="226"/>
      <c r="Y96" s="773"/>
    </row>
    <row r="97" spans="1:25" ht="12.75" hidden="1" customHeight="1" x14ac:dyDescent="0.25">
      <c r="A97" s="709"/>
      <c r="B97" s="776"/>
      <c r="C97" s="777"/>
      <c r="D97" s="726"/>
      <c r="E97" s="214"/>
      <c r="F97" s="214"/>
      <c r="G97" s="753"/>
      <c r="H97" s="738"/>
      <c r="I97" s="722"/>
      <c r="J97" s="722"/>
      <c r="K97" s="722"/>
      <c r="L97" s="734"/>
      <c r="M97" s="722"/>
      <c r="N97" s="735"/>
      <c r="O97" s="733"/>
      <c r="P97" s="178"/>
      <c r="Q97" s="179"/>
      <c r="R97" s="180"/>
      <c r="S97" s="178"/>
      <c r="T97" s="179"/>
      <c r="U97" s="180"/>
      <c r="V97" s="178"/>
      <c r="W97" s="181"/>
      <c r="X97" s="227"/>
      <c r="Y97" s="774"/>
    </row>
    <row r="98" spans="1:25" ht="18" hidden="1" customHeight="1" x14ac:dyDescent="0.25">
      <c r="A98" s="707">
        <v>10</v>
      </c>
      <c r="B98" s="710" t="s">
        <v>91</v>
      </c>
      <c r="C98" s="713"/>
      <c r="D98" s="716"/>
      <c r="E98" s="216"/>
      <c r="F98" s="216"/>
      <c r="G98" s="751"/>
      <c r="H98" s="736">
        <v>2</v>
      </c>
      <c r="I98" s="722">
        <v>72</v>
      </c>
      <c r="J98" s="722"/>
      <c r="K98" s="722"/>
      <c r="L98" s="681"/>
      <c r="M98" s="722"/>
      <c r="N98" s="735"/>
      <c r="O98" s="731"/>
      <c r="P98" s="170"/>
      <c r="Q98" s="171"/>
      <c r="R98" s="172"/>
      <c r="S98" s="170"/>
      <c r="T98" s="171"/>
      <c r="U98" s="172"/>
      <c r="V98" s="170"/>
      <c r="W98" s="173"/>
      <c r="X98" s="225"/>
      <c r="Y98" s="754"/>
    </row>
    <row r="99" spans="1:25" ht="21" hidden="1" customHeight="1" x14ac:dyDescent="0.25">
      <c r="A99" s="708"/>
      <c r="B99" s="711"/>
      <c r="C99" s="714"/>
      <c r="D99" s="717"/>
      <c r="E99" s="217"/>
      <c r="F99" s="217"/>
      <c r="G99" s="752"/>
      <c r="H99" s="737"/>
      <c r="I99" s="722"/>
      <c r="J99" s="722"/>
      <c r="K99" s="722"/>
      <c r="L99" s="682"/>
      <c r="M99" s="722"/>
      <c r="N99" s="735"/>
      <c r="O99" s="732"/>
      <c r="P99" s="174"/>
      <c r="Q99" s="175"/>
      <c r="R99" s="176"/>
      <c r="S99" s="174"/>
      <c r="T99" s="175"/>
      <c r="U99" s="176"/>
      <c r="V99" s="174"/>
      <c r="W99" s="177"/>
      <c r="X99" s="226"/>
      <c r="Y99" s="773"/>
    </row>
    <row r="100" spans="1:25" ht="12.75" hidden="1" customHeight="1" x14ac:dyDescent="0.25">
      <c r="A100" s="709"/>
      <c r="B100" s="776"/>
      <c r="C100" s="777"/>
      <c r="D100" s="726"/>
      <c r="E100" s="214"/>
      <c r="F100" s="214"/>
      <c r="G100" s="753"/>
      <c r="H100" s="738"/>
      <c r="I100" s="722"/>
      <c r="J100" s="722"/>
      <c r="K100" s="722"/>
      <c r="L100" s="734"/>
      <c r="M100" s="722"/>
      <c r="N100" s="735"/>
      <c r="O100" s="733"/>
      <c r="P100" s="178"/>
      <c r="Q100" s="179"/>
      <c r="R100" s="180"/>
      <c r="S100" s="178"/>
      <c r="T100" s="179"/>
      <c r="U100" s="180"/>
      <c r="V100" s="178"/>
      <c r="W100" s="181"/>
      <c r="X100" s="227"/>
      <c r="Y100" s="774"/>
    </row>
    <row r="101" spans="1:25" ht="12.75" hidden="1" customHeight="1" x14ac:dyDescent="0.25">
      <c r="A101" s="707"/>
      <c r="B101" s="710"/>
      <c r="C101" s="713"/>
      <c r="D101" s="716"/>
      <c r="E101" s="216"/>
      <c r="F101" s="216"/>
      <c r="G101" s="751"/>
      <c r="H101" s="736"/>
      <c r="I101" s="722"/>
      <c r="J101" s="722"/>
      <c r="K101" s="722"/>
      <c r="L101" s="681"/>
      <c r="M101" s="722"/>
      <c r="N101" s="735"/>
      <c r="O101" s="731"/>
      <c r="P101" s="170"/>
      <c r="Q101" s="171"/>
      <c r="R101" s="172"/>
      <c r="S101" s="170"/>
      <c r="T101" s="173"/>
      <c r="U101" s="172"/>
      <c r="V101" s="170"/>
      <c r="W101" s="173"/>
      <c r="X101" s="225"/>
      <c r="Y101" s="754"/>
    </row>
    <row r="102" spans="1:25" ht="12.75" hidden="1" customHeight="1" x14ac:dyDescent="0.25">
      <c r="A102" s="708"/>
      <c r="B102" s="711"/>
      <c r="C102" s="714"/>
      <c r="D102" s="717"/>
      <c r="E102" s="217"/>
      <c r="F102" s="217"/>
      <c r="G102" s="752"/>
      <c r="H102" s="737"/>
      <c r="I102" s="722"/>
      <c r="J102" s="722"/>
      <c r="K102" s="722"/>
      <c r="L102" s="682"/>
      <c r="M102" s="722"/>
      <c r="N102" s="735"/>
      <c r="O102" s="732"/>
      <c r="P102" s="174"/>
      <c r="Q102" s="175"/>
      <c r="R102" s="176"/>
      <c r="S102" s="174"/>
      <c r="T102" s="177"/>
      <c r="U102" s="176"/>
      <c r="V102" s="174"/>
      <c r="W102" s="177"/>
      <c r="X102" s="226"/>
      <c r="Y102" s="755"/>
    </row>
    <row r="103" spans="1:25" ht="12.75" hidden="1" customHeight="1" x14ac:dyDescent="0.25">
      <c r="A103" s="709"/>
      <c r="B103" s="776"/>
      <c r="C103" s="777"/>
      <c r="D103" s="726"/>
      <c r="E103" s="214"/>
      <c r="F103" s="214"/>
      <c r="G103" s="753"/>
      <c r="H103" s="738"/>
      <c r="I103" s="722"/>
      <c r="J103" s="722"/>
      <c r="K103" s="722"/>
      <c r="L103" s="734"/>
      <c r="M103" s="722"/>
      <c r="N103" s="735"/>
      <c r="O103" s="733"/>
      <c r="P103" s="178"/>
      <c r="Q103" s="179"/>
      <c r="R103" s="180"/>
      <c r="S103" s="178"/>
      <c r="T103" s="181"/>
      <c r="U103" s="180"/>
      <c r="V103" s="178"/>
      <c r="W103" s="181"/>
      <c r="X103" s="227"/>
      <c r="Y103" s="756"/>
    </row>
    <row r="104" spans="1:25" ht="0.75" hidden="1" customHeight="1" x14ac:dyDescent="0.25">
      <c r="A104" s="707"/>
      <c r="B104" s="710"/>
      <c r="C104" s="713"/>
      <c r="D104" s="716"/>
      <c r="E104" s="216"/>
      <c r="F104" s="216"/>
      <c r="G104" s="751"/>
      <c r="H104" s="778"/>
      <c r="I104" s="722"/>
      <c r="J104" s="722"/>
      <c r="K104" s="722"/>
      <c r="L104" s="681"/>
      <c r="M104" s="722"/>
      <c r="N104" s="735"/>
      <c r="O104" s="731"/>
      <c r="P104" s="170"/>
      <c r="Q104" s="171"/>
      <c r="R104" s="172"/>
      <c r="S104" s="170"/>
      <c r="T104" s="173"/>
      <c r="U104" s="172"/>
      <c r="V104" s="170"/>
      <c r="W104" s="173"/>
      <c r="X104" s="225"/>
      <c r="Y104" s="754"/>
    </row>
    <row r="105" spans="1:25" ht="12.75" hidden="1" customHeight="1" x14ac:dyDescent="0.25">
      <c r="A105" s="708"/>
      <c r="B105" s="711"/>
      <c r="C105" s="714"/>
      <c r="D105" s="717"/>
      <c r="E105" s="217"/>
      <c r="F105" s="217"/>
      <c r="G105" s="752"/>
      <c r="H105" s="779"/>
      <c r="I105" s="722"/>
      <c r="J105" s="722"/>
      <c r="K105" s="722"/>
      <c r="L105" s="682"/>
      <c r="M105" s="722"/>
      <c r="N105" s="735"/>
      <c r="O105" s="732"/>
      <c r="P105" s="174"/>
      <c r="Q105" s="175"/>
      <c r="R105" s="176"/>
      <c r="S105" s="174"/>
      <c r="T105" s="177"/>
      <c r="U105" s="176"/>
      <c r="V105" s="174"/>
      <c r="W105" s="177"/>
      <c r="X105" s="226"/>
      <c r="Y105" s="773"/>
    </row>
    <row r="106" spans="1:25" ht="15.75" hidden="1" customHeight="1" x14ac:dyDescent="0.25">
      <c r="A106" s="709"/>
      <c r="B106" s="776"/>
      <c r="C106" s="777"/>
      <c r="D106" s="726"/>
      <c r="E106" s="214"/>
      <c r="F106" s="214"/>
      <c r="G106" s="753"/>
      <c r="H106" s="780"/>
      <c r="I106" s="722"/>
      <c r="J106" s="722"/>
      <c r="K106" s="722"/>
      <c r="L106" s="734"/>
      <c r="M106" s="722"/>
      <c r="N106" s="735"/>
      <c r="O106" s="733"/>
      <c r="P106" s="178"/>
      <c r="Q106" s="179"/>
      <c r="R106" s="180"/>
      <c r="S106" s="178"/>
      <c r="T106" s="181"/>
      <c r="U106" s="180"/>
      <c r="V106" s="178"/>
      <c r="W106" s="181"/>
      <c r="X106" s="227"/>
      <c r="Y106" s="774"/>
    </row>
    <row r="107" spans="1:25" ht="18" hidden="1" customHeight="1" x14ac:dyDescent="0.25">
      <c r="A107" s="707">
        <v>13</v>
      </c>
      <c r="B107" s="710" t="s">
        <v>79</v>
      </c>
      <c r="C107" s="713" t="s">
        <v>52</v>
      </c>
      <c r="D107" s="716">
        <v>3</v>
      </c>
      <c r="E107" s="216"/>
      <c r="F107" s="216"/>
      <c r="G107" s="751"/>
      <c r="H107" s="736">
        <v>1.5</v>
      </c>
      <c r="I107" s="722">
        <v>54</v>
      </c>
      <c r="J107" s="722">
        <v>30</v>
      </c>
      <c r="K107" s="722">
        <v>30</v>
      </c>
      <c r="L107" s="681">
        <v>0</v>
      </c>
      <c r="M107" s="722">
        <v>0</v>
      </c>
      <c r="N107" s="735">
        <v>0</v>
      </c>
      <c r="O107" s="731">
        <v>24</v>
      </c>
      <c r="P107" s="170"/>
      <c r="Q107" s="171"/>
      <c r="R107" s="172"/>
      <c r="S107" s="170"/>
      <c r="T107" s="173"/>
      <c r="U107" s="172"/>
      <c r="V107" s="170">
        <v>54</v>
      </c>
      <c r="W107" s="173">
        <v>30</v>
      </c>
      <c r="X107" s="225">
        <v>3</v>
      </c>
      <c r="Y107" s="754" t="s">
        <v>95</v>
      </c>
    </row>
    <row r="108" spans="1:25" ht="18.75" hidden="1" customHeight="1" x14ac:dyDescent="0.25">
      <c r="A108" s="708"/>
      <c r="B108" s="711"/>
      <c r="C108" s="714"/>
      <c r="D108" s="717"/>
      <c r="E108" s="217"/>
      <c r="F108" s="217"/>
      <c r="G108" s="752"/>
      <c r="H108" s="737"/>
      <c r="I108" s="722"/>
      <c r="J108" s="722"/>
      <c r="K108" s="722"/>
      <c r="L108" s="682"/>
      <c r="M108" s="722"/>
      <c r="N108" s="735"/>
      <c r="O108" s="732"/>
      <c r="P108" s="174"/>
      <c r="Q108" s="175"/>
      <c r="R108" s="176"/>
      <c r="S108" s="174"/>
      <c r="T108" s="177"/>
      <c r="U108" s="176"/>
      <c r="V108" s="174">
        <v>24</v>
      </c>
      <c r="W108" s="177">
        <v>0</v>
      </c>
      <c r="X108" s="226">
        <v>0</v>
      </c>
      <c r="Y108" s="773"/>
    </row>
    <row r="109" spans="1:25" ht="18" hidden="1" customHeight="1" x14ac:dyDescent="0.25">
      <c r="A109" s="709"/>
      <c r="B109" s="776"/>
      <c r="C109" s="777"/>
      <c r="D109" s="726"/>
      <c r="E109" s="214"/>
      <c r="F109" s="214"/>
      <c r="G109" s="753"/>
      <c r="H109" s="738"/>
      <c r="I109" s="722"/>
      <c r="J109" s="722"/>
      <c r="K109" s="722"/>
      <c r="L109" s="734"/>
      <c r="M109" s="722"/>
      <c r="N109" s="735"/>
      <c r="O109" s="733"/>
      <c r="P109" s="178"/>
      <c r="Q109" s="179"/>
      <c r="R109" s="180"/>
      <c r="S109" s="178"/>
      <c r="T109" s="181"/>
      <c r="U109" s="180"/>
      <c r="V109" s="178">
        <v>1.5</v>
      </c>
      <c r="W109" s="181">
        <v>0</v>
      </c>
      <c r="X109" s="227">
        <v>0</v>
      </c>
      <c r="Y109" s="774"/>
    </row>
    <row r="110" spans="1:25" ht="16.5" hidden="1" customHeight="1" x14ac:dyDescent="0.25">
      <c r="A110" s="707">
        <v>14</v>
      </c>
      <c r="B110" s="710" t="s">
        <v>80</v>
      </c>
      <c r="C110" s="713"/>
      <c r="D110" s="716"/>
      <c r="E110" s="216"/>
      <c r="F110" s="216"/>
      <c r="G110" s="751"/>
      <c r="H110" s="736">
        <v>1.5</v>
      </c>
      <c r="I110" s="722">
        <v>54</v>
      </c>
      <c r="J110" s="722">
        <v>18</v>
      </c>
      <c r="K110" s="722"/>
      <c r="L110" s="681">
        <v>18</v>
      </c>
      <c r="M110" s="722"/>
      <c r="N110" s="735"/>
      <c r="O110" s="731">
        <v>36</v>
      </c>
      <c r="P110" s="170"/>
      <c r="Q110" s="171"/>
      <c r="R110" s="172"/>
      <c r="S110" s="170"/>
      <c r="T110" s="173"/>
      <c r="U110" s="172"/>
      <c r="V110" s="170">
        <v>54</v>
      </c>
      <c r="W110" s="173">
        <v>0</v>
      </c>
      <c r="X110" s="225">
        <v>0</v>
      </c>
      <c r="Y110" s="754" t="s">
        <v>93</v>
      </c>
    </row>
    <row r="111" spans="1:25" ht="12.75" hidden="1" customHeight="1" x14ac:dyDescent="0.25">
      <c r="A111" s="708"/>
      <c r="B111" s="711"/>
      <c r="C111" s="714"/>
      <c r="D111" s="717"/>
      <c r="E111" s="217" t="s">
        <v>122</v>
      </c>
      <c r="F111" s="217"/>
      <c r="G111" s="752"/>
      <c r="H111" s="737"/>
      <c r="I111" s="722"/>
      <c r="J111" s="722"/>
      <c r="K111" s="722"/>
      <c r="L111" s="682"/>
      <c r="M111" s="722"/>
      <c r="N111" s="735"/>
      <c r="O111" s="732"/>
      <c r="P111" s="174"/>
      <c r="Q111" s="175"/>
      <c r="R111" s="176"/>
      <c r="S111" s="174"/>
      <c r="T111" s="177"/>
      <c r="U111" s="176"/>
      <c r="V111" s="174">
        <v>36</v>
      </c>
      <c r="W111" s="177">
        <v>18</v>
      </c>
      <c r="X111" s="226">
        <v>3</v>
      </c>
      <c r="Y111" s="773"/>
    </row>
    <row r="112" spans="1:25" ht="12.75" hidden="1" customHeight="1" x14ac:dyDescent="0.25">
      <c r="A112" s="709"/>
      <c r="B112" s="776"/>
      <c r="C112" s="777"/>
      <c r="D112" s="726"/>
      <c r="E112" s="214"/>
      <c r="F112" s="214"/>
      <c r="G112" s="753"/>
      <c r="H112" s="738"/>
      <c r="I112" s="722"/>
      <c r="J112" s="722"/>
      <c r="K112" s="722"/>
      <c r="L112" s="734"/>
      <c r="M112" s="722"/>
      <c r="N112" s="735"/>
      <c r="O112" s="733"/>
      <c r="P112" s="178"/>
      <c r="Q112" s="179"/>
      <c r="R112" s="180"/>
      <c r="S112" s="178"/>
      <c r="T112" s="181"/>
      <c r="U112" s="180"/>
      <c r="V112" s="178">
        <v>1.5</v>
      </c>
      <c r="W112" s="181">
        <v>0</v>
      </c>
      <c r="X112" s="228">
        <v>0</v>
      </c>
      <c r="Y112" s="774"/>
    </row>
    <row r="113" spans="1:25" ht="12.75" hidden="1" customHeight="1" x14ac:dyDescent="0.25">
      <c r="A113" s="707">
        <v>15</v>
      </c>
      <c r="B113" s="710" t="s">
        <v>51</v>
      </c>
      <c r="C113" s="713" t="s">
        <v>103</v>
      </c>
      <c r="D113" s="716" t="s">
        <v>104</v>
      </c>
      <c r="E113" s="216"/>
      <c r="F113" s="216"/>
      <c r="G113" s="751"/>
      <c r="H113" s="736">
        <v>7</v>
      </c>
      <c r="I113" s="722">
        <v>252</v>
      </c>
      <c r="J113" s="722">
        <v>136</v>
      </c>
      <c r="K113" s="722">
        <v>72</v>
      </c>
      <c r="L113" s="681">
        <v>0</v>
      </c>
      <c r="M113" s="722">
        <v>64</v>
      </c>
      <c r="N113" s="735">
        <v>0</v>
      </c>
      <c r="O113" s="731">
        <v>116</v>
      </c>
      <c r="P113" s="170"/>
      <c r="Q113" s="171"/>
      <c r="R113" s="172"/>
      <c r="S113" s="170"/>
      <c r="T113" s="173"/>
      <c r="U113" s="172"/>
      <c r="V113" s="170">
        <v>108</v>
      </c>
      <c r="W113" s="173">
        <v>48</v>
      </c>
      <c r="X113" s="225">
        <v>8</v>
      </c>
      <c r="Y113" s="754" t="s">
        <v>121</v>
      </c>
    </row>
    <row r="114" spans="1:25" ht="21.75" hidden="1" customHeight="1" x14ac:dyDescent="0.25">
      <c r="A114" s="708"/>
      <c r="B114" s="711"/>
      <c r="C114" s="714"/>
      <c r="D114" s="717"/>
      <c r="E114" s="217">
        <v>2</v>
      </c>
      <c r="F114" s="217" t="s">
        <v>82</v>
      </c>
      <c r="G114" s="752"/>
      <c r="H114" s="737"/>
      <c r="I114" s="722"/>
      <c r="J114" s="722"/>
      <c r="K114" s="722"/>
      <c r="L114" s="682"/>
      <c r="M114" s="722"/>
      <c r="N114" s="735"/>
      <c r="O114" s="732"/>
      <c r="P114" s="174"/>
      <c r="Q114" s="175"/>
      <c r="R114" s="176"/>
      <c r="S114" s="174"/>
      <c r="T114" s="177"/>
      <c r="U114" s="176"/>
      <c r="V114" s="174">
        <v>30</v>
      </c>
      <c r="W114" s="177">
        <v>0</v>
      </c>
      <c r="X114" s="226">
        <v>0</v>
      </c>
      <c r="Y114" s="755"/>
    </row>
    <row r="115" spans="1:25" ht="20.25" hidden="1" customHeight="1" x14ac:dyDescent="0.25">
      <c r="A115" s="708"/>
      <c r="B115" s="776"/>
      <c r="C115" s="777"/>
      <c r="D115" s="726"/>
      <c r="E115" s="214"/>
      <c r="F115" s="214"/>
      <c r="G115" s="753"/>
      <c r="H115" s="738"/>
      <c r="I115" s="722"/>
      <c r="J115" s="722"/>
      <c r="K115" s="722"/>
      <c r="L115" s="734"/>
      <c r="M115" s="722"/>
      <c r="N115" s="735"/>
      <c r="O115" s="733"/>
      <c r="P115" s="209"/>
      <c r="Q115" s="175"/>
      <c r="R115" s="176"/>
      <c r="S115" s="209"/>
      <c r="T115" s="177"/>
      <c r="U115" s="176"/>
      <c r="V115" s="178">
        <v>3</v>
      </c>
      <c r="W115" s="181">
        <v>30</v>
      </c>
      <c r="X115" s="227">
        <v>8</v>
      </c>
      <c r="Y115" s="756"/>
    </row>
    <row r="116" spans="1:25" ht="18.75" hidden="1" customHeight="1" x14ac:dyDescent="0.25">
      <c r="A116" s="707">
        <v>16</v>
      </c>
      <c r="B116" s="710" t="s">
        <v>106</v>
      </c>
      <c r="C116" s="713" t="s">
        <v>52</v>
      </c>
      <c r="D116" s="716"/>
      <c r="E116" s="216"/>
      <c r="F116" s="216"/>
      <c r="G116" s="751"/>
      <c r="H116" s="736">
        <v>0.5</v>
      </c>
      <c r="I116" s="722">
        <v>18</v>
      </c>
      <c r="J116" s="722">
        <v>12</v>
      </c>
      <c r="K116" s="722">
        <v>12</v>
      </c>
      <c r="L116" s="681">
        <v>0</v>
      </c>
      <c r="M116" s="722">
        <v>0</v>
      </c>
      <c r="N116" s="735">
        <v>0</v>
      </c>
      <c r="O116" s="731">
        <v>6</v>
      </c>
      <c r="P116" s="170"/>
      <c r="Q116" s="171"/>
      <c r="R116" s="172"/>
      <c r="S116" s="170"/>
      <c r="T116" s="173"/>
      <c r="U116" s="172"/>
      <c r="V116" s="170">
        <v>18</v>
      </c>
      <c r="W116" s="173">
        <v>12</v>
      </c>
      <c r="X116" s="225">
        <v>2</v>
      </c>
      <c r="Y116" s="754" t="s">
        <v>76</v>
      </c>
    </row>
    <row r="117" spans="1:25" ht="18" hidden="1" customHeight="1" x14ac:dyDescent="0.25">
      <c r="A117" s="708"/>
      <c r="B117" s="711"/>
      <c r="C117" s="714"/>
      <c r="D117" s="717"/>
      <c r="E117" s="217">
        <v>3</v>
      </c>
      <c r="F117" s="217"/>
      <c r="G117" s="752"/>
      <c r="H117" s="737"/>
      <c r="I117" s="722"/>
      <c r="J117" s="722"/>
      <c r="K117" s="722"/>
      <c r="L117" s="682"/>
      <c r="M117" s="722"/>
      <c r="N117" s="735"/>
      <c r="O117" s="732"/>
      <c r="P117" s="174"/>
      <c r="Q117" s="175"/>
      <c r="R117" s="176"/>
      <c r="S117" s="174"/>
      <c r="T117" s="177"/>
      <c r="U117" s="176"/>
      <c r="V117" s="174">
        <v>6</v>
      </c>
      <c r="W117" s="177">
        <v>0</v>
      </c>
      <c r="X117" s="226">
        <v>0</v>
      </c>
      <c r="Y117" s="773"/>
    </row>
    <row r="118" spans="1:25" ht="19.5" hidden="1" customHeight="1" x14ac:dyDescent="0.25">
      <c r="A118" s="709"/>
      <c r="B118" s="776"/>
      <c r="C118" s="777"/>
      <c r="D118" s="726"/>
      <c r="E118" s="214"/>
      <c r="F118" s="214"/>
      <c r="G118" s="753"/>
      <c r="H118" s="738"/>
      <c r="I118" s="722"/>
      <c r="J118" s="722"/>
      <c r="K118" s="722"/>
      <c r="L118" s="734"/>
      <c r="M118" s="722"/>
      <c r="N118" s="735"/>
      <c r="O118" s="733"/>
      <c r="P118" s="178"/>
      <c r="Q118" s="179"/>
      <c r="R118" s="180"/>
      <c r="S118" s="178"/>
      <c r="T118" s="181"/>
      <c r="U118" s="180"/>
      <c r="V118" s="209">
        <v>0.5</v>
      </c>
      <c r="W118" s="177">
        <v>0</v>
      </c>
      <c r="X118" s="176">
        <v>0</v>
      </c>
      <c r="Y118" s="774"/>
    </row>
    <row r="119" spans="1:25" ht="15.75" hidden="1" customHeight="1" x14ac:dyDescent="0.25">
      <c r="A119" s="707">
        <v>17</v>
      </c>
      <c r="B119" s="710" t="s">
        <v>77</v>
      </c>
      <c r="C119" s="713" t="s">
        <v>52</v>
      </c>
      <c r="D119" s="716"/>
      <c r="E119" s="216"/>
      <c r="F119" s="216"/>
      <c r="G119" s="751"/>
      <c r="H119" s="736">
        <v>0.5</v>
      </c>
      <c r="I119" s="722">
        <v>18</v>
      </c>
      <c r="J119" s="722">
        <v>12</v>
      </c>
      <c r="K119" s="722">
        <v>12</v>
      </c>
      <c r="L119" s="681">
        <v>0</v>
      </c>
      <c r="M119" s="722">
        <v>0</v>
      </c>
      <c r="N119" s="735">
        <v>0</v>
      </c>
      <c r="O119" s="731">
        <v>6</v>
      </c>
      <c r="P119" s="170"/>
      <c r="Q119" s="171"/>
      <c r="R119" s="172"/>
      <c r="S119" s="170"/>
      <c r="T119" s="173"/>
      <c r="U119" s="172"/>
      <c r="V119" s="170">
        <v>18</v>
      </c>
      <c r="W119" s="173">
        <v>12</v>
      </c>
      <c r="X119" s="225">
        <v>2</v>
      </c>
      <c r="Y119" s="754" t="s">
        <v>78</v>
      </c>
    </row>
    <row r="120" spans="1:25" ht="21.75" hidden="1" customHeight="1" thickBot="1" x14ac:dyDescent="0.3">
      <c r="A120" s="708"/>
      <c r="B120" s="711"/>
      <c r="C120" s="714"/>
      <c r="D120" s="717"/>
      <c r="E120" s="217">
        <v>3</v>
      </c>
      <c r="F120" s="217"/>
      <c r="G120" s="752"/>
      <c r="H120" s="737"/>
      <c r="I120" s="722"/>
      <c r="J120" s="722"/>
      <c r="K120" s="722"/>
      <c r="L120" s="682"/>
      <c r="M120" s="722"/>
      <c r="N120" s="735"/>
      <c r="O120" s="732"/>
      <c r="P120" s="174"/>
      <c r="Q120" s="175"/>
      <c r="R120" s="176"/>
      <c r="S120" s="174"/>
      <c r="T120" s="177"/>
      <c r="U120" s="176"/>
      <c r="V120" s="174">
        <v>6</v>
      </c>
      <c r="W120" s="177">
        <v>0</v>
      </c>
      <c r="X120" s="226">
        <v>0</v>
      </c>
      <c r="Y120" s="773"/>
    </row>
    <row r="121" spans="1:25" ht="21.75" hidden="1" customHeight="1" x14ac:dyDescent="0.25">
      <c r="A121" s="775"/>
      <c r="B121" s="712"/>
      <c r="C121" s="715"/>
      <c r="D121" s="718"/>
      <c r="E121" s="215"/>
      <c r="F121" s="215"/>
      <c r="G121" s="909"/>
      <c r="H121" s="910"/>
      <c r="I121" s="730"/>
      <c r="J121" s="730"/>
      <c r="K121" s="730"/>
      <c r="L121" s="683"/>
      <c r="M121" s="730"/>
      <c r="N121" s="808"/>
      <c r="O121" s="806"/>
      <c r="P121" s="229"/>
      <c r="Q121" s="230"/>
      <c r="R121" s="231"/>
      <c r="S121" s="229"/>
      <c r="T121" s="232"/>
      <c r="U121" s="231"/>
      <c r="V121" s="229">
        <v>0.5</v>
      </c>
      <c r="W121" s="232">
        <v>0</v>
      </c>
      <c r="X121" s="231">
        <v>0</v>
      </c>
      <c r="Y121" s="805"/>
    </row>
    <row r="122" spans="1:25" ht="21.75" hidden="1" customHeight="1" x14ac:dyDescent="0.25">
      <c r="A122" s="850"/>
      <c r="B122" s="852" t="s">
        <v>27</v>
      </c>
      <c r="C122" s="854"/>
      <c r="D122" s="265"/>
      <c r="E122" s="266"/>
      <c r="F122" s="266"/>
      <c r="G122" s="855"/>
      <c r="H122" s="911"/>
      <c r="I122" s="842"/>
      <c r="J122" s="842"/>
      <c r="K122" s="842"/>
      <c r="L122" s="843"/>
      <c r="M122" s="842"/>
      <c r="N122" s="842"/>
      <c r="O122" s="841"/>
      <c r="P122" s="267"/>
      <c r="Q122" s="268"/>
      <c r="R122" s="268"/>
      <c r="S122" s="269"/>
      <c r="T122" s="268"/>
      <c r="U122" s="268"/>
      <c r="V122" s="270"/>
      <c r="W122" s="270"/>
      <c r="X122" s="271"/>
      <c r="Y122" s="271"/>
    </row>
    <row r="123" spans="1:25" ht="24.75" hidden="1" customHeight="1" thickBot="1" x14ac:dyDescent="0.3">
      <c r="A123" s="834"/>
      <c r="B123" s="848"/>
      <c r="C123" s="714"/>
      <c r="D123" s="272"/>
      <c r="E123" s="217"/>
      <c r="F123" s="217"/>
      <c r="G123" s="720"/>
      <c r="H123" s="840"/>
      <c r="I123" s="735"/>
      <c r="J123" s="735"/>
      <c r="K123" s="735"/>
      <c r="L123" s="818"/>
      <c r="M123" s="735"/>
      <c r="N123" s="735"/>
      <c r="O123" s="732"/>
      <c r="P123" s="174"/>
      <c r="Q123" s="175"/>
      <c r="R123" s="175"/>
      <c r="S123" s="175"/>
      <c r="T123" s="175"/>
      <c r="U123" s="175"/>
      <c r="V123" s="273"/>
      <c r="W123" s="273"/>
      <c r="X123" s="274"/>
      <c r="Y123" s="274"/>
    </row>
    <row r="124" spans="1:25" ht="18.75" hidden="1" customHeight="1" x14ac:dyDescent="0.25">
      <c r="A124" s="851"/>
      <c r="B124" s="853"/>
      <c r="C124" s="715"/>
      <c r="D124" s="275"/>
      <c r="E124" s="215"/>
      <c r="F124" s="215"/>
      <c r="G124" s="721"/>
      <c r="H124" s="912"/>
      <c r="I124" s="808"/>
      <c r="J124" s="808"/>
      <c r="K124" s="808"/>
      <c r="L124" s="844"/>
      <c r="M124" s="808"/>
      <c r="N124" s="808"/>
      <c r="O124" s="806"/>
      <c r="P124" s="276"/>
      <c r="Q124" s="230"/>
      <c r="R124" s="230"/>
      <c r="S124" s="230"/>
      <c r="T124" s="230"/>
      <c r="U124" s="230"/>
      <c r="V124" s="277"/>
      <c r="W124" s="277"/>
      <c r="X124" s="278"/>
      <c r="Y124" s="278"/>
    </row>
    <row r="125" spans="1:25" ht="15.75" hidden="1" customHeight="1" x14ac:dyDescent="0.25">
      <c r="A125" s="834"/>
      <c r="B125" s="847" t="s">
        <v>28</v>
      </c>
      <c r="C125" s="713"/>
      <c r="D125" s="272"/>
      <c r="E125" s="217"/>
      <c r="F125" s="217"/>
      <c r="G125" s="719"/>
      <c r="H125" s="780"/>
      <c r="I125" s="735"/>
      <c r="J125" s="735"/>
      <c r="K125" s="735"/>
      <c r="L125" s="817"/>
      <c r="M125" s="735"/>
      <c r="N125" s="735"/>
      <c r="O125" s="731"/>
      <c r="P125" s="279"/>
      <c r="Q125" s="175"/>
      <c r="R125" s="175"/>
      <c r="S125" s="280"/>
      <c r="T125" s="175"/>
      <c r="U125" s="175"/>
      <c r="V125" s="273"/>
      <c r="W125" s="273"/>
      <c r="X125" s="274"/>
      <c r="Y125" s="274"/>
    </row>
    <row r="126" spans="1:25" ht="18" hidden="1" customHeight="1" x14ac:dyDescent="0.25">
      <c r="A126" s="834"/>
      <c r="B126" s="848"/>
      <c r="C126" s="714"/>
      <c r="D126" s="272"/>
      <c r="E126" s="217"/>
      <c r="F126" s="217"/>
      <c r="G126" s="720"/>
      <c r="H126" s="829"/>
      <c r="I126" s="735"/>
      <c r="J126" s="735"/>
      <c r="K126" s="735"/>
      <c r="L126" s="818"/>
      <c r="M126" s="735"/>
      <c r="N126" s="735"/>
      <c r="O126" s="732"/>
      <c r="P126" s="174"/>
      <c r="Q126" s="175"/>
      <c r="R126" s="175"/>
      <c r="S126" s="175"/>
      <c r="T126" s="175"/>
      <c r="U126" s="175"/>
      <c r="V126" s="273"/>
      <c r="W126" s="273"/>
      <c r="X126" s="274"/>
      <c r="Y126" s="274"/>
    </row>
    <row r="127" spans="1:25" ht="15.75" hidden="1" customHeight="1" x14ac:dyDescent="0.25">
      <c r="A127" s="834"/>
      <c r="B127" s="849"/>
      <c r="C127" s="777"/>
      <c r="D127" s="281"/>
      <c r="E127" s="214"/>
      <c r="F127" s="214"/>
      <c r="G127" s="825"/>
      <c r="H127" s="829"/>
      <c r="I127" s="735"/>
      <c r="J127" s="735"/>
      <c r="K127" s="735"/>
      <c r="L127" s="819"/>
      <c r="M127" s="735"/>
      <c r="N127" s="735"/>
      <c r="O127" s="733"/>
      <c r="P127" s="174"/>
      <c r="Q127" s="175"/>
      <c r="R127" s="175"/>
      <c r="S127" s="175"/>
      <c r="T127" s="175"/>
      <c r="U127" s="175"/>
      <c r="V127" s="273"/>
      <c r="W127" s="273"/>
      <c r="X127" s="274"/>
      <c r="Y127" s="274"/>
    </row>
    <row r="128" spans="1:25" ht="15.75" hidden="1" customHeight="1" x14ac:dyDescent="0.25">
      <c r="A128" s="834"/>
      <c r="B128" s="835" t="s">
        <v>30</v>
      </c>
      <c r="C128" s="713"/>
      <c r="D128" s="282"/>
      <c r="E128" s="216"/>
      <c r="F128" s="216"/>
      <c r="G128" s="719"/>
      <c r="H128" s="738">
        <v>2</v>
      </c>
      <c r="I128" s="735">
        <v>72</v>
      </c>
      <c r="J128" s="735"/>
      <c r="K128" s="735"/>
      <c r="L128" s="817"/>
      <c r="M128" s="735"/>
      <c r="N128" s="735"/>
      <c r="O128" s="731">
        <v>72</v>
      </c>
      <c r="P128" s="279"/>
      <c r="Q128" s="175"/>
      <c r="R128" s="175"/>
      <c r="S128" s="280"/>
      <c r="T128" s="175"/>
      <c r="U128" s="175"/>
      <c r="V128" s="273"/>
      <c r="W128" s="273"/>
      <c r="X128" s="274"/>
      <c r="Y128" s="274"/>
    </row>
    <row r="129" spans="1:30" ht="18.75" hidden="1" customHeight="1" x14ac:dyDescent="0.25">
      <c r="A129" s="834"/>
      <c r="B129" s="836"/>
      <c r="C129" s="714"/>
      <c r="D129" s="272"/>
      <c r="E129" s="217"/>
      <c r="F129" s="217"/>
      <c r="G129" s="720"/>
      <c r="H129" s="840"/>
      <c r="I129" s="735"/>
      <c r="J129" s="735"/>
      <c r="K129" s="735"/>
      <c r="L129" s="818"/>
      <c r="M129" s="735"/>
      <c r="N129" s="735"/>
      <c r="O129" s="732"/>
      <c r="P129" s="174"/>
      <c r="Q129" s="175"/>
      <c r="R129" s="175"/>
      <c r="S129" s="175"/>
      <c r="T129" s="175"/>
      <c r="U129" s="175"/>
      <c r="V129" s="273"/>
      <c r="W129" s="273"/>
      <c r="X129" s="274"/>
      <c r="Y129" s="274"/>
    </row>
    <row r="130" spans="1:30" ht="12.75" hidden="1" customHeight="1" x14ac:dyDescent="0.25">
      <c r="A130" s="834"/>
      <c r="B130" s="837"/>
      <c r="C130" s="777"/>
      <c r="D130" s="281"/>
      <c r="E130" s="214"/>
      <c r="F130" s="214"/>
      <c r="G130" s="825"/>
      <c r="H130" s="840"/>
      <c r="I130" s="735"/>
      <c r="J130" s="735"/>
      <c r="K130" s="735"/>
      <c r="L130" s="819"/>
      <c r="M130" s="735"/>
      <c r="N130" s="735"/>
      <c r="O130" s="733"/>
      <c r="P130" s="174"/>
      <c r="Q130" s="175"/>
      <c r="R130" s="175"/>
      <c r="S130" s="175"/>
      <c r="T130" s="175"/>
      <c r="U130" s="175"/>
      <c r="V130" s="273"/>
      <c r="W130" s="273"/>
      <c r="X130" s="274"/>
      <c r="Y130" s="274"/>
    </row>
    <row r="131" spans="1:30" ht="12.75" hidden="1" customHeight="1" x14ac:dyDescent="0.25">
      <c r="A131" s="834"/>
      <c r="B131" s="835" t="s">
        <v>22</v>
      </c>
      <c r="C131" s="713"/>
      <c r="D131" s="282"/>
      <c r="E131" s="216"/>
      <c r="F131" s="216"/>
      <c r="G131" s="719"/>
      <c r="H131" s="738"/>
      <c r="I131" s="735"/>
      <c r="J131" s="735"/>
      <c r="K131" s="735"/>
      <c r="L131" s="817"/>
      <c r="M131" s="735"/>
      <c r="N131" s="735"/>
      <c r="O131" s="731"/>
      <c r="P131" s="279"/>
      <c r="Q131" s="175"/>
      <c r="R131" s="175"/>
      <c r="S131" s="280"/>
      <c r="T131" s="175"/>
      <c r="U131" s="175"/>
      <c r="V131" s="273"/>
      <c r="W131" s="273"/>
      <c r="X131" s="274"/>
      <c r="Y131" s="274"/>
    </row>
    <row r="132" spans="1:30" ht="12.75" hidden="1" customHeight="1" x14ac:dyDescent="0.25">
      <c r="A132" s="834"/>
      <c r="B132" s="836"/>
      <c r="C132" s="714"/>
      <c r="D132" s="272"/>
      <c r="E132" s="217"/>
      <c r="F132" s="217"/>
      <c r="G132" s="720"/>
      <c r="H132" s="840"/>
      <c r="I132" s="735"/>
      <c r="J132" s="735"/>
      <c r="K132" s="735"/>
      <c r="L132" s="818"/>
      <c r="M132" s="735"/>
      <c r="N132" s="735"/>
      <c r="O132" s="732"/>
      <c r="P132" s="174"/>
      <c r="Q132" s="175"/>
      <c r="R132" s="175"/>
      <c r="S132" s="175"/>
      <c r="T132" s="175"/>
      <c r="U132" s="175"/>
      <c r="V132" s="273"/>
      <c r="W132" s="273"/>
      <c r="X132" s="274"/>
      <c r="Y132" s="274"/>
    </row>
    <row r="133" spans="1:30" ht="12.75" hidden="1" customHeight="1" x14ac:dyDescent="0.25">
      <c r="A133" s="834"/>
      <c r="B133" s="837"/>
      <c r="C133" s="777"/>
      <c r="D133" s="281"/>
      <c r="E133" s="214"/>
      <c r="F133" s="214"/>
      <c r="G133" s="825"/>
      <c r="H133" s="840"/>
      <c r="I133" s="735"/>
      <c r="J133" s="735"/>
      <c r="K133" s="735"/>
      <c r="L133" s="819"/>
      <c r="M133" s="735"/>
      <c r="N133" s="735"/>
      <c r="O133" s="733"/>
      <c r="P133" s="174"/>
      <c r="Q133" s="175"/>
      <c r="R133" s="175"/>
      <c r="S133" s="175"/>
      <c r="T133" s="175"/>
      <c r="U133" s="175"/>
      <c r="V133" s="273"/>
      <c r="W133" s="273"/>
      <c r="X133" s="274"/>
      <c r="Y133" s="274"/>
    </row>
    <row r="134" spans="1:30" ht="12.75" hidden="1" customHeight="1" x14ac:dyDescent="0.25">
      <c r="A134" s="838"/>
      <c r="B134" s="710"/>
      <c r="C134" s="713"/>
      <c r="D134" s="282"/>
      <c r="E134" s="216"/>
      <c r="F134" s="216"/>
      <c r="G134" s="719"/>
      <c r="H134" s="780"/>
      <c r="I134" s="735"/>
      <c r="J134" s="735"/>
      <c r="K134" s="735"/>
      <c r="L134" s="817"/>
      <c r="M134" s="735"/>
      <c r="N134" s="735"/>
      <c r="O134" s="731"/>
      <c r="P134" s="279"/>
      <c r="Q134" s="175"/>
      <c r="R134" s="175"/>
      <c r="S134" s="280"/>
      <c r="T134" s="175"/>
      <c r="U134" s="175"/>
      <c r="V134" s="273"/>
      <c r="W134" s="273"/>
      <c r="X134" s="274"/>
      <c r="Y134" s="274"/>
    </row>
    <row r="135" spans="1:30" ht="12.75" hidden="1" customHeight="1" thickBot="1" x14ac:dyDescent="0.3">
      <c r="A135" s="839"/>
      <c r="B135" s="711"/>
      <c r="C135" s="714"/>
      <c r="D135" s="272"/>
      <c r="E135" s="217"/>
      <c r="F135" s="217"/>
      <c r="G135" s="720"/>
      <c r="H135" s="829"/>
      <c r="I135" s="735"/>
      <c r="J135" s="735"/>
      <c r="K135" s="735"/>
      <c r="L135" s="818"/>
      <c r="M135" s="735"/>
      <c r="N135" s="735"/>
      <c r="O135" s="732"/>
      <c r="P135" s="174"/>
      <c r="Q135" s="175"/>
      <c r="R135" s="175"/>
      <c r="S135" s="175"/>
      <c r="T135" s="175"/>
      <c r="U135" s="175"/>
      <c r="V135" s="273"/>
      <c r="W135" s="273"/>
      <c r="X135" s="274"/>
      <c r="Y135" s="274"/>
    </row>
    <row r="136" spans="1:30" ht="12.75" hidden="1" customHeight="1" thickBot="1" x14ac:dyDescent="0.3">
      <c r="A136" s="839"/>
      <c r="B136" s="711"/>
      <c r="C136" s="714"/>
      <c r="D136" s="272"/>
      <c r="E136" s="217"/>
      <c r="F136" s="217"/>
      <c r="G136" s="720"/>
      <c r="H136" s="778"/>
      <c r="I136" s="817"/>
      <c r="J136" s="817"/>
      <c r="K136" s="817"/>
      <c r="L136" s="818"/>
      <c r="M136" s="817"/>
      <c r="N136" s="817"/>
      <c r="O136" s="732"/>
      <c r="P136" s="174"/>
      <c r="Q136" s="175"/>
      <c r="R136" s="175"/>
      <c r="S136" s="175"/>
      <c r="T136" s="175"/>
      <c r="U136" s="175"/>
      <c r="V136" s="273"/>
      <c r="W136" s="273"/>
      <c r="X136" s="274"/>
      <c r="Y136" s="274"/>
    </row>
    <row r="137" spans="1:30" ht="12.75" hidden="1" customHeight="1" x14ac:dyDescent="0.25">
      <c r="A137" s="742"/>
      <c r="B137" s="745" t="s">
        <v>89</v>
      </c>
      <c r="C137" s="233"/>
      <c r="D137" s="234"/>
      <c r="E137" s="235"/>
      <c r="F137" s="235"/>
      <c r="G137" s="236"/>
      <c r="H137" s="236"/>
      <c r="I137" s="238"/>
      <c r="J137" s="238"/>
      <c r="K137" s="238"/>
      <c r="L137" s="238"/>
      <c r="M137" s="238"/>
      <c r="N137" s="238"/>
      <c r="O137" s="239"/>
      <c r="P137" s="832"/>
      <c r="Q137" s="833"/>
      <c r="R137" s="240"/>
      <c r="S137" s="832"/>
      <c r="T137" s="833"/>
      <c r="U137" s="240"/>
      <c r="V137" s="832">
        <v>265</v>
      </c>
      <c r="W137" s="833"/>
      <c r="X137" s="240">
        <v>26.5</v>
      </c>
      <c r="Y137" s="283"/>
    </row>
    <row r="138" spans="1:30" ht="12.75" hidden="1" customHeight="1" x14ac:dyDescent="0.25">
      <c r="A138" s="743"/>
      <c r="B138" s="746"/>
      <c r="C138" s="824"/>
      <c r="D138" s="243">
        <v>2</v>
      </c>
      <c r="E138" s="243">
        <v>5</v>
      </c>
      <c r="F138" s="243"/>
      <c r="G138" s="243">
        <v>0</v>
      </c>
      <c r="H138" s="820">
        <v>10</v>
      </c>
      <c r="I138" s="820">
        <v>360</v>
      </c>
      <c r="J138" s="780">
        <v>265</v>
      </c>
      <c r="K138" s="780">
        <v>160</v>
      </c>
      <c r="L138" s="780">
        <v>25</v>
      </c>
      <c r="M138" s="780">
        <v>80</v>
      </c>
      <c r="N138" s="825"/>
      <c r="O138" s="815">
        <v>95</v>
      </c>
      <c r="P138" s="284"/>
      <c r="Q138" s="245"/>
      <c r="R138" s="246"/>
      <c r="S138" s="284"/>
      <c r="T138" s="245"/>
      <c r="U138" s="246"/>
      <c r="V138" s="284">
        <v>360</v>
      </c>
      <c r="W138" s="245">
        <v>160</v>
      </c>
      <c r="X138" s="285">
        <v>16</v>
      </c>
      <c r="Y138" s="283"/>
    </row>
    <row r="139" spans="1:30" ht="12.75" hidden="1" customHeight="1" thickBot="1" x14ac:dyDescent="0.3">
      <c r="A139" s="743"/>
      <c r="B139" s="746"/>
      <c r="C139" s="824"/>
      <c r="D139" s="243">
        <v>0</v>
      </c>
      <c r="E139" s="243">
        <v>0</v>
      </c>
      <c r="F139" s="243"/>
      <c r="G139" s="243">
        <v>0</v>
      </c>
      <c r="H139" s="821"/>
      <c r="I139" s="821"/>
      <c r="J139" s="780"/>
      <c r="K139" s="780"/>
      <c r="L139" s="780"/>
      <c r="M139" s="780"/>
      <c r="N139" s="825"/>
      <c r="O139" s="816"/>
      <c r="P139" s="248"/>
      <c r="Q139" s="286"/>
      <c r="R139" s="287"/>
      <c r="S139" s="248"/>
      <c r="T139" s="286"/>
      <c r="U139" s="287"/>
      <c r="V139" s="288">
        <v>95</v>
      </c>
      <c r="W139" s="286">
        <v>25</v>
      </c>
      <c r="X139" s="289">
        <v>2.5</v>
      </c>
      <c r="Y139" s="283"/>
    </row>
    <row r="140" spans="1:30" ht="13.5" hidden="1" customHeight="1" thickBot="1" x14ac:dyDescent="0.3">
      <c r="A140" s="743"/>
      <c r="B140" s="746"/>
      <c r="C140" s="824"/>
      <c r="D140" s="243">
        <v>0</v>
      </c>
      <c r="E140" s="243">
        <v>0</v>
      </c>
      <c r="F140" s="243"/>
      <c r="G140" s="243">
        <v>0</v>
      </c>
      <c r="H140" s="821"/>
      <c r="I140" s="821"/>
      <c r="J140" s="829"/>
      <c r="K140" s="829"/>
      <c r="L140" s="829"/>
      <c r="M140" s="829"/>
      <c r="N140" s="826"/>
      <c r="O140" s="816"/>
      <c r="P140" s="254"/>
      <c r="Q140" s="252"/>
      <c r="R140" s="255"/>
      <c r="S140" s="254"/>
      <c r="T140" s="252"/>
      <c r="U140" s="255"/>
      <c r="V140" s="254">
        <v>10</v>
      </c>
      <c r="W140" s="252">
        <v>80</v>
      </c>
      <c r="X140" s="255">
        <v>8</v>
      </c>
      <c r="Y140" s="283"/>
    </row>
    <row r="141" spans="1:30" ht="19.5" hidden="1" customHeight="1" x14ac:dyDescent="0.25">
      <c r="A141" s="742"/>
      <c r="B141" s="745" t="s">
        <v>32</v>
      </c>
      <c r="C141" s="233"/>
      <c r="D141" s="290"/>
      <c r="E141" s="291"/>
      <c r="F141" s="291"/>
      <c r="G141" s="292"/>
      <c r="H141" s="292"/>
      <c r="I141" s="293"/>
      <c r="J141" s="238"/>
      <c r="K141" s="238"/>
      <c r="L141" s="238"/>
      <c r="M141" s="238"/>
      <c r="N141" s="238"/>
      <c r="O141" s="239"/>
      <c r="P141" s="822"/>
      <c r="Q141" s="823"/>
      <c r="R141" s="256"/>
      <c r="S141" s="822"/>
      <c r="T141" s="823"/>
      <c r="U141" s="256"/>
      <c r="V141" s="822"/>
      <c r="W141" s="823"/>
      <c r="X141" s="294"/>
      <c r="Y141" s="208"/>
    </row>
    <row r="142" spans="1:30" ht="13.5" hidden="1" customHeight="1" x14ac:dyDescent="0.25">
      <c r="A142" s="743"/>
      <c r="B142" s="746"/>
      <c r="C142" s="824"/>
      <c r="D142" s="243">
        <v>2</v>
      </c>
      <c r="E142" s="243">
        <v>5</v>
      </c>
      <c r="F142" s="243"/>
      <c r="G142" s="243">
        <v>0</v>
      </c>
      <c r="H142" s="831">
        <v>60</v>
      </c>
      <c r="I142" s="827">
        <v>2160</v>
      </c>
      <c r="J142" s="780">
        <v>986</v>
      </c>
      <c r="K142" s="780">
        <v>517</v>
      </c>
      <c r="L142" s="780">
        <v>81</v>
      </c>
      <c r="M142" s="780">
        <v>388</v>
      </c>
      <c r="N142" s="825"/>
      <c r="O142" s="830">
        <v>1174</v>
      </c>
      <c r="P142" s="295"/>
      <c r="Q142" s="286"/>
      <c r="R142" s="287"/>
      <c r="S142" s="295"/>
      <c r="T142" s="286"/>
      <c r="U142" s="287"/>
      <c r="V142" s="295"/>
      <c r="W142" s="286"/>
      <c r="X142" s="296"/>
      <c r="Y142" s="208"/>
      <c r="AA142" s="59"/>
      <c r="AB142" s="59"/>
      <c r="AC142" s="59"/>
      <c r="AD142" s="59"/>
    </row>
    <row r="143" spans="1:30" ht="15" hidden="1" customHeight="1" thickBot="1" x14ac:dyDescent="0.3">
      <c r="A143" s="743"/>
      <c r="B143" s="746"/>
      <c r="C143" s="824"/>
      <c r="D143" s="243">
        <v>5</v>
      </c>
      <c r="E143" s="243">
        <v>3</v>
      </c>
      <c r="F143" s="243"/>
      <c r="G143" s="243">
        <v>6</v>
      </c>
      <c r="H143" s="831"/>
      <c r="I143" s="828"/>
      <c r="J143" s="829"/>
      <c r="K143" s="829"/>
      <c r="L143" s="829"/>
      <c r="M143" s="829"/>
      <c r="N143" s="826"/>
      <c r="O143" s="828"/>
      <c r="P143" s="248"/>
      <c r="Q143" s="249"/>
      <c r="R143" s="250"/>
      <c r="S143" s="248"/>
      <c r="T143" s="249"/>
      <c r="U143" s="251"/>
      <c r="V143" s="248"/>
      <c r="W143" s="249"/>
      <c r="X143" s="251"/>
      <c r="Y143" s="208"/>
      <c r="AA143" s="59"/>
      <c r="AB143" s="59"/>
      <c r="AC143" s="59"/>
      <c r="AD143" s="59"/>
    </row>
    <row r="144" spans="1:30" ht="27" hidden="1" customHeight="1" thickBot="1" x14ac:dyDescent="0.3">
      <c r="A144" s="743"/>
      <c r="B144" s="746"/>
      <c r="C144" s="824"/>
      <c r="D144" s="243">
        <v>3</v>
      </c>
      <c r="E144" s="243">
        <v>2</v>
      </c>
      <c r="F144" s="243"/>
      <c r="G144" s="243">
        <v>3</v>
      </c>
      <c r="H144" s="831"/>
      <c r="I144" s="828"/>
      <c r="J144" s="778"/>
      <c r="K144" s="778"/>
      <c r="L144" s="778"/>
      <c r="M144" s="778"/>
      <c r="N144" s="719"/>
      <c r="O144" s="828"/>
      <c r="P144" s="297"/>
      <c r="Q144" s="298"/>
      <c r="R144" s="299"/>
      <c r="S144" s="297"/>
      <c r="T144" s="298"/>
      <c r="U144" s="299"/>
      <c r="V144" s="300"/>
      <c r="W144" s="298"/>
      <c r="X144" s="301"/>
      <c r="Y144" s="208"/>
      <c r="AA144" s="59"/>
      <c r="AB144" s="59"/>
      <c r="AC144" s="59"/>
      <c r="AD144" s="59"/>
    </row>
    <row r="145" spans="1:25" ht="19.5" customHeight="1" thickBot="1" x14ac:dyDescent="0.3">
      <c r="A145" s="757" t="s">
        <v>131</v>
      </c>
      <c r="B145" s="758"/>
      <c r="C145" s="758"/>
      <c r="D145" s="758"/>
      <c r="E145" s="758"/>
      <c r="F145" s="758"/>
      <c r="G145" s="758"/>
      <c r="H145" s="758"/>
      <c r="I145" s="758"/>
      <c r="J145" s="758"/>
      <c r="K145" s="758"/>
      <c r="L145" s="758"/>
      <c r="M145" s="758"/>
      <c r="N145" s="758"/>
      <c r="O145" s="758"/>
      <c r="P145" s="758"/>
      <c r="Q145" s="758"/>
      <c r="R145" s="758"/>
      <c r="S145" s="758"/>
      <c r="T145" s="758"/>
      <c r="U145" s="758"/>
      <c r="V145" s="758"/>
      <c r="W145" s="758"/>
      <c r="X145" s="758"/>
      <c r="Y145" s="759"/>
    </row>
    <row r="146" spans="1:25" ht="19.5" customHeight="1" x14ac:dyDescent="0.3">
      <c r="A146" s="707">
        <v>1</v>
      </c>
      <c r="B146" s="710" t="s">
        <v>181</v>
      </c>
      <c r="C146" s="916" t="s">
        <v>189</v>
      </c>
      <c r="D146" s="716">
        <v>4</v>
      </c>
      <c r="E146" s="216"/>
      <c r="F146" s="216"/>
      <c r="G146" s="751"/>
      <c r="H146" s="913" t="s">
        <v>71</v>
      </c>
      <c r="I146" s="722">
        <v>330</v>
      </c>
      <c r="J146" s="722">
        <v>216</v>
      </c>
      <c r="K146" s="722"/>
      <c r="L146" s="681"/>
      <c r="M146" s="722">
        <v>216</v>
      </c>
      <c r="N146" s="735"/>
      <c r="O146" s="731">
        <v>114</v>
      </c>
      <c r="P146" s="324">
        <v>105</v>
      </c>
      <c r="Q146" s="333">
        <v>0</v>
      </c>
      <c r="R146" s="334">
        <v>0</v>
      </c>
      <c r="S146" s="324">
        <v>105</v>
      </c>
      <c r="T146" s="333">
        <v>0</v>
      </c>
      <c r="U146" s="334">
        <v>0</v>
      </c>
      <c r="V146" s="218"/>
      <c r="W146" s="219"/>
      <c r="X146" s="220"/>
      <c r="Y146" s="754" t="s">
        <v>73</v>
      </c>
    </row>
    <row r="147" spans="1:25" ht="20.25" customHeight="1" x14ac:dyDescent="0.3">
      <c r="A147" s="708"/>
      <c r="B147" s="711"/>
      <c r="C147" s="917"/>
      <c r="D147" s="717"/>
      <c r="E147" s="217">
        <v>2</v>
      </c>
      <c r="F147" s="217"/>
      <c r="G147" s="752"/>
      <c r="H147" s="914"/>
      <c r="I147" s="722"/>
      <c r="J147" s="722"/>
      <c r="K147" s="722"/>
      <c r="L147" s="682"/>
      <c r="M147" s="722"/>
      <c r="N147" s="735"/>
      <c r="O147" s="732"/>
      <c r="P147" s="327">
        <v>33</v>
      </c>
      <c r="Q147" s="335">
        <v>0</v>
      </c>
      <c r="R147" s="336">
        <v>0</v>
      </c>
      <c r="S147" s="327">
        <v>33</v>
      </c>
      <c r="T147" s="335">
        <v>0</v>
      </c>
      <c r="U147" s="336">
        <v>0</v>
      </c>
      <c r="V147" s="221"/>
      <c r="W147" s="222"/>
      <c r="X147" s="223"/>
      <c r="Y147" s="773"/>
    </row>
    <row r="148" spans="1:25" ht="16.5" customHeight="1" thickBot="1" x14ac:dyDescent="0.35">
      <c r="A148" s="775"/>
      <c r="B148" s="712"/>
      <c r="C148" s="918"/>
      <c r="D148" s="718"/>
      <c r="E148" s="215"/>
      <c r="F148" s="215"/>
      <c r="G148" s="909"/>
      <c r="H148" s="915"/>
      <c r="I148" s="730"/>
      <c r="J148" s="730"/>
      <c r="K148" s="730"/>
      <c r="L148" s="683"/>
      <c r="M148" s="730"/>
      <c r="N148" s="808"/>
      <c r="O148" s="806"/>
      <c r="P148" s="358">
        <v>3.5</v>
      </c>
      <c r="Q148" s="359">
        <v>72</v>
      </c>
      <c r="R148" s="360">
        <v>4</v>
      </c>
      <c r="S148" s="358">
        <v>3.5</v>
      </c>
      <c r="T148" s="359">
        <v>72</v>
      </c>
      <c r="U148" s="360">
        <v>4</v>
      </c>
      <c r="V148" s="302"/>
      <c r="W148" s="303"/>
      <c r="X148" s="304"/>
      <c r="Y148" s="805"/>
    </row>
    <row r="149" spans="1:25" ht="12.75" customHeight="1" x14ac:dyDescent="0.25">
      <c r="B149" s="305"/>
      <c r="C149" s="306"/>
      <c r="D149" s="307"/>
      <c r="E149" s="308"/>
      <c r="F149" s="308"/>
      <c r="G149" s="309"/>
      <c r="H149" s="309"/>
      <c r="I149" s="309"/>
      <c r="J149" s="309"/>
      <c r="K149" s="309"/>
      <c r="L149" s="309"/>
      <c r="M149" s="309"/>
      <c r="N149" s="309"/>
      <c r="O149" s="310"/>
      <c r="P149" s="50"/>
      <c r="Q149" s="50"/>
      <c r="R149" s="50"/>
      <c r="S149" s="50"/>
      <c r="T149" s="50"/>
      <c r="U149" s="50"/>
      <c r="V149" s="50"/>
      <c r="W149" s="50"/>
      <c r="X149" s="50"/>
      <c r="Y149" s="311"/>
    </row>
    <row r="150" spans="1:25" ht="10.5" customHeight="1" x14ac:dyDescent="0.25">
      <c r="B150" s="305"/>
      <c r="C150" s="306"/>
      <c r="D150" s="307"/>
      <c r="E150" s="308"/>
      <c r="F150" s="308"/>
      <c r="G150" s="309"/>
      <c r="H150" s="309"/>
      <c r="I150" s="309"/>
      <c r="J150" s="309"/>
      <c r="K150" s="309"/>
      <c r="L150" s="309"/>
      <c r="M150" s="309"/>
      <c r="N150" s="309"/>
      <c r="O150" s="310"/>
      <c r="P150" s="50"/>
      <c r="Q150" s="50"/>
      <c r="R150" s="50"/>
      <c r="S150" s="50"/>
      <c r="T150" s="50"/>
      <c r="U150" s="50"/>
      <c r="V150" s="50"/>
      <c r="W150" s="50"/>
      <c r="X150" s="50"/>
      <c r="Y150" s="311"/>
    </row>
    <row r="151" spans="1:25" ht="12.75" customHeight="1" x14ac:dyDescent="0.3"/>
    <row r="152" spans="1:25" ht="12.75" customHeight="1" x14ac:dyDescent="0.3"/>
    <row r="153" spans="1:25" ht="22.5" customHeight="1" x14ac:dyDescent="0.3"/>
    <row r="154" spans="1:25" ht="12.75" customHeight="1" x14ac:dyDescent="0.3"/>
    <row r="155" spans="1:25" ht="12.75" customHeight="1" x14ac:dyDescent="0.3"/>
    <row r="156" spans="1:25" ht="22.5" customHeight="1" x14ac:dyDescent="0.3"/>
    <row r="157" spans="1:25" ht="15.75" customHeight="1" x14ac:dyDescent="0.3"/>
    <row r="158" spans="1:25" ht="12.75" customHeight="1" x14ac:dyDescent="0.3"/>
    <row r="159" spans="1:25" ht="15.75" customHeight="1" x14ac:dyDescent="0.3"/>
    <row r="160" spans="1:25" ht="16.5" customHeight="1" x14ac:dyDescent="0.3"/>
    <row r="161" spans="1:30" ht="42.6" customHeight="1" x14ac:dyDescent="0.3"/>
    <row r="162" spans="1:30" s="48" customFormat="1" ht="10.5" customHeight="1" x14ac:dyDescent="0.3">
      <c r="A162" s="50"/>
      <c r="B162" s="51"/>
      <c r="C162" s="52"/>
      <c r="D162" s="29"/>
      <c r="E162" s="24"/>
      <c r="F162" s="24"/>
      <c r="G162" s="53"/>
      <c r="H162" s="53"/>
      <c r="I162" s="53"/>
      <c r="J162" s="57"/>
      <c r="K162" s="53"/>
      <c r="L162" s="53"/>
      <c r="M162" s="53"/>
      <c r="N162" s="53"/>
      <c r="O162" s="54"/>
      <c r="P162" s="55"/>
      <c r="Q162" s="55"/>
      <c r="R162" s="55"/>
      <c r="S162" s="55"/>
      <c r="T162" s="55"/>
      <c r="U162" s="55"/>
      <c r="V162" s="55"/>
      <c r="W162" s="55"/>
      <c r="X162" s="55"/>
      <c r="Y162" s="313"/>
      <c r="Z162" s="58"/>
      <c r="AA162" s="58"/>
      <c r="AB162" s="58"/>
      <c r="AC162" s="58"/>
      <c r="AD162" s="58"/>
    </row>
    <row r="163" spans="1:30" ht="17.25" customHeight="1" x14ac:dyDescent="0.3"/>
    <row r="164" spans="1:30" ht="17.25" customHeight="1" x14ac:dyDescent="0.3"/>
    <row r="165" spans="1:30" ht="23.25" customHeight="1" x14ac:dyDescent="0.3"/>
    <row r="166" spans="1:30" ht="12.75" customHeight="1" x14ac:dyDescent="0.3"/>
    <row r="167" spans="1:30" ht="17.25" customHeight="1" x14ac:dyDescent="0.3"/>
    <row r="168" spans="1:30" ht="34.5" customHeight="1" x14ac:dyDescent="0.3"/>
    <row r="169" spans="1:30" ht="12.75" customHeight="1" x14ac:dyDescent="0.3"/>
    <row r="170" spans="1:30" ht="17.25" customHeight="1" x14ac:dyDescent="0.3"/>
    <row r="171" spans="1:30" ht="17.25" customHeight="1" x14ac:dyDescent="0.3"/>
    <row r="172" spans="1:30" ht="12.75" customHeight="1" x14ac:dyDescent="0.3"/>
    <row r="173" spans="1:30" ht="17.25" customHeight="1" x14ac:dyDescent="0.3"/>
    <row r="174" spans="1:30" ht="17.25" customHeight="1" x14ac:dyDescent="0.3"/>
    <row r="175" spans="1:30" ht="1.5" customHeight="1" x14ac:dyDescent="0.3"/>
    <row r="176" spans="1:30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spans="27:30" ht="14.25" customHeight="1" x14ac:dyDescent="0.3"/>
    <row r="194" spans="27:30" ht="14.25" customHeight="1" x14ac:dyDescent="0.3"/>
    <row r="195" spans="27:30" ht="14.25" customHeight="1" x14ac:dyDescent="0.3"/>
    <row r="196" spans="27:30" ht="14.25" customHeight="1" x14ac:dyDescent="0.3"/>
    <row r="197" spans="27:30" ht="14.25" customHeight="1" x14ac:dyDescent="0.3"/>
    <row r="198" spans="27:30" ht="0.75" customHeight="1" x14ac:dyDescent="0.3"/>
    <row r="199" spans="27:30" ht="13.5" customHeight="1" x14ac:dyDescent="0.3"/>
    <row r="200" spans="27:30" ht="13.5" customHeight="1" x14ac:dyDescent="0.3">
      <c r="AA200" s="60"/>
      <c r="AB200" s="61"/>
      <c r="AC200" s="61"/>
      <c r="AD200" s="62"/>
    </row>
    <row r="201" spans="27:30" ht="15" customHeight="1" x14ac:dyDescent="0.3">
      <c r="AA201" s="60"/>
      <c r="AB201" s="61"/>
      <c r="AC201" s="61"/>
      <c r="AD201" s="62"/>
    </row>
    <row r="202" spans="27:30" ht="14.25" customHeight="1" x14ac:dyDescent="0.3">
      <c r="AA202" s="60"/>
      <c r="AB202" s="61"/>
      <c r="AC202" s="61"/>
      <c r="AD202" s="62"/>
    </row>
    <row r="203" spans="27:30" ht="14.25" customHeight="1" x14ac:dyDescent="0.3"/>
    <row r="204" spans="27:30" ht="12.75" customHeight="1" x14ac:dyDescent="0.3"/>
    <row r="205" spans="27:30" ht="12.75" customHeight="1" x14ac:dyDescent="0.3"/>
    <row r="206" spans="27:30" ht="12.75" customHeight="1" x14ac:dyDescent="0.3"/>
    <row r="207" spans="27:30" ht="12.75" customHeight="1" x14ac:dyDescent="0.3"/>
    <row r="208" spans="27:30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7.25" customHeight="1" x14ac:dyDescent="0.3"/>
    <row r="215" ht="25.5" customHeight="1" x14ac:dyDescent="0.3"/>
    <row r="216" ht="12.75" customHeight="1" x14ac:dyDescent="0.3"/>
    <row r="217" ht="17.25" customHeight="1" x14ac:dyDescent="0.3"/>
    <row r="218" ht="16.5" customHeight="1" x14ac:dyDescent="0.3"/>
    <row r="219" ht="12.75" customHeight="1" x14ac:dyDescent="0.3"/>
    <row r="220" ht="17.25" customHeight="1" x14ac:dyDescent="0.3"/>
    <row r="221" ht="16.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spans="1:30" ht="14.25" customHeight="1" x14ac:dyDescent="0.3"/>
    <row r="242" spans="1:30" ht="14.25" customHeight="1" x14ac:dyDescent="0.3"/>
    <row r="243" spans="1:30" ht="14.25" customHeight="1" x14ac:dyDescent="0.3"/>
    <row r="244" spans="1:30" ht="14.25" customHeight="1" x14ac:dyDescent="0.3"/>
    <row r="245" spans="1:30" ht="14.25" customHeight="1" x14ac:dyDescent="0.3"/>
    <row r="246" spans="1:30" ht="13.5" customHeight="1" x14ac:dyDescent="0.3"/>
    <row r="247" spans="1:30" ht="13.5" customHeight="1" x14ac:dyDescent="0.3">
      <c r="AA247" s="60"/>
      <c r="AB247" s="61"/>
      <c r="AC247" s="61"/>
      <c r="AD247" s="62"/>
    </row>
    <row r="248" spans="1:30" ht="15" customHeight="1" x14ac:dyDescent="0.3">
      <c r="AA248" s="60"/>
      <c r="AB248" s="61"/>
      <c r="AC248" s="61"/>
      <c r="AD248" s="62"/>
    </row>
    <row r="249" spans="1:30" ht="14.25" customHeight="1" x14ac:dyDescent="0.3">
      <c r="AA249" s="60"/>
      <c r="AB249" s="61"/>
      <c r="AC249" s="61"/>
      <c r="AD249" s="62"/>
    </row>
    <row r="250" spans="1:30" ht="15.75" customHeight="1" x14ac:dyDescent="0.3"/>
    <row r="251" spans="1:30" ht="12.75" customHeight="1" x14ac:dyDescent="0.3"/>
    <row r="252" spans="1:30" ht="15.75" customHeight="1" x14ac:dyDescent="0.3"/>
    <row r="253" spans="1:30" ht="16.5" customHeight="1" x14ac:dyDescent="0.3"/>
    <row r="254" spans="1:30" ht="42.6" customHeight="1" x14ac:dyDescent="0.3"/>
    <row r="255" spans="1:30" s="48" customFormat="1" ht="17.25" customHeight="1" x14ac:dyDescent="0.3">
      <c r="A255" s="50"/>
      <c r="B255" s="51"/>
      <c r="C255" s="52"/>
      <c r="D255" s="29"/>
      <c r="E255" s="24"/>
      <c r="F255" s="24"/>
      <c r="G255" s="53"/>
      <c r="H255" s="53"/>
      <c r="I255" s="53"/>
      <c r="J255" s="57"/>
      <c r="K255" s="53"/>
      <c r="L255" s="53"/>
      <c r="M255" s="53"/>
      <c r="N255" s="53"/>
      <c r="O255" s="54"/>
      <c r="P255" s="55"/>
      <c r="Q255" s="55"/>
      <c r="R255" s="55"/>
      <c r="S255" s="55"/>
      <c r="T255" s="55"/>
      <c r="U255" s="55"/>
      <c r="V255" s="55"/>
      <c r="W255" s="55"/>
      <c r="X255" s="55"/>
      <c r="Y255" s="313"/>
      <c r="Z255" s="58"/>
      <c r="AA255" s="58"/>
      <c r="AB255" s="58"/>
      <c r="AC255" s="58"/>
      <c r="AD255" s="58"/>
    </row>
    <row r="256" spans="1:30" ht="14.2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0.5" customHeight="1" x14ac:dyDescent="0.3"/>
    <row r="266" ht="12.75" customHeight="1" x14ac:dyDescent="0.3"/>
    <row r="267" ht="17.25" customHeight="1" x14ac:dyDescent="0.3"/>
    <row r="268" ht="30" customHeight="1" x14ac:dyDescent="0.3"/>
    <row r="269" ht="12.75" customHeight="1" x14ac:dyDescent="0.3"/>
    <row r="270" ht="17.25" customHeight="1" x14ac:dyDescent="0.3"/>
    <row r="271" ht="18.75" customHeight="1" x14ac:dyDescent="0.3"/>
    <row r="272" ht="12.75" customHeight="1" x14ac:dyDescent="0.3"/>
    <row r="273" ht="17.25" customHeight="1" x14ac:dyDescent="0.3"/>
    <row r="274" ht="18.7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spans="27:30" ht="14.25" customHeight="1" x14ac:dyDescent="0.3"/>
    <row r="290" spans="27:30" ht="14.25" customHeight="1" x14ac:dyDescent="0.3"/>
    <row r="291" spans="27:30" ht="14.25" customHeight="1" x14ac:dyDescent="0.3"/>
    <row r="292" spans="27:30" ht="14.25" customHeight="1" x14ac:dyDescent="0.3"/>
    <row r="293" spans="27:30" ht="14.25" customHeight="1" x14ac:dyDescent="0.3"/>
    <row r="294" spans="27:30" ht="14.25" customHeight="1" x14ac:dyDescent="0.3"/>
    <row r="295" spans="27:30" ht="14.25" customHeight="1" x14ac:dyDescent="0.3"/>
    <row r="296" spans="27:30" ht="14.25" customHeight="1" x14ac:dyDescent="0.3"/>
    <row r="297" spans="27:30" ht="14.25" customHeight="1" x14ac:dyDescent="0.3"/>
    <row r="298" spans="27:30" ht="14.25" customHeight="1" x14ac:dyDescent="0.3"/>
    <row r="299" spans="27:30" ht="13.5" customHeight="1" x14ac:dyDescent="0.3"/>
    <row r="300" spans="27:30" ht="13.5" customHeight="1" x14ac:dyDescent="0.3">
      <c r="AA300" s="60"/>
      <c r="AB300" s="61"/>
      <c r="AC300" s="61"/>
      <c r="AD300" s="62"/>
    </row>
    <row r="301" spans="27:30" ht="15" customHeight="1" x14ac:dyDescent="0.3">
      <c r="AA301" s="60"/>
      <c r="AB301" s="61"/>
      <c r="AC301" s="61"/>
      <c r="AD301" s="62"/>
    </row>
    <row r="302" spans="27:30" ht="14.25" customHeight="1" x14ac:dyDescent="0.3">
      <c r="AA302" s="60"/>
      <c r="AB302" s="61"/>
      <c r="AC302" s="61"/>
      <c r="AD302" s="62"/>
    </row>
    <row r="303" spans="27:30" ht="15.75" customHeight="1" x14ac:dyDescent="0.3"/>
    <row r="304" spans="27:30" ht="12.75" customHeight="1" x14ac:dyDescent="0.3"/>
    <row r="305" spans="1:30" ht="15.75" customHeight="1" x14ac:dyDescent="0.3"/>
    <row r="306" spans="1:30" ht="16.5" customHeight="1" x14ac:dyDescent="0.3"/>
    <row r="307" spans="1:30" ht="42.6" customHeight="1" x14ac:dyDescent="0.3"/>
    <row r="308" spans="1:30" s="48" customFormat="1" ht="17.25" customHeight="1" x14ac:dyDescent="0.3">
      <c r="A308" s="50"/>
      <c r="B308" s="51"/>
      <c r="C308" s="52"/>
      <c r="D308" s="29"/>
      <c r="E308" s="24"/>
      <c r="F308" s="24"/>
      <c r="G308" s="53"/>
      <c r="H308" s="53"/>
      <c r="I308" s="53"/>
      <c r="J308" s="57"/>
      <c r="K308" s="53"/>
      <c r="L308" s="53"/>
      <c r="M308" s="53"/>
      <c r="N308" s="53"/>
      <c r="O308" s="54"/>
      <c r="P308" s="55"/>
      <c r="Q308" s="55"/>
      <c r="R308" s="55"/>
      <c r="S308" s="55"/>
      <c r="T308" s="55"/>
      <c r="U308" s="55"/>
      <c r="V308" s="55"/>
      <c r="W308" s="55"/>
      <c r="X308" s="55"/>
      <c r="Y308" s="313"/>
      <c r="Z308" s="58"/>
      <c r="AA308" s="58"/>
      <c r="AB308" s="58"/>
      <c r="AC308" s="58"/>
      <c r="AD308" s="58"/>
    </row>
    <row r="309" spans="1:30" ht="15.75" customHeight="1" x14ac:dyDescent="0.3"/>
    <row r="310" spans="1:30" ht="12.75" customHeight="1" x14ac:dyDescent="0.3"/>
    <row r="311" spans="1:30" ht="15.75" customHeight="1" x14ac:dyDescent="0.3"/>
    <row r="312" spans="1:30" ht="16.5" customHeight="1" x14ac:dyDescent="0.3"/>
    <row r="313" spans="1:30" ht="42" customHeight="1" x14ac:dyDescent="0.3"/>
    <row r="314" spans="1:30" s="48" customFormat="1" ht="17.25" customHeight="1" x14ac:dyDescent="0.3">
      <c r="A314" s="50"/>
      <c r="B314" s="51"/>
      <c r="C314" s="52"/>
      <c r="D314" s="29"/>
      <c r="E314" s="24"/>
      <c r="F314" s="24"/>
      <c r="G314" s="53"/>
      <c r="H314" s="53"/>
      <c r="I314" s="53"/>
      <c r="J314" s="57"/>
      <c r="K314" s="53"/>
      <c r="L314" s="53"/>
      <c r="M314" s="53"/>
      <c r="N314" s="53"/>
      <c r="O314" s="54"/>
      <c r="P314" s="55"/>
      <c r="Q314" s="55"/>
      <c r="R314" s="55"/>
      <c r="S314" s="55"/>
      <c r="T314" s="55"/>
      <c r="U314" s="55"/>
      <c r="V314" s="55"/>
      <c r="W314" s="55"/>
      <c r="X314" s="55"/>
      <c r="Y314" s="313"/>
      <c r="Z314" s="58"/>
      <c r="AA314" s="58"/>
      <c r="AB314" s="58"/>
      <c r="AC314" s="58"/>
      <c r="AD314" s="58"/>
    </row>
    <row r="315" spans="1:30" s="48" customFormat="1" ht="16.5" customHeight="1" x14ac:dyDescent="0.3">
      <c r="A315" s="50"/>
      <c r="B315" s="51"/>
      <c r="C315" s="52"/>
      <c r="D315" s="29"/>
      <c r="E315" s="24"/>
      <c r="F315" s="24"/>
      <c r="G315" s="53"/>
      <c r="H315" s="53"/>
      <c r="I315" s="53"/>
      <c r="J315" s="57"/>
      <c r="K315" s="53"/>
      <c r="L315" s="53"/>
      <c r="M315" s="53"/>
      <c r="N315" s="53"/>
      <c r="O315" s="54"/>
      <c r="P315" s="55"/>
      <c r="Q315" s="55"/>
      <c r="R315" s="55"/>
      <c r="S315" s="55"/>
      <c r="T315" s="55"/>
      <c r="U315" s="55"/>
      <c r="V315" s="55"/>
      <c r="W315" s="55"/>
      <c r="X315" s="55"/>
      <c r="Y315" s="313"/>
      <c r="Z315" s="58"/>
      <c r="AA315" s="58"/>
      <c r="AB315" s="58"/>
      <c r="AC315" s="58"/>
      <c r="AD315" s="58"/>
    </row>
    <row r="316" spans="1:30" ht="14.25" customHeight="1" x14ac:dyDescent="0.3"/>
    <row r="317" spans="1:30" ht="15.75" customHeight="1" x14ac:dyDescent="0.3"/>
    <row r="318" spans="1:30" ht="17.25" customHeight="1" x14ac:dyDescent="0.3"/>
    <row r="319" spans="1:30" ht="15.75" customHeight="1" x14ac:dyDescent="0.3"/>
    <row r="320" spans="1:30" ht="12.75" customHeight="1" x14ac:dyDescent="0.3"/>
    <row r="321" ht="12.75" customHeight="1" x14ac:dyDescent="0.3"/>
    <row r="322" ht="1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7.25" customHeight="1" x14ac:dyDescent="0.3"/>
    <row r="328" ht="18.75" customHeight="1" x14ac:dyDescent="0.3"/>
    <row r="329" ht="12.75" customHeight="1" x14ac:dyDescent="0.3"/>
    <row r="330" ht="17.25" customHeight="1" x14ac:dyDescent="0.3"/>
    <row r="331" ht="18.75" customHeight="1" x14ac:dyDescent="0.3"/>
    <row r="332" ht="12.75" customHeight="1" x14ac:dyDescent="0.3"/>
    <row r="333" ht="17.25" customHeight="1" x14ac:dyDescent="0.3"/>
    <row r="334" ht="18.7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spans="1:30" ht="14.25" customHeight="1" x14ac:dyDescent="0.3"/>
    <row r="354" spans="1:30" ht="14.25" customHeight="1" x14ac:dyDescent="0.3"/>
    <row r="355" spans="1:30" ht="14.25" customHeight="1" x14ac:dyDescent="0.3"/>
    <row r="356" spans="1:30" ht="14.25" customHeight="1" x14ac:dyDescent="0.3"/>
    <row r="357" spans="1:30" ht="14.25" customHeight="1" x14ac:dyDescent="0.3"/>
    <row r="358" spans="1:30" ht="14.25" customHeight="1" x14ac:dyDescent="0.3"/>
    <row r="359" spans="1:30" ht="13.5" customHeight="1" x14ac:dyDescent="0.3"/>
    <row r="360" spans="1:30" ht="13.5" customHeight="1" x14ac:dyDescent="0.3">
      <c r="AA360" s="60"/>
      <c r="AB360" s="61"/>
      <c r="AC360" s="61"/>
      <c r="AD360" s="62"/>
    </row>
    <row r="361" spans="1:30" ht="15" customHeight="1" x14ac:dyDescent="0.3">
      <c r="AA361" s="60"/>
      <c r="AB361" s="61"/>
      <c r="AC361" s="61"/>
      <c r="AD361" s="62"/>
    </row>
    <row r="362" spans="1:30" ht="10.5" customHeight="1" x14ac:dyDescent="0.3">
      <c r="AA362" s="60"/>
      <c r="AB362" s="61"/>
      <c r="AC362" s="61"/>
      <c r="AD362" s="62"/>
    </row>
    <row r="363" spans="1:30" ht="15.75" customHeight="1" x14ac:dyDescent="0.3"/>
    <row r="364" spans="1:30" ht="12.75" customHeight="1" x14ac:dyDescent="0.3"/>
    <row r="365" spans="1:30" ht="15.75" customHeight="1" x14ac:dyDescent="0.3"/>
    <row r="366" spans="1:30" ht="16.5" customHeight="1" x14ac:dyDescent="0.3"/>
    <row r="367" spans="1:30" ht="42.6" customHeight="1" x14ac:dyDescent="0.3"/>
    <row r="368" spans="1:30" s="48" customFormat="1" ht="17.25" customHeight="1" x14ac:dyDescent="0.3">
      <c r="A368" s="50"/>
      <c r="B368" s="51"/>
      <c r="C368" s="52"/>
      <c r="D368" s="29"/>
      <c r="E368" s="24"/>
      <c r="F368" s="24"/>
      <c r="G368" s="53"/>
      <c r="H368" s="53"/>
      <c r="I368" s="53"/>
      <c r="J368" s="57"/>
      <c r="K368" s="53"/>
      <c r="L368" s="53"/>
      <c r="M368" s="53"/>
      <c r="N368" s="53"/>
      <c r="O368" s="54"/>
      <c r="P368" s="55"/>
      <c r="Q368" s="55"/>
      <c r="R368" s="55"/>
      <c r="S368" s="55"/>
      <c r="T368" s="55"/>
      <c r="U368" s="55"/>
      <c r="V368" s="55"/>
      <c r="W368" s="55"/>
      <c r="X368" s="55"/>
      <c r="Y368" s="313"/>
      <c r="Z368" s="58"/>
      <c r="AA368" s="58"/>
      <c r="AB368" s="58"/>
      <c r="AC368" s="58"/>
      <c r="AD368" s="58"/>
    </row>
    <row r="369" spans="1:30" ht="15.75" customHeight="1" x14ac:dyDescent="0.3"/>
    <row r="370" spans="1:30" ht="12.75" customHeight="1" x14ac:dyDescent="0.3"/>
    <row r="371" spans="1:30" ht="15.75" customHeight="1" x14ac:dyDescent="0.3"/>
    <row r="372" spans="1:30" ht="16.5" customHeight="1" x14ac:dyDescent="0.3"/>
    <row r="373" spans="1:30" ht="42.6" customHeight="1" x14ac:dyDescent="0.3"/>
    <row r="374" spans="1:30" s="48" customFormat="1" ht="17.25" customHeight="1" x14ac:dyDescent="0.3">
      <c r="A374" s="50"/>
      <c r="B374" s="51"/>
      <c r="C374" s="52"/>
      <c r="D374" s="29"/>
      <c r="E374" s="24"/>
      <c r="F374" s="24"/>
      <c r="G374" s="53"/>
      <c r="H374" s="53"/>
      <c r="I374" s="53"/>
      <c r="J374" s="57"/>
      <c r="K374" s="53"/>
      <c r="L374" s="53"/>
      <c r="M374" s="53"/>
      <c r="N374" s="53"/>
      <c r="O374" s="54"/>
      <c r="P374" s="55"/>
      <c r="Q374" s="55"/>
      <c r="R374" s="55"/>
      <c r="S374" s="55"/>
      <c r="T374" s="55"/>
      <c r="U374" s="55"/>
      <c r="V374" s="55"/>
      <c r="W374" s="55"/>
      <c r="X374" s="55"/>
      <c r="Y374" s="313"/>
      <c r="Z374" s="58"/>
      <c r="AA374" s="58"/>
      <c r="AB374" s="58"/>
      <c r="AC374" s="58"/>
      <c r="AD374" s="58"/>
    </row>
    <row r="375" spans="1:30" ht="14.25" customHeight="1" x14ac:dyDescent="0.3"/>
    <row r="376" spans="1:30" ht="15.75" customHeight="1" x14ac:dyDescent="0.3"/>
    <row r="377" spans="1:30" ht="17.25" customHeight="1" x14ac:dyDescent="0.3"/>
    <row r="378" spans="1:30" ht="15.75" customHeight="1" x14ac:dyDescent="0.3"/>
    <row r="379" spans="1:30" ht="12.75" customHeight="1" x14ac:dyDescent="0.3"/>
    <row r="380" spans="1:30" ht="12.75" customHeight="1" x14ac:dyDescent="0.3"/>
    <row r="381" spans="1:30" ht="17.25" customHeight="1" x14ac:dyDescent="0.3"/>
    <row r="382" spans="1:30" ht="12.75" customHeight="1" x14ac:dyDescent="0.3"/>
    <row r="383" spans="1:30" ht="12.75" customHeight="1" x14ac:dyDescent="0.3"/>
    <row r="384" spans="1:30" ht="12.75" customHeight="1" x14ac:dyDescent="0.3"/>
    <row r="385" ht="12.75" customHeight="1" x14ac:dyDescent="0.3"/>
    <row r="386" ht="17.25" customHeight="1" x14ac:dyDescent="0.3"/>
    <row r="387" ht="18.75" customHeight="1" x14ac:dyDescent="0.3"/>
    <row r="388" ht="12.75" customHeight="1" x14ac:dyDescent="0.3"/>
    <row r="389" ht="17.25" customHeight="1" x14ac:dyDescent="0.3"/>
    <row r="390" ht="18.75" customHeight="1" x14ac:dyDescent="0.3"/>
    <row r="391" ht="12.75" customHeight="1" x14ac:dyDescent="0.3"/>
    <row r="392" ht="17.25" customHeight="1" x14ac:dyDescent="0.3"/>
    <row r="393" ht="18.75" customHeight="1" x14ac:dyDescent="0.3"/>
    <row r="394" ht="0.7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spans="1:30" ht="14.25" customHeight="1" x14ac:dyDescent="0.3"/>
    <row r="418" spans="1:30" ht="13.5" customHeight="1" x14ac:dyDescent="0.3"/>
    <row r="419" spans="1:30" ht="13.5" customHeight="1" x14ac:dyDescent="0.3">
      <c r="AA419" s="60"/>
      <c r="AB419" s="61"/>
      <c r="AC419" s="61"/>
      <c r="AD419" s="62"/>
    </row>
    <row r="420" spans="1:30" ht="15" customHeight="1" x14ac:dyDescent="0.3">
      <c r="AA420" s="60"/>
      <c r="AB420" s="61"/>
      <c r="AC420" s="61"/>
      <c r="AD420" s="62"/>
    </row>
    <row r="421" spans="1:30" ht="14.25" customHeight="1" x14ac:dyDescent="0.3">
      <c r="AA421" s="60"/>
      <c r="AB421" s="61"/>
      <c r="AC421" s="61"/>
      <c r="AD421" s="62"/>
    </row>
    <row r="422" spans="1:30" ht="15.75" customHeight="1" x14ac:dyDescent="0.3"/>
    <row r="423" spans="1:30" ht="12.75" customHeight="1" x14ac:dyDescent="0.3"/>
    <row r="424" spans="1:30" ht="15.75" customHeight="1" x14ac:dyDescent="0.3"/>
    <row r="425" spans="1:30" ht="16.5" customHeight="1" x14ac:dyDescent="0.3"/>
    <row r="426" spans="1:30" ht="42.6" customHeight="1" x14ac:dyDescent="0.3"/>
    <row r="427" spans="1:30" s="48" customFormat="1" ht="17.25" customHeight="1" x14ac:dyDescent="0.3">
      <c r="A427" s="50"/>
      <c r="B427" s="51"/>
      <c r="C427" s="52"/>
      <c r="D427" s="29"/>
      <c r="E427" s="24"/>
      <c r="F427" s="24"/>
      <c r="G427" s="53"/>
      <c r="H427" s="53"/>
      <c r="I427" s="53"/>
      <c r="J427" s="57"/>
      <c r="K427" s="53"/>
      <c r="L427" s="53"/>
      <c r="M427" s="53"/>
      <c r="N427" s="53"/>
      <c r="O427" s="54"/>
      <c r="P427" s="55"/>
      <c r="Q427" s="55"/>
      <c r="R427" s="55"/>
      <c r="S427" s="55"/>
      <c r="T427" s="55"/>
      <c r="U427" s="55"/>
      <c r="V427" s="55"/>
      <c r="W427" s="55"/>
      <c r="X427" s="55"/>
      <c r="Y427" s="313"/>
      <c r="Z427" s="58"/>
      <c r="AA427" s="58"/>
      <c r="AB427" s="58"/>
      <c r="AC427" s="58"/>
      <c r="AD427" s="58"/>
    </row>
    <row r="428" spans="1:30" ht="14.25" customHeight="1" x14ac:dyDescent="0.3"/>
    <row r="429" spans="1:30" ht="4.5" customHeight="1" x14ac:dyDescent="0.3"/>
    <row r="430" spans="1:30" ht="17.25" customHeight="1" x14ac:dyDescent="0.3"/>
    <row r="431" spans="1:30" ht="28.5" customHeight="1" x14ac:dyDescent="0.3"/>
    <row r="432" spans="1:30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9.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9.5" customHeight="1" x14ac:dyDescent="0.3"/>
    <row r="450" ht="0.7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spans="1:30" ht="14.25" customHeight="1" x14ac:dyDescent="0.3"/>
    <row r="466" spans="1:30" ht="14.25" customHeight="1" x14ac:dyDescent="0.3"/>
    <row r="467" spans="1:30" ht="14.25" customHeight="1" x14ac:dyDescent="0.3"/>
    <row r="468" spans="1:30" ht="14.25" customHeight="1" x14ac:dyDescent="0.3"/>
    <row r="469" spans="1:30" ht="14.25" customHeight="1" x14ac:dyDescent="0.3"/>
    <row r="470" spans="1:30" ht="11.25" customHeight="1" x14ac:dyDescent="0.3"/>
    <row r="471" spans="1:30" ht="26.25" customHeight="1" x14ac:dyDescent="0.3"/>
    <row r="472" spans="1:30" ht="25.5" customHeight="1" x14ac:dyDescent="0.3">
      <c r="AA472" s="60"/>
      <c r="AB472" s="61"/>
      <c r="AC472" s="61"/>
      <c r="AD472" s="62"/>
    </row>
    <row r="473" spans="1:30" ht="25.5" customHeight="1" x14ac:dyDescent="0.3">
      <c r="AA473" s="60"/>
      <c r="AB473" s="61"/>
      <c r="AC473" s="61"/>
      <c r="AD473" s="62"/>
    </row>
    <row r="474" spans="1:30" s="49" customFormat="1" ht="27" customHeight="1" thickBot="1" x14ac:dyDescent="0.35">
      <c r="A474" s="50"/>
      <c r="B474" s="51"/>
      <c r="C474" s="52"/>
      <c r="D474" s="29"/>
      <c r="E474" s="24"/>
      <c r="F474" s="24"/>
      <c r="G474" s="53"/>
      <c r="H474" s="53"/>
      <c r="I474" s="53"/>
      <c r="J474" s="57"/>
      <c r="K474" s="53"/>
      <c r="L474" s="53"/>
      <c r="M474" s="53"/>
      <c r="N474" s="53"/>
      <c r="O474" s="54"/>
      <c r="P474" s="55"/>
      <c r="Q474" s="55"/>
      <c r="R474" s="55"/>
      <c r="S474" s="55"/>
      <c r="T474" s="55"/>
      <c r="U474" s="55"/>
      <c r="V474" s="55"/>
      <c r="W474" s="55"/>
      <c r="X474" s="55"/>
      <c r="Y474" s="313"/>
      <c r="AA474" s="60"/>
      <c r="AB474" s="61"/>
      <c r="AC474" s="61"/>
      <c r="AD474" s="62"/>
    </row>
    <row r="475" spans="1:30" s="161" customFormat="1" ht="12.75" customHeight="1" x14ac:dyDescent="0.3">
      <c r="A475" s="50"/>
      <c r="B475" s="51"/>
      <c r="C475" s="52"/>
      <c r="D475" s="29"/>
      <c r="E475" s="24"/>
      <c r="F475" s="24"/>
      <c r="G475" s="53"/>
      <c r="H475" s="53"/>
      <c r="I475" s="53"/>
      <c r="J475" s="57"/>
      <c r="K475" s="53"/>
      <c r="L475" s="53"/>
      <c r="M475" s="53"/>
      <c r="N475" s="53"/>
      <c r="O475" s="54"/>
      <c r="P475" s="55"/>
      <c r="Q475" s="55"/>
      <c r="R475" s="55"/>
      <c r="S475" s="55"/>
      <c r="T475" s="55"/>
      <c r="U475" s="55"/>
      <c r="V475" s="55"/>
      <c r="W475" s="55"/>
      <c r="X475" s="55"/>
      <c r="Y475" s="313"/>
    </row>
    <row r="476" spans="1:30" s="49" customFormat="1" ht="12.75" customHeight="1" x14ac:dyDescent="0.3">
      <c r="A476" s="50"/>
      <c r="B476" s="51"/>
      <c r="C476" s="52"/>
      <c r="D476" s="29"/>
      <c r="E476" s="24"/>
      <c r="F476" s="24"/>
      <c r="G476" s="53"/>
      <c r="H476" s="53"/>
      <c r="I476" s="53"/>
      <c r="J476" s="57"/>
      <c r="K476" s="53"/>
      <c r="L476" s="53"/>
      <c r="M476" s="53"/>
      <c r="N476" s="53"/>
      <c r="O476" s="54"/>
      <c r="P476" s="55"/>
      <c r="Q476" s="55"/>
      <c r="R476" s="55"/>
      <c r="S476" s="55"/>
      <c r="T476" s="55"/>
      <c r="U476" s="55"/>
      <c r="V476" s="55"/>
      <c r="W476" s="55"/>
      <c r="X476" s="55"/>
      <c r="Y476" s="313"/>
    </row>
    <row r="477" spans="1:30" s="154" customFormat="1" ht="12.75" customHeight="1" thickBot="1" x14ac:dyDescent="0.35">
      <c r="A477" s="50"/>
      <c r="B477" s="51"/>
      <c r="C477" s="52"/>
      <c r="D477" s="29"/>
      <c r="E477" s="24"/>
      <c r="F477" s="24"/>
      <c r="G477" s="53"/>
      <c r="H477" s="53"/>
      <c r="I477" s="53"/>
      <c r="J477" s="57"/>
      <c r="K477" s="53"/>
      <c r="L477" s="53"/>
      <c r="M477" s="53"/>
      <c r="N477" s="53"/>
      <c r="O477" s="54"/>
      <c r="P477" s="55"/>
      <c r="Q477" s="55"/>
      <c r="R477" s="55"/>
      <c r="S477" s="55"/>
      <c r="T477" s="55"/>
      <c r="U477" s="55"/>
      <c r="V477" s="55"/>
      <c r="W477" s="55"/>
      <c r="X477" s="55"/>
      <c r="Y477" s="313"/>
    </row>
    <row r="478" spans="1:30" ht="12.75" customHeight="1" x14ac:dyDescent="0.3"/>
    <row r="479" spans="1:30" ht="12.75" customHeight="1" x14ac:dyDescent="0.3"/>
    <row r="480" spans="1:30" ht="12.75" customHeight="1" x14ac:dyDescent="0.3"/>
    <row r="481" spans="27:30" ht="12.75" customHeight="1" x14ac:dyDescent="0.3"/>
    <row r="482" spans="27:30" ht="12.75" customHeight="1" x14ac:dyDescent="0.3"/>
    <row r="483" spans="27:30" ht="17.25" customHeight="1" x14ac:dyDescent="0.3"/>
    <row r="484" spans="27:30" ht="18" customHeight="1" x14ac:dyDescent="0.3"/>
    <row r="485" spans="27:30" ht="12.75" customHeight="1" x14ac:dyDescent="0.3"/>
    <row r="486" spans="27:30" ht="14.25" customHeight="1" x14ac:dyDescent="0.3"/>
    <row r="487" spans="27:30" ht="12.75" customHeight="1" x14ac:dyDescent="0.3"/>
    <row r="488" spans="27:30" ht="12.75" hidden="1" customHeight="1" thickBot="1" x14ac:dyDescent="0.35"/>
    <row r="489" spans="27:30" ht="12.75" hidden="1" customHeight="1" thickBot="1" x14ac:dyDescent="0.35"/>
    <row r="490" spans="27:30" ht="13.5" hidden="1" customHeight="1" thickBot="1" x14ac:dyDescent="0.35"/>
    <row r="491" spans="27:30" ht="13.5" customHeight="1" x14ac:dyDescent="0.3">
      <c r="AA491" s="60"/>
      <c r="AB491" s="61"/>
      <c r="AC491" s="61"/>
      <c r="AD491" s="62"/>
    </row>
    <row r="492" spans="27:30" ht="15" customHeight="1" x14ac:dyDescent="0.3">
      <c r="AA492" s="60"/>
      <c r="AB492" s="61"/>
      <c r="AC492" s="61"/>
      <c r="AD492" s="62"/>
    </row>
    <row r="493" spans="27:30" ht="15" customHeight="1" x14ac:dyDescent="0.3">
      <c r="AA493" s="60"/>
      <c r="AB493" s="61"/>
      <c r="AC493" s="61"/>
      <c r="AD493" s="62"/>
    </row>
    <row r="494" spans="27:30" ht="14.25" customHeight="1" x14ac:dyDescent="0.3">
      <c r="AA494" s="60"/>
      <c r="AB494" s="61"/>
      <c r="AC494" s="61"/>
      <c r="AD494" s="62"/>
    </row>
    <row r="495" spans="27:30" ht="0.75" customHeight="1" x14ac:dyDescent="0.3"/>
    <row r="496" spans="27:30" ht="13.5" customHeight="1" x14ac:dyDescent="0.3">
      <c r="AA496" s="60"/>
      <c r="AB496" s="61"/>
      <c r="AC496" s="61"/>
      <c r="AD496" s="62"/>
    </row>
    <row r="497" spans="27:30" ht="15" customHeight="1" x14ac:dyDescent="0.3">
      <c r="AA497" s="60"/>
      <c r="AB497" s="61"/>
      <c r="AC497" s="61"/>
      <c r="AD497" s="62"/>
    </row>
    <row r="498" spans="27:30" ht="14.25" customHeight="1" x14ac:dyDescent="0.3">
      <c r="AA498" s="60"/>
      <c r="AB498" s="61"/>
      <c r="AC498" s="61"/>
      <c r="AD498" s="62"/>
    </row>
    <row r="499" spans="27:30" ht="13.5" customHeight="1" x14ac:dyDescent="0.3"/>
    <row r="500" spans="27:30" ht="13.5" hidden="1" customHeight="1" thickBot="1" x14ac:dyDescent="0.35">
      <c r="AA500" s="60"/>
      <c r="AB500" s="61"/>
      <c r="AC500" s="61"/>
      <c r="AD500" s="62"/>
    </row>
    <row r="501" spans="27:30" ht="15" hidden="1" customHeight="1" x14ac:dyDescent="0.3">
      <c r="AA501" s="60"/>
      <c r="AB501" s="61"/>
      <c r="AC501" s="61"/>
      <c r="AD501" s="62"/>
    </row>
    <row r="502" spans="27:30" ht="14.25" hidden="1" customHeight="1" x14ac:dyDescent="0.3">
      <c r="AA502" s="60"/>
      <c r="AB502" s="61"/>
      <c r="AC502" s="61"/>
      <c r="AD502" s="62"/>
    </row>
    <row r="503" spans="27:30" ht="27.75" hidden="1" customHeight="1" thickBot="1" x14ac:dyDescent="0.35"/>
    <row r="504" spans="27:30" ht="14.25" customHeight="1" x14ac:dyDescent="0.3"/>
    <row r="505" spans="27:30" ht="14.25" customHeight="1" x14ac:dyDescent="0.3"/>
    <row r="506" spans="27:30" ht="18" customHeight="1" x14ac:dyDescent="0.3"/>
    <row r="507" spans="27:30" ht="18" customHeight="1" x14ac:dyDescent="0.3"/>
    <row r="508" spans="27:30" ht="14.25" customHeight="1" x14ac:dyDescent="0.3"/>
    <row r="509" spans="27:30" ht="18" customHeight="1" x14ac:dyDescent="0.3"/>
    <row r="510" spans="27:30" ht="16.5" customHeight="1" x14ac:dyDescent="0.3"/>
    <row r="511" spans="27:30" ht="15.75" customHeight="1" x14ac:dyDescent="0.3"/>
    <row r="512" spans="27:30" ht="14.25" customHeight="1" x14ac:dyDescent="0.3"/>
  </sheetData>
  <sheetProtection selectLockedCells="1"/>
  <mergeCells count="640">
    <mergeCell ref="N146:N148"/>
    <mergeCell ref="G146:G148"/>
    <mergeCell ref="S91:T92"/>
    <mergeCell ref="M146:M148"/>
    <mergeCell ref="A145:Y145"/>
    <mergeCell ref="A146:A148"/>
    <mergeCell ref="B146:B148"/>
    <mergeCell ref="C146:C148"/>
    <mergeCell ref="D146:D148"/>
    <mergeCell ref="Y146:Y148"/>
    <mergeCell ref="J146:J148"/>
    <mergeCell ref="O146:O148"/>
    <mergeCell ref="H116:H118"/>
    <mergeCell ref="I116:I118"/>
    <mergeCell ref="H122:H124"/>
    <mergeCell ref="O125:O127"/>
    <mergeCell ref="M125:M127"/>
    <mergeCell ref="H146:H148"/>
    <mergeCell ref="I146:I148"/>
    <mergeCell ref="K146:K148"/>
    <mergeCell ref="L146:L148"/>
    <mergeCell ref="D107:D109"/>
    <mergeCell ref="G119:G121"/>
    <mergeCell ref="H119:H121"/>
    <mergeCell ref="Y53:Y55"/>
    <mergeCell ref="E91:E92"/>
    <mergeCell ref="F91:F92"/>
    <mergeCell ref="G91:G92"/>
    <mergeCell ref="H91:H92"/>
    <mergeCell ref="O65:O67"/>
    <mergeCell ref="Y26:Y28"/>
    <mergeCell ref="P90:R90"/>
    <mergeCell ref="S90:U90"/>
    <mergeCell ref="Y71:Y73"/>
    <mergeCell ref="U91:U92"/>
    <mergeCell ref="O62:O64"/>
    <mergeCell ref="O68:O70"/>
    <mergeCell ref="V80:W80"/>
    <mergeCell ref="O26:O28"/>
    <mergeCell ref="O74:O76"/>
    <mergeCell ref="Y65:Y67"/>
    <mergeCell ref="Y29:Y31"/>
    <mergeCell ref="Y56:Y58"/>
    <mergeCell ref="Y62:Y64"/>
    <mergeCell ref="V90:X90"/>
    <mergeCell ref="V91:W92"/>
    <mergeCell ref="Y59:Y61"/>
    <mergeCell ref="Y50:Y52"/>
    <mergeCell ref="Y68:Y70"/>
    <mergeCell ref="Y85:Y87"/>
    <mergeCell ref="Y77:Y79"/>
    <mergeCell ref="O29:O31"/>
    <mergeCell ref="O56:O58"/>
    <mergeCell ref="N59:N61"/>
    <mergeCell ref="O23:O25"/>
    <mergeCell ref="O38:O40"/>
    <mergeCell ref="Y32:Y34"/>
    <mergeCell ref="Y38:Y40"/>
    <mergeCell ref="Y35:Y37"/>
    <mergeCell ref="O35:O37"/>
    <mergeCell ref="O59:O61"/>
    <mergeCell ref="B88:B92"/>
    <mergeCell ref="C88:C92"/>
    <mergeCell ref="D56:D58"/>
    <mergeCell ref="D59:D61"/>
    <mergeCell ref="G59:G61"/>
    <mergeCell ref="B59:B61"/>
    <mergeCell ref="M56:M58"/>
    <mergeCell ref="K85:K87"/>
    <mergeCell ref="O85:O87"/>
    <mergeCell ref="A88:A92"/>
    <mergeCell ref="M29:M31"/>
    <mergeCell ref="I26:I28"/>
    <mergeCell ref="J26:J28"/>
    <mergeCell ref="A44:A46"/>
    <mergeCell ref="G56:G58"/>
    <mergeCell ref="B62:B64"/>
    <mergeCell ref="J59:J61"/>
    <mergeCell ref="J56:J58"/>
    <mergeCell ref="H71:H73"/>
    <mergeCell ref="H62:H64"/>
    <mergeCell ref="G62:G64"/>
    <mergeCell ref="I47:I49"/>
    <mergeCell ref="G47:G49"/>
    <mergeCell ref="H47:H49"/>
    <mergeCell ref="G50:G52"/>
    <mergeCell ref="I71:I73"/>
    <mergeCell ref="L23:L25"/>
    <mergeCell ref="M50:M52"/>
    <mergeCell ref="N50:N52"/>
    <mergeCell ref="K35:K37"/>
    <mergeCell ref="L47:L49"/>
    <mergeCell ref="M47:M49"/>
    <mergeCell ref="N35:N37"/>
    <mergeCell ref="N29:N31"/>
    <mergeCell ref="L29:L31"/>
    <mergeCell ref="O8:O10"/>
    <mergeCell ref="O5:O6"/>
    <mergeCell ref="L8:L10"/>
    <mergeCell ref="N20:N22"/>
    <mergeCell ref="O20:O22"/>
    <mergeCell ref="O14:O16"/>
    <mergeCell ref="M14:M16"/>
    <mergeCell ref="L20:L22"/>
    <mergeCell ref="M20:M22"/>
    <mergeCell ref="P3:X3"/>
    <mergeCell ref="P5:Q6"/>
    <mergeCell ref="X5:X6"/>
    <mergeCell ref="V5:W6"/>
    <mergeCell ref="V4:X4"/>
    <mergeCell ref="R5:R6"/>
    <mergeCell ref="D8:D10"/>
    <mergeCell ref="H59:H61"/>
    <mergeCell ref="I59:I61"/>
    <mergeCell ref="D62:D64"/>
    <mergeCell ref="G71:G73"/>
    <mergeCell ref="I56:I58"/>
    <mergeCell ref="H56:H58"/>
    <mergeCell ref="D53:D55"/>
    <mergeCell ref="G17:G19"/>
    <mergeCell ref="D47:D49"/>
    <mergeCell ref="A8:A10"/>
    <mergeCell ref="B8:B10"/>
    <mergeCell ref="C8:C10"/>
    <mergeCell ref="A26:A28"/>
    <mergeCell ref="A14:A16"/>
    <mergeCell ref="C20:C22"/>
    <mergeCell ref="C14:C16"/>
    <mergeCell ref="B26:B28"/>
    <mergeCell ref="C26:C28"/>
    <mergeCell ref="A11:A13"/>
    <mergeCell ref="C62:C64"/>
    <mergeCell ref="A59:A61"/>
    <mergeCell ref="A41:A43"/>
    <mergeCell ref="C32:C34"/>
    <mergeCell ref="A47:A49"/>
    <mergeCell ref="B44:B46"/>
    <mergeCell ref="A62:A64"/>
    <mergeCell ref="A56:A58"/>
    <mergeCell ref="C44:C46"/>
    <mergeCell ref="C59:C61"/>
    <mergeCell ref="B56:B58"/>
    <mergeCell ref="C56:C58"/>
    <mergeCell ref="J47:J49"/>
    <mergeCell ref="M26:M28"/>
    <mergeCell ref="L41:L43"/>
    <mergeCell ref="I44:I46"/>
    <mergeCell ref="B38:B40"/>
    <mergeCell ref="C38:C40"/>
    <mergeCell ref="M23:M25"/>
    <mergeCell ref="M44:M46"/>
    <mergeCell ref="C53:C55"/>
    <mergeCell ref="C50:C52"/>
    <mergeCell ref="M59:M61"/>
    <mergeCell ref="L59:L61"/>
    <mergeCell ref="J44:J46"/>
    <mergeCell ref="D41:D43"/>
    <mergeCell ref="I41:I43"/>
    <mergeCell ref="E41:E43"/>
    <mergeCell ref="Z14:Z16"/>
    <mergeCell ref="D17:D19"/>
    <mergeCell ref="M17:M19"/>
    <mergeCell ref="N17:N19"/>
    <mergeCell ref="O17:O19"/>
    <mergeCell ref="N14:N16"/>
    <mergeCell ref="A53:A55"/>
    <mergeCell ref="B53:B55"/>
    <mergeCell ref="B50:B52"/>
    <mergeCell ref="A50:A52"/>
    <mergeCell ref="I50:I52"/>
    <mergeCell ref="H50:H52"/>
    <mergeCell ref="D50:D52"/>
    <mergeCell ref="G53:G55"/>
    <mergeCell ref="I53:I55"/>
    <mergeCell ref="H53:H55"/>
    <mergeCell ref="G8:G10"/>
    <mergeCell ref="H8:H10"/>
    <mergeCell ref="I8:I10"/>
    <mergeCell ref="H17:H19"/>
    <mergeCell ref="H44:H46"/>
    <mergeCell ref="I17:I19"/>
    <mergeCell ref="G44:G46"/>
    <mergeCell ref="H26:H28"/>
    <mergeCell ref="G26:G28"/>
    <mergeCell ref="G41:G43"/>
    <mergeCell ref="Y8:Y10"/>
    <mergeCell ref="L50:L52"/>
    <mergeCell ref="Y17:Y19"/>
    <mergeCell ref="J50:J52"/>
    <mergeCell ref="K50:K52"/>
    <mergeCell ref="O50:O52"/>
    <mergeCell ref="N47:N49"/>
    <mergeCell ref="K44:K46"/>
    <mergeCell ref="K47:K49"/>
    <mergeCell ref="M41:M43"/>
    <mergeCell ref="D38:D40"/>
    <mergeCell ref="D44:D46"/>
    <mergeCell ref="C47:C49"/>
    <mergeCell ref="B47:B49"/>
    <mergeCell ref="A38:A40"/>
    <mergeCell ref="K38:K40"/>
    <mergeCell ref="B41:B43"/>
    <mergeCell ref="C41:C43"/>
    <mergeCell ref="J35:J37"/>
    <mergeCell ref="H41:H43"/>
    <mergeCell ref="H38:H40"/>
    <mergeCell ref="H29:H31"/>
    <mergeCell ref="K41:K43"/>
    <mergeCell ref="I29:I31"/>
    <mergeCell ref="I32:I34"/>
    <mergeCell ref="J38:J40"/>
    <mergeCell ref="A35:A37"/>
    <mergeCell ref="B35:B37"/>
    <mergeCell ref="C35:C37"/>
    <mergeCell ref="D35:D37"/>
    <mergeCell ref="H35:H37"/>
    <mergeCell ref="I35:I37"/>
    <mergeCell ref="A32:A34"/>
    <mergeCell ref="B32:B34"/>
    <mergeCell ref="D32:D34"/>
    <mergeCell ref="A29:A31"/>
    <mergeCell ref="C29:C31"/>
    <mergeCell ref="K29:K31"/>
    <mergeCell ref="D29:D31"/>
    <mergeCell ref="H32:H34"/>
    <mergeCell ref="J29:J31"/>
    <mergeCell ref="B29:B31"/>
    <mergeCell ref="B20:B22"/>
    <mergeCell ref="K20:K22"/>
    <mergeCell ref="Y20:Y22"/>
    <mergeCell ref="A23:A25"/>
    <mergeCell ref="B23:B25"/>
    <mergeCell ref="C23:C25"/>
    <mergeCell ref="G23:G25"/>
    <mergeCell ref="D23:D25"/>
    <mergeCell ref="D20:D22"/>
    <mergeCell ref="K23:K25"/>
    <mergeCell ref="I5:I6"/>
    <mergeCell ref="Y23:Y25"/>
    <mergeCell ref="J32:J34"/>
    <mergeCell ref="J14:J16"/>
    <mergeCell ref="J20:J22"/>
    <mergeCell ref="K17:K19"/>
    <mergeCell ref="K32:K34"/>
    <mergeCell ref="O32:O34"/>
    <mergeCell ref="L14:L16"/>
    <mergeCell ref="L17:L19"/>
    <mergeCell ref="P2:X2"/>
    <mergeCell ref="U5:U6"/>
    <mergeCell ref="N8:N10"/>
    <mergeCell ref="J5:N5"/>
    <mergeCell ref="K8:K10"/>
    <mergeCell ref="J8:J10"/>
    <mergeCell ref="M8:M10"/>
    <mergeCell ref="P4:R4"/>
    <mergeCell ref="S4:U4"/>
    <mergeCell ref="S5:T6"/>
    <mergeCell ref="H110:H112"/>
    <mergeCell ref="B104:B106"/>
    <mergeCell ref="A1:U1"/>
    <mergeCell ref="A2:A6"/>
    <mergeCell ref="B2:B6"/>
    <mergeCell ref="C2:C6"/>
    <mergeCell ref="D2:O4"/>
    <mergeCell ref="H5:H6"/>
    <mergeCell ref="D5:D6"/>
    <mergeCell ref="G5:G6"/>
    <mergeCell ref="A122:A124"/>
    <mergeCell ref="B122:B124"/>
    <mergeCell ref="C122:C124"/>
    <mergeCell ref="G122:G124"/>
    <mergeCell ref="J122:J124"/>
    <mergeCell ref="J116:J118"/>
    <mergeCell ref="G116:G118"/>
    <mergeCell ref="A125:A127"/>
    <mergeCell ref="B125:B127"/>
    <mergeCell ref="C125:C127"/>
    <mergeCell ref="G125:G127"/>
    <mergeCell ref="D116:D118"/>
    <mergeCell ref="D104:D106"/>
    <mergeCell ref="A119:A121"/>
    <mergeCell ref="B119:B121"/>
    <mergeCell ref="C119:C121"/>
    <mergeCell ref="D119:D121"/>
    <mergeCell ref="E5:E6"/>
    <mergeCell ref="F5:F6"/>
    <mergeCell ref="I14:I16"/>
    <mergeCell ref="I23:I25"/>
    <mergeCell ref="H125:H127"/>
    <mergeCell ref="H101:H103"/>
    <mergeCell ref="H113:H115"/>
    <mergeCell ref="G11:G13"/>
    <mergeCell ref="G14:G16"/>
    <mergeCell ref="G35:G37"/>
    <mergeCell ref="J125:J127"/>
    <mergeCell ref="K125:K127"/>
    <mergeCell ref="L125:L127"/>
    <mergeCell ref="N122:N124"/>
    <mergeCell ref="I122:I124"/>
    <mergeCell ref="K122:K124"/>
    <mergeCell ref="I125:I127"/>
    <mergeCell ref="L122:L124"/>
    <mergeCell ref="O122:O124"/>
    <mergeCell ref="M122:M124"/>
    <mergeCell ref="N128:N130"/>
    <mergeCell ref="O128:O130"/>
    <mergeCell ref="L128:L130"/>
    <mergeCell ref="M128:M130"/>
    <mergeCell ref="N125:N127"/>
    <mergeCell ref="J128:J130"/>
    <mergeCell ref="K128:K130"/>
    <mergeCell ref="A128:A130"/>
    <mergeCell ref="B128:B130"/>
    <mergeCell ref="C128:C130"/>
    <mergeCell ref="G128:G130"/>
    <mergeCell ref="A134:A136"/>
    <mergeCell ref="B134:B136"/>
    <mergeCell ref="C134:C136"/>
    <mergeCell ref="G134:G136"/>
    <mergeCell ref="H128:H130"/>
    <mergeCell ref="I128:I130"/>
    <mergeCell ref="H131:H133"/>
    <mergeCell ref="I131:I133"/>
    <mergeCell ref="J134:J136"/>
    <mergeCell ref="V137:W137"/>
    <mergeCell ref="A131:A133"/>
    <mergeCell ref="B131:B133"/>
    <mergeCell ref="C131:C133"/>
    <mergeCell ref="G131:G133"/>
    <mergeCell ref="H134:H136"/>
    <mergeCell ref="I134:I136"/>
    <mergeCell ref="L134:L136"/>
    <mergeCell ref="M134:M136"/>
    <mergeCell ref="J138:J140"/>
    <mergeCell ref="K138:K140"/>
    <mergeCell ref="S137:T137"/>
    <mergeCell ref="L138:L140"/>
    <mergeCell ref="M138:M140"/>
    <mergeCell ref="J131:J133"/>
    <mergeCell ref="K131:K133"/>
    <mergeCell ref="P137:Q137"/>
    <mergeCell ref="O134:O136"/>
    <mergeCell ref="K134:K136"/>
    <mergeCell ref="N134:N136"/>
    <mergeCell ref="O142:O144"/>
    <mergeCell ref="N138:N140"/>
    <mergeCell ref="A137:A140"/>
    <mergeCell ref="B137:B140"/>
    <mergeCell ref="H142:H144"/>
    <mergeCell ref="M142:M144"/>
    <mergeCell ref="L142:L144"/>
    <mergeCell ref="C138:C140"/>
    <mergeCell ref="H138:H140"/>
    <mergeCell ref="I138:I140"/>
    <mergeCell ref="V141:W141"/>
    <mergeCell ref="P141:Q141"/>
    <mergeCell ref="S141:T141"/>
    <mergeCell ref="A141:A144"/>
    <mergeCell ref="C142:C144"/>
    <mergeCell ref="N142:N144"/>
    <mergeCell ref="I142:I144"/>
    <mergeCell ref="J142:J144"/>
    <mergeCell ref="K142:K144"/>
    <mergeCell ref="B141:B144"/>
    <mergeCell ref="P89:X89"/>
    <mergeCell ref="M116:M118"/>
    <mergeCell ref="N116:N118"/>
    <mergeCell ref="K116:K118"/>
    <mergeCell ref="M107:M109"/>
    <mergeCell ref="O138:O140"/>
    <mergeCell ref="N131:N133"/>
    <mergeCell ref="O131:O133"/>
    <mergeCell ref="L131:L133"/>
    <mergeCell ref="M131:M133"/>
    <mergeCell ref="A107:A109"/>
    <mergeCell ref="B107:B109"/>
    <mergeCell ref="C107:C109"/>
    <mergeCell ref="G113:G115"/>
    <mergeCell ref="I119:I121"/>
    <mergeCell ref="J119:J121"/>
    <mergeCell ref="A116:A118"/>
    <mergeCell ref="B116:B118"/>
    <mergeCell ref="C116:C118"/>
    <mergeCell ref="J113:J115"/>
    <mergeCell ref="G107:G109"/>
    <mergeCell ref="H107:H109"/>
    <mergeCell ref="K113:K115"/>
    <mergeCell ref="I110:I112"/>
    <mergeCell ref="J110:J112"/>
    <mergeCell ref="G110:G112"/>
    <mergeCell ref="I107:I109"/>
    <mergeCell ref="I113:I115"/>
    <mergeCell ref="K110:K112"/>
    <mergeCell ref="K119:K121"/>
    <mergeCell ref="L119:L121"/>
    <mergeCell ref="M119:M121"/>
    <mergeCell ref="N119:N121"/>
    <mergeCell ref="L110:L112"/>
    <mergeCell ref="M110:M112"/>
    <mergeCell ref="L116:L118"/>
    <mergeCell ref="N113:N115"/>
    <mergeCell ref="M113:M115"/>
    <mergeCell ref="M95:M97"/>
    <mergeCell ref="N95:N97"/>
    <mergeCell ref="K95:K97"/>
    <mergeCell ref="H85:H87"/>
    <mergeCell ref="L95:L97"/>
    <mergeCell ref="M85:M87"/>
    <mergeCell ref="N85:N87"/>
    <mergeCell ref="A94:Y94"/>
    <mergeCell ref="O95:O97"/>
    <mergeCell ref="A95:A97"/>
    <mergeCell ref="A101:A103"/>
    <mergeCell ref="C101:C103"/>
    <mergeCell ref="J101:J103"/>
    <mergeCell ref="K101:K103"/>
    <mergeCell ref="A98:A100"/>
    <mergeCell ref="B98:B100"/>
    <mergeCell ref="D101:D103"/>
    <mergeCell ref="G101:G103"/>
    <mergeCell ref="H98:H100"/>
    <mergeCell ref="B101:B103"/>
    <mergeCell ref="D98:D100"/>
    <mergeCell ref="B95:B97"/>
    <mergeCell ref="C95:C97"/>
    <mergeCell ref="Y95:Y97"/>
    <mergeCell ref="Y101:Y103"/>
    <mergeCell ref="O107:O109"/>
    <mergeCell ref="Y107:Y109"/>
    <mergeCell ref="Y104:Y106"/>
    <mergeCell ref="O98:O100"/>
    <mergeCell ref="Y98:Y100"/>
    <mergeCell ref="G95:G97"/>
    <mergeCell ref="H95:H97"/>
    <mergeCell ref="L104:L106"/>
    <mergeCell ref="J95:J97"/>
    <mergeCell ref="K104:K106"/>
    <mergeCell ref="G98:G100"/>
    <mergeCell ref="J107:J109"/>
    <mergeCell ref="L107:L109"/>
    <mergeCell ref="K107:K109"/>
    <mergeCell ref="I101:I103"/>
    <mergeCell ref="J98:J100"/>
    <mergeCell ref="K98:K100"/>
    <mergeCell ref="L101:L103"/>
    <mergeCell ref="I98:I100"/>
    <mergeCell ref="Y119:Y121"/>
    <mergeCell ref="O116:O118"/>
    <mergeCell ref="Y116:Y118"/>
    <mergeCell ref="O110:O112"/>
    <mergeCell ref="O101:O103"/>
    <mergeCell ref="C104:C106"/>
    <mergeCell ref="I104:I106"/>
    <mergeCell ref="O119:O121"/>
    <mergeCell ref="N104:N106"/>
    <mergeCell ref="L113:L115"/>
    <mergeCell ref="N98:N100"/>
    <mergeCell ref="M101:M103"/>
    <mergeCell ref="N107:N109"/>
    <mergeCell ref="J104:J106"/>
    <mergeCell ref="A110:A112"/>
    <mergeCell ref="B110:B112"/>
    <mergeCell ref="C110:C112"/>
    <mergeCell ref="D110:D112"/>
    <mergeCell ref="M98:M100"/>
    <mergeCell ref="L98:L100"/>
    <mergeCell ref="D95:D97"/>
    <mergeCell ref="C98:C100"/>
    <mergeCell ref="I95:I97"/>
    <mergeCell ref="A113:A115"/>
    <mergeCell ref="B113:B115"/>
    <mergeCell ref="C113:C115"/>
    <mergeCell ref="D113:D115"/>
    <mergeCell ref="G104:G106"/>
    <mergeCell ref="H104:H106"/>
    <mergeCell ref="A104:A106"/>
    <mergeCell ref="O113:O115"/>
    <mergeCell ref="Y110:Y112"/>
    <mergeCell ref="N101:N103"/>
    <mergeCell ref="Y113:Y115"/>
    <mergeCell ref="O104:O106"/>
    <mergeCell ref="M104:M106"/>
    <mergeCell ref="N110:N112"/>
    <mergeCell ref="D71:D73"/>
    <mergeCell ref="J11:J13"/>
    <mergeCell ref="H14:H16"/>
    <mergeCell ref="H23:H25"/>
    <mergeCell ref="A17:A19"/>
    <mergeCell ref="B17:B19"/>
    <mergeCell ref="C17:C19"/>
    <mergeCell ref="G20:G22"/>
    <mergeCell ref="J23:J25"/>
    <mergeCell ref="A20:A22"/>
    <mergeCell ref="Y11:Y13"/>
    <mergeCell ref="N11:N13"/>
    <mergeCell ref="O11:O13"/>
    <mergeCell ref="Y14:Y16"/>
    <mergeCell ref="K14:K16"/>
    <mergeCell ref="H20:H22"/>
    <mergeCell ref="J17:J19"/>
    <mergeCell ref="L11:L13"/>
    <mergeCell ref="M11:M13"/>
    <mergeCell ref="K11:K13"/>
    <mergeCell ref="B14:B16"/>
    <mergeCell ref="B11:B13"/>
    <mergeCell ref="C11:C13"/>
    <mergeCell ref="M38:M40"/>
    <mergeCell ref="N38:N40"/>
    <mergeCell ref="M35:M37"/>
    <mergeCell ref="L32:L34"/>
    <mergeCell ref="M32:M34"/>
    <mergeCell ref="N32:N34"/>
    <mergeCell ref="N23:N25"/>
    <mergeCell ref="D11:D13"/>
    <mergeCell ref="L35:L37"/>
    <mergeCell ref="I20:I22"/>
    <mergeCell ref="H11:H13"/>
    <mergeCell ref="I11:I13"/>
    <mergeCell ref="I65:I67"/>
    <mergeCell ref="D14:D16"/>
    <mergeCell ref="G38:G40"/>
    <mergeCell ref="I38:I40"/>
    <mergeCell ref="J53:J55"/>
    <mergeCell ref="M68:M70"/>
    <mergeCell ref="K62:K64"/>
    <mergeCell ref="L53:L55"/>
    <mergeCell ref="K53:K55"/>
    <mergeCell ref="L38:L40"/>
    <mergeCell ref="J71:J73"/>
    <mergeCell ref="J62:J64"/>
    <mergeCell ref="K71:K73"/>
    <mergeCell ref="J41:J43"/>
    <mergeCell ref="L44:L46"/>
    <mergeCell ref="H68:H70"/>
    <mergeCell ref="A71:A73"/>
    <mergeCell ref="B71:B73"/>
    <mergeCell ref="C71:C73"/>
    <mergeCell ref="M53:M55"/>
    <mergeCell ref="I68:I70"/>
    <mergeCell ref="J68:J70"/>
    <mergeCell ref="K68:K70"/>
    <mergeCell ref="I62:I64"/>
    <mergeCell ref="M62:M64"/>
    <mergeCell ref="A74:A76"/>
    <mergeCell ref="B74:B76"/>
    <mergeCell ref="C74:C76"/>
    <mergeCell ref="B65:B67"/>
    <mergeCell ref="C65:C67"/>
    <mergeCell ref="D65:D67"/>
    <mergeCell ref="A68:A70"/>
    <mergeCell ref="B68:B70"/>
    <mergeCell ref="C68:C70"/>
    <mergeCell ref="D68:D70"/>
    <mergeCell ref="K56:K58"/>
    <mergeCell ref="L62:L64"/>
    <mergeCell ref="L65:L67"/>
    <mergeCell ref="L56:L58"/>
    <mergeCell ref="K59:K61"/>
    <mergeCell ref="M71:M73"/>
    <mergeCell ref="K65:K67"/>
    <mergeCell ref="M65:M67"/>
    <mergeCell ref="L68:L70"/>
    <mergeCell ref="L71:L73"/>
    <mergeCell ref="Y41:Y43"/>
    <mergeCell ref="Y44:Y46"/>
    <mergeCell ref="Y47:Y49"/>
    <mergeCell ref="O44:O46"/>
    <mergeCell ref="N41:N43"/>
    <mergeCell ref="N44:N46"/>
    <mergeCell ref="O41:O43"/>
    <mergeCell ref="O47:O49"/>
    <mergeCell ref="Y74:Y76"/>
    <mergeCell ref="A84:Y84"/>
    <mergeCell ref="A77:A79"/>
    <mergeCell ref="B77:B79"/>
    <mergeCell ref="C77:C79"/>
    <mergeCell ref="M77:M79"/>
    <mergeCell ref="I81:I83"/>
    <mergeCell ref="G74:G76"/>
    <mergeCell ref="N77:N79"/>
    <mergeCell ref="O77:O79"/>
    <mergeCell ref="N26:N28"/>
    <mergeCell ref="L26:L28"/>
    <mergeCell ref="J81:J83"/>
    <mergeCell ref="A80:A83"/>
    <mergeCell ref="N62:N64"/>
    <mergeCell ref="G77:G79"/>
    <mergeCell ref="B80:B83"/>
    <mergeCell ref="H81:H83"/>
    <mergeCell ref="A65:A67"/>
    <mergeCell ref="G65:G67"/>
    <mergeCell ref="N74:N76"/>
    <mergeCell ref="H74:H76"/>
    <mergeCell ref="I74:I76"/>
    <mergeCell ref="D74:D76"/>
    <mergeCell ref="N65:N67"/>
    <mergeCell ref="K74:K76"/>
    <mergeCell ref="N68:N70"/>
    <mergeCell ref="J65:J67"/>
    <mergeCell ref="H65:H67"/>
    <mergeCell ref="N71:N73"/>
    <mergeCell ref="D77:D79"/>
    <mergeCell ref="J74:J76"/>
    <mergeCell ref="I85:I87"/>
    <mergeCell ref="J85:J87"/>
    <mergeCell ref="O53:O55"/>
    <mergeCell ref="L74:L76"/>
    <mergeCell ref="M74:M76"/>
    <mergeCell ref="O71:O73"/>
    <mergeCell ref="N53:N55"/>
    <mergeCell ref="N56:N58"/>
    <mergeCell ref="A85:A87"/>
    <mergeCell ref="B85:B87"/>
    <mergeCell ref="C85:C87"/>
    <mergeCell ref="D85:D87"/>
    <mergeCell ref="G85:G87"/>
    <mergeCell ref="K26:K28"/>
    <mergeCell ref="H77:H79"/>
    <mergeCell ref="I77:I79"/>
    <mergeCell ref="D26:D28"/>
    <mergeCell ref="K81:K83"/>
    <mergeCell ref="L85:L87"/>
    <mergeCell ref="P88:X88"/>
    <mergeCell ref="O91:O92"/>
    <mergeCell ref="P91:Q92"/>
    <mergeCell ref="X91:X92"/>
    <mergeCell ref="R91:R92"/>
    <mergeCell ref="D88:O90"/>
    <mergeCell ref="D91:D92"/>
    <mergeCell ref="I91:I92"/>
    <mergeCell ref="J91:N91"/>
    <mergeCell ref="P80:Q80"/>
    <mergeCell ref="S80:T80"/>
    <mergeCell ref="L77:L79"/>
    <mergeCell ref="J77:J79"/>
    <mergeCell ref="K77:K79"/>
    <mergeCell ref="N81:N83"/>
    <mergeCell ref="O81:O83"/>
    <mergeCell ref="L81:L83"/>
    <mergeCell ref="M81:M83"/>
  </mergeCells>
  <phoneticPr fontId="0" type="noConversion"/>
  <pageMargins left="0.59055118110236227" right="0.19685039370078741" top="0.27559055118110237" bottom="0" header="0" footer="0"/>
  <pageSetup paperSize="9" scale="85" fitToHeight="6" orientation="portrait" horizontalDpi="4294967294" r:id="rId1"/>
  <headerFooter alignWithMargins="0"/>
  <rowBreaks count="1" manualBreakCount="1">
    <brk id="8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view="pageBreakPreview" topLeftCell="A13" zoomScale="130" zoomScaleNormal="100" zoomScaleSheetLayoutView="100" workbookViewId="0">
      <selection activeCell="B33" sqref="B33:B35"/>
    </sheetView>
  </sheetViews>
  <sheetFormatPr defaultColWidth="9.109375" defaultRowHeight="13.8" x14ac:dyDescent="0.25"/>
  <cols>
    <col min="1" max="1" width="5.44140625" style="21" customWidth="1"/>
    <col min="2" max="2" width="16.5546875" style="22" customWidth="1"/>
    <col min="3" max="3" width="3.6640625" style="23" customWidth="1"/>
    <col min="4" max="4" width="3.33203125" style="29" customWidth="1"/>
    <col min="5" max="6" width="3.88671875" style="24" customWidth="1"/>
    <col min="7" max="7" width="4.33203125" style="25" customWidth="1"/>
    <col min="8" max="8" width="4.6640625" style="25" customWidth="1"/>
    <col min="9" max="9" width="6.33203125" style="25" customWidth="1"/>
    <col min="10" max="10" width="5" style="25" customWidth="1"/>
    <col min="11" max="11" width="4.6640625" style="25" customWidth="1"/>
    <col min="12" max="12" width="4.88671875" style="25" customWidth="1"/>
    <col min="13" max="13" width="6" style="25" customWidth="1"/>
    <col min="14" max="14" width="4.88671875" style="25" customWidth="1"/>
    <col min="15" max="15" width="5.33203125" style="26" customWidth="1"/>
    <col min="16" max="16" width="4.6640625" style="27" customWidth="1"/>
    <col min="17" max="17" width="4.5546875" style="27" customWidth="1"/>
    <col min="18" max="19" width="5.109375" style="27" customWidth="1"/>
    <col min="20" max="20" width="4.5546875" style="27" customWidth="1"/>
    <col min="21" max="21" width="5" style="27" customWidth="1"/>
    <col min="22" max="22" width="5" style="28" hidden="1" customWidth="1"/>
    <col min="23" max="23" width="0.109375" style="63" hidden="1" customWidth="1"/>
    <col min="24" max="24" width="5.109375" style="63" hidden="1" customWidth="1"/>
    <col min="25" max="25" width="8.109375" style="63" customWidth="1"/>
    <col min="26" max="27" width="9.109375" style="63"/>
    <col min="28" max="16384" width="9.109375" style="3"/>
  </cols>
  <sheetData>
    <row r="1" spans="1:30" ht="14.4" thickBot="1" x14ac:dyDescent="0.3">
      <c r="A1" s="1029" t="s">
        <v>241</v>
      </c>
      <c r="B1" s="1029"/>
      <c r="C1" s="1029"/>
      <c r="D1" s="1029"/>
      <c r="E1" s="1029"/>
      <c r="F1" s="1029"/>
      <c r="G1" s="1029"/>
      <c r="H1" s="1029"/>
      <c r="I1" s="1029"/>
      <c r="J1" s="1029"/>
      <c r="K1" s="1029"/>
      <c r="L1" s="1029"/>
      <c r="M1" s="1029"/>
      <c r="N1" s="1029"/>
      <c r="O1" s="1029"/>
      <c r="P1" s="1029"/>
      <c r="Q1" s="1029"/>
      <c r="R1" s="1029"/>
      <c r="S1" s="1029"/>
      <c r="T1" s="1029"/>
      <c r="U1" s="1029"/>
      <c r="V1" s="192"/>
      <c r="W1" s="64"/>
      <c r="X1" s="197"/>
    </row>
    <row r="2" spans="1:30" ht="13.5" customHeight="1" thickBot="1" x14ac:dyDescent="0.35">
      <c r="A2" s="1030" t="s">
        <v>0</v>
      </c>
      <c r="B2" s="1033" t="s">
        <v>1</v>
      </c>
      <c r="C2" s="1036" t="s">
        <v>2</v>
      </c>
      <c r="D2" s="1039" t="s">
        <v>3</v>
      </c>
      <c r="E2" s="1040"/>
      <c r="F2" s="1040"/>
      <c r="G2" s="1040"/>
      <c r="H2" s="1040"/>
      <c r="I2" s="1040"/>
      <c r="J2" s="1040"/>
      <c r="K2" s="1040"/>
      <c r="L2" s="1040"/>
      <c r="M2" s="1040"/>
      <c r="N2" s="1040"/>
      <c r="O2" s="1041"/>
      <c r="P2" s="1045" t="s">
        <v>4</v>
      </c>
      <c r="Q2" s="1046"/>
      <c r="R2" s="1046"/>
      <c r="S2" s="1046"/>
      <c r="T2" s="1046"/>
      <c r="U2" s="1046"/>
      <c r="V2" s="1046"/>
      <c r="W2" s="1046"/>
      <c r="X2" s="1047"/>
      <c r="Y2" s="151"/>
    </row>
    <row r="3" spans="1:30" ht="11.25" customHeight="1" thickBot="1" x14ac:dyDescent="0.3">
      <c r="A3" s="1031"/>
      <c r="B3" s="1034"/>
      <c r="C3" s="1037"/>
      <c r="D3" s="1042"/>
      <c r="E3" s="1043"/>
      <c r="F3" s="1043"/>
      <c r="G3" s="1043"/>
      <c r="H3" s="1043"/>
      <c r="I3" s="1043"/>
      <c r="J3" s="1043"/>
      <c r="K3" s="1043"/>
      <c r="L3" s="1043"/>
      <c r="M3" s="1043"/>
      <c r="N3" s="1043"/>
      <c r="O3" s="1044"/>
      <c r="P3" s="1048" t="s">
        <v>24</v>
      </c>
      <c r="Q3" s="1049"/>
      <c r="R3" s="1049"/>
      <c r="S3" s="1049"/>
      <c r="T3" s="1049"/>
      <c r="U3" s="1049"/>
      <c r="V3" s="1049"/>
      <c r="W3" s="1049"/>
      <c r="X3" s="1050"/>
      <c r="Y3" s="147" t="s">
        <v>33</v>
      </c>
    </row>
    <row r="4" spans="1:30" ht="12.75" customHeight="1" x14ac:dyDescent="0.25">
      <c r="A4" s="1031"/>
      <c r="B4" s="1034"/>
      <c r="C4" s="1037"/>
      <c r="D4" s="1042"/>
      <c r="E4" s="1043"/>
      <c r="F4" s="1043"/>
      <c r="G4" s="1043"/>
      <c r="H4" s="1043"/>
      <c r="I4" s="1043"/>
      <c r="J4" s="1043"/>
      <c r="K4" s="1043"/>
      <c r="L4" s="1043"/>
      <c r="M4" s="1043"/>
      <c r="N4" s="1043"/>
      <c r="O4" s="1044"/>
      <c r="P4" s="1051">
        <v>3</v>
      </c>
      <c r="Q4" s="1052"/>
      <c r="R4" s="1053"/>
      <c r="S4" s="1051">
        <v>4</v>
      </c>
      <c r="T4" s="1052"/>
      <c r="U4" s="1053"/>
      <c r="V4" s="1051">
        <v>6</v>
      </c>
      <c r="W4" s="1052"/>
      <c r="X4" s="1053"/>
      <c r="Y4" s="148" t="s">
        <v>34</v>
      </c>
      <c r="AB4" s="63"/>
      <c r="AC4" s="63"/>
      <c r="AD4" s="63"/>
    </row>
    <row r="5" spans="1:30" ht="12.75" customHeight="1" thickBot="1" x14ac:dyDescent="0.3">
      <c r="A5" s="1031"/>
      <c r="B5" s="1034"/>
      <c r="C5" s="1037"/>
      <c r="D5" s="867" t="s">
        <v>7</v>
      </c>
      <c r="E5" s="704" t="s">
        <v>8</v>
      </c>
      <c r="F5" s="845" t="s">
        <v>75</v>
      </c>
      <c r="G5" s="1054" t="s">
        <v>10</v>
      </c>
      <c r="H5" s="1054" t="s">
        <v>26</v>
      </c>
      <c r="I5" s="1056" t="s">
        <v>11</v>
      </c>
      <c r="J5" s="1072" t="s">
        <v>12</v>
      </c>
      <c r="K5" s="1072"/>
      <c r="L5" s="1072"/>
      <c r="M5" s="1072"/>
      <c r="N5" s="1072"/>
      <c r="O5" s="1073" t="s">
        <v>13</v>
      </c>
      <c r="P5" s="1068">
        <v>18</v>
      </c>
      <c r="Q5" s="1069"/>
      <c r="R5" s="1058" t="s">
        <v>14</v>
      </c>
      <c r="S5" s="1068">
        <v>18</v>
      </c>
      <c r="T5" s="1069"/>
      <c r="U5" s="1058" t="s">
        <v>14</v>
      </c>
      <c r="V5" s="1068">
        <v>5</v>
      </c>
      <c r="W5" s="1069"/>
      <c r="X5" s="1058" t="s">
        <v>14</v>
      </c>
      <c r="Y5" s="149" t="s">
        <v>35</v>
      </c>
      <c r="AB5" s="63"/>
      <c r="AC5" s="63"/>
      <c r="AD5" s="63"/>
    </row>
    <row r="6" spans="1:30" ht="48.75" customHeight="1" thickBot="1" x14ac:dyDescent="0.3">
      <c r="A6" s="1032"/>
      <c r="B6" s="1035"/>
      <c r="C6" s="1038"/>
      <c r="D6" s="868"/>
      <c r="E6" s="705"/>
      <c r="F6" s="846"/>
      <c r="G6" s="1055"/>
      <c r="H6" s="1055"/>
      <c r="I6" s="1057"/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1074"/>
      <c r="P6" s="1070"/>
      <c r="Q6" s="1071"/>
      <c r="R6" s="1059"/>
      <c r="S6" s="1070"/>
      <c r="T6" s="1071"/>
      <c r="U6" s="1059"/>
      <c r="V6" s="1070"/>
      <c r="W6" s="1071"/>
      <c r="X6" s="1059"/>
      <c r="Y6" s="152" t="s">
        <v>74</v>
      </c>
      <c r="AB6" s="63"/>
      <c r="AC6" s="63"/>
      <c r="AD6" s="63"/>
    </row>
    <row r="7" spans="1:30" s="6" customFormat="1" ht="11.25" customHeight="1" thickBot="1" x14ac:dyDescent="0.3">
      <c r="A7" s="5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87">
        <v>16</v>
      </c>
      <c r="Q7" s="87">
        <v>17</v>
      </c>
      <c r="R7" s="87">
        <v>18</v>
      </c>
      <c r="S7" s="87">
        <v>19</v>
      </c>
      <c r="T7" s="87">
        <v>20</v>
      </c>
      <c r="U7" s="87">
        <v>21</v>
      </c>
      <c r="V7" s="87">
        <v>22</v>
      </c>
      <c r="W7" s="87">
        <v>23</v>
      </c>
      <c r="X7" s="87">
        <v>24</v>
      </c>
      <c r="Y7" s="153">
        <v>25</v>
      </c>
      <c r="Z7" s="65"/>
      <c r="AA7" s="65"/>
      <c r="AB7" s="65"/>
      <c r="AC7" s="65"/>
      <c r="AD7" s="65"/>
    </row>
    <row r="8" spans="1:30" s="427" customFormat="1" ht="16.5" customHeight="1" x14ac:dyDescent="0.3">
      <c r="A8" s="1021">
        <v>1</v>
      </c>
      <c r="B8" s="1023" t="s">
        <v>124</v>
      </c>
      <c r="C8" s="1024" t="s">
        <v>141</v>
      </c>
      <c r="D8" s="1027"/>
      <c r="E8" s="7"/>
      <c r="F8" s="7"/>
      <c r="G8" s="1028"/>
      <c r="H8" s="883">
        <v>8</v>
      </c>
      <c r="I8" s="784">
        <v>240</v>
      </c>
      <c r="J8" s="784">
        <v>144</v>
      </c>
      <c r="K8" s="784">
        <v>0</v>
      </c>
      <c r="L8" s="796">
        <v>0</v>
      </c>
      <c r="M8" s="784">
        <v>144</v>
      </c>
      <c r="N8" s="789"/>
      <c r="O8" s="790">
        <v>96</v>
      </c>
      <c r="P8" s="343">
        <v>60</v>
      </c>
      <c r="Q8" s="344">
        <v>0</v>
      </c>
      <c r="R8" s="345">
        <v>0</v>
      </c>
      <c r="S8" s="343">
        <v>60</v>
      </c>
      <c r="T8" s="346">
        <v>0</v>
      </c>
      <c r="U8" s="345">
        <v>0</v>
      </c>
      <c r="V8" s="343"/>
      <c r="W8" s="346"/>
      <c r="X8" s="345"/>
      <c r="Y8" s="1019" t="s">
        <v>96</v>
      </c>
      <c r="Z8" s="1020"/>
      <c r="AA8" s="470"/>
      <c r="AB8" s="470"/>
      <c r="AC8" s="470"/>
      <c r="AD8" s="470"/>
    </row>
    <row r="9" spans="1:30" s="427" customFormat="1" ht="15.75" customHeight="1" x14ac:dyDescent="0.3">
      <c r="A9" s="839"/>
      <c r="B9" s="1017"/>
      <c r="C9" s="1025"/>
      <c r="D9" s="782"/>
      <c r="E9" s="9">
        <v>4</v>
      </c>
      <c r="F9" s="9"/>
      <c r="G9" s="887"/>
      <c r="H9" s="884"/>
      <c r="I9" s="784"/>
      <c r="J9" s="784"/>
      <c r="K9" s="784"/>
      <c r="L9" s="797"/>
      <c r="M9" s="784"/>
      <c r="N9" s="789"/>
      <c r="O9" s="791"/>
      <c r="P9" s="347">
        <v>24</v>
      </c>
      <c r="Q9" s="348">
        <v>0</v>
      </c>
      <c r="R9" s="349">
        <v>0</v>
      </c>
      <c r="S9" s="347">
        <v>24</v>
      </c>
      <c r="T9" s="350">
        <v>0</v>
      </c>
      <c r="U9" s="349">
        <v>0</v>
      </c>
      <c r="V9" s="347"/>
      <c r="W9" s="350"/>
      <c r="X9" s="349"/>
      <c r="Y9" s="793"/>
      <c r="Z9" s="1020"/>
      <c r="AA9" s="470"/>
      <c r="AB9" s="470"/>
      <c r="AC9" s="470"/>
      <c r="AD9" s="470"/>
    </row>
    <row r="10" spans="1:30" s="427" customFormat="1" ht="15" customHeight="1" x14ac:dyDescent="0.3">
      <c r="A10" s="1022"/>
      <c r="B10" s="1018"/>
      <c r="C10" s="1026"/>
      <c r="D10" s="783"/>
      <c r="E10" s="10"/>
      <c r="F10" s="10"/>
      <c r="G10" s="888"/>
      <c r="H10" s="885"/>
      <c r="I10" s="784"/>
      <c r="J10" s="784"/>
      <c r="K10" s="784"/>
      <c r="L10" s="798"/>
      <c r="M10" s="784"/>
      <c r="N10" s="789"/>
      <c r="O10" s="792"/>
      <c r="P10" s="351">
        <v>2</v>
      </c>
      <c r="Q10" s="352">
        <v>36</v>
      </c>
      <c r="R10" s="353">
        <v>2</v>
      </c>
      <c r="S10" s="351">
        <v>2</v>
      </c>
      <c r="T10" s="354">
        <v>36</v>
      </c>
      <c r="U10" s="353">
        <v>2</v>
      </c>
      <c r="V10" s="351"/>
      <c r="W10" s="354"/>
      <c r="X10" s="353"/>
      <c r="Y10" s="879"/>
      <c r="Z10" s="1020"/>
      <c r="AA10" s="470"/>
      <c r="AB10" s="470"/>
      <c r="AC10" s="470"/>
      <c r="AD10" s="470"/>
    </row>
    <row r="11" spans="1:30" s="427" customFormat="1" ht="16.5" customHeight="1" x14ac:dyDescent="0.3">
      <c r="A11" s="707">
        <v>2</v>
      </c>
      <c r="B11" s="1010" t="s">
        <v>60</v>
      </c>
      <c r="C11" s="916" t="s">
        <v>52</v>
      </c>
      <c r="D11" s="781"/>
      <c r="E11" s="7"/>
      <c r="F11" s="7"/>
      <c r="G11" s="886"/>
      <c r="H11" s="883">
        <v>3</v>
      </c>
      <c r="I11" s="784">
        <v>90</v>
      </c>
      <c r="J11" s="784">
        <v>45</v>
      </c>
      <c r="K11" s="784">
        <v>27</v>
      </c>
      <c r="L11" s="796">
        <v>0</v>
      </c>
      <c r="M11" s="789">
        <v>18</v>
      </c>
      <c r="N11" s="789"/>
      <c r="O11" s="790">
        <v>45</v>
      </c>
      <c r="P11" s="343">
        <v>90</v>
      </c>
      <c r="Q11" s="344">
        <v>27</v>
      </c>
      <c r="R11" s="345">
        <v>1.5</v>
      </c>
      <c r="S11" s="343"/>
      <c r="T11" s="346"/>
      <c r="U11" s="345"/>
      <c r="V11" s="343"/>
      <c r="W11" s="346"/>
      <c r="X11" s="345"/>
      <c r="Y11" s="878" t="s">
        <v>123</v>
      </c>
      <c r="Z11" s="470"/>
      <c r="AA11" s="470"/>
      <c r="AB11" s="470"/>
      <c r="AC11" s="470"/>
      <c r="AD11" s="470"/>
    </row>
    <row r="12" spans="1:30" s="427" customFormat="1" ht="14.25" customHeight="1" x14ac:dyDescent="0.3">
      <c r="A12" s="708"/>
      <c r="B12" s="1011"/>
      <c r="C12" s="917"/>
      <c r="D12" s="782"/>
      <c r="E12" s="9">
        <v>3</v>
      </c>
      <c r="F12" s="9"/>
      <c r="G12" s="887"/>
      <c r="H12" s="884"/>
      <c r="I12" s="784"/>
      <c r="J12" s="784"/>
      <c r="K12" s="784"/>
      <c r="L12" s="797"/>
      <c r="M12" s="789"/>
      <c r="N12" s="789"/>
      <c r="O12" s="791"/>
      <c r="P12" s="347">
        <v>45</v>
      </c>
      <c r="Q12" s="348">
        <v>0</v>
      </c>
      <c r="R12" s="349">
        <v>0</v>
      </c>
      <c r="S12" s="347"/>
      <c r="T12" s="350"/>
      <c r="U12" s="349"/>
      <c r="V12" s="347"/>
      <c r="W12" s="350"/>
      <c r="X12" s="349"/>
      <c r="Y12" s="793"/>
      <c r="Z12" s="470"/>
      <c r="AA12" s="470"/>
      <c r="AB12" s="470"/>
      <c r="AC12" s="470"/>
      <c r="AD12" s="470"/>
    </row>
    <row r="13" spans="1:30" s="427" customFormat="1" ht="15.75" customHeight="1" x14ac:dyDescent="0.3">
      <c r="A13" s="709"/>
      <c r="B13" s="1012"/>
      <c r="C13" s="988"/>
      <c r="D13" s="783"/>
      <c r="E13" s="10"/>
      <c r="F13" s="10"/>
      <c r="G13" s="888"/>
      <c r="H13" s="885"/>
      <c r="I13" s="784"/>
      <c r="J13" s="784"/>
      <c r="K13" s="784"/>
      <c r="L13" s="798"/>
      <c r="M13" s="789"/>
      <c r="N13" s="789"/>
      <c r="O13" s="792"/>
      <c r="P13" s="351">
        <v>3</v>
      </c>
      <c r="Q13" s="352">
        <v>18</v>
      </c>
      <c r="R13" s="353">
        <v>1</v>
      </c>
      <c r="S13" s="351"/>
      <c r="T13" s="354"/>
      <c r="U13" s="353"/>
      <c r="V13" s="351"/>
      <c r="W13" s="354"/>
      <c r="X13" s="353"/>
      <c r="Y13" s="879"/>
      <c r="Z13" s="470"/>
      <c r="AA13" s="470"/>
      <c r="AB13" s="470"/>
      <c r="AC13" s="470"/>
      <c r="AD13" s="470"/>
    </row>
    <row r="14" spans="1:30" s="427" customFormat="1" ht="15" customHeight="1" x14ac:dyDescent="0.3">
      <c r="A14" s="707">
        <v>3</v>
      </c>
      <c r="B14" s="1010" t="s">
        <v>64</v>
      </c>
      <c r="C14" s="916" t="s">
        <v>62</v>
      </c>
      <c r="D14" s="781">
        <v>4</v>
      </c>
      <c r="E14" s="7"/>
      <c r="F14" s="7"/>
      <c r="G14" s="886"/>
      <c r="H14" s="883">
        <v>4</v>
      </c>
      <c r="I14" s="784">
        <v>120</v>
      </c>
      <c r="J14" s="784">
        <v>72</v>
      </c>
      <c r="K14" s="784">
        <v>36</v>
      </c>
      <c r="L14" s="796">
        <v>0</v>
      </c>
      <c r="M14" s="784">
        <v>36</v>
      </c>
      <c r="N14" s="789"/>
      <c r="O14" s="790">
        <v>48</v>
      </c>
      <c r="P14" s="343"/>
      <c r="Q14" s="344"/>
      <c r="R14" s="355"/>
      <c r="S14" s="471">
        <v>120</v>
      </c>
      <c r="T14" s="472">
        <v>36</v>
      </c>
      <c r="U14" s="363">
        <v>2</v>
      </c>
      <c r="V14" s="343"/>
      <c r="W14" s="346"/>
      <c r="X14" s="345"/>
      <c r="Y14" s="878" t="s">
        <v>45</v>
      </c>
      <c r="Z14" s="470"/>
      <c r="AA14" s="470"/>
      <c r="AB14" s="470"/>
      <c r="AC14" s="470"/>
      <c r="AD14" s="470"/>
    </row>
    <row r="15" spans="1:30" s="427" customFormat="1" ht="14.25" customHeight="1" x14ac:dyDescent="0.3">
      <c r="A15" s="708"/>
      <c r="B15" s="1011"/>
      <c r="C15" s="917"/>
      <c r="D15" s="782"/>
      <c r="E15" s="9"/>
      <c r="F15" s="9"/>
      <c r="G15" s="887"/>
      <c r="H15" s="884"/>
      <c r="I15" s="784"/>
      <c r="J15" s="784"/>
      <c r="K15" s="784"/>
      <c r="L15" s="797"/>
      <c r="M15" s="784"/>
      <c r="N15" s="789"/>
      <c r="O15" s="791"/>
      <c r="P15" s="347"/>
      <c r="Q15" s="348"/>
      <c r="R15" s="349"/>
      <c r="S15" s="364">
        <v>48</v>
      </c>
      <c r="T15" s="473">
        <v>0</v>
      </c>
      <c r="U15" s="364">
        <v>0</v>
      </c>
      <c r="V15" s="347"/>
      <c r="W15" s="350"/>
      <c r="X15" s="349"/>
      <c r="Y15" s="793"/>
      <c r="Z15" s="470"/>
      <c r="AA15" s="470"/>
      <c r="AB15" s="470"/>
      <c r="AC15" s="470"/>
      <c r="AD15" s="470"/>
    </row>
    <row r="16" spans="1:30" s="427" customFormat="1" ht="15.75" customHeight="1" x14ac:dyDescent="0.3">
      <c r="A16" s="709"/>
      <c r="B16" s="1012"/>
      <c r="C16" s="988"/>
      <c r="D16" s="783"/>
      <c r="E16" s="10"/>
      <c r="F16" s="10"/>
      <c r="G16" s="888"/>
      <c r="H16" s="885"/>
      <c r="I16" s="784"/>
      <c r="J16" s="784"/>
      <c r="K16" s="784"/>
      <c r="L16" s="798"/>
      <c r="M16" s="784"/>
      <c r="N16" s="789"/>
      <c r="O16" s="792"/>
      <c r="P16" s="351"/>
      <c r="Q16" s="352"/>
      <c r="R16" s="356"/>
      <c r="S16" s="471">
        <v>4</v>
      </c>
      <c r="T16" s="474">
        <v>36</v>
      </c>
      <c r="U16" s="365">
        <v>2</v>
      </c>
      <c r="V16" s="351"/>
      <c r="W16" s="354"/>
      <c r="X16" s="353"/>
      <c r="Y16" s="879"/>
      <c r="Z16" s="470"/>
      <c r="AA16" s="470"/>
      <c r="AB16" s="470"/>
      <c r="AC16" s="470"/>
      <c r="AD16" s="470"/>
    </row>
    <row r="17" spans="1:30" s="427" customFormat="1" ht="16.5" customHeight="1" x14ac:dyDescent="0.3">
      <c r="A17" s="707">
        <v>4</v>
      </c>
      <c r="B17" s="1016" t="s">
        <v>214</v>
      </c>
      <c r="C17" s="916" t="s">
        <v>52</v>
      </c>
      <c r="D17" s="781">
        <v>3</v>
      </c>
      <c r="E17" s="7"/>
      <c r="F17" s="7"/>
      <c r="G17" s="886"/>
      <c r="H17" s="883">
        <v>4</v>
      </c>
      <c r="I17" s="784">
        <v>120</v>
      </c>
      <c r="J17" s="784">
        <v>72</v>
      </c>
      <c r="K17" s="784">
        <v>36</v>
      </c>
      <c r="L17" s="796">
        <v>0</v>
      </c>
      <c r="M17" s="784">
        <v>36</v>
      </c>
      <c r="N17" s="789"/>
      <c r="O17" s="790">
        <v>48</v>
      </c>
      <c r="P17" s="343">
        <v>120</v>
      </c>
      <c r="Q17" s="344">
        <v>36</v>
      </c>
      <c r="R17" s="345">
        <v>2</v>
      </c>
      <c r="S17" s="343"/>
      <c r="T17" s="346"/>
      <c r="U17" s="345"/>
      <c r="V17" s="343"/>
      <c r="W17" s="346"/>
      <c r="X17" s="345"/>
      <c r="Y17" s="878" t="s">
        <v>45</v>
      </c>
      <c r="Z17" s="470"/>
      <c r="AA17" s="470"/>
      <c r="AB17" s="470"/>
      <c r="AC17" s="470"/>
      <c r="AD17" s="470"/>
    </row>
    <row r="18" spans="1:30" s="427" customFormat="1" ht="13.5" customHeight="1" x14ac:dyDescent="0.3">
      <c r="A18" s="708"/>
      <c r="B18" s="1017"/>
      <c r="C18" s="917"/>
      <c r="D18" s="782"/>
      <c r="E18" s="9"/>
      <c r="F18" s="9"/>
      <c r="G18" s="887"/>
      <c r="H18" s="884"/>
      <c r="I18" s="784"/>
      <c r="J18" s="784"/>
      <c r="K18" s="784"/>
      <c r="L18" s="797"/>
      <c r="M18" s="784"/>
      <c r="N18" s="789"/>
      <c r="O18" s="791"/>
      <c r="P18" s="347">
        <v>48</v>
      </c>
      <c r="Q18" s="348">
        <v>0</v>
      </c>
      <c r="R18" s="349">
        <v>0</v>
      </c>
      <c r="S18" s="347"/>
      <c r="T18" s="350"/>
      <c r="U18" s="349"/>
      <c r="V18" s="347"/>
      <c r="W18" s="350"/>
      <c r="X18" s="349"/>
      <c r="Y18" s="793"/>
      <c r="Z18" s="470"/>
      <c r="AA18" s="470"/>
      <c r="AB18" s="470"/>
      <c r="AC18" s="470"/>
      <c r="AD18" s="470"/>
    </row>
    <row r="19" spans="1:30" s="427" customFormat="1" ht="15" customHeight="1" x14ac:dyDescent="0.3">
      <c r="A19" s="709"/>
      <c r="B19" s="1018"/>
      <c r="C19" s="988"/>
      <c r="D19" s="783"/>
      <c r="E19" s="10"/>
      <c r="F19" s="10"/>
      <c r="G19" s="888"/>
      <c r="H19" s="885"/>
      <c r="I19" s="784"/>
      <c r="J19" s="784"/>
      <c r="K19" s="784"/>
      <c r="L19" s="798"/>
      <c r="M19" s="784"/>
      <c r="N19" s="789"/>
      <c r="O19" s="792"/>
      <c r="P19" s="351">
        <v>4</v>
      </c>
      <c r="Q19" s="352">
        <v>36</v>
      </c>
      <c r="R19" s="353">
        <v>2</v>
      </c>
      <c r="S19" s="351"/>
      <c r="T19" s="354"/>
      <c r="U19" s="353"/>
      <c r="V19" s="351"/>
      <c r="W19" s="354"/>
      <c r="X19" s="353"/>
      <c r="Y19" s="879"/>
      <c r="Z19" s="470"/>
      <c r="AA19" s="470"/>
      <c r="AB19" s="470"/>
      <c r="AC19" s="470"/>
      <c r="AD19" s="470"/>
    </row>
    <row r="20" spans="1:30" ht="0.75" customHeight="1" x14ac:dyDescent="0.3">
      <c r="A20" s="126"/>
      <c r="B20" s="475"/>
      <c r="C20" s="106"/>
      <c r="D20" s="10"/>
      <c r="E20" s="10"/>
      <c r="F20" s="10"/>
      <c r="G20" s="104"/>
      <c r="H20" s="86"/>
      <c r="I20" s="183"/>
      <c r="J20" s="183"/>
      <c r="K20" s="183"/>
      <c r="L20" s="102"/>
      <c r="M20" s="183"/>
      <c r="N20" s="182"/>
      <c r="O20" s="100"/>
      <c r="P20" s="351"/>
      <c r="Q20" s="352"/>
      <c r="R20" s="353"/>
      <c r="S20" s="366"/>
      <c r="T20" s="366"/>
      <c r="U20" s="366"/>
      <c r="V20" s="351">
        <v>3.5</v>
      </c>
      <c r="W20" s="354">
        <v>16</v>
      </c>
      <c r="X20" s="353">
        <v>1</v>
      </c>
      <c r="Y20" s="207"/>
      <c r="AB20" s="63"/>
      <c r="AC20" s="63"/>
      <c r="AD20" s="63"/>
    </row>
    <row r="21" spans="1:30" s="427" customFormat="1" ht="14.25" customHeight="1" x14ac:dyDescent="0.3">
      <c r="A21" s="707">
        <v>5</v>
      </c>
      <c r="B21" s="1010" t="s">
        <v>137</v>
      </c>
      <c r="C21" s="916" t="s">
        <v>62</v>
      </c>
      <c r="D21" s="781">
        <v>4</v>
      </c>
      <c r="E21" s="7"/>
      <c r="F21" s="7"/>
      <c r="G21" s="886"/>
      <c r="H21" s="883">
        <v>4</v>
      </c>
      <c r="I21" s="784">
        <v>120</v>
      </c>
      <c r="J21" s="784">
        <v>63</v>
      </c>
      <c r="K21" s="784">
        <v>36</v>
      </c>
      <c r="L21" s="796">
        <v>0</v>
      </c>
      <c r="M21" s="784">
        <v>27</v>
      </c>
      <c r="N21" s="789"/>
      <c r="O21" s="790">
        <v>57</v>
      </c>
      <c r="P21" s="343"/>
      <c r="Q21" s="344"/>
      <c r="R21" s="345"/>
      <c r="S21" s="343">
        <v>120</v>
      </c>
      <c r="T21" s="346">
        <v>36</v>
      </c>
      <c r="U21" s="345">
        <v>2</v>
      </c>
      <c r="V21" s="343"/>
      <c r="W21" s="346"/>
      <c r="X21" s="345"/>
      <c r="Y21" s="878" t="s">
        <v>143</v>
      </c>
      <c r="Z21" s="470"/>
      <c r="AA21" s="470"/>
      <c r="AB21" s="470"/>
      <c r="AC21" s="470"/>
      <c r="AD21" s="470"/>
    </row>
    <row r="22" spans="1:30" s="427" customFormat="1" ht="14.25" customHeight="1" x14ac:dyDescent="0.3">
      <c r="A22" s="708"/>
      <c r="B22" s="1011"/>
      <c r="C22" s="917"/>
      <c r="D22" s="782"/>
      <c r="E22" s="9"/>
      <c r="F22" s="9"/>
      <c r="G22" s="887"/>
      <c r="H22" s="884"/>
      <c r="I22" s="784"/>
      <c r="J22" s="784"/>
      <c r="K22" s="784"/>
      <c r="L22" s="797"/>
      <c r="M22" s="784"/>
      <c r="N22" s="789"/>
      <c r="O22" s="791"/>
      <c r="P22" s="347"/>
      <c r="Q22" s="348"/>
      <c r="R22" s="349"/>
      <c r="S22" s="347">
        <v>57</v>
      </c>
      <c r="T22" s="350">
        <v>0</v>
      </c>
      <c r="U22" s="349">
        <v>0</v>
      </c>
      <c r="V22" s="347"/>
      <c r="W22" s="350"/>
      <c r="X22" s="349"/>
      <c r="Y22" s="793"/>
      <c r="Z22" s="470"/>
      <c r="AA22" s="470"/>
      <c r="AB22" s="470"/>
      <c r="AC22" s="470"/>
      <c r="AD22" s="470"/>
    </row>
    <row r="23" spans="1:30" s="427" customFormat="1" ht="14.25" customHeight="1" x14ac:dyDescent="0.3">
      <c r="A23" s="709"/>
      <c r="B23" s="1012"/>
      <c r="C23" s="988"/>
      <c r="D23" s="783"/>
      <c r="E23" s="10"/>
      <c r="F23" s="10"/>
      <c r="G23" s="888"/>
      <c r="H23" s="885"/>
      <c r="I23" s="784"/>
      <c r="J23" s="784"/>
      <c r="K23" s="784"/>
      <c r="L23" s="798"/>
      <c r="M23" s="784"/>
      <c r="N23" s="789"/>
      <c r="O23" s="792"/>
      <c r="P23" s="351"/>
      <c r="Q23" s="352"/>
      <c r="R23" s="353"/>
      <c r="S23" s="351">
        <v>4</v>
      </c>
      <c r="T23" s="354">
        <v>27</v>
      </c>
      <c r="U23" s="353">
        <v>1.5</v>
      </c>
      <c r="V23" s="351"/>
      <c r="W23" s="354"/>
      <c r="X23" s="353"/>
      <c r="Y23" s="879"/>
      <c r="Z23" s="470"/>
      <c r="AA23" s="470"/>
      <c r="AB23" s="470"/>
      <c r="AC23" s="470"/>
      <c r="AD23" s="470"/>
    </row>
    <row r="24" spans="1:30" ht="12.75" hidden="1" customHeight="1" x14ac:dyDescent="0.3">
      <c r="A24" s="707"/>
      <c r="B24" s="1013" t="s">
        <v>65</v>
      </c>
      <c r="C24" s="916" t="s">
        <v>61</v>
      </c>
      <c r="D24" s="781"/>
      <c r="E24" s="7"/>
      <c r="F24" s="7"/>
      <c r="G24" s="886"/>
      <c r="H24" s="883">
        <v>2</v>
      </c>
      <c r="I24" s="784">
        <v>72</v>
      </c>
      <c r="J24" s="784">
        <v>32</v>
      </c>
      <c r="K24" s="784">
        <v>24</v>
      </c>
      <c r="L24" s="796">
        <v>0</v>
      </c>
      <c r="M24" s="784">
        <v>8</v>
      </c>
      <c r="N24" s="789"/>
      <c r="O24" s="790">
        <v>40</v>
      </c>
      <c r="P24" s="343"/>
      <c r="Q24" s="344"/>
      <c r="R24" s="345"/>
      <c r="S24" s="343">
        <v>72</v>
      </c>
      <c r="T24" s="346">
        <v>24</v>
      </c>
      <c r="U24" s="345">
        <v>1.5</v>
      </c>
      <c r="V24" s="343"/>
      <c r="W24" s="346"/>
      <c r="X24" s="345"/>
      <c r="Y24" s="878" t="s">
        <v>54</v>
      </c>
      <c r="AB24" s="63"/>
      <c r="AC24" s="63"/>
      <c r="AD24" s="63"/>
    </row>
    <row r="25" spans="1:30" ht="12.75" hidden="1" customHeight="1" x14ac:dyDescent="0.3">
      <c r="A25" s="708"/>
      <c r="B25" s="1014"/>
      <c r="C25" s="917"/>
      <c r="D25" s="782"/>
      <c r="E25" s="9" t="s">
        <v>59</v>
      </c>
      <c r="F25" s="9"/>
      <c r="G25" s="887"/>
      <c r="H25" s="884"/>
      <c r="I25" s="784"/>
      <c r="J25" s="784"/>
      <c r="K25" s="784"/>
      <c r="L25" s="797"/>
      <c r="M25" s="784"/>
      <c r="N25" s="789"/>
      <c r="O25" s="791"/>
      <c r="P25" s="347"/>
      <c r="Q25" s="348"/>
      <c r="R25" s="349"/>
      <c r="S25" s="347">
        <v>40</v>
      </c>
      <c r="T25" s="350">
        <v>0</v>
      </c>
      <c r="U25" s="349">
        <v>0</v>
      </c>
      <c r="V25" s="347"/>
      <c r="W25" s="350"/>
      <c r="X25" s="349"/>
      <c r="Y25" s="793"/>
      <c r="AB25" s="63"/>
      <c r="AC25" s="63"/>
      <c r="AD25" s="63"/>
    </row>
    <row r="26" spans="1:30" ht="3.75" hidden="1" customHeight="1" x14ac:dyDescent="0.3">
      <c r="A26" s="709"/>
      <c r="B26" s="1015"/>
      <c r="C26" s="988"/>
      <c r="D26" s="783"/>
      <c r="E26" s="10"/>
      <c r="F26" s="10"/>
      <c r="G26" s="888"/>
      <c r="H26" s="885"/>
      <c r="I26" s="784"/>
      <c r="J26" s="784"/>
      <c r="K26" s="784"/>
      <c r="L26" s="798"/>
      <c r="M26" s="784"/>
      <c r="N26" s="789"/>
      <c r="O26" s="792"/>
      <c r="P26" s="351"/>
      <c r="Q26" s="352"/>
      <c r="R26" s="353"/>
      <c r="S26" s="351">
        <v>2</v>
      </c>
      <c r="T26" s="354">
        <v>8</v>
      </c>
      <c r="U26" s="353">
        <v>0.5</v>
      </c>
      <c r="V26" s="351"/>
      <c r="W26" s="354"/>
      <c r="X26" s="353"/>
      <c r="Y26" s="879"/>
      <c r="AB26" s="63"/>
      <c r="AC26" s="63"/>
      <c r="AD26" s="63"/>
    </row>
    <row r="27" spans="1:30" ht="14.25" customHeight="1" x14ac:dyDescent="0.3">
      <c r="A27" s="707">
        <v>6</v>
      </c>
      <c r="B27" s="1010" t="s">
        <v>187</v>
      </c>
      <c r="C27" s="916" t="s">
        <v>62</v>
      </c>
      <c r="D27" s="781">
        <v>4</v>
      </c>
      <c r="E27" s="7"/>
      <c r="F27" s="7"/>
      <c r="G27" s="886"/>
      <c r="H27" s="883">
        <v>4</v>
      </c>
      <c r="I27" s="784">
        <v>120</v>
      </c>
      <c r="J27" s="784">
        <v>72</v>
      </c>
      <c r="K27" s="784">
        <v>36</v>
      </c>
      <c r="L27" s="796">
        <v>0</v>
      </c>
      <c r="M27" s="784">
        <v>36</v>
      </c>
      <c r="N27" s="789"/>
      <c r="O27" s="790">
        <v>48</v>
      </c>
      <c r="P27" s="343"/>
      <c r="Q27" s="344"/>
      <c r="R27" s="345"/>
      <c r="S27" s="343">
        <v>120</v>
      </c>
      <c r="T27" s="346">
        <v>36</v>
      </c>
      <c r="U27" s="345">
        <v>2</v>
      </c>
      <c r="V27" s="343"/>
      <c r="W27" s="346"/>
      <c r="X27" s="345"/>
      <c r="Y27" s="878" t="s">
        <v>117</v>
      </c>
      <c r="AB27" s="63"/>
      <c r="AC27" s="63"/>
      <c r="AD27" s="63"/>
    </row>
    <row r="28" spans="1:30" ht="15" customHeight="1" x14ac:dyDescent="0.3">
      <c r="A28" s="708"/>
      <c r="B28" s="1011"/>
      <c r="C28" s="917"/>
      <c r="D28" s="782"/>
      <c r="E28" s="9"/>
      <c r="F28" s="9"/>
      <c r="G28" s="887"/>
      <c r="H28" s="884"/>
      <c r="I28" s="784"/>
      <c r="J28" s="784"/>
      <c r="K28" s="784"/>
      <c r="L28" s="797"/>
      <c r="M28" s="784"/>
      <c r="N28" s="789"/>
      <c r="O28" s="791"/>
      <c r="P28" s="347"/>
      <c r="Q28" s="348"/>
      <c r="R28" s="349"/>
      <c r="S28" s="347">
        <v>48</v>
      </c>
      <c r="T28" s="350">
        <v>0</v>
      </c>
      <c r="U28" s="349">
        <v>0</v>
      </c>
      <c r="V28" s="347"/>
      <c r="W28" s="350"/>
      <c r="X28" s="349"/>
      <c r="Y28" s="793"/>
      <c r="AB28" s="63"/>
      <c r="AC28" s="63"/>
      <c r="AD28" s="63"/>
    </row>
    <row r="29" spans="1:30" ht="14.25" customHeight="1" x14ac:dyDescent="0.3">
      <c r="A29" s="709"/>
      <c r="B29" s="1012"/>
      <c r="C29" s="988"/>
      <c r="D29" s="783"/>
      <c r="E29" s="10"/>
      <c r="F29" s="10"/>
      <c r="G29" s="888"/>
      <c r="H29" s="885"/>
      <c r="I29" s="784"/>
      <c r="J29" s="784"/>
      <c r="K29" s="784"/>
      <c r="L29" s="798"/>
      <c r="M29" s="784"/>
      <c r="N29" s="789"/>
      <c r="O29" s="792"/>
      <c r="P29" s="351"/>
      <c r="Q29" s="352"/>
      <c r="R29" s="353"/>
      <c r="S29" s="351">
        <v>4</v>
      </c>
      <c r="T29" s="354">
        <v>36</v>
      </c>
      <c r="U29" s="353">
        <v>2</v>
      </c>
      <c r="V29" s="351"/>
      <c r="W29" s="354"/>
      <c r="X29" s="353"/>
      <c r="Y29" s="879"/>
      <c r="AB29" s="63"/>
      <c r="AC29" s="63"/>
      <c r="AD29" s="63"/>
    </row>
    <row r="30" spans="1:30" s="470" customFormat="1" ht="17.25" customHeight="1" x14ac:dyDescent="0.3">
      <c r="A30" s="707">
        <v>7</v>
      </c>
      <c r="B30" s="997" t="s">
        <v>188</v>
      </c>
      <c r="C30" s="916" t="s">
        <v>52</v>
      </c>
      <c r="D30" s="781">
        <v>3</v>
      </c>
      <c r="E30" s="7"/>
      <c r="F30" s="7"/>
      <c r="G30" s="886"/>
      <c r="H30" s="883">
        <v>3</v>
      </c>
      <c r="I30" s="796">
        <v>90</v>
      </c>
      <c r="J30" s="796">
        <v>54</v>
      </c>
      <c r="K30" s="796">
        <v>27</v>
      </c>
      <c r="L30" s="796">
        <v>0</v>
      </c>
      <c r="M30" s="796">
        <v>27</v>
      </c>
      <c r="N30" s="1004"/>
      <c r="O30" s="922">
        <v>36</v>
      </c>
      <c r="P30" s="343">
        <v>90</v>
      </c>
      <c r="Q30" s="344">
        <v>27</v>
      </c>
      <c r="R30" s="345">
        <v>1.5</v>
      </c>
      <c r="S30" s="343"/>
      <c r="T30" s="346"/>
      <c r="U30" s="345"/>
      <c r="V30" s="343"/>
      <c r="W30" s="346"/>
      <c r="X30" s="345"/>
      <c r="Y30" s="878" t="s">
        <v>118</v>
      </c>
      <c r="AB30" s="427"/>
      <c r="AC30" s="427"/>
      <c r="AD30" s="427"/>
    </row>
    <row r="31" spans="1:30" s="470" customFormat="1" ht="17.25" customHeight="1" x14ac:dyDescent="0.3">
      <c r="A31" s="708"/>
      <c r="B31" s="998"/>
      <c r="C31" s="917"/>
      <c r="D31" s="782"/>
      <c r="E31" s="9"/>
      <c r="F31" s="9"/>
      <c r="G31" s="887"/>
      <c r="H31" s="884"/>
      <c r="I31" s="797"/>
      <c r="J31" s="797"/>
      <c r="K31" s="797"/>
      <c r="L31" s="797"/>
      <c r="M31" s="797"/>
      <c r="N31" s="1005"/>
      <c r="O31" s="923"/>
      <c r="P31" s="347">
        <v>36</v>
      </c>
      <c r="Q31" s="348">
        <v>0</v>
      </c>
      <c r="R31" s="349">
        <v>0</v>
      </c>
      <c r="S31" s="347"/>
      <c r="T31" s="350"/>
      <c r="U31" s="349"/>
      <c r="V31" s="347"/>
      <c r="W31" s="350"/>
      <c r="X31" s="349"/>
      <c r="Y31" s="793"/>
      <c r="AB31" s="427"/>
      <c r="AC31" s="427"/>
      <c r="AD31" s="427"/>
    </row>
    <row r="32" spans="1:30" s="470" customFormat="1" ht="19.5" customHeight="1" thickBot="1" x14ac:dyDescent="0.35">
      <c r="A32" s="709"/>
      <c r="B32" s="999"/>
      <c r="C32" s="918"/>
      <c r="D32" s="961"/>
      <c r="E32" s="10"/>
      <c r="F32" s="10"/>
      <c r="G32" s="962"/>
      <c r="H32" s="963"/>
      <c r="I32" s="925"/>
      <c r="J32" s="925"/>
      <c r="K32" s="925"/>
      <c r="L32" s="925"/>
      <c r="M32" s="925"/>
      <c r="N32" s="1006"/>
      <c r="O32" s="924"/>
      <c r="P32" s="351">
        <v>3</v>
      </c>
      <c r="Q32" s="348">
        <v>27</v>
      </c>
      <c r="R32" s="353">
        <v>1.5</v>
      </c>
      <c r="S32" s="351"/>
      <c r="T32" s="354"/>
      <c r="U32" s="353"/>
      <c r="V32" s="351"/>
      <c r="W32" s="354"/>
      <c r="X32" s="353"/>
      <c r="Y32" s="879"/>
      <c r="AB32" s="427"/>
      <c r="AC32" s="427"/>
      <c r="AD32" s="427"/>
    </row>
    <row r="33" spans="1:30" s="482" customFormat="1" ht="21" customHeight="1" x14ac:dyDescent="0.3">
      <c r="A33" s="926">
        <v>8</v>
      </c>
      <c r="B33" s="997" t="s">
        <v>242</v>
      </c>
      <c r="C33" s="929" t="s">
        <v>52</v>
      </c>
      <c r="D33" s="932">
        <v>3</v>
      </c>
      <c r="E33" s="476"/>
      <c r="F33" s="476"/>
      <c r="G33" s="1002"/>
      <c r="H33" s="1003">
        <v>3</v>
      </c>
      <c r="I33" s="989">
        <v>90</v>
      </c>
      <c r="J33" s="989">
        <v>54</v>
      </c>
      <c r="K33" s="989">
        <v>36</v>
      </c>
      <c r="L33" s="989">
        <v>0</v>
      </c>
      <c r="M33" s="989">
        <v>18</v>
      </c>
      <c r="N33" s="992"/>
      <c r="O33" s="993">
        <v>36</v>
      </c>
      <c r="P33" s="477">
        <v>90</v>
      </c>
      <c r="Q33" s="478">
        <v>36</v>
      </c>
      <c r="R33" s="479">
        <v>2</v>
      </c>
      <c r="S33" s="477"/>
      <c r="T33" s="480"/>
      <c r="U33" s="479"/>
      <c r="V33" s="477"/>
      <c r="W33" s="480"/>
      <c r="X33" s="479"/>
      <c r="Y33" s="878" t="s">
        <v>240</v>
      </c>
      <c r="Z33" s="481"/>
      <c r="AA33" s="481"/>
    </row>
    <row r="34" spans="1:30" s="482" customFormat="1" ht="17.25" customHeight="1" x14ac:dyDescent="0.3">
      <c r="A34" s="927"/>
      <c r="B34" s="998"/>
      <c r="C34" s="930"/>
      <c r="D34" s="933"/>
      <c r="E34" s="483"/>
      <c r="F34" s="483"/>
      <c r="G34" s="936"/>
      <c r="H34" s="939"/>
      <c r="I34" s="990"/>
      <c r="J34" s="990"/>
      <c r="K34" s="990"/>
      <c r="L34" s="990"/>
      <c r="M34" s="990"/>
      <c r="N34" s="920"/>
      <c r="O34" s="942"/>
      <c r="P34" s="484">
        <v>36</v>
      </c>
      <c r="Q34" s="485">
        <v>0</v>
      </c>
      <c r="R34" s="486">
        <v>0</v>
      </c>
      <c r="S34" s="484"/>
      <c r="T34" s="487"/>
      <c r="U34" s="486"/>
      <c r="V34" s="484"/>
      <c r="W34" s="487"/>
      <c r="X34" s="486"/>
      <c r="Y34" s="793"/>
      <c r="Z34" s="481"/>
      <c r="AA34" s="481"/>
    </row>
    <row r="35" spans="1:30" s="482" customFormat="1" ht="16.5" customHeight="1" thickBot="1" x14ac:dyDescent="0.35">
      <c r="A35" s="928"/>
      <c r="B35" s="999"/>
      <c r="C35" s="1000"/>
      <c r="D35" s="1001"/>
      <c r="E35" s="488"/>
      <c r="F35" s="488"/>
      <c r="G35" s="937"/>
      <c r="H35" s="940"/>
      <c r="I35" s="991"/>
      <c r="J35" s="991"/>
      <c r="K35" s="991"/>
      <c r="L35" s="991"/>
      <c r="M35" s="991"/>
      <c r="N35" s="921"/>
      <c r="O35" s="943"/>
      <c r="P35" s="489">
        <v>3</v>
      </c>
      <c r="Q35" s="485">
        <v>18</v>
      </c>
      <c r="R35" s="490">
        <v>1</v>
      </c>
      <c r="S35" s="489"/>
      <c r="T35" s="491"/>
      <c r="U35" s="490"/>
      <c r="V35" s="489"/>
      <c r="W35" s="491"/>
      <c r="X35" s="490"/>
      <c r="Y35" s="879"/>
      <c r="Z35" s="481"/>
      <c r="AA35" s="481"/>
    </row>
    <row r="36" spans="1:30" s="427" customFormat="1" ht="17.25" customHeight="1" x14ac:dyDescent="0.3">
      <c r="A36" s="707">
        <v>9</v>
      </c>
      <c r="B36" s="1007" t="s">
        <v>243</v>
      </c>
      <c r="C36" s="916" t="s">
        <v>52</v>
      </c>
      <c r="D36" s="781">
        <v>3</v>
      </c>
      <c r="E36" s="7"/>
      <c r="F36" s="7"/>
      <c r="G36" s="886"/>
      <c r="H36" s="883">
        <v>5</v>
      </c>
      <c r="I36" s="796">
        <v>150</v>
      </c>
      <c r="J36" s="796">
        <v>72</v>
      </c>
      <c r="K36" s="796">
        <v>36</v>
      </c>
      <c r="L36" s="796">
        <v>0</v>
      </c>
      <c r="M36" s="796">
        <v>36</v>
      </c>
      <c r="N36" s="1004"/>
      <c r="O36" s="922">
        <v>78</v>
      </c>
      <c r="P36" s="343">
        <v>150</v>
      </c>
      <c r="Q36" s="344">
        <v>36</v>
      </c>
      <c r="R36" s="345">
        <v>2</v>
      </c>
      <c r="S36" s="343"/>
      <c r="T36" s="346"/>
      <c r="U36" s="345"/>
      <c r="V36" s="343"/>
      <c r="W36" s="346"/>
      <c r="X36" s="345"/>
      <c r="Y36" s="878" t="s">
        <v>240</v>
      </c>
      <c r="Z36" s="470"/>
      <c r="AA36" s="470"/>
    </row>
    <row r="37" spans="1:30" s="427" customFormat="1" ht="15" customHeight="1" x14ac:dyDescent="0.3">
      <c r="A37" s="708"/>
      <c r="B37" s="1008"/>
      <c r="C37" s="917"/>
      <c r="D37" s="782"/>
      <c r="E37" s="9"/>
      <c r="F37" s="9" t="s">
        <v>142</v>
      </c>
      <c r="G37" s="887"/>
      <c r="H37" s="884"/>
      <c r="I37" s="797"/>
      <c r="J37" s="797"/>
      <c r="K37" s="797"/>
      <c r="L37" s="797"/>
      <c r="M37" s="797"/>
      <c r="N37" s="1005"/>
      <c r="O37" s="923"/>
      <c r="P37" s="347">
        <v>78</v>
      </c>
      <c r="Q37" s="348">
        <v>0</v>
      </c>
      <c r="R37" s="349">
        <v>0</v>
      </c>
      <c r="S37" s="347"/>
      <c r="T37" s="350"/>
      <c r="U37" s="349"/>
      <c r="V37" s="347"/>
      <c r="W37" s="350"/>
      <c r="X37" s="349"/>
      <c r="Y37" s="793"/>
      <c r="Z37" s="470"/>
      <c r="AA37" s="470"/>
    </row>
    <row r="38" spans="1:30" s="470" customFormat="1" ht="14.25" customHeight="1" thickBot="1" x14ac:dyDescent="0.35">
      <c r="A38" s="709"/>
      <c r="B38" s="1009"/>
      <c r="C38" s="918"/>
      <c r="D38" s="961"/>
      <c r="E38" s="10"/>
      <c r="F38" s="10"/>
      <c r="G38" s="962"/>
      <c r="H38" s="963"/>
      <c r="I38" s="925"/>
      <c r="J38" s="925"/>
      <c r="K38" s="925"/>
      <c r="L38" s="925"/>
      <c r="M38" s="925"/>
      <c r="N38" s="1006"/>
      <c r="O38" s="924"/>
      <c r="P38" s="351">
        <v>5</v>
      </c>
      <c r="Q38" s="348">
        <v>36</v>
      </c>
      <c r="R38" s="353">
        <v>2</v>
      </c>
      <c r="S38" s="351"/>
      <c r="T38" s="354"/>
      <c r="U38" s="353"/>
      <c r="V38" s="351"/>
      <c r="W38" s="354"/>
      <c r="X38" s="353"/>
      <c r="Y38" s="879"/>
      <c r="AB38" s="427"/>
      <c r="AC38" s="427"/>
      <c r="AD38" s="427"/>
    </row>
    <row r="39" spans="1:30" s="482" customFormat="1" ht="17.25" customHeight="1" x14ac:dyDescent="0.3">
      <c r="A39" s="926">
        <v>10</v>
      </c>
      <c r="B39" s="997" t="s">
        <v>244</v>
      </c>
      <c r="C39" s="929" t="s">
        <v>62</v>
      </c>
      <c r="D39" s="932">
        <v>4</v>
      </c>
      <c r="E39" s="476"/>
      <c r="F39" s="476"/>
      <c r="G39" s="1002"/>
      <c r="H39" s="1003">
        <v>6</v>
      </c>
      <c r="I39" s="989">
        <v>180</v>
      </c>
      <c r="J39" s="989">
        <v>90</v>
      </c>
      <c r="K39" s="989">
        <v>45</v>
      </c>
      <c r="L39" s="989">
        <v>18</v>
      </c>
      <c r="M39" s="989">
        <v>27</v>
      </c>
      <c r="N39" s="992"/>
      <c r="O39" s="993">
        <v>90</v>
      </c>
      <c r="P39" s="477"/>
      <c r="Q39" s="478"/>
      <c r="R39" s="479"/>
      <c r="S39" s="477">
        <v>180</v>
      </c>
      <c r="T39" s="480">
        <v>45</v>
      </c>
      <c r="U39" s="479">
        <v>2.5</v>
      </c>
      <c r="V39" s="477"/>
      <c r="W39" s="480"/>
      <c r="X39" s="479"/>
      <c r="Y39" s="878" t="s">
        <v>240</v>
      </c>
      <c r="Z39" s="481"/>
      <c r="AA39" s="481"/>
    </row>
    <row r="40" spans="1:30" s="482" customFormat="1" ht="17.25" customHeight="1" x14ac:dyDescent="0.3">
      <c r="A40" s="927"/>
      <c r="B40" s="998"/>
      <c r="C40" s="930"/>
      <c r="D40" s="933"/>
      <c r="E40" s="483"/>
      <c r="F40" s="483"/>
      <c r="G40" s="936"/>
      <c r="H40" s="939"/>
      <c r="I40" s="990"/>
      <c r="J40" s="990"/>
      <c r="K40" s="990"/>
      <c r="L40" s="990"/>
      <c r="M40" s="990"/>
      <c r="N40" s="920"/>
      <c r="O40" s="942"/>
      <c r="P40" s="484"/>
      <c r="Q40" s="485"/>
      <c r="R40" s="486"/>
      <c r="S40" s="484">
        <v>90</v>
      </c>
      <c r="T40" s="487">
        <v>18</v>
      </c>
      <c r="U40" s="486">
        <v>1</v>
      </c>
      <c r="V40" s="484"/>
      <c r="W40" s="487"/>
      <c r="X40" s="486"/>
      <c r="Y40" s="793"/>
      <c r="Z40" s="481"/>
      <c r="AA40" s="481"/>
    </row>
    <row r="41" spans="1:30" s="482" customFormat="1" ht="15.75" customHeight="1" thickBot="1" x14ac:dyDescent="0.35">
      <c r="A41" s="928"/>
      <c r="B41" s="999"/>
      <c r="C41" s="1000"/>
      <c r="D41" s="1001"/>
      <c r="E41" s="488"/>
      <c r="F41" s="488"/>
      <c r="G41" s="937"/>
      <c r="H41" s="940"/>
      <c r="I41" s="991"/>
      <c r="J41" s="991"/>
      <c r="K41" s="991"/>
      <c r="L41" s="991"/>
      <c r="M41" s="991"/>
      <c r="N41" s="921"/>
      <c r="O41" s="943"/>
      <c r="P41" s="489"/>
      <c r="Q41" s="485"/>
      <c r="R41" s="490"/>
      <c r="S41" s="489">
        <v>6</v>
      </c>
      <c r="T41" s="491">
        <v>27</v>
      </c>
      <c r="U41" s="490">
        <v>1.5</v>
      </c>
      <c r="V41" s="489"/>
      <c r="W41" s="491"/>
      <c r="X41" s="490"/>
      <c r="Y41" s="879"/>
      <c r="Z41" s="481"/>
      <c r="AA41" s="481"/>
    </row>
    <row r="42" spans="1:30" ht="13.5" customHeight="1" x14ac:dyDescent="0.25">
      <c r="A42" s="188"/>
      <c r="B42" s="994" t="s">
        <v>153</v>
      </c>
      <c r="C42" s="995"/>
      <c r="D42" s="995"/>
      <c r="E42" s="995"/>
      <c r="F42" s="995"/>
      <c r="G42" s="995"/>
      <c r="H42" s="995"/>
      <c r="I42" s="995"/>
      <c r="J42" s="995"/>
      <c r="K42" s="995"/>
      <c r="L42" s="995"/>
      <c r="M42" s="995"/>
      <c r="N42" s="995"/>
      <c r="O42" s="995"/>
      <c r="P42" s="995"/>
      <c r="Q42" s="995"/>
      <c r="R42" s="995"/>
      <c r="S42" s="995"/>
      <c r="T42" s="995"/>
      <c r="U42" s="995"/>
      <c r="V42" s="995"/>
      <c r="W42" s="995"/>
      <c r="X42" s="995"/>
      <c r="Y42" s="996"/>
      <c r="AB42" s="63"/>
      <c r="AC42" s="63"/>
      <c r="AD42" s="63"/>
    </row>
    <row r="43" spans="1:30" ht="24" customHeight="1" x14ac:dyDescent="0.3">
      <c r="A43" s="707">
        <v>11</v>
      </c>
      <c r="B43" s="799" t="s">
        <v>215</v>
      </c>
      <c r="C43" s="916" t="s">
        <v>52</v>
      </c>
      <c r="D43" s="781"/>
      <c r="E43" s="7"/>
      <c r="F43" s="7"/>
      <c r="G43" s="886"/>
      <c r="H43" s="883">
        <v>3</v>
      </c>
      <c r="I43" s="784">
        <v>90</v>
      </c>
      <c r="J43" s="784">
        <v>36</v>
      </c>
      <c r="K43" s="784">
        <v>18</v>
      </c>
      <c r="L43" s="796">
        <v>0</v>
      </c>
      <c r="M43" s="784">
        <v>18</v>
      </c>
      <c r="N43" s="789"/>
      <c r="O43" s="790">
        <v>54</v>
      </c>
      <c r="P43" s="343">
        <v>90</v>
      </c>
      <c r="Q43" s="344">
        <v>18</v>
      </c>
      <c r="R43" s="345">
        <v>1</v>
      </c>
      <c r="S43" s="343"/>
      <c r="T43" s="346"/>
      <c r="U43" s="345"/>
      <c r="V43" s="343"/>
      <c r="W43" s="346"/>
      <c r="X43" s="345"/>
      <c r="Y43" s="878"/>
      <c r="AB43" s="63"/>
      <c r="AC43" s="63"/>
      <c r="AD43" s="63"/>
    </row>
    <row r="44" spans="1:30" ht="18" customHeight="1" x14ac:dyDescent="0.3">
      <c r="A44" s="708"/>
      <c r="B44" s="800"/>
      <c r="C44" s="917"/>
      <c r="D44" s="782"/>
      <c r="E44" s="9">
        <v>3</v>
      </c>
      <c r="F44" s="9"/>
      <c r="G44" s="887"/>
      <c r="H44" s="884"/>
      <c r="I44" s="784"/>
      <c r="J44" s="784"/>
      <c r="K44" s="784"/>
      <c r="L44" s="797"/>
      <c r="M44" s="784"/>
      <c r="N44" s="789"/>
      <c r="O44" s="791"/>
      <c r="P44" s="347">
        <v>54</v>
      </c>
      <c r="Q44" s="348">
        <v>0</v>
      </c>
      <c r="R44" s="349">
        <v>0</v>
      </c>
      <c r="S44" s="347"/>
      <c r="T44" s="350"/>
      <c r="U44" s="349"/>
      <c r="V44" s="347"/>
      <c r="W44" s="350"/>
      <c r="X44" s="349"/>
      <c r="Y44" s="793"/>
      <c r="AB44" s="63"/>
      <c r="AC44" s="63"/>
      <c r="AD44" s="63"/>
    </row>
    <row r="45" spans="1:30" ht="21.75" customHeight="1" x14ac:dyDescent="0.3">
      <c r="A45" s="709"/>
      <c r="B45" s="801"/>
      <c r="C45" s="988"/>
      <c r="D45" s="783"/>
      <c r="E45" s="10"/>
      <c r="F45" s="10"/>
      <c r="G45" s="888"/>
      <c r="H45" s="885"/>
      <c r="I45" s="784"/>
      <c r="J45" s="784"/>
      <c r="K45" s="784"/>
      <c r="L45" s="798"/>
      <c r="M45" s="784"/>
      <c r="N45" s="789"/>
      <c r="O45" s="792"/>
      <c r="P45" s="351">
        <v>3</v>
      </c>
      <c r="Q45" s="352">
        <v>18</v>
      </c>
      <c r="R45" s="353">
        <v>1</v>
      </c>
      <c r="S45" s="351"/>
      <c r="T45" s="354"/>
      <c r="U45" s="353"/>
      <c r="V45" s="351"/>
      <c r="W45" s="354"/>
      <c r="X45" s="353"/>
      <c r="Y45" s="879"/>
      <c r="AB45" s="63"/>
      <c r="AC45" s="63"/>
      <c r="AD45" s="63"/>
    </row>
    <row r="46" spans="1:30" ht="14.25" customHeight="1" x14ac:dyDescent="0.3">
      <c r="A46" s="707">
        <v>12</v>
      </c>
      <c r="B46" s="799" t="s">
        <v>216</v>
      </c>
      <c r="C46" s="916" t="s">
        <v>62</v>
      </c>
      <c r="D46" s="781"/>
      <c r="E46" s="7"/>
      <c r="F46" s="7"/>
      <c r="G46" s="886"/>
      <c r="H46" s="883">
        <v>3</v>
      </c>
      <c r="I46" s="784">
        <v>90</v>
      </c>
      <c r="J46" s="784">
        <v>36</v>
      </c>
      <c r="K46" s="784">
        <v>18</v>
      </c>
      <c r="L46" s="796">
        <v>0</v>
      </c>
      <c r="M46" s="784">
        <v>18</v>
      </c>
      <c r="N46" s="789"/>
      <c r="O46" s="790">
        <v>54</v>
      </c>
      <c r="P46" s="343"/>
      <c r="Q46" s="344"/>
      <c r="R46" s="345"/>
      <c r="S46" s="343">
        <v>90</v>
      </c>
      <c r="T46" s="344">
        <v>18</v>
      </c>
      <c r="U46" s="345">
        <v>1</v>
      </c>
      <c r="V46" s="343"/>
      <c r="W46" s="346"/>
      <c r="X46" s="345"/>
      <c r="Y46" s="878"/>
      <c r="AB46" s="63"/>
      <c r="AC46" s="63"/>
      <c r="AD46" s="63"/>
    </row>
    <row r="47" spans="1:30" ht="15" customHeight="1" x14ac:dyDescent="0.3">
      <c r="A47" s="708"/>
      <c r="B47" s="800"/>
      <c r="C47" s="917"/>
      <c r="D47" s="782"/>
      <c r="E47" s="9">
        <v>4</v>
      </c>
      <c r="F47" s="9"/>
      <c r="G47" s="887"/>
      <c r="H47" s="884"/>
      <c r="I47" s="784"/>
      <c r="J47" s="784"/>
      <c r="K47" s="784"/>
      <c r="L47" s="797"/>
      <c r="M47" s="784"/>
      <c r="N47" s="789"/>
      <c r="O47" s="791"/>
      <c r="P47" s="347"/>
      <c r="Q47" s="348"/>
      <c r="R47" s="349"/>
      <c r="S47" s="347">
        <v>54</v>
      </c>
      <c r="T47" s="348">
        <v>0</v>
      </c>
      <c r="U47" s="349">
        <v>0</v>
      </c>
      <c r="V47" s="347"/>
      <c r="W47" s="350"/>
      <c r="X47" s="349"/>
      <c r="Y47" s="793"/>
      <c r="AB47" s="63"/>
      <c r="AC47" s="63"/>
      <c r="AD47" s="63"/>
    </row>
    <row r="48" spans="1:30" ht="17.25" customHeight="1" x14ac:dyDescent="0.3">
      <c r="A48" s="709"/>
      <c r="B48" s="801"/>
      <c r="C48" s="988"/>
      <c r="D48" s="783"/>
      <c r="E48" s="10"/>
      <c r="F48" s="10"/>
      <c r="G48" s="888"/>
      <c r="H48" s="885"/>
      <c r="I48" s="784"/>
      <c r="J48" s="784"/>
      <c r="K48" s="784"/>
      <c r="L48" s="798"/>
      <c r="M48" s="784"/>
      <c r="N48" s="789"/>
      <c r="O48" s="792"/>
      <c r="P48" s="351"/>
      <c r="Q48" s="352"/>
      <c r="R48" s="353"/>
      <c r="S48" s="351">
        <v>3</v>
      </c>
      <c r="T48" s="352">
        <v>18</v>
      </c>
      <c r="U48" s="353">
        <v>1</v>
      </c>
      <c r="V48" s="351"/>
      <c r="W48" s="354"/>
      <c r="X48" s="353"/>
      <c r="Y48" s="879"/>
      <c r="AB48" s="63"/>
      <c r="AC48" s="63"/>
      <c r="AD48" s="63"/>
    </row>
    <row r="49" spans="1:30" ht="16.5" customHeight="1" x14ac:dyDescent="0.3">
      <c r="A49" s="707">
        <v>13</v>
      </c>
      <c r="B49" s="799" t="s">
        <v>217</v>
      </c>
      <c r="C49" s="916" t="s">
        <v>52</v>
      </c>
      <c r="D49" s="781"/>
      <c r="E49" s="7"/>
      <c r="F49" s="7"/>
      <c r="G49" s="886"/>
      <c r="H49" s="883">
        <v>5</v>
      </c>
      <c r="I49" s="784">
        <v>150</v>
      </c>
      <c r="J49" s="784">
        <v>63</v>
      </c>
      <c r="K49" s="784">
        <v>36</v>
      </c>
      <c r="L49" s="796">
        <v>0</v>
      </c>
      <c r="M49" s="784">
        <v>27</v>
      </c>
      <c r="N49" s="789"/>
      <c r="O49" s="790">
        <v>87</v>
      </c>
      <c r="P49" s="343">
        <v>150</v>
      </c>
      <c r="Q49" s="344">
        <v>36</v>
      </c>
      <c r="R49" s="345">
        <v>2</v>
      </c>
      <c r="S49" s="343"/>
      <c r="T49" s="346"/>
      <c r="U49" s="345"/>
      <c r="V49" s="343"/>
      <c r="W49" s="346"/>
      <c r="X49" s="345"/>
      <c r="Y49" s="878"/>
      <c r="AB49" s="63"/>
      <c r="AC49" s="63"/>
      <c r="AD49" s="63"/>
    </row>
    <row r="50" spans="1:30" ht="15.75" customHeight="1" x14ac:dyDescent="0.3">
      <c r="A50" s="708"/>
      <c r="B50" s="800"/>
      <c r="C50" s="917"/>
      <c r="D50" s="782"/>
      <c r="E50" s="9" t="s">
        <v>191</v>
      </c>
      <c r="F50" s="9"/>
      <c r="G50" s="887"/>
      <c r="H50" s="884"/>
      <c r="I50" s="784"/>
      <c r="J50" s="784"/>
      <c r="K50" s="784"/>
      <c r="L50" s="797"/>
      <c r="M50" s="784"/>
      <c r="N50" s="789"/>
      <c r="O50" s="791"/>
      <c r="P50" s="347">
        <v>87</v>
      </c>
      <c r="Q50" s="348">
        <v>0</v>
      </c>
      <c r="R50" s="349">
        <v>0</v>
      </c>
      <c r="S50" s="347"/>
      <c r="T50" s="350"/>
      <c r="U50" s="349"/>
      <c r="V50" s="347"/>
      <c r="W50" s="350"/>
      <c r="X50" s="349"/>
      <c r="Y50" s="793"/>
      <c r="AB50" s="63"/>
      <c r="AC50" s="63"/>
      <c r="AD50" s="63"/>
    </row>
    <row r="51" spans="1:30" ht="15" customHeight="1" x14ac:dyDescent="0.3">
      <c r="A51" s="709"/>
      <c r="B51" s="801"/>
      <c r="C51" s="988"/>
      <c r="D51" s="783"/>
      <c r="E51" s="10"/>
      <c r="F51" s="10"/>
      <c r="G51" s="888"/>
      <c r="H51" s="885"/>
      <c r="I51" s="784"/>
      <c r="J51" s="784"/>
      <c r="K51" s="784"/>
      <c r="L51" s="798"/>
      <c r="M51" s="784"/>
      <c r="N51" s="789"/>
      <c r="O51" s="792"/>
      <c r="P51" s="351">
        <v>5</v>
      </c>
      <c r="Q51" s="352">
        <v>27</v>
      </c>
      <c r="R51" s="353">
        <v>1.5</v>
      </c>
      <c r="S51" s="351"/>
      <c r="T51" s="354"/>
      <c r="U51" s="353"/>
      <c r="V51" s="351"/>
      <c r="W51" s="354"/>
      <c r="X51" s="353"/>
      <c r="Y51" s="879"/>
      <c r="AB51" s="63"/>
      <c r="AC51" s="63"/>
      <c r="AD51" s="63"/>
    </row>
    <row r="52" spans="1:30" ht="20.25" customHeight="1" x14ac:dyDescent="0.3">
      <c r="A52" s="707">
        <v>14</v>
      </c>
      <c r="B52" s="799" t="s">
        <v>218</v>
      </c>
      <c r="C52" s="916" t="s">
        <v>62</v>
      </c>
      <c r="D52" s="781"/>
      <c r="E52" s="7"/>
      <c r="F52" s="7"/>
      <c r="G52" s="886"/>
      <c r="H52" s="883">
        <v>5</v>
      </c>
      <c r="I52" s="784">
        <v>150</v>
      </c>
      <c r="J52" s="784">
        <v>63</v>
      </c>
      <c r="K52" s="784">
        <v>36</v>
      </c>
      <c r="L52" s="796">
        <v>0</v>
      </c>
      <c r="M52" s="784">
        <v>27</v>
      </c>
      <c r="N52" s="789"/>
      <c r="O52" s="790">
        <v>87</v>
      </c>
      <c r="P52" s="343"/>
      <c r="Q52" s="344"/>
      <c r="R52" s="345"/>
      <c r="S52" s="343">
        <v>150</v>
      </c>
      <c r="T52" s="344">
        <v>36</v>
      </c>
      <c r="U52" s="345">
        <v>2</v>
      </c>
      <c r="V52" s="343"/>
      <c r="W52" s="346"/>
      <c r="X52" s="345"/>
      <c r="Y52" s="878"/>
      <c r="AB52" s="63"/>
      <c r="AC52" s="63"/>
      <c r="AD52" s="63"/>
    </row>
    <row r="53" spans="1:30" ht="18" customHeight="1" x14ac:dyDescent="0.3">
      <c r="A53" s="708"/>
      <c r="B53" s="800"/>
      <c r="C53" s="917"/>
      <c r="D53" s="782"/>
      <c r="E53" s="9" t="s">
        <v>192</v>
      </c>
      <c r="F53" s="9"/>
      <c r="G53" s="887"/>
      <c r="H53" s="884"/>
      <c r="I53" s="784"/>
      <c r="J53" s="784"/>
      <c r="K53" s="784"/>
      <c r="L53" s="797"/>
      <c r="M53" s="784"/>
      <c r="N53" s="789"/>
      <c r="O53" s="791"/>
      <c r="P53" s="347"/>
      <c r="Q53" s="348"/>
      <c r="R53" s="349"/>
      <c r="S53" s="347">
        <v>87</v>
      </c>
      <c r="T53" s="348">
        <v>0</v>
      </c>
      <c r="U53" s="349">
        <v>0</v>
      </c>
      <c r="V53" s="347"/>
      <c r="W53" s="350"/>
      <c r="X53" s="349"/>
      <c r="Y53" s="793"/>
      <c r="AB53" s="63"/>
      <c r="AC53" s="63"/>
      <c r="AD53" s="63"/>
    </row>
    <row r="54" spans="1:30" ht="21" customHeight="1" thickBot="1" x14ac:dyDescent="0.35">
      <c r="A54" s="709"/>
      <c r="B54" s="801"/>
      <c r="C54" s="988"/>
      <c r="D54" s="783"/>
      <c r="E54" s="10"/>
      <c r="F54" s="10"/>
      <c r="G54" s="888"/>
      <c r="H54" s="885"/>
      <c r="I54" s="784"/>
      <c r="J54" s="784"/>
      <c r="K54" s="784"/>
      <c r="L54" s="798"/>
      <c r="M54" s="784"/>
      <c r="N54" s="789"/>
      <c r="O54" s="792"/>
      <c r="P54" s="351"/>
      <c r="Q54" s="352"/>
      <c r="R54" s="353"/>
      <c r="S54" s="351">
        <v>5</v>
      </c>
      <c r="T54" s="352">
        <v>27</v>
      </c>
      <c r="U54" s="353">
        <v>1.5</v>
      </c>
      <c r="V54" s="351"/>
      <c r="W54" s="354"/>
      <c r="X54" s="353"/>
      <c r="Y54" s="879"/>
      <c r="AB54" s="63"/>
      <c r="AC54" s="63"/>
      <c r="AD54" s="63"/>
    </row>
    <row r="55" spans="1:30" s="482" customFormat="1" ht="20.25" customHeight="1" x14ac:dyDescent="0.3">
      <c r="A55" s="926">
        <v>15</v>
      </c>
      <c r="B55" s="799" t="s">
        <v>219</v>
      </c>
      <c r="C55" s="929" t="s">
        <v>62</v>
      </c>
      <c r="D55" s="932"/>
      <c r="E55" s="500"/>
      <c r="F55" s="500"/>
      <c r="G55" s="935"/>
      <c r="H55" s="938">
        <v>4</v>
      </c>
      <c r="I55" s="919">
        <v>120</v>
      </c>
      <c r="J55" s="919"/>
      <c r="K55" s="919"/>
      <c r="L55" s="919"/>
      <c r="M55" s="919"/>
      <c r="N55" s="919"/>
      <c r="O55" s="941">
        <v>120</v>
      </c>
      <c r="P55" s="477">
        <v>60</v>
      </c>
      <c r="Q55" s="478"/>
      <c r="R55" s="479"/>
      <c r="S55" s="477">
        <v>60</v>
      </c>
      <c r="T55" s="478"/>
      <c r="U55" s="479"/>
      <c r="V55" s="477"/>
      <c r="W55" s="480"/>
      <c r="X55" s="479"/>
      <c r="Y55" s="878"/>
      <c r="Z55" s="481"/>
      <c r="AA55" s="481"/>
      <c r="AB55" s="481"/>
      <c r="AC55" s="481"/>
      <c r="AD55" s="481"/>
    </row>
    <row r="56" spans="1:30" s="482" customFormat="1" ht="18.75" customHeight="1" x14ac:dyDescent="0.3">
      <c r="A56" s="927"/>
      <c r="B56" s="800"/>
      <c r="C56" s="930"/>
      <c r="D56" s="933"/>
      <c r="E56" s="501" t="s">
        <v>192</v>
      </c>
      <c r="F56" s="501"/>
      <c r="G56" s="936"/>
      <c r="H56" s="939"/>
      <c r="I56" s="920"/>
      <c r="J56" s="920"/>
      <c r="K56" s="920"/>
      <c r="L56" s="920"/>
      <c r="M56" s="920"/>
      <c r="N56" s="920"/>
      <c r="O56" s="942"/>
      <c r="P56" s="484">
        <v>60</v>
      </c>
      <c r="Q56" s="485"/>
      <c r="R56" s="486"/>
      <c r="S56" s="484">
        <v>60</v>
      </c>
      <c r="T56" s="485"/>
      <c r="U56" s="486"/>
      <c r="V56" s="484"/>
      <c r="W56" s="487"/>
      <c r="X56" s="486"/>
      <c r="Y56" s="793"/>
      <c r="Z56" s="481"/>
      <c r="AA56" s="481"/>
      <c r="AB56" s="481"/>
      <c r="AC56" s="481"/>
      <c r="AD56" s="481"/>
    </row>
    <row r="57" spans="1:30" s="482" customFormat="1" ht="16.5" customHeight="1" thickBot="1" x14ac:dyDescent="0.35">
      <c r="A57" s="928"/>
      <c r="B57" s="801"/>
      <c r="C57" s="931"/>
      <c r="D57" s="934"/>
      <c r="E57" s="502"/>
      <c r="F57" s="502"/>
      <c r="G57" s="937"/>
      <c r="H57" s="940"/>
      <c r="I57" s="921"/>
      <c r="J57" s="921"/>
      <c r="K57" s="921"/>
      <c r="L57" s="921"/>
      <c r="M57" s="921"/>
      <c r="N57" s="921"/>
      <c r="O57" s="943"/>
      <c r="P57" s="489">
        <v>2</v>
      </c>
      <c r="Q57" s="494"/>
      <c r="R57" s="490"/>
      <c r="S57" s="489">
        <v>2</v>
      </c>
      <c r="T57" s="494"/>
      <c r="U57" s="490"/>
      <c r="V57" s="489"/>
      <c r="W57" s="491"/>
      <c r="X57" s="490"/>
      <c r="Y57" s="879"/>
      <c r="Z57" s="481"/>
      <c r="AA57" s="481"/>
      <c r="AB57" s="481"/>
      <c r="AC57" s="481"/>
      <c r="AD57" s="481"/>
    </row>
    <row r="58" spans="1:30" ht="14.25" customHeight="1" thickBot="1" x14ac:dyDescent="0.35">
      <c r="A58" s="970"/>
      <c r="B58" s="973" t="s">
        <v>20</v>
      </c>
      <c r="C58" s="14"/>
      <c r="D58" s="15"/>
      <c r="E58" s="16"/>
      <c r="F58" s="16"/>
      <c r="G58" s="17"/>
      <c r="H58" s="17"/>
      <c r="I58" s="18"/>
      <c r="J58" s="18"/>
      <c r="K58" s="18"/>
      <c r="L58" s="18"/>
      <c r="M58" s="18"/>
      <c r="N58" s="18"/>
      <c r="O58" s="19"/>
      <c r="P58" s="976">
        <v>432</v>
      </c>
      <c r="Q58" s="977"/>
      <c r="R58" s="541">
        <v>24</v>
      </c>
      <c r="S58" s="976">
        <v>432</v>
      </c>
      <c r="T58" s="977"/>
      <c r="U58" s="541">
        <v>24</v>
      </c>
      <c r="V58" s="978">
        <v>90</v>
      </c>
      <c r="W58" s="979"/>
      <c r="X58" s="88">
        <v>18</v>
      </c>
      <c r="Y58" s="125"/>
    </row>
    <row r="59" spans="1:30" ht="14.25" customHeight="1" x14ac:dyDescent="0.3">
      <c r="A59" s="971"/>
      <c r="B59" s="974"/>
      <c r="C59" s="379" t="s">
        <v>52</v>
      </c>
      <c r="D59" s="377">
        <v>4</v>
      </c>
      <c r="E59" s="31">
        <v>3</v>
      </c>
      <c r="F59" s="31">
        <v>1</v>
      </c>
      <c r="G59" s="2"/>
      <c r="H59" s="980">
        <v>60</v>
      </c>
      <c r="I59" s="967">
        <v>1800</v>
      </c>
      <c r="J59" s="983">
        <v>864</v>
      </c>
      <c r="K59" s="797">
        <v>423</v>
      </c>
      <c r="L59" s="797">
        <v>18</v>
      </c>
      <c r="M59" s="986">
        <v>423</v>
      </c>
      <c r="N59" s="964"/>
      <c r="O59" s="967">
        <v>936</v>
      </c>
      <c r="P59" s="542">
        <v>900</v>
      </c>
      <c r="Q59" s="543">
        <v>216</v>
      </c>
      <c r="R59" s="544">
        <v>12</v>
      </c>
      <c r="S59" s="545">
        <v>900</v>
      </c>
      <c r="T59" s="543">
        <v>207</v>
      </c>
      <c r="U59" s="544">
        <v>11.5</v>
      </c>
      <c r="V59" s="91">
        <v>240</v>
      </c>
      <c r="W59" s="90">
        <v>45</v>
      </c>
      <c r="X59" s="109">
        <v>9</v>
      </c>
      <c r="Y59" s="125"/>
    </row>
    <row r="60" spans="1:30" ht="14.25" customHeight="1" x14ac:dyDescent="0.3">
      <c r="A60" s="971"/>
      <c r="B60" s="974"/>
      <c r="C60" s="381"/>
      <c r="D60" s="378"/>
      <c r="E60" s="32"/>
      <c r="F60" s="32"/>
      <c r="G60" s="34"/>
      <c r="H60" s="981"/>
      <c r="I60" s="968"/>
      <c r="J60" s="984"/>
      <c r="K60" s="797"/>
      <c r="L60" s="797"/>
      <c r="M60" s="986"/>
      <c r="N60" s="965"/>
      <c r="O60" s="968"/>
      <c r="P60" s="546">
        <v>468</v>
      </c>
      <c r="Q60" s="547">
        <v>0</v>
      </c>
      <c r="R60" s="548">
        <v>0</v>
      </c>
      <c r="S60" s="549">
        <v>468</v>
      </c>
      <c r="T60" s="547">
        <v>18</v>
      </c>
      <c r="U60" s="548">
        <v>1</v>
      </c>
      <c r="V60" s="191">
        <v>150</v>
      </c>
      <c r="W60" s="93">
        <v>0</v>
      </c>
      <c r="X60" s="94">
        <v>0</v>
      </c>
      <c r="Y60" s="125"/>
    </row>
    <row r="61" spans="1:30" ht="15" customHeight="1" thickBot="1" x14ac:dyDescent="0.35">
      <c r="A61" s="972"/>
      <c r="B61" s="975"/>
      <c r="C61" s="169" t="s">
        <v>62</v>
      </c>
      <c r="D61" s="37">
        <v>4</v>
      </c>
      <c r="E61" s="33">
        <v>4</v>
      </c>
      <c r="F61" s="33"/>
      <c r="G61" s="35"/>
      <c r="H61" s="982"/>
      <c r="I61" s="969"/>
      <c r="J61" s="985"/>
      <c r="K61" s="925"/>
      <c r="L61" s="925"/>
      <c r="M61" s="987"/>
      <c r="N61" s="966"/>
      <c r="O61" s="969"/>
      <c r="P61" s="550">
        <v>30</v>
      </c>
      <c r="Q61" s="551">
        <v>216</v>
      </c>
      <c r="R61" s="552">
        <v>12</v>
      </c>
      <c r="S61" s="550">
        <v>30</v>
      </c>
      <c r="T61" s="551">
        <v>207</v>
      </c>
      <c r="U61" s="544">
        <v>11.5</v>
      </c>
      <c r="V61" s="95">
        <v>8</v>
      </c>
      <c r="W61" s="96">
        <v>45</v>
      </c>
      <c r="X61" s="97">
        <v>9</v>
      </c>
      <c r="Y61" s="125"/>
    </row>
    <row r="62" spans="1:30" ht="12.75" customHeight="1" thickBot="1" x14ac:dyDescent="0.35">
      <c r="A62" s="856" t="s">
        <v>0</v>
      </c>
      <c r="B62" s="859" t="s">
        <v>1</v>
      </c>
      <c r="C62" s="862" t="s">
        <v>2</v>
      </c>
      <c r="D62" s="696" t="s">
        <v>3</v>
      </c>
      <c r="E62" s="697"/>
      <c r="F62" s="697"/>
      <c r="G62" s="697"/>
      <c r="H62" s="697"/>
      <c r="I62" s="697"/>
      <c r="J62" s="697"/>
      <c r="K62" s="697"/>
      <c r="L62" s="697"/>
      <c r="M62" s="697"/>
      <c r="N62" s="697"/>
      <c r="O62" s="698"/>
      <c r="P62" s="1060" t="s">
        <v>4</v>
      </c>
      <c r="Q62" s="1061"/>
      <c r="R62" s="1061"/>
      <c r="S62" s="1061"/>
      <c r="T62" s="1061"/>
      <c r="U62" s="1061"/>
      <c r="V62" s="1061"/>
      <c r="W62" s="1061"/>
      <c r="X62" s="1062"/>
      <c r="Y62" s="428"/>
    </row>
    <row r="63" spans="1:30" ht="25.5" customHeight="1" thickBot="1" x14ac:dyDescent="0.3">
      <c r="A63" s="857"/>
      <c r="B63" s="860"/>
      <c r="C63" s="863"/>
      <c r="D63" s="699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946" t="s">
        <v>24</v>
      </c>
      <c r="Q63" s="1063"/>
      <c r="R63" s="1063"/>
      <c r="S63" s="1063"/>
      <c r="T63" s="1063"/>
      <c r="U63" s="1063"/>
      <c r="V63" s="1063"/>
      <c r="W63" s="1063"/>
      <c r="X63" s="1064"/>
      <c r="Y63" s="429" t="s">
        <v>33</v>
      </c>
    </row>
    <row r="64" spans="1:30" ht="15" customHeight="1" x14ac:dyDescent="0.25">
      <c r="A64" s="857"/>
      <c r="B64" s="860"/>
      <c r="C64" s="863"/>
      <c r="D64" s="699"/>
      <c r="E64" s="700"/>
      <c r="F64" s="700"/>
      <c r="G64" s="700"/>
      <c r="H64" s="700"/>
      <c r="I64" s="700"/>
      <c r="J64" s="700"/>
      <c r="K64" s="700"/>
      <c r="L64" s="700"/>
      <c r="M64" s="700"/>
      <c r="N64" s="700"/>
      <c r="O64" s="701"/>
      <c r="P64" s="1065">
        <v>3</v>
      </c>
      <c r="Q64" s="1066"/>
      <c r="R64" s="1067"/>
      <c r="S64" s="1065">
        <v>4</v>
      </c>
      <c r="T64" s="1066"/>
      <c r="U64" s="1067"/>
      <c r="V64" s="1065">
        <v>6</v>
      </c>
      <c r="W64" s="1066"/>
      <c r="X64" s="1067"/>
      <c r="Y64" s="430" t="s">
        <v>34</v>
      </c>
    </row>
    <row r="65" spans="1:30" ht="0.75" customHeight="1" thickBot="1" x14ac:dyDescent="0.3">
      <c r="A65" s="857"/>
      <c r="B65" s="860"/>
      <c r="C65" s="863"/>
      <c r="D65" s="867" t="s">
        <v>7</v>
      </c>
      <c r="E65" s="704" t="s">
        <v>8</v>
      </c>
      <c r="F65" s="845" t="s">
        <v>75</v>
      </c>
      <c r="G65" s="865" t="s">
        <v>10</v>
      </c>
      <c r="H65" s="865" t="s">
        <v>26</v>
      </c>
      <c r="I65" s="704" t="s">
        <v>11</v>
      </c>
      <c r="J65" s="706" t="s">
        <v>12</v>
      </c>
      <c r="K65" s="706"/>
      <c r="L65" s="706"/>
      <c r="M65" s="706"/>
      <c r="N65" s="706"/>
      <c r="O65" s="688" t="s">
        <v>13</v>
      </c>
      <c r="P65" s="944">
        <v>18</v>
      </c>
      <c r="Q65" s="945"/>
      <c r="R65" s="948" t="s">
        <v>14</v>
      </c>
      <c r="S65" s="944">
        <v>18</v>
      </c>
      <c r="T65" s="945"/>
      <c r="U65" s="948" t="s">
        <v>14</v>
      </c>
      <c r="V65" s="944">
        <v>6</v>
      </c>
      <c r="W65" s="945"/>
      <c r="X65" s="948" t="s">
        <v>14</v>
      </c>
      <c r="Y65" s="431" t="s">
        <v>35</v>
      </c>
    </row>
    <row r="66" spans="1:30" ht="49.5" customHeight="1" thickBot="1" x14ac:dyDescent="0.3">
      <c r="A66" s="858"/>
      <c r="B66" s="861"/>
      <c r="C66" s="864"/>
      <c r="D66" s="868"/>
      <c r="E66" s="705"/>
      <c r="F66" s="846"/>
      <c r="G66" s="866"/>
      <c r="H66" s="866"/>
      <c r="I66" s="705"/>
      <c r="J66" s="44" t="s">
        <v>15</v>
      </c>
      <c r="K66" s="44" t="s">
        <v>16</v>
      </c>
      <c r="L66" s="44" t="s">
        <v>17</v>
      </c>
      <c r="M66" s="44" t="s">
        <v>18</v>
      </c>
      <c r="N66" s="44" t="s">
        <v>19</v>
      </c>
      <c r="O66" s="689"/>
      <c r="P66" s="946"/>
      <c r="Q66" s="947"/>
      <c r="R66" s="949"/>
      <c r="S66" s="946"/>
      <c r="T66" s="947"/>
      <c r="U66" s="949"/>
      <c r="V66" s="946"/>
      <c r="W66" s="947"/>
      <c r="X66" s="949"/>
      <c r="Y66" s="432" t="s">
        <v>74</v>
      </c>
    </row>
    <row r="67" spans="1:30" ht="14.25" customHeight="1" thickBot="1" x14ac:dyDescent="0.3">
      <c r="A67" s="45">
        <v>1</v>
      </c>
      <c r="B67" s="46">
        <v>2</v>
      </c>
      <c r="C67" s="46">
        <v>3</v>
      </c>
      <c r="D67" s="46">
        <v>4</v>
      </c>
      <c r="E67" s="46">
        <v>5</v>
      </c>
      <c r="F67" s="46">
        <v>6</v>
      </c>
      <c r="G67" s="46">
        <v>7</v>
      </c>
      <c r="H67" s="46">
        <v>8</v>
      </c>
      <c r="I67" s="46">
        <v>9</v>
      </c>
      <c r="J67" s="46">
        <v>10</v>
      </c>
      <c r="K67" s="46">
        <v>11</v>
      </c>
      <c r="L67" s="46">
        <v>12</v>
      </c>
      <c r="M67" s="46">
        <v>13</v>
      </c>
      <c r="N67" s="46">
        <v>14</v>
      </c>
      <c r="O67" s="46">
        <v>15</v>
      </c>
      <c r="P67" s="433">
        <v>16</v>
      </c>
      <c r="Q67" s="433">
        <v>17</v>
      </c>
      <c r="R67" s="433">
        <v>18</v>
      </c>
      <c r="S67" s="433">
        <v>19</v>
      </c>
      <c r="T67" s="433">
        <v>20</v>
      </c>
      <c r="U67" s="433">
        <v>21</v>
      </c>
      <c r="V67" s="433">
        <v>22</v>
      </c>
      <c r="W67" s="433">
        <v>23</v>
      </c>
      <c r="X67" s="433">
        <v>24</v>
      </c>
      <c r="Y67" s="434">
        <v>25</v>
      </c>
    </row>
    <row r="68" spans="1:30" ht="14.4" thickBot="1" x14ac:dyDescent="0.3">
      <c r="A68" s="198"/>
      <c r="B68" s="953" t="s">
        <v>132</v>
      </c>
      <c r="C68" s="953"/>
      <c r="D68" s="953"/>
      <c r="E68" s="953"/>
      <c r="F68" s="953"/>
      <c r="G68" s="953"/>
      <c r="H68" s="953"/>
      <c r="I68" s="953"/>
      <c r="J68" s="953"/>
      <c r="K68" s="953"/>
      <c r="L68" s="953"/>
      <c r="M68" s="953"/>
      <c r="N68" s="953"/>
      <c r="O68" s="953"/>
      <c r="P68" s="953"/>
      <c r="Q68" s="953"/>
      <c r="R68" s="953"/>
      <c r="S68" s="953"/>
      <c r="T68" s="953"/>
      <c r="U68" s="953"/>
      <c r="V68" s="953"/>
      <c r="W68" s="954"/>
      <c r="X68" s="124"/>
      <c r="Y68" s="64"/>
    </row>
    <row r="69" spans="1:30" ht="15.75" customHeight="1" x14ac:dyDescent="0.3">
      <c r="A69" s="955">
        <v>1</v>
      </c>
      <c r="B69" s="958" t="s">
        <v>87</v>
      </c>
      <c r="C69" s="916"/>
      <c r="D69" s="781"/>
      <c r="E69" s="7"/>
      <c r="F69" s="7"/>
      <c r="G69" s="886"/>
      <c r="H69" s="883"/>
      <c r="I69" s="796"/>
      <c r="J69" s="796">
        <v>402</v>
      </c>
      <c r="K69" s="796"/>
      <c r="L69" s="796"/>
      <c r="M69" s="796">
        <v>402</v>
      </c>
      <c r="N69" s="1004"/>
      <c r="O69" s="922"/>
      <c r="P69" s="343"/>
      <c r="Q69" s="344">
        <v>0</v>
      </c>
      <c r="R69" s="345">
        <v>0</v>
      </c>
      <c r="S69" s="343"/>
      <c r="T69" s="346">
        <v>0</v>
      </c>
      <c r="U69" s="345">
        <v>0</v>
      </c>
      <c r="V69" s="113"/>
      <c r="W69" s="75"/>
      <c r="X69" s="74"/>
      <c r="Y69" s="950" t="s">
        <v>66</v>
      </c>
    </row>
    <row r="70" spans="1:30" ht="16.8" x14ac:dyDescent="0.3">
      <c r="A70" s="956"/>
      <c r="B70" s="959"/>
      <c r="C70" s="917"/>
      <c r="D70" s="782"/>
      <c r="E70" s="9"/>
      <c r="F70" s="9"/>
      <c r="G70" s="887"/>
      <c r="H70" s="884"/>
      <c r="I70" s="797"/>
      <c r="J70" s="797"/>
      <c r="K70" s="797"/>
      <c r="L70" s="797"/>
      <c r="M70" s="797"/>
      <c r="N70" s="1005"/>
      <c r="O70" s="923"/>
      <c r="P70" s="347"/>
      <c r="Q70" s="348">
        <v>0</v>
      </c>
      <c r="R70" s="349">
        <v>0</v>
      </c>
      <c r="S70" s="347"/>
      <c r="T70" s="350">
        <v>0</v>
      </c>
      <c r="U70" s="349">
        <v>0</v>
      </c>
      <c r="V70" s="72"/>
      <c r="W70" s="75"/>
      <c r="X70" s="74"/>
      <c r="Y70" s="951"/>
    </row>
    <row r="71" spans="1:30" ht="17.399999999999999" thickBot="1" x14ac:dyDescent="0.35">
      <c r="A71" s="957"/>
      <c r="B71" s="960"/>
      <c r="C71" s="918"/>
      <c r="D71" s="961"/>
      <c r="E71" s="114"/>
      <c r="F71" s="114"/>
      <c r="G71" s="962"/>
      <c r="H71" s="963"/>
      <c r="I71" s="925"/>
      <c r="J71" s="925"/>
      <c r="K71" s="925"/>
      <c r="L71" s="925"/>
      <c r="M71" s="925"/>
      <c r="N71" s="1006"/>
      <c r="O71" s="924"/>
      <c r="P71" s="367"/>
      <c r="Q71" s="368">
        <v>72</v>
      </c>
      <c r="R71" s="369">
        <v>4</v>
      </c>
      <c r="S71" s="367"/>
      <c r="T71" s="370">
        <v>72</v>
      </c>
      <c r="U71" s="369">
        <v>4</v>
      </c>
      <c r="V71" s="138"/>
      <c r="W71" s="140"/>
      <c r="X71" s="139"/>
      <c r="Y71" s="952"/>
    </row>
    <row r="74" spans="1:30" s="63" customFormat="1" ht="15.6" x14ac:dyDescent="0.3">
      <c r="A74" s="164"/>
      <c r="B74" s="165"/>
      <c r="C74" s="134"/>
      <c r="D74" s="135"/>
      <c r="E74" s="150"/>
      <c r="F74" s="150"/>
      <c r="G74" s="136"/>
      <c r="H74" s="136"/>
      <c r="I74" s="136"/>
      <c r="J74" s="136"/>
      <c r="K74" s="136"/>
      <c r="L74" s="136"/>
      <c r="M74" s="136"/>
      <c r="N74" s="136"/>
      <c r="O74" s="137"/>
      <c r="P74" s="73"/>
      <c r="Q74" s="73"/>
      <c r="R74" s="163"/>
      <c r="S74" s="73"/>
      <c r="T74" s="73"/>
      <c r="U74" s="163"/>
      <c r="V74" s="166"/>
      <c r="AB74" s="3"/>
      <c r="AC74" s="3"/>
      <c r="AD74" s="3"/>
    </row>
  </sheetData>
  <sheetProtection selectLockedCells="1"/>
  <mergeCells count="301">
    <mergeCell ref="J69:J71"/>
    <mergeCell ref="K69:K71"/>
    <mergeCell ref="L69:L71"/>
    <mergeCell ref="M69:M71"/>
    <mergeCell ref="N69:N71"/>
    <mergeCell ref="V5:W6"/>
    <mergeCell ref="J5:N5"/>
    <mergeCell ref="O5:O6"/>
    <mergeCell ref="O8:O10"/>
    <mergeCell ref="K11:K13"/>
    <mergeCell ref="X5:X6"/>
    <mergeCell ref="P62:X62"/>
    <mergeCell ref="P63:X63"/>
    <mergeCell ref="P64:R64"/>
    <mergeCell ref="S64:U64"/>
    <mergeCell ref="V64:X64"/>
    <mergeCell ref="P5:Q6"/>
    <mergeCell ref="R5:R6"/>
    <mergeCell ref="S5:T6"/>
    <mergeCell ref="U5:U6"/>
    <mergeCell ref="D5:D6"/>
    <mergeCell ref="E5:E6"/>
    <mergeCell ref="F5:F6"/>
    <mergeCell ref="G5:G6"/>
    <mergeCell ref="H5:H6"/>
    <mergeCell ref="I5:I6"/>
    <mergeCell ref="A1:U1"/>
    <mergeCell ref="A2:A6"/>
    <mergeCell ref="B2:B6"/>
    <mergeCell ref="C2:C6"/>
    <mergeCell ref="D2:O4"/>
    <mergeCell ref="P2:X2"/>
    <mergeCell ref="P3:X3"/>
    <mergeCell ref="P4:R4"/>
    <mergeCell ref="S4:U4"/>
    <mergeCell ref="V4:X4"/>
    <mergeCell ref="A8:A10"/>
    <mergeCell ref="B8:B10"/>
    <mergeCell ref="C8:C10"/>
    <mergeCell ref="D8:D10"/>
    <mergeCell ref="G8:G10"/>
    <mergeCell ref="H8:H10"/>
    <mergeCell ref="I8:I10"/>
    <mergeCell ref="J8:J10"/>
    <mergeCell ref="K8:K10"/>
    <mergeCell ref="L8:L10"/>
    <mergeCell ref="M8:M10"/>
    <mergeCell ref="N8:N10"/>
    <mergeCell ref="Y8:Y10"/>
    <mergeCell ref="Z8:Z10"/>
    <mergeCell ref="A11:A13"/>
    <mergeCell ref="B11:B13"/>
    <mergeCell ref="C11:C13"/>
    <mergeCell ref="D11:D13"/>
    <mergeCell ref="G11:G13"/>
    <mergeCell ref="H11:H13"/>
    <mergeCell ref="I11:I13"/>
    <mergeCell ref="J11:J13"/>
    <mergeCell ref="L11:L13"/>
    <mergeCell ref="M11:M13"/>
    <mergeCell ref="N11:N13"/>
    <mergeCell ref="O11:O13"/>
    <mergeCell ref="Y11:Y13"/>
    <mergeCell ref="A14:A16"/>
    <mergeCell ref="B14:B16"/>
    <mergeCell ref="C14:C16"/>
    <mergeCell ref="D14:D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Y14:Y16"/>
    <mergeCell ref="A17:A19"/>
    <mergeCell ref="B17:B19"/>
    <mergeCell ref="C17:C19"/>
    <mergeCell ref="D17:D19"/>
    <mergeCell ref="G17:G19"/>
    <mergeCell ref="H17:H19"/>
    <mergeCell ref="I17:I19"/>
    <mergeCell ref="J17:J19"/>
    <mergeCell ref="K17:K19"/>
    <mergeCell ref="L17:L19"/>
    <mergeCell ref="M17:M19"/>
    <mergeCell ref="N17:N19"/>
    <mergeCell ref="O17:O19"/>
    <mergeCell ref="Y17:Y19"/>
    <mergeCell ref="A21:A23"/>
    <mergeCell ref="B21:B23"/>
    <mergeCell ref="C21:C23"/>
    <mergeCell ref="D21:D23"/>
    <mergeCell ref="G21:G23"/>
    <mergeCell ref="H21:H23"/>
    <mergeCell ref="I21:I23"/>
    <mergeCell ref="J21:J23"/>
    <mergeCell ref="K21:K23"/>
    <mergeCell ref="L21:L23"/>
    <mergeCell ref="M21:M23"/>
    <mergeCell ref="N21:N23"/>
    <mergeCell ref="O21:O23"/>
    <mergeCell ref="Y21:Y23"/>
    <mergeCell ref="A24:A26"/>
    <mergeCell ref="B24:B26"/>
    <mergeCell ref="C24:C26"/>
    <mergeCell ref="D24:D26"/>
    <mergeCell ref="G24:G26"/>
    <mergeCell ref="H24:H26"/>
    <mergeCell ref="I24:I26"/>
    <mergeCell ref="J24:J26"/>
    <mergeCell ref="K24:K26"/>
    <mergeCell ref="L24:L26"/>
    <mergeCell ref="M24:M26"/>
    <mergeCell ref="N24:N26"/>
    <mergeCell ref="O24:O26"/>
    <mergeCell ref="Y24:Y26"/>
    <mergeCell ref="A27:A29"/>
    <mergeCell ref="B27:B29"/>
    <mergeCell ref="C27:C29"/>
    <mergeCell ref="D27:D29"/>
    <mergeCell ref="G27:G29"/>
    <mergeCell ref="H27:H29"/>
    <mergeCell ref="I27:I29"/>
    <mergeCell ref="J27:J29"/>
    <mergeCell ref="K27:K29"/>
    <mergeCell ref="L27:L29"/>
    <mergeCell ref="M27:M29"/>
    <mergeCell ref="N27:N29"/>
    <mergeCell ref="O27:O29"/>
    <mergeCell ref="Y27:Y29"/>
    <mergeCell ref="A30:A32"/>
    <mergeCell ref="B30:B32"/>
    <mergeCell ref="C30:C32"/>
    <mergeCell ref="D30:D32"/>
    <mergeCell ref="G30:G32"/>
    <mergeCell ref="H30:H32"/>
    <mergeCell ref="I30:I32"/>
    <mergeCell ref="J30:J32"/>
    <mergeCell ref="K30:K32"/>
    <mergeCell ref="L30:L32"/>
    <mergeCell ref="M30:M32"/>
    <mergeCell ref="N30:N32"/>
    <mergeCell ref="O30:O32"/>
    <mergeCell ref="Y30:Y32"/>
    <mergeCell ref="A33:A35"/>
    <mergeCell ref="B33:B35"/>
    <mergeCell ref="C33:C35"/>
    <mergeCell ref="D33:D35"/>
    <mergeCell ref="G33:G35"/>
    <mergeCell ref="H33:H35"/>
    <mergeCell ref="I33:I35"/>
    <mergeCell ref="J33:J35"/>
    <mergeCell ref="K33:K35"/>
    <mergeCell ref="L33:L35"/>
    <mergeCell ref="M33:M35"/>
    <mergeCell ref="N33:N35"/>
    <mergeCell ref="O33:O35"/>
    <mergeCell ref="Y33:Y35"/>
    <mergeCell ref="A36:A38"/>
    <mergeCell ref="B36:B38"/>
    <mergeCell ref="C36:C38"/>
    <mergeCell ref="D36:D38"/>
    <mergeCell ref="G36:G38"/>
    <mergeCell ref="H36:H38"/>
    <mergeCell ref="I36:I38"/>
    <mergeCell ref="J36:J38"/>
    <mergeCell ref="K36:K38"/>
    <mergeCell ref="L36:L38"/>
    <mergeCell ref="M36:M38"/>
    <mergeCell ref="N36:N38"/>
    <mergeCell ref="O36:O38"/>
    <mergeCell ref="Y36:Y38"/>
    <mergeCell ref="A39:A41"/>
    <mergeCell ref="B39:B41"/>
    <mergeCell ref="C39:C41"/>
    <mergeCell ref="D39:D41"/>
    <mergeCell ref="G39:G41"/>
    <mergeCell ref="H39:H41"/>
    <mergeCell ref="I39:I41"/>
    <mergeCell ref="J39:J41"/>
    <mergeCell ref="K39:K41"/>
    <mergeCell ref="L39:L41"/>
    <mergeCell ref="M39:M41"/>
    <mergeCell ref="N39:N41"/>
    <mergeCell ref="O39:O41"/>
    <mergeCell ref="Y39:Y41"/>
    <mergeCell ref="B42:Y42"/>
    <mergeCell ref="A43:A45"/>
    <mergeCell ref="B43:B45"/>
    <mergeCell ref="C43:C45"/>
    <mergeCell ref="D43:D45"/>
    <mergeCell ref="G43:G45"/>
    <mergeCell ref="H43:H45"/>
    <mergeCell ref="I43:I45"/>
    <mergeCell ref="J43:J45"/>
    <mergeCell ref="K43:K45"/>
    <mergeCell ref="L43:L45"/>
    <mergeCell ref="M43:M45"/>
    <mergeCell ref="N43:N45"/>
    <mergeCell ref="O43:O45"/>
    <mergeCell ref="Y43:Y45"/>
    <mergeCell ref="A46:A48"/>
    <mergeCell ref="B46:B48"/>
    <mergeCell ref="C46:C48"/>
    <mergeCell ref="D46:D48"/>
    <mergeCell ref="G46:G48"/>
    <mergeCell ref="H46:H48"/>
    <mergeCell ref="I46:I48"/>
    <mergeCell ref="J46:J48"/>
    <mergeCell ref="K46:K48"/>
    <mergeCell ref="L46:L48"/>
    <mergeCell ref="M46:M48"/>
    <mergeCell ref="N46:N48"/>
    <mergeCell ref="Y49:Y51"/>
    <mergeCell ref="O46:O48"/>
    <mergeCell ref="Y46:Y48"/>
    <mergeCell ref="O49:O51"/>
    <mergeCell ref="A49:A51"/>
    <mergeCell ref="B49:B51"/>
    <mergeCell ref="C49:C51"/>
    <mergeCell ref="D49:D51"/>
    <mergeCell ref="G49:G51"/>
    <mergeCell ref="H49:H51"/>
    <mergeCell ref="I49:I51"/>
    <mergeCell ref="H52:H54"/>
    <mergeCell ref="K49:K51"/>
    <mergeCell ref="L49:L51"/>
    <mergeCell ref="M49:M51"/>
    <mergeCell ref="N49:N51"/>
    <mergeCell ref="J49:J51"/>
    <mergeCell ref="J52:J54"/>
    <mergeCell ref="K52:K54"/>
    <mergeCell ref="L52:L54"/>
    <mergeCell ref="I52:I54"/>
    <mergeCell ref="M52:M54"/>
    <mergeCell ref="N52:N54"/>
    <mergeCell ref="A52:A54"/>
    <mergeCell ref="B52:B54"/>
    <mergeCell ref="C52:C54"/>
    <mergeCell ref="D52:D54"/>
    <mergeCell ref="G52:G54"/>
    <mergeCell ref="A58:A61"/>
    <mergeCell ref="B58:B61"/>
    <mergeCell ref="P58:Q58"/>
    <mergeCell ref="S58:T58"/>
    <mergeCell ref="V58:W58"/>
    <mergeCell ref="H59:H61"/>
    <mergeCell ref="I59:I61"/>
    <mergeCell ref="J59:J61"/>
    <mergeCell ref="L59:L61"/>
    <mergeCell ref="M59:M61"/>
    <mergeCell ref="N59:N61"/>
    <mergeCell ref="O59:O61"/>
    <mergeCell ref="O52:O54"/>
    <mergeCell ref="Y52:Y54"/>
    <mergeCell ref="E65:E66"/>
    <mergeCell ref="F65:F66"/>
    <mergeCell ref="G65:G66"/>
    <mergeCell ref="H65:H66"/>
    <mergeCell ref="I65:I66"/>
    <mergeCell ref="K59:K61"/>
    <mergeCell ref="O65:O66"/>
    <mergeCell ref="P65:Q66"/>
    <mergeCell ref="R65:R66"/>
    <mergeCell ref="S65:T66"/>
    <mergeCell ref="U65:U66"/>
    <mergeCell ref="A62:A66"/>
    <mergeCell ref="B62:B66"/>
    <mergeCell ref="C62:C66"/>
    <mergeCell ref="D62:O64"/>
    <mergeCell ref="D65:D66"/>
    <mergeCell ref="V65:W66"/>
    <mergeCell ref="X65:X66"/>
    <mergeCell ref="Y69:Y71"/>
    <mergeCell ref="B68:W68"/>
    <mergeCell ref="A69:A71"/>
    <mergeCell ref="B69:B71"/>
    <mergeCell ref="C69:C71"/>
    <mergeCell ref="D69:D71"/>
    <mergeCell ref="G69:G71"/>
    <mergeCell ref="H69:H71"/>
    <mergeCell ref="O69:O71"/>
    <mergeCell ref="I69:I71"/>
    <mergeCell ref="A55:A57"/>
    <mergeCell ref="B55:B57"/>
    <mergeCell ref="C55:C57"/>
    <mergeCell ref="D55:D57"/>
    <mergeCell ref="G55:G57"/>
    <mergeCell ref="H55:H57"/>
    <mergeCell ref="O55:O57"/>
    <mergeCell ref="J65:N65"/>
    <mergeCell ref="Y55:Y57"/>
    <mergeCell ref="I55:I57"/>
    <mergeCell ref="J55:J57"/>
    <mergeCell ref="K55:K57"/>
    <mergeCell ref="L55:L57"/>
    <mergeCell ref="M55:M57"/>
    <mergeCell ref="N55:N57"/>
  </mergeCells>
  <pageMargins left="0.19685039370078741" right="0.19685039370078741" top="0.19685039370078741" bottom="0.39370078740157483" header="0" footer="0"/>
  <pageSetup paperSize="9" scale="85" fitToHeight="6" orientation="portrait" horizontalDpi="4294967293" r:id="rId1"/>
  <headerFooter alignWithMargins="0"/>
  <rowBreaks count="1" manualBreakCount="1"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9"/>
  <sheetViews>
    <sheetView view="pageBreakPreview" topLeftCell="A53" zoomScale="130" zoomScaleNormal="75" zoomScaleSheetLayoutView="130" workbookViewId="0">
      <selection activeCell="O29" sqref="O29:O31"/>
    </sheetView>
  </sheetViews>
  <sheetFormatPr defaultColWidth="9.109375" defaultRowHeight="13.2" x14ac:dyDescent="0.25"/>
  <cols>
    <col min="1" max="1" width="4.88671875" style="142" customWidth="1"/>
    <col min="2" max="2" width="20.88671875" style="22" customWidth="1"/>
    <col min="3" max="3" width="4.109375" style="23" customWidth="1"/>
    <col min="4" max="4" width="3.33203125" style="29" customWidth="1"/>
    <col min="5" max="6" width="3.88671875" style="24" customWidth="1"/>
    <col min="7" max="7" width="4.44140625" style="25" customWidth="1"/>
    <col min="8" max="8" width="4.88671875" style="25" customWidth="1"/>
    <col min="9" max="9" width="5.5546875" style="25" customWidth="1"/>
    <col min="10" max="10" width="5" style="25" customWidth="1"/>
    <col min="11" max="11" width="4.6640625" style="25" customWidth="1"/>
    <col min="12" max="13" width="4.88671875" style="25" customWidth="1"/>
    <col min="14" max="14" width="4.109375" style="25" customWidth="1"/>
    <col min="15" max="15" width="5.6640625" style="26" customWidth="1"/>
    <col min="16" max="16" width="6" style="27" customWidth="1"/>
    <col min="17" max="17" width="4.5546875" style="27" customWidth="1"/>
    <col min="18" max="18" width="5" style="27" customWidth="1"/>
    <col min="19" max="19" width="5.6640625" style="27" customWidth="1"/>
    <col min="20" max="20" width="4.6640625" style="27" customWidth="1"/>
    <col min="21" max="21" width="5" style="27" customWidth="1"/>
    <col min="22" max="22" width="6.44140625" style="28" customWidth="1"/>
    <col min="23" max="27" width="9.109375" style="63"/>
    <col min="28" max="16384" width="9.109375" style="3"/>
  </cols>
  <sheetData>
    <row r="1" spans="1:27" s="323" customFormat="1" ht="14.4" thickBot="1" x14ac:dyDescent="0.3">
      <c r="A1" s="1170" t="s">
        <v>245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321"/>
      <c r="W1" s="322"/>
      <c r="X1" s="322"/>
      <c r="Y1" s="322"/>
      <c r="Z1" s="322"/>
      <c r="AA1" s="322"/>
    </row>
    <row r="2" spans="1:27" ht="15.75" customHeight="1" thickBot="1" x14ac:dyDescent="0.3">
      <c r="A2" s="1171" t="s">
        <v>0</v>
      </c>
      <c r="B2" s="1033" t="s">
        <v>1</v>
      </c>
      <c r="C2" s="1036" t="s">
        <v>2</v>
      </c>
      <c r="D2" s="1039" t="s">
        <v>3</v>
      </c>
      <c r="E2" s="1040"/>
      <c r="F2" s="1040"/>
      <c r="G2" s="1040"/>
      <c r="H2" s="1040"/>
      <c r="I2" s="1040"/>
      <c r="J2" s="1040"/>
      <c r="K2" s="1040"/>
      <c r="L2" s="1040"/>
      <c r="M2" s="1040"/>
      <c r="N2" s="1040"/>
      <c r="O2" s="1041"/>
      <c r="P2" s="1153" t="s">
        <v>4</v>
      </c>
      <c r="Q2" s="1154"/>
      <c r="R2" s="1154"/>
      <c r="S2" s="1154"/>
      <c r="T2" s="1154"/>
      <c r="U2" s="1155"/>
      <c r="V2" s="123">
        <v>30</v>
      </c>
    </row>
    <row r="3" spans="1:27" ht="12.75" customHeight="1" thickBot="1" x14ac:dyDescent="0.3">
      <c r="A3" s="1172"/>
      <c r="B3" s="1034"/>
      <c r="C3" s="1037"/>
      <c r="D3" s="1042"/>
      <c r="E3" s="1043"/>
      <c r="F3" s="1043"/>
      <c r="G3" s="1043"/>
      <c r="H3" s="1043"/>
      <c r="I3" s="1043"/>
      <c r="J3" s="1043"/>
      <c r="K3" s="1043"/>
      <c r="L3" s="1043"/>
      <c r="M3" s="1043"/>
      <c r="N3" s="1043"/>
      <c r="O3" s="1044"/>
      <c r="P3" s="1151" t="s">
        <v>25</v>
      </c>
      <c r="Q3" s="1152"/>
      <c r="R3" s="1152"/>
      <c r="S3" s="1152"/>
      <c r="T3" s="1152"/>
      <c r="U3" s="1177"/>
      <c r="V3" s="147" t="s">
        <v>33</v>
      </c>
    </row>
    <row r="4" spans="1:27" ht="15.75" customHeight="1" x14ac:dyDescent="0.25">
      <c r="A4" s="1172"/>
      <c r="B4" s="1034"/>
      <c r="C4" s="1037"/>
      <c r="D4" s="1174"/>
      <c r="E4" s="1175"/>
      <c r="F4" s="1175"/>
      <c r="G4" s="1175"/>
      <c r="H4" s="1175"/>
      <c r="I4" s="1175"/>
      <c r="J4" s="1175"/>
      <c r="K4" s="1175"/>
      <c r="L4" s="1175"/>
      <c r="M4" s="1175"/>
      <c r="N4" s="1175"/>
      <c r="O4" s="1176"/>
      <c r="P4" s="1153">
        <v>5</v>
      </c>
      <c r="Q4" s="1154"/>
      <c r="R4" s="1155"/>
      <c r="S4" s="1153">
        <v>6</v>
      </c>
      <c r="T4" s="1154"/>
      <c r="U4" s="1155"/>
      <c r="V4" s="148" t="s">
        <v>34</v>
      </c>
    </row>
    <row r="5" spans="1:27" ht="16.5" customHeight="1" thickBot="1" x14ac:dyDescent="0.3">
      <c r="A5" s="1172"/>
      <c r="B5" s="1034"/>
      <c r="C5" s="1037"/>
      <c r="D5" s="867" t="s">
        <v>7</v>
      </c>
      <c r="E5" s="702" t="s">
        <v>8</v>
      </c>
      <c r="F5" s="1178" t="s">
        <v>9</v>
      </c>
      <c r="G5" s="1054" t="s">
        <v>10</v>
      </c>
      <c r="H5" s="1054" t="s">
        <v>26</v>
      </c>
      <c r="I5" s="1180" t="s">
        <v>11</v>
      </c>
      <c r="J5" s="1182" t="s">
        <v>12</v>
      </c>
      <c r="K5" s="1183"/>
      <c r="L5" s="1183"/>
      <c r="M5" s="1183"/>
      <c r="N5" s="1184"/>
      <c r="O5" s="1185" t="s">
        <v>13</v>
      </c>
      <c r="P5" s="1125">
        <v>18</v>
      </c>
      <c r="Q5" s="1126"/>
      <c r="R5" s="1129" t="s">
        <v>14</v>
      </c>
      <c r="S5" s="1125">
        <v>12</v>
      </c>
      <c r="T5" s="1126"/>
      <c r="U5" s="1129" t="s">
        <v>14</v>
      </c>
      <c r="V5" s="149" t="s">
        <v>35</v>
      </c>
    </row>
    <row r="6" spans="1:27" ht="47.25" customHeight="1" thickBot="1" x14ac:dyDescent="0.3">
      <c r="A6" s="1173"/>
      <c r="B6" s="1035"/>
      <c r="C6" s="1038"/>
      <c r="D6" s="868"/>
      <c r="E6" s="703"/>
      <c r="F6" s="1179"/>
      <c r="G6" s="1055"/>
      <c r="H6" s="1055"/>
      <c r="I6" s="1181"/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1186"/>
      <c r="P6" s="1127"/>
      <c r="Q6" s="1128"/>
      <c r="R6" s="1130"/>
      <c r="S6" s="1127"/>
      <c r="T6" s="1128"/>
      <c r="U6" s="1130"/>
      <c r="V6" s="122" t="s">
        <v>5</v>
      </c>
    </row>
    <row r="7" spans="1:27" s="6" customFormat="1" ht="17.25" customHeight="1" thickBot="1" x14ac:dyDescent="0.3">
      <c r="A7" s="143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30">
        <v>16</v>
      </c>
      <c r="Q7" s="30">
        <v>17</v>
      </c>
      <c r="R7" s="30">
        <v>18</v>
      </c>
      <c r="S7" s="30">
        <v>19</v>
      </c>
      <c r="T7" s="30">
        <v>20</v>
      </c>
      <c r="U7" s="30">
        <v>21</v>
      </c>
      <c r="V7" s="132">
        <v>22</v>
      </c>
      <c r="W7" s="65"/>
      <c r="X7" s="65"/>
      <c r="Y7" s="65"/>
      <c r="Z7" s="65"/>
      <c r="AA7" s="65"/>
    </row>
    <row r="8" spans="1:27" s="8" customFormat="1" ht="15" hidden="1" customHeight="1" x14ac:dyDescent="0.3">
      <c r="A8" s="1187">
        <v>2</v>
      </c>
      <c r="B8" s="1188" t="s">
        <v>108</v>
      </c>
      <c r="C8" s="1189" t="s">
        <v>109</v>
      </c>
      <c r="D8" s="1027">
        <v>8</v>
      </c>
      <c r="E8" s="7"/>
      <c r="F8" s="7"/>
      <c r="G8" s="1190" t="s">
        <v>84</v>
      </c>
      <c r="H8" s="1191">
        <v>3</v>
      </c>
      <c r="I8" s="1192">
        <v>108</v>
      </c>
      <c r="J8" s="1192">
        <v>64</v>
      </c>
      <c r="K8" s="1192">
        <v>0</v>
      </c>
      <c r="L8" s="1192">
        <v>0</v>
      </c>
      <c r="M8" s="1192">
        <v>64</v>
      </c>
      <c r="N8" s="1193"/>
      <c r="O8" s="1194">
        <v>44</v>
      </c>
      <c r="P8" s="343">
        <v>18</v>
      </c>
      <c r="Q8" s="344">
        <v>0</v>
      </c>
      <c r="R8" s="345">
        <v>0</v>
      </c>
      <c r="S8" s="343">
        <v>36</v>
      </c>
      <c r="T8" s="346">
        <v>0</v>
      </c>
      <c r="U8" s="345">
        <v>0</v>
      </c>
      <c r="V8" s="1019" t="s">
        <v>73</v>
      </c>
      <c r="W8" s="49"/>
      <c r="X8" s="49"/>
      <c r="Y8" s="49"/>
      <c r="Z8" s="49"/>
      <c r="AA8" s="49"/>
    </row>
    <row r="9" spans="1:27" s="8" customFormat="1" ht="15.75" hidden="1" customHeight="1" x14ac:dyDescent="0.3">
      <c r="A9" s="1146"/>
      <c r="B9" s="800"/>
      <c r="C9" s="917"/>
      <c r="D9" s="782"/>
      <c r="E9" s="9"/>
      <c r="F9" s="9"/>
      <c r="G9" s="803"/>
      <c r="H9" s="884"/>
      <c r="I9" s="797"/>
      <c r="J9" s="797"/>
      <c r="K9" s="797"/>
      <c r="L9" s="797"/>
      <c r="M9" s="797"/>
      <c r="N9" s="1005"/>
      <c r="O9" s="923"/>
      <c r="P9" s="347">
        <v>2</v>
      </c>
      <c r="Q9" s="348">
        <v>0</v>
      </c>
      <c r="R9" s="349">
        <v>0</v>
      </c>
      <c r="S9" s="347">
        <v>20</v>
      </c>
      <c r="T9" s="350">
        <v>0</v>
      </c>
      <c r="U9" s="349">
        <v>0</v>
      </c>
      <c r="V9" s="793"/>
      <c r="W9" s="49"/>
      <c r="X9" s="49"/>
      <c r="Y9" s="49"/>
      <c r="Z9" s="49"/>
      <c r="AA9" s="49"/>
    </row>
    <row r="10" spans="1:27" s="8" customFormat="1" ht="16.5" hidden="1" customHeight="1" x14ac:dyDescent="0.3">
      <c r="A10" s="1163"/>
      <c r="B10" s="801"/>
      <c r="C10" s="988"/>
      <c r="D10" s="783"/>
      <c r="E10" s="10"/>
      <c r="F10" s="10"/>
      <c r="G10" s="804"/>
      <c r="H10" s="885"/>
      <c r="I10" s="798"/>
      <c r="J10" s="798"/>
      <c r="K10" s="798"/>
      <c r="L10" s="798"/>
      <c r="M10" s="798"/>
      <c r="N10" s="1157"/>
      <c r="O10" s="1158"/>
      <c r="P10" s="351">
        <v>0.5</v>
      </c>
      <c r="Q10" s="352">
        <v>16</v>
      </c>
      <c r="R10" s="353">
        <v>1</v>
      </c>
      <c r="S10" s="351">
        <v>1</v>
      </c>
      <c r="T10" s="354">
        <v>16</v>
      </c>
      <c r="U10" s="353">
        <v>1</v>
      </c>
      <c r="V10" s="879"/>
      <c r="W10" s="49"/>
      <c r="X10" s="49"/>
      <c r="Y10" s="49"/>
      <c r="Z10" s="49"/>
      <c r="AA10" s="49"/>
    </row>
    <row r="11" spans="1:27" s="482" customFormat="1" ht="18" customHeight="1" x14ac:dyDescent="0.3">
      <c r="A11" s="1195">
        <v>1</v>
      </c>
      <c r="B11" s="1010" t="s">
        <v>146</v>
      </c>
      <c r="C11" s="929" t="s">
        <v>148</v>
      </c>
      <c r="D11" s="476"/>
      <c r="E11" s="476"/>
      <c r="F11" s="476"/>
      <c r="G11" s="1198" t="s">
        <v>220</v>
      </c>
      <c r="H11" s="1003">
        <v>3</v>
      </c>
      <c r="I11" s="989">
        <v>90</v>
      </c>
      <c r="J11" s="989">
        <v>42</v>
      </c>
      <c r="K11" s="989">
        <v>18</v>
      </c>
      <c r="L11" s="989"/>
      <c r="M11" s="989">
        <v>24</v>
      </c>
      <c r="N11" s="992"/>
      <c r="O11" s="993">
        <v>48</v>
      </c>
      <c r="P11" s="477"/>
      <c r="Q11" s="478"/>
      <c r="R11" s="479"/>
      <c r="S11" s="477">
        <v>90</v>
      </c>
      <c r="T11" s="480">
        <v>18</v>
      </c>
      <c r="U11" s="479">
        <v>1.5</v>
      </c>
      <c r="V11" s="1205" t="s">
        <v>95</v>
      </c>
      <c r="W11" s="481"/>
      <c r="X11" s="481"/>
      <c r="Y11" s="481"/>
      <c r="Z11" s="481"/>
      <c r="AA11" s="481"/>
    </row>
    <row r="12" spans="1:27" s="482" customFormat="1" ht="16.5" customHeight="1" x14ac:dyDescent="0.3">
      <c r="A12" s="1196"/>
      <c r="B12" s="1011"/>
      <c r="C12" s="930"/>
      <c r="D12" s="483"/>
      <c r="E12" s="483">
        <v>6</v>
      </c>
      <c r="F12" s="483"/>
      <c r="G12" s="1199"/>
      <c r="H12" s="939"/>
      <c r="I12" s="990"/>
      <c r="J12" s="990"/>
      <c r="K12" s="990"/>
      <c r="L12" s="990"/>
      <c r="M12" s="990"/>
      <c r="N12" s="920"/>
      <c r="O12" s="942"/>
      <c r="P12" s="484"/>
      <c r="Q12" s="485"/>
      <c r="R12" s="486"/>
      <c r="S12" s="484">
        <v>48</v>
      </c>
      <c r="T12" s="487">
        <v>0</v>
      </c>
      <c r="U12" s="486">
        <v>0</v>
      </c>
      <c r="V12" s="1206"/>
      <c r="W12" s="481"/>
      <c r="X12" s="481"/>
      <c r="Y12" s="481"/>
      <c r="Z12" s="481"/>
      <c r="AA12" s="481"/>
    </row>
    <row r="13" spans="1:27" s="482" customFormat="1" ht="18" customHeight="1" x14ac:dyDescent="0.3">
      <c r="A13" s="1197"/>
      <c r="B13" s="1012"/>
      <c r="C13" s="931"/>
      <c r="D13" s="488"/>
      <c r="E13" s="488"/>
      <c r="F13" s="488"/>
      <c r="G13" s="1200"/>
      <c r="H13" s="1201"/>
      <c r="I13" s="1202"/>
      <c r="J13" s="1202"/>
      <c r="K13" s="1202"/>
      <c r="L13" s="1202"/>
      <c r="M13" s="1202"/>
      <c r="N13" s="1203"/>
      <c r="O13" s="1204"/>
      <c r="P13" s="489"/>
      <c r="Q13" s="494"/>
      <c r="R13" s="490"/>
      <c r="S13" s="489">
        <v>3</v>
      </c>
      <c r="T13" s="491">
        <v>24</v>
      </c>
      <c r="U13" s="490">
        <v>2</v>
      </c>
      <c r="V13" s="1207"/>
      <c r="W13" s="481"/>
      <c r="X13" s="481"/>
      <c r="Y13" s="481"/>
      <c r="Z13" s="481"/>
      <c r="AA13" s="481"/>
    </row>
    <row r="14" spans="1:27" s="482" customFormat="1" ht="12.75" hidden="1" customHeight="1" x14ac:dyDescent="0.3">
      <c r="A14" s="1195">
        <v>6</v>
      </c>
      <c r="B14" s="1010"/>
      <c r="C14" s="929"/>
      <c r="D14" s="932"/>
      <c r="E14" s="476"/>
      <c r="F14" s="476"/>
      <c r="G14" s="1002"/>
      <c r="H14" s="1003"/>
      <c r="I14" s="989"/>
      <c r="J14" s="989"/>
      <c r="K14" s="989"/>
      <c r="L14" s="989"/>
      <c r="M14" s="989"/>
      <c r="N14" s="992"/>
      <c r="O14" s="993"/>
      <c r="P14" s="477"/>
      <c r="Q14" s="478"/>
      <c r="R14" s="479"/>
      <c r="S14" s="477"/>
      <c r="T14" s="480"/>
      <c r="U14" s="479"/>
      <c r="V14" s="1205" t="s">
        <v>53</v>
      </c>
      <c r="W14" s="481"/>
      <c r="X14" s="481"/>
      <c r="Y14" s="481"/>
      <c r="Z14" s="481"/>
      <c r="AA14" s="481"/>
    </row>
    <row r="15" spans="1:27" s="482" customFormat="1" ht="12.75" hidden="1" customHeight="1" x14ac:dyDescent="0.3">
      <c r="A15" s="1196"/>
      <c r="B15" s="1011"/>
      <c r="C15" s="930"/>
      <c r="D15" s="933"/>
      <c r="E15" s="483"/>
      <c r="F15" s="483"/>
      <c r="G15" s="936"/>
      <c r="H15" s="939"/>
      <c r="I15" s="990"/>
      <c r="J15" s="990"/>
      <c r="K15" s="990"/>
      <c r="L15" s="990"/>
      <c r="M15" s="990"/>
      <c r="N15" s="920"/>
      <c r="O15" s="942"/>
      <c r="P15" s="484"/>
      <c r="Q15" s="485"/>
      <c r="R15" s="486"/>
      <c r="S15" s="484"/>
      <c r="T15" s="487"/>
      <c r="U15" s="486"/>
      <c r="V15" s="1206"/>
      <c r="W15" s="481"/>
      <c r="X15" s="481"/>
      <c r="Y15" s="481"/>
      <c r="Z15" s="481"/>
      <c r="AA15" s="481"/>
    </row>
    <row r="16" spans="1:27" s="482" customFormat="1" ht="12.75" hidden="1" customHeight="1" x14ac:dyDescent="0.3">
      <c r="A16" s="1197"/>
      <c r="B16" s="1012"/>
      <c r="C16" s="931"/>
      <c r="D16" s="934"/>
      <c r="E16" s="488"/>
      <c r="F16" s="488"/>
      <c r="G16" s="1208"/>
      <c r="H16" s="1201"/>
      <c r="I16" s="1202"/>
      <c r="J16" s="1202"/>
      <c r="K16" s="1202"/>
      <c r="L16" s="1202"/>
      <c r="M16" s="1202"/>
      <c r="N16" s="1203"/>
      <c r="O16" s="1204"/>
      <c r="P16" s="489"/>
      <c r="Q16" s="494"/>
      <c r="R16" s="490"/>
      <c r="S16" s="489"/>
      <c r="T16" s="491"/>
      <c r="U16" s="490"/>
      <c r="V16" s="1207"/>
      <c r="W16" s="481"/>
      <c r="X16" s="481"/>
      <c r="Y16" s="481"/>
      <c r="Z16" s="481"/>
      <c r="AA16" s="481"/>
    </row>
    <row r="17" spans="1:27" s="482" customFormat="1" ht="18" customHeight="1" x14ac:dyDescent="0.3">
      <c r="A17" s="1195">
        <v>2</v>
      </c>
      <c r="B17" s="1010" t="s">
        <v>185</v>
      </c>
      <c r="C17" s="929" t="s">
        <v>61</v>
      </c>
      <c r="D17" s="476"/>
      <c r="E17" s="476"/>
      <c r="F17" s="476"/>
      <c r="G17" s="1002"/>
      <c r="H17" s="1003">
        <v>3</v>
      </c>
      <c r="I17" s="989">
        <v>90</v>
      </c>
      <c r="J17" s="989">
        <v>36</v>
      </c>
      <c r="K17" s="989">
        <v>18</v>
      </c>
      <c r="L17" s="989"/>
      <c r="M17" s="989">
        <v>18</v>
      </c>
      <c r="N17" s="992"/>
      <c r="O17" s="993">
        <v>54</v>
      </c>
      <c r="P17" s="477">
        <v>90</v>
      </c>
      <c r="Q17" s="478">
        <v>18</v>
      </c>
      <c r="R17" s="479">
        <v>1</v>
      </c>
      <c r="S17" s="477"/>
      <c r="T17" s="480"/>
      <c r="U17" s="479"/>
      <c r="V17" s="1205" t="s">
        <v>186</v>
      </c>
      <c r="W17" s="481"/>
      <c r="X17" s="481"/>
      <c r="Y17" s="481"/>
      <c r="Z17" s="481"/>
      <c r="AA17" s="481"/>
    </row>
    <row r="18" spans="1:27" s="482" customFormat="1" ht="16.5" customHeight="1" x14ac:dyDescent="0.3">
      <c r="A18" s="1196"/>
      <c r="B18" s="1011"/>
      <c r="C18" s="930"/>
      <c r="D18" s="483"/>
      <c r="E18" s="483">
        <v>5</v>
      </c>
      <c r="F18" s="483"/>
      <c r="G18" s="936"/>
      <c r="H18" s="939"/>
      <c r="I18" s="990"/>
      <c r="J18" s="990"/>
      <c r="K18" s="990"/>
      <c r="L18" s="990"/>
      <c r="M18" s="990"/>
      <c r="N18" s="920"/>
      <c r="O18" s="942"/>
      <c r="P18" s="484">
        <v>54</v>
      </c>
      <c r="Q18" s="485">
        <v>0</v>
      </c>
      <c r="R18" s="486">
        <v>0</v>
      </c>
      <c r="S18" s="484"/>
      <c r="T18" s="487"/>
      <c r="U18" s="486"/>
      <c r="V18" s="1206"/>
      <c r="W18" s="481"/>
      <c r="X18" s="481"/>
      <c r="Y18" s="481"/>
      <c r="Z18" s="481"/>
      <c r="AA18" s="481"/>
    </row>
    <row r="19" spans="1:27" s="482" customFormat="1" ht="18" customHeight="1" x14ac:dyDescent="0.3">
      <c r="A19" s="1197"/>
      <c r="B19" s="1012"/>
      <c r="C19" s="931"/>
      <c r="D19" s="488"/>
      <c r="E19" s="488"/>
      <c r="F19" s="488"/>
      <c r="G19" s="1208"/>
      <c r="H19" s="1201"/>
      <c r="I19" s="1202"/>
      <c r="J19" s="1202"/>
      <c r="K19" s="1202"/>
      <c r="L19" s="1202"/>
      <c r="M19" s="1202"/>
      <c r="N19" s="1203"/>
      <c r="O19" s="1204"/>
      <c r="P19" s="489">
        <v>3</v>
      </c>
      <c r="Q19" s="494">
        <v>18</v>
      </c>
      <c r="R19" s="490">
        <v>1</v>
      </c>
      <c r="S19" s="489"/>
      <c r="T19" s="491"/>
      <c r="U19" s="490"/>
      <c r="V19" s="1207"/>
      <c r="W19" s="481"/>
      <c r="X19" s="481"/>
      <c r="Y19" s="481"/>
      <c r="Z19" s="481"/>
      <c r="AA19" s="481"/>
    </row>
    <row r="20" spans="1:27" s="482" customFormat="1" ht="16.5" customHeight="1" x14ac:dyDescent="0.3">
      <c r="A20" s="1195">
        <v>3</v>
      </c>
      <c r="B20" s="1010" t="s">
        <v>138</v>
      </c>
      <c r="C20" s="929" t="s">
        <v>61</v>
      </c>
      <c r="D20" s="932">
        <v>5</v>
      </c>
      <c r="E20" s="476"/>
      <c r="F20" s="476"/>
      <c r="G20" s="1002"/>
      <c r="H20" s="1003">
        <v>4.5</v>
      </c>
      <c r="I20" s="989">
        <v>135</v>
      </c>
      <c r="J20" s="989">
        <v>54</v>
      </c>
      <c r="K20" s="989">
        <v>36</v>
      </c>
      <c r="L20" s="989"/>
      <c r="M20" s="989">
        <v>18</v>
      </c>
      <c r="N20" s="992"/>
      <c r="O20" s="993">
        <v>81</v>
      </c>
      <c r="P20" s="477">
        <v>135</v>
      </c>
      <c r="Q20" s="478">
        <v>36</v>
      </c>
      <c r="R20" s="479">
        <v>2</v>
      </c>
      <c r="S20" s="477"/>
      <c r="T20" s="480"/>
      <c r="U20" s="479"/>
      <c r="V20" s="1205" t="s">
        <v>118</v>
      </c>
      <c r="W20" s="481"/>
      <c r="X20" s="481"/>
      <c r="Y20" s="481"/>
      <c r="Z20" s="481"/>
      <c r="AA20" s="481"/>
    </row>
    <row r="21" spans="1:27" s="482" customFormat="1" ht="15" customHeight="1" x14ac:dyDescent="0.3">
      <c r="A21" s="1196"/>
      <c r="B21" s="1011"/>
      <c r="C21" s="930"/>
      <c r="D21" s="933"/>
      <c r="E21" s="483"/>
      <c r="F21" s="483"/>
      <c r="G21" s="936"/>
      <c r="H21" s="939"/>
      <c r="I21" s="990"/>
      <c r="J21" s="990"/>
      <c r="K21" s="990"/>
      <c r="L21" s="990"/>
      <c r="M21" s="990"/>
      <c r="N21" s="920"/>
      <c r="O21" s="942"/>
      <c r="P21" s="484">
        <v>81</v>
      </c>
      <c r="Q21" s="485">
        <v>0</v>
      </c>
      <c r="R21" s="486">
        <v>0</v>
      </c>
      <c r="S21" s="484"/>
      <c r="T21" s="487"/>
      <c r="U21" s="486"/>
      <c r="V21" s="1206"/>
      <c r="W21" s="481"/>
      <c r="X21" s="481"/>
      <c r="Y21" s="481"/>
      <c r="Z21" s="481"/>
      <c r="AA21" s="481"/>
    </row>
    <row r="22" spans="1:27" s="482" customFormat="1" ht="15.75" customHeight="1" x14ac:dyDescent="0.3">
      <c r="A22" s="1197"/>
      <c r="B22" s="1012"/>
      <c r="C22" s="931"/>
      <c r="D22" s="934"/>
      <c r="E22" s="488"/>
      <c r="F22" s="488"/>
      <c r="G22" s="1208"/>
      <c r="H22" s="1201"/>
      <c r="I22" s="1202"/>
      <c r="J22" s="1202"/>
      <c r="K22" s="1202"/>
      <c r="L22" s="1202"/>
      <c r="M22" s="1202"/>
      <c r="N22" s="1203"/>
      <c r="O22" s="1204"/>
      <c r="P22" s="489">
        <v>4.5</v>
      </c>
      <c r="Q22" s="494">
        <v>18</v>
      </c>
      <c r="R22" s="490">
        <v>1</v>
      </c>
      <c r="S22" s="489"/>
      <c r="T22" s="491"/>
      <c r="U22" s="490"/>
      <c r="V22" s="1207"/>
      <c r="W22" s="481"/>
      <c r="X22" s="481"/>
      <c r="Y22" s="481"/>
      <c r="Z22" s="481"/>
      <c r="AA22" s="481"/>
    </row>
    <row r="23" spans="1:27" s="482" customFormat="1" ht="21" hidden="1" customHeight="1" x14ac:dyDescent="0.3">
      <c r="A23" s="1195">
        <v>6</v>
      </c>
      <c r="B23" s="1013" t="s">
        <v>113</v>
      </c>
      <c r="C23" s="929" t="s">
        <v>67</v>
      </c>
      <c r="D23" s="932">
        <v>7</v>
      </c>
      <c r="E23" s="476"/>
      <c r="F23" s="476"/>
      <c r="G23" s="1002"/>
      <c r="H23" s="1003">
        <v>2</v>
      </c>
      <c r="I23" s="989">
        <v>72</v>
      </c>
      <c r="J23" s="989">
        <v>40</v>
      </c>
      <c r="K23" s="989">
        <v>24</v>
      </c>
      <c r="L23" s="989">
        <v>0</v>
      </c>
      <c r="M23" s="989">
        <v>16</v>
      </c>
      <c r="N23" s="992"/>
      <c r="O23" s="993">
        <v>32</v>
      </c>
      <c r="P23" s="477">
        <v>72</v>
      </c>
      <c r="Q23" s="478">
        <v>24</v>
      </c>
      <c r="R23" s="479">
        <v>1.5</v>
      </c>
      <c r="S23" s="477"/>
      <c r="T23" s="480"/>
      <c r="U23" s="479"/>
      <c r="V23" s="1209" t="s">
        <v>120</v>
      </c>
      <c r="W23" s="481"/>
      <c r="X23" s="481"/>
      <c r="Y23" s="481"/>
      <c r="Z23" s="481"/>
      <c r="AA23" s="481"/>
    </row>
    <row r="24" spans="1:27" s="482" customFormat="1" ht="16.5" hidden="1" customHeight="1" x14ac:dyDescent="0.3">
      <c r="A24" s="1196"/>
      <c r="B24" s="1014"/>
      <c r="C24" s="930"/>
      <c r="D24" s="933"/>
      <c r="E24" s="483"/>
      <c r="F24" s="483"/>
      <c r="G24" s="936"/>
      <c r="H24" s="939"/>
      <c r="I24" s="990"/>
      <c r="J24" s="990"/>
      <c r="K24" s="990"/>
      <c r="L24" s="990"/>
      <c r="M24" s="990"/>
      <c r="N24" s="920"/>
      <c r="O24" s="942"/>
      <c r="P24" s="484">
        <v>32</v>
      </c>
      <c r="Q24" s="485">
        <v>0</v>
      </c>
      <c r="R24" s="486">
        <v>0</v>
      </c>
      <c r="S24" s="484"/>
      <c r="T24" s="487"/>
      <c r="U24" s="486"/>
      <c r="V24" s="1210"/>
      <c r="W24" s="481"/>
      <c r="X24" s="481"/>
      <c r="Y24" s="481"/>
      <c r="Z24" s="481"/>
      <c r="AA24" s="481"/>
    </row>
    <row r="25" spans="1:27" s="482" customFormat="1" ht="16.5" hidden="1" customHeight="1" x14ac:dyDescent="0.3">
      <c r="A25" s="1197"/>
      <c r="B25" s="1015"/>
      <c r="C25" s="931"/>
      <c r="D25" s="934"/>
      <c r="E25" s="488"/>
      <c r="F25" s="488"/>
      <c r="G25" s="1208"/>
      <c r="H25" s="1201"/>
      <c r="I25" s="1202"/>
      <c r="J25" s="1202"/>
      <c r="K25" s="1202"/>
      <c r="L25" s="1202"/>
      <c r="M25" s="1202"/>
      <c r="N25" s="1203"/>
      <c r="O25" s="1204"/>
      <c r="P25" s="489">
        <v>2</v>
      </c>
      <c r="Q25" s="494">
        <v>16</v>
      </c>
      <c r="R25" s="490">
        <v>1</v>
      </c>
      <c r="S25" s="489"/>
      <c r="T25" s="491"/>
      <c r="U25" s="490"/>
      <c r="V25" s="1211"/>
      <c r="W25" s="481"/>
      <c r="X25" s="481"/>
      <c r="Y25" s="481"/>
      <c r="Z25" s="481"/>
      <c r="AA25" s="481"/>
    </row>
    <row r="26" spans="1:27" s="482" customFormat="1" ht="15.75" customHeight="1" x14ac:dyDescent="0.3">
      <c r="A26" s="1195">
        <v>4</v>
      </c>
      <c r="B26" s="1010" t="s">
        <v>139</v>
      </c>
      <c r="C26" s="929" t="s">
        <v>61</v>
      </c>
      <c r="D26" s="932">
        <v>5</v>
      </c>
      <c r="E26" s="476"/>
      <c r="F26" s="476"/>
      <c r="G26" s="1002"/>
      <c r="H26" s="1003">
        <v>3</v>
      </c>
      <c r="I26" s="989">
        <v>90</v>
      </c>
      <c r="J26" s="989">
        <v>45</v>
      </c>
      <c r="K26" s="989">
        <v>27</v>
      </c>
      <c r="L26" s="989"/>
      <c r="M26" s="989">
        <v>18</v>
      </c>
      <c r="N26" s="992"/>
      <c r="O26" s="993">
        <v>45</v>
      </c>
      <c r="P26" s="477">
        <v>90</v>
      </c>
      <c r="Q26" s="478">
        <v>27</v>
      </c>
      <c r="R26" s="479">
        <v>1.5</v>
      </c>
      <c r="S26" s="477"/>
      <c r="T26" s="480"/>
      <c r="U26" s="486"/>
      <c r="V26" s="1205" t="s">
        <v>129</v>
      </c>
      <c r="W26" s="481"/>
      <c r="X26" s="481"/>
      <c r="Y26" s="481"/>
      <c r="Z26" s="481"/>
      <c r="AA26" s="481"/>
    </row>
    <row r="27" spans="1:27" s="482" customFormat="1" ht="15" customHeight="1" x14ac:dyDescent="0.3">
      <c r="A27" s="1196"/>
      <c r="B27" s="1011"/>
      <c r="C27" s="930"/>
      <c r="D27" s="933"/>
      <c r="E27" s="483"/>
      <c r="F27" s="483"/>
      <c r="G27" s="936"/>
      <c r="H27" s="939"/>
      <c r="I27" s="990"/>
      <c r="J27" s="990"/>
      <c r="K27" s="990"/>
      <c r="L27" s="990"/>
      <c r="M27" s="990"/>
      <c r="N27" s="920"/>
      <c r="O27" s="942"/>
      <c r="P27" s="484">
        <v>45</v>
      </c>
      <c r="Q27" s="485">
        <v>0</v>
      </c>
      <c r="R27" s="486">
        <v>0</v>
      </c>
      <c r="S27" s="484"/>
      <c r="T27" s="487"/>
      <c r="U27" s="486"/>
      <c r="V27" s="1206"/>
      <c r="W27" s="481"/>
      <c r="X27" s="481"/>
      <c r="Y27" s="481"/>
      <c r="Z27" s="481"/>
      <c r="AA27" s="481"/>
    </row>
    <row r="28" spans="1:27" s="482" customFormat="1" ht="15" customHeight="1" x14ac:dyDescent="0.3">
      <c r="A28" s="1197"/>
      <c r="B28" s="1012"/>
      <c r="C28" s="931"/>
      <c r="D28" s="934"/>
      <c r="E28" s="488"/>
      <c r="F28" s="488"/>
      <c r="G28" s="1208"/>
      <c r="H28" s="1201"/>
      <c r="I28" s="1202"/>
      <c r="J28" s="1202"/>
      <c r="K28" s="1202"/>
      <c r="L28" s="1202"/>
      <c r="M28" s="1202"/>
      <c r="N28" s="1203"/>
      <c r="O28" s="1204"/>
      <c r="P28" s="489">
        <v>3</v>
      </c>
      <c r="Q28" s="494">
        <v>18</v>
      </c>
      <c r="R28" s="490">
        <v>1</v>
      </c>
      <c r="S28" s="489"/>
      <c r="T28" s="491"/>
      <c r="U28" s="495"/>
      <c r="V28" s="1207"/>
      <c r="W28" s="481"/>
      <c r="X28" s="481"/>
      <c r="Y28" s="481"/>
      <c r="Z28" s="481"/>
      <c r="AA28" s="481"/>
    </row>
    <row r="29" spans="1:27" s="48" customFormat="1" ht="17.25" customHeight="1" x14ac:dyDescent="0.3">
      <c r="A29" s="1167">
        <v>5</v>
      </c>
      <c r="B29" s="799" t="s">
        <v>221</v>
      </c>
      <c r="C29" s="916" t="s">
        <v>61</v>
      </c>
      <c r="D29" s="781">
        <v>5</v>
      </c>
      <c r="E29" s="7"/>
      <c r="F29" s="7"/>
      <c r="G29" s="886"/>
      <c r="H29" s="883">
        <v>3.5</v>
      </c>
      <c r="I29" s="796">
        <v>105</v>
      </c>
      <c r="J29" s="796">
        <v>54</v>
      </c>
      <c r="K29" s="796">
        <v>36</v>
      </c>
      <c r="L29" s="796"/>
      <c r="M29" s="796">
        <v>18</v>
      </c>
      <c r="N29" s="1004"/>
      <c r="O29" s="922">
        <v>51</v>
      </c>
      <c r="P29" s="343">
        <v>105</v>
      </c>
      <c r="Q29" s="344">
        <v>36</v>
      </c>
      <c r="R29" s="345">
        <v>2</v>
      </c>
      <c r="S29" s="343"/>
      <c r="T29" s="346"/>
      <c r="U29" s="345"/>
      <c r="V29" s="878" t="s">
        <v>45</v>
      </c>
      <c r="W29" s="58"/>
      <c r="X29" s="58"/>
      <c r="Y29" s="58"/>
      <c r="Z29" s="58"/>
      <c r="AA29" s="58"/>
    </row>
    <row r="30" spans="1:27" s="8" customFormat="1" ht="18" customHeight="1" x14ac:dyDescent="0.3">
      <c r="A30" s="1168"/>
      <c r="B30" s="800"/>
      <c r="C30" s="917"/>
      <c r="D30" s="782"/>
      <c r="E30" s="9"/>
      <c r="F30" s="9"/>
      <c r="G30" s="887"/>
      <c r="H30" s="884"/>
      <c r="I30" s="797"/>
      <c r="J30" s="797"/>
      <c r="K30" s="797"/>
      <c r="L30" s="797"/>
      <c r="M30" s="797"/>
      <c r="N30" s="1005"/>
      <c r="O30" s="923"/>
      <c r="P30" s="347">
        <v>51</v>
      </c>
      <c r="Q30" s="348">
        <v>0</v>
      </c>
      <c r="R30" s="349">
        <v>0</v>
      </c>
      <c r="S30" s="347"/>
      <c r="T30" s="350"/>
      <c r="U30" s="349"/>
      <c r="V30" s="793"/>
      <c r="W30" s="49"/>
      <c r="X30" s="49"/>
      <c r="Y30" s="49"/>
      <c r="Z30" s="49"/>
      <c r="AA30" s="49"/>
    </row>
    <row r="31" spans="1:27" s="8" customFormat="1" ht="17.25" customHeight="1" x14ac:dyDescent="0.3">
      <c r="A31" s="1169"/>
      <c r="B31" s="801"/>
      <c r="C31" s="988"/>
      <c r="D31" s="783"/>
      <c r="E31" s="10"/>
      <c r="F31" s="10"/>
      <c r="G31" s="888"/>
      <c r="H31" s="885"/>
      <c r="I31" s="798"/>
      <c r="J31" s="798"/>
      <c r="K31" s="798"/>
      <c r="L31" s="798"/>
      <c r="M31" s="798"/>
      <c r="N31" s="1157"/>
      <c r="O31" s="1158"/>
      <c r="P31" s="351">
        <v>3.5</v>
      </c>
      <c r="Q31" s="352">
        <v>18</v>
      </c>
      <c r="R31" s="353">
        <v>1</v>
      </c>
      <c r="S31" s="351"/>
      <c r="T31" s="354"/>
      <c r="U31" s="353"/>
      <c r="V31" s="879"/>
      <c r="W31" s="49"/>
      <c r="X31" s="49"/>
      <c r="Y31" s="49"/>
      <c r="Z31" s="49"/>
      <c r="AA31" s="49"/>
    </row>
    <row r="32" spans="1:27" s="8" customFormat="1" ht="17.25" customHeight="1" x14ac:dyDescent="0.3">
      <c r="A32" s="1162">
        <v>6</v>
      </c>
      <c r="B32" s="799" t="s">
        <v>63</v>
      </c>
      <c r="C32" s="105"/>
      <c r="D32" s="9"/>
      <c r="E32" s="9"/>
      <c r="F32" s="9"/>
      <c r="G32" s="886"/>
      <c r="H32" s="883">
        <v>3</v>
      </c>
      <c r="I32" s="796">
        <v>90</v>
      </c>
      <c r="J32" s="796">
        <v>45</v>
      </c>
      <c r="K32" s="796">
        <v>18</v>
      </c>
      <c r="L32" s="796">
        <v>18</v>
      </c>
      <c r="M32" s="796">
        <v>9</v>
      </c>
      <c r="N32" s="1004"/>
      <c r="O32" s="922">
        <v>45</v>
      </c>
      <c r="P32" s="357">
        <v>90</v>
      </c>
      <c r="Q32" s="348">
        <v>18</v>
      </c>
      <c r="R32" s="349">
        <v>1</v>
      </c>
      <c r="S32" s="357"/>
      <c r="T32" s="350"/>
      <c r="U32" s="349"/>
      <c r="V32" s="878" t="s">
        <v>129</v>
      </c>
      <c r="W32" s="49"/>
      <c r="X32" s="49"/>
      <c r="Y32" s="49"/>
      <c r="Z32" s="49"/>
      <c r="AA32" s="49"/>
    </row>
    <row r="33" spans="1:30" s="8" customFormat="1" ht="15.75" customHeight="1" x14ac:dyDescent="0.3">
      <c r="A33" s="1146"/>
      <c r="B33" s="800"/>
      <c r="C33" s="105" t="s">
        <v>61</v>
      </c>
      <c r="D33" s="9"/>
      <c r="E33" s="9" t="s">
        <v>59</v>
      </c>
      <c r="F33" s="9"/>
      <c r="G33" s="887"/>
      <c r="H33" s="884"/>
      <c r="I33" s="797"/>
      <c r="J33" s="797"/>
      <c r="K33" s="797"/>
      <c r="L33" s="797"/>
      <c r="M33" s="797"/>
      <c r="N33" s="1005"/>
      <c r="O33" s="923"/>
      <c r="P33" s="357">
        <v>45</v>
      </c>
      <c r="Q33" s="348">
        <v>18</v>
      </c>
      <c r="R33" s="349">
        <v>1</v>
      </c>
      <c r="S33" s="357"/>
      <c r="T33" s="350"/>
      <c r="U33" s="349"/>
      <c r="V33" s="793"/>
      <c r="W33" s="49"/>
      <c r="X33" s="49"/>
      <c r="Y33" s="49"/>
      <c r="Z33" s="49"/>
      <c r="AA33" s="49"/>
    </row>
    <row r="34" spans="1:30" s="8" customFormat="1" ht="18.75" customHeight="1" x14ac:dyDescent="0.3">
      <c r="A34" s="1163"/>
      <c r="B34" s="801"/>
      <c r="C34" s="105"/>
      <c r="D34" s="9"/>
      <c r="E34" s="9"/>
      <c r="F34" s="9"/>
      <c r="G34" s="888"/>
      <c r="H34" s="885"/>
      <c r="I34" s="798"/>
      <c r="J34" s="798"/>
      <c r="K34" s="798"/>
      <c r="L34" s="798"/>
      <c r="M34" s="798"/>
      <c r="N34" s="1157"/>
      <c r="O34" s="1158"/>
      <c r="P34" s="357">
        <v>3</v>
      </c>
      <c r="Q34" s="348">
        <v>9</v>
      </c>
      <c r="R34" s="349">
        <v>0.5</v>
      </c>
      <c r="S34" s="357"/>
      <c r="T34" s="350"/>
      <c r="U34" s="349"/>
      <c r="V34" s="879"/>
      <c r="W34" s="49"/>
      <c r="X34" s="49"/>
      <c r="Y34" s="49"/>
      <c r="Z34" s="49"/>
      <c r="AA34" s="49"/>
    </row>
    <row r="35" spans="1:30" s="8" customFormat="1" ht="16.5" customHeight="1" x14ac:dyDescent="0.3">
      <c r="A35" s="1162">
        <v>7</v>
      </c>
      <c r="B35" s="799" t="s">
        <v>233</v>
      </c>
      <c r="C35" s="916" t="s">
        <v>148</v>
      </c>
      <c r="D35" s="781">
        <v>6</v>
      </c>
      <c r="E35" s="7"/>
      <c r="F35" s="7"/>
      <c r="G35" s="886"/>
      <c r="H35" s="883">
        <v>5</v>
      </c>
      <c r="I35" s="796">
        <v>150</v>
      </c>
      <c r="J35" s="796">
        <v>72</v>
      </c>
      <c r="K35" s="796">
        <v>36</v>
      </c>
      <c r="L35" s="796"/>
      <c r="M35" s="796">
        <v>36</v>
      </c>
      <c r="N35" s="1004"/>
      <c r="O35" s="922">
        <v>78</v>
      </c>
      <c r="P35" s="343"/>
      <c r="Q35" s="344"/>
      <c r="R35" s="345"/>
      <c r="S35" s="343">
        <v>150</v>
      </c>
      <c r="T35" s="344">
        <v>36</v>
      </c>
      <c r="U35" s="345">
        <v>3</v>
      </c>
      <c r="V35" s="1164" t="s">
        <v>45</v>
      </c>
      <c r="W35" s="49"/>
      <c r="X35" s="49"/>
      <c r="Y35" s="49"/>
      <c r="Z35" s="49"/>
      <c r="AA35" s="49"/>
    </row>
    <row r="36" spans="1:30" s="8" customFormat="1" ht="14.25" customHeight="1" x14ac:dyDescent="0.3">
      <c r="A36" s="1146"/>
      <c r="B36" s="800"/>
      <c r="C36" s="917"/>
      <c r="D36" s="782"/>
      <c r="E36" s="9"/>
      <c r="F36" s="9" t="s">
        <v>147</v>
      </c>
      <c r="G36" s="887"/>
      <c r="H36" s="884"/>
      <c r="I36" s="797"/>
      <c r="J36" s="797"/>
      <c r="K36" s="797"/>
      <c r="L36" s="797"/>
      <c r="M36" s="797"/>
      <c r="N36" s="1005"/>
      <c r="O36" s="923"/>
      <c r="P36" s="347"/>
      <c r="Q36" s="348"/>
      <c r="R36" s="349"/>
      <c r="S36" s="347">
        <v>78</v>
      </c>
      <c r="T36" s="348">
        <v>0</v>
      </c>
      <c r="U36" s="349">
        <v>0</v>
      </c>
      <c r="V36" s="1165"/>
      <c r="W36" s="49"/>
      <c r="X36" s="59"/>
      <c r="Y36" s="59"/>
      <c r="Z36" s="59"/>
      <c r="AA36" s="59"/>
    </row>
    <row r="37" spans="1:30" s="8" customFormat="1" ht="15.75" customHeight="1" x14ac:dyDescent="0.3">
      <c r="A37" s="1163"/>
      <c r="B37" s="801"/>
      <c r="C37" s="988"/>
      <c r="D37" s="783"/>
      <c r="E37" s="10"/>
      <c r="F37" s="10"/>
      <c r="G37" s="888"/>
      <c r="H37" s="885"/>
      <c r="I37" s="798"/>
      <c r="J37" s="798"/>
      <c r="K37" s="798"/>
      <c r="L37" s="798"/>
      <c r="M37" s="798"/>
      <c r="N37" s="1157"/>
      <c r="O37" s="1158"/>
      <c r="P37" s="351"/>
      <c r="Q37" s="352"/>
      <c r="R37" s="353"/>
      <c r="S37" s="351">
        <v>5</v>
      </c>
      <c r="T37" s="352">
        <v>36</v>
      </c>
      <c r="U37" s="353">
        <v>3</v>
      </c>
      <c r="V37" s="1166"/>
      <c r="W37" s="49"/>
      <c r="X37" s="59"/>
      <c r="Y37" s="59"/>
      <c r="Z37" s="59"/>
      <c r="AA37" s="59"/>
    </row>
    <row r="38" spans="1:30" s="8" customFormat="1" ht="13.5" customHeight="1" x14ac:dyDescent="0.25">
      <c r="A38" s="188"/>
      <c r="B38" s="994" t="s">
        <v>153</v>
      </c>
      <c r="C38" s="995"/>
      <c r="D38" s="995"/>
      <c r="E38" s="995"/>
      <c r="F38" s="995"/>
      <c r="G38" s="995"/>
      <c r="H38" s="995"/>
      <c r="I38" s="995"/>
      <c r="J38" s="995"/>
      <c r="K38" s="995"/>
      <c r="L38" s="995"/>
      <c r="M38" s="995"/>
      <c r="N38" s="995"/>
      <c r="O38" s="995"/>
      <c r="P38" s="995"/>
      <c r="Q38" s="995"/>
      <c r="R38" s="995"/>
      <c r="S38" s="995"/>
      <c r="T38" s="995"/>
      <c r="U38" s="995"/>
      <c r="V38" s="995"/>
      <c r="W38" s="995"/>
      <c r="X38" s="995"/>
      <c r="Y38" s="996"/>
      <c r="Z38" s="49"/>
      <c r="AA38" s="49"/>
      <c r="AB38" s="49"/>
      <c r="AC38" s="49"/>
      <c r="AD38" s="49"/>
    </row>
    <row r="39" spans="1:30" s="8" customFormat="1" ht="16.5" customHeight="1" x14ac:dyDescent="0.3">
      <c r="A39" s="1162">
        <v>8</v>
      </c>
      <c r="B39" s="799" t="s">
        <v>215</v>
      </c>
      <c r="C39" s="916" t="s">
        <v>61</v>
      </c>
      <c r="D39" s="781"/>
      <c r="E39" s="7"/>
      <c r="F39" s="7"/>
      <c r="G39" s="886"/>
      <c r="H39" s="883">
        <v>3</v>
      </c>
      <c r="I39" s="796">
        <v>90</v>
      </c>
      <c r="J39" s="796">
        <v>36</v>
      </c>
      <c r="K39" s="796">
        <v>18</v>
      </c>
      <c r="L39" s="796"/>
      <c r="M39" s="796">
        <v>18</v>
      </c>
      <c r="N39" s="1004"/>
      <c r="O39" s="922">
        <v>54</v>
      </c>
      <c r="P39" s="343">
        <v>90</v>
      </c>
      <c r="Q39" s="344">
        <v>18</v>
      </c>
      <c r="R39" s="345">
        <v>1</v>
      </c>
      <c r="S39" s="343"/>
      <c r="T39" s="344"/>
      <c r="U39" s="345"/>
      <c r="V39" s="1164"/>
      <c r="W39" s="49"/>
      <c r="X39" s="49"/>
      <c r="Y39" s="49"/>
      <c r="Z39" s="49"/>
      <c r="AA39" s="49"/>
    </row>
    <row r="40" spans="1:30" s="8" customFormat="1" ht="14.25" customHeight="1" x14ac:dyDescent="0.3">
      <c r="A40" s="1146"/>
      <c r="B40" s="800"/>
      <c r="C40" s="917"/>
      <c r="D40" s="782"/>
      <c r="E40" s="9">
        <v>5</v>
      </c>
      <c r="F40" s="9"/>
      <c r="G40" s="887"/>
      <c r="H40" s="884"/>
      <c r="I40" s="797"/>
      <c r="J40" s="797"/>
      <c r="K40" s="797"/>
      <c r="L40" s="797"/>
      <c r="M40" s="797"/>
      <c r="N40" s="1005"/>
      <c r="O40" s="923"/>
      <c r="P40" s="347">
        <v>54</v>
      </c>
      <c r="Q40" s="348">
        <v>0</v>
      </c>
      <c r="R40" s="349">
        <v>0</v>
      </c>
      <c r="S40" s="347"/>
      <c r="T40" s="348"/>
      <c r="U40" s="349"/>
      <c r="V40" s="1165"/>
      <c r="W40" s="49"/>
      <c r="X40" s="59"/>
      <c r="Y40" s="59"/>
      <c r="Z40" s="59"/>
      <c r="AA40" s="59"/>
    </row>
    <row r="41" spans="1:30" s="8" customFormat="1" ht="15.75" customHeight="1" x14ac:dyDescent="0.3">
      <c r="A41" s="1163"/>
      <c r="B41" s="801"/>
      <c r="C41" s="988"/>
      <c r="D41" s="783"/>
      <c r="E41" s="10"/>
      <c r="F41" s="10"/>
      <c r="G41" s="888"/>
      <c r="H41" s="885"/>
      <c r="I41" s="798"/>
      <c r="J41" s="798"/>
      <c r="K41" s="798"/>
      <c r="L41" s="798"/>
      <c r="M41" s="798"/>
      <c r="N41" s="1157"/>
      <c r="O41" s="1158"/>
      <c r="P41" s="351">
        <v>3</v>
      </c>
      <c r="Q41" s="352">
        <v>18</v>
      </c>
      <c r="R41" s="353">
        <v>1</v>
      </c>
      <c r="S41" s="351"/>
      <c r="T41" s="352"/>
      <c r="U41" s="353"/>
      <c r="V41" s="1166"/>
      <c r="W41" s="49"/>
      <c r="X41" s="59"/>
      <c r="Y41" s="59"/>
      <c r="Z41" s="59"/>
      <c r="AA41" s="59"/>
    </row>
    <row r="42" spans="1:30" s="8" customFormat="1" ht="16.5" customHeight="1" x14ac:dyDescent="0.3">
      <c r="A42" s="1162">
        <v>9</v>
      </c>
      <c r="B42" s="799" t="s">
        <v>216</v>
      </c>
      <c r="C42" s="916" t="s">
        <v>148</v>
      </c>
      <c r="D42" s="781"/>
      <c r="E42" s="7"/>
      <c r="F42" s="7"/>
      <c r="G42" s="886"/>
      <c r="H42" s="883">
        <v>3</v>
      </c>
      <c r="I42" s="796">
        <v>90</v>
      </c>
      <c r="J42" s="796">
        <v>36</v>
      </c>
      <c r="K42" s="796">
        <v>18</v>
      </c>
      <c r="L42" s="796"/>
      <c r="M42" s="796">
        <v>18</v>
      </c>
      <c r="N42" s="1004"/>
      <c r="O42" s="922">
        <v>54</v>
      </c>
      <c r="P42" s="343"/>
      <c r="Q42" s="344"/>
      <c r="R42" s="345"/>
      <c r="S42" s="343">
        <v>90</v>
      </c>
      <c r="T42" s="344">
        <v>18</v>
      </c>
      <c r="U42" s="345">
        <v>1.5</v>
      </c>
      <c r="V42" s="1164"/>
      <c r="W42" s="49"/>
      <c r="X42" s="49"/>
      <c r="Y42" s="49"/>
      <c r="Z42" s="49"/>
      <c r="AA42" s="49"/>
    </row>
    <row r="43" spans="1:30" s="8" customFormat="1" ht="14.25" customHeight="1" x14ac:dyDescent="0.3">
      <c r="A43" s="1146"/>
      <c r="B43" s="800"/>
      <c r="C43" s="917"/>
      <c r="D43" s="782"/>
      <c r="E43" s="9">
        <v>6</v>
      </c>
      <c r="F43" s="9"/>
      <c r="G43" s="887"/>
      <c r="H43" s="884"/>
      <c r="I43" s="797"/>
      <c r="J43" s="797"/>
      <c r="K43" s="797"/>
      <c r="L43" s="797"/>
      <c r="M43" s="797"/>
      <c r="N43" s="1005"/>
      <c r="O43" s="923"/>
      <c r="P43" s="347"/>
      <c r="Q43" s="348"/>
      <c r="R43" s="349"/>
      <c r="S43" s="347">
        <v>54</v>
      </c>
      <c r="T43" s="348">
        <v>0</v>
      </c>
      <c r="U43" s="349">
        <v>0</v>
      </c>
      <c r="V43" s="1165"/>
      <c r="W43" s="49"/>
      <c r="X43" s="59"/>
      <c r="Y43" s="59"/>
      <c r="Z43" s="59"/>
      <c r="AA43" s="59"/>
    </row>
    <row r="44" spans="1:30" s="8" customFormat="1" ht="15.75" customHeight="1" x14ac:dyDescent="0.3">
      <c r="A44" s="1163"/>
      <c r="B44" s="801"/>
      <c r="C44" s="988"/>
      <c r="D44" s="783"/>
      <c r="E44" s="10"/>
      <c r="F44" s="10"/>
      <c r="G44" s="888"/>
      <c r="H44" s="885"/>
      <c r="I44" s="798"/>
      <c r="J44" s="798"/>
      <c r="K44" s="798"/>
      <c r="L44" s="798"/>
      <c r="M44" s="798"/>
      <c r="N44" s="1157"/>
      <c r="O44" s="1158"/>
      <c r="P44" s="351"/>
      <c r="Q44" s="352"/>
      <c r="R44" s="353"/>
      <c r="S44" s="351">
        <v>3</v>
      </c>
      <c r="T44" s="352">
        <v>18</v>
      </c>
      <c r="U44" s="353">
        <v>1.5</v>
      </c>
      <c r="V44" s="1166"/>
      <c r="W44" s="49"/>
      <c r="X44" s="59"/>
      <c r="Y44" s="59"/>
      <c r="Z44" s="59"/>
      <c r="AA44" s="59"/>
    </row>
    <row r="45" spans="1:30" ht="16.5" customHeight="1" x14ac:dyDescent="0.3">
      <c r="A45" s="1162">
        <v>10</v>
      </c>
      <c r="B45" s="799" t="s">
        <v>222</v>
      </c>
      <c r="C45" s="916" t="s">
        <v>61</v>
      </c>
      <c r="D45" s="781"/>
      <c r="E45" s="7"/>
      <c r="F45" s="7"/>
      <c r="G45" s="886"/>
      <c r="H45" s="883">
        <v>5</v>
      </c>
      <c r="I45" s="796">
        <v>150</v>
      </c>
      <c r="J45" s="796">
        <v>63</v>
      </c>
      <c r="K45" s="796">
        <v>36</v>
      </c>
      <c r="L45" s="796"/>
      <c r="M45" s="796">
        <v>27</v>
      </c>
      <c r="N45" s="1004"/>
      <c r="O45" s="922">
        <v>87</v>
      </c>
      <c r="P45" s="343">
        <v>150</v>
      </c>
      <c r="Q45" s="344">
        <v>36</v>
      </c>
      <c r="R45" s="345">
        <v>2</v>
      </c>
      <c r="S45" s="343"/>
      <c r="T45" s="344"/>
      <c r="U45" s="345"/>
      <c r="V45" s="1164"/>
      <c r="W45" s="49"/>
      <c r="X45" s="49"/>
      <c r="Y45" s="49"/>
    </row>
    <row r="46" spans="1:30" ht="14.25" customHeight="1" x14ac:dyDescent="0.3">
      <c r="A46" s="1146"/>
      <c r="B46" s="800"/>
      <c r="C46" s="917"/>
      <c r="D46" s="782"/>
      <c r="E46" s="9" t="s">
        <v>59</v>
      </c>
      <c r="F46" s="9"/>
      <c r="G46" s="887"/>
      <c r="H46" s="884"/>
      <c r="I46" s="797"/>
      <c r="J46" s="797"/>
      <c r="K46" s="797"/>
      <c r="L46" s="797"/>
      <c r="M46" s="797"/>
      <c r="N46" s="1005"/>
      <c r="O46" s="923"/>
      <c r="P46" s="347">
        <v>87</v>
      </c>
      <c r="Q46" s="348">
        <v>0</v>
      </c>
      <c r="R46" s="349">
        <v>0</v>
      </c>
      <c r="S46" s="347"/>
      <c r="T46" s="348"/>
      <c r="U46" s="349"/>
      <c r="V46" s="1165"/>
      <c r="W46" s="49"/>
      <c r="X46" s="59"/>
      <c r="Y46" s="59"/>
      <c r="Z46" s="66"/>
      <c r="AA46" s="66"/>
    </row>
    <row r="47" spans="1:30" ht="15.75" customHeight="1" x14ac:dyDescent="0.3">
      <c r="A47" s="1163"/>
      <c r="B47" s="801"/>
      <c r="C47" s="988"/>
      <c r="D47" s="783"/>
      <c r="E47" s="10"/>
      <c r="F47" s="10"/>
      <c r="G47" s="888"/>
      <c r="H47" s="885"/>
      <c r="I47" s="798"/>
      <c r="J47" s="798"/>
      <c r="K47" s="798"/>
      <c r="L47" s="798"/>
      <c r="M47" s="798"/>
      <c r="N47" s="1157"/>
      <c r="O47" s="1158"/>
      <c r="P47" s="351">
        <v>5</v>
      </c>
      <c r="Q47" s="352">
        <v>27</v>
      </c>
      <c r="R47" s="353">
        <v>1.5</v>
      </c>
      <c r="S47" s="351"/>
      <c r="T47" s="352"/>
      <c r="U47" s="353"/>
      <c r="V47" s="1166"/>
      <c r="W47" s="49"/>
      <c r="X47" s="59"/>
      <c r="Y47" s="59"/>
      <c r="Z47" s="66"/>
      <c r="AA47" s="66"/>
    </row>
    <row r="48" spans="1:30" ht="16.5" customHeight="1" x14ac:dyDescent="0.3">
      <c r="A48" s="1162">
        <v>11</v>
      </c>
      <c r="B48" s="799" t="s">
        <v>223</v>
      </c>
      <c r="C48" s="916" t="s">
        <v>61</v>
      </c>
      <c r="D48" s="781"/>
      <c r="E48" s="7"/>
      <c r="F48" s="7"/>
      <c r="G48" s="886"/>
      <c r="H48" s="883">
        <v>5</v>
      </c>
      <c r="I48" s="796">
        <v>150</v>
      </c>
      <c r="J48" s="796">
        <v>63</v>
      </c>
      <c r="K48" s="796">
        <v>36</v>
      </c>
      <c r="L48" s="796"/>
      <c r="M48" s="796">
        <v>27</v>
      </c>
      <c r="N48" s="1004"/>
      <c r="O48" s="922">
        <v>87</v>
      </c>
      <c r="P48" s="343">
        <v>150</v>
      </c>
      <c r="Q48" s="344">
        <v>36</v>
      </c>
      <c r="R48" s="345">
        <v>2</v>
      </c>
      <c r="S48" s="343"/>
      <c r="T48" s="344"/>
      <c r="U48" s="345"/>
      <c r="V48" s="1164"/>
      <c r="W48" s="49"/>
      <c r="X48" s="49"/>
      <c r="Y48" s="49"/>
    </row>
    <row r="49" spans="1:30" ht="14.25" customHeight="1" x14ac:dyDescent="0.3">
      <c r="A49" s="1146"/>
      <c r="B49" s="800"/>
      <c r="C49" s="917"/>
      <c r="D49" s="782"/>
      <c r="E49" s="9" t="s">
        <v>59</v>
      </c>
      <c r="F49" s="9"/>
      <c r="G49" s="887"/>
      <c r="H49" s="884"/>
      <c r="I49" s="797"/>
      <c r="J49" s="797"/>
      <c r="K49" s="797"/>
      <c r="L49" s="797"/>
      <c r="M49" s="797"/>
      <c r="N49" s="1005"/>
      <c r="O49" s="923"/>
      <c r="P49" s="347">
        <v>87</v>
      </c>
      <c r="Q49" s="348">
        <v>0</v>
      </c>
      <c r="R49" s="349">
        <v>0</v>
      </c>
      <c r="S49" s="347"/>
      <c r="T49" s="348"/>
      <c r="U49" s="349"/>
      <c r="V49" s="1165"/>
      <c r="W49" s="49"/>
      <c r="X49" s="59"/>
      <c r="Y49" s="59"/>
      <c r="Z49" s="66"/>
      <c r="AA49" s="66"/>
    </row>
    <row r="50" spans="1:30" ht="15.75" customHeight="1" x14ac:dyDescent="0.3">
      <c r="A50" s="1163"/>
      <c r="B50" s="801"/>
      <c r="C50" s="988"/>
      <c r="D50" s="783"/>
      <c r="E50" s="10"/>
      <c r="F50" s="10"/>
      <c r="G50" s="888"/>
      <c r="H50" s="885"/>
      <c r="I50" s="798"/>
      <c r="J50" s="798"/>
      <c r="K50" s="798"/>
      <c r="L50" s="798"/>
      <c r="M50" s="798"/>
      <c r="N50" s="1157"/>
      <c r="O50" s="1158"/>
      <c r="P50" s="351">
        <v>5</v>
      </c>
      <c r="Q50" s="352">
        <v>27</v>
      </c>
      <c r="R50" s="353">
        <v>1.5</v>
      </c>
      <c r="S50" s="351"/>
      <c r="T50" s="352"/>
      <c r="U50" s="353"/>
      <c r="V50" s="1166"/>
      <c r="W50" s="49"/>
      <c r="X50" s="59"/>
      <c r="Y50" s="59"/>
      <c r="Z50" s="66"/>
      <c r="AA50" s="66"/>
    </row>
    <row r="51" spans="1:30" s="8" customFormat="1" ht="14.25" customHeight="1" x14ac:dyDescent="0.3">
      <c r="A51" s="1167">
        <v>12</v>
      </c>
      <c r="B51" s="799" t="s">
        <v>224</v>
      </c>
      <c r="C51" s="916" t="s">
        <v>148</v>
      </c>
      <c r="D51" s="781"/>
      <c r="E51" s="7"/>
      <c r="F51" s="7"/>
      <c r="G51" s="886"/>
      <c r="H51" s="883">
        <v>5</v>
      </c>
      <c r="I51" s="796">
        <v>150</v>
      </c>
      <c r="J51" s="796">
        <v>60</v>
      </c>
      <c r="K51" s="796">
        <v>36</v>
      </c>
      <c r="L51" s="796"/>
      <c r="M51" s="796">
        <v>24</v>
      </c>
      <c r="N51" s="1004"/>
      <c r="O51" s="922">
        <v>90</v>
      </c>
      <c r="P51" s="343"/>
      <c r="Q51" s="344"/>
      <c r="R51" s="345"/>
      <c r="S51" s="343">
        <v>150</v>
      </c>
      <c r="T51" s="346">
        <v>36</v>
      </c>
      <c r="U51" s="355">
        <v>3</v>
      </c>
      <c r="V51" s="1164"/>
      <c r="W51" s="49"/>
      <c r="X51" s="49"/>
      <c r="Y51" s="49"/>
      <c r="Z51" s="49"/>
      <c r="AA51" s="49"/>
    </row>
    <row r="52" spans="1:30" s="8" customFormat="1" ht="15.75" customHeight="1" x14ac:dyDescent="0.3">
      <c r="A52" s="1168"/>
      <c r="B52" s="800"/>
      <c r="C52" s="917"/>
      <c r="D52" s="782"/>
      <c r="E52" s="9" t="s">
        <v>144</v>
      </c>
      <c r="F52" s="9"/>
      <c r="G52" s="887"/>
      <c r="H52" s="884"/>
      <c r="I52" s="797"/>
      <c r="J52" s="797"/>
      <c r="K52" s="797"/>
      <c r="L52" s="797"/>
      <c r="M52" s="797"/>
      <c r="N52" s="1005"/>
      <c r="O52" s="923"/>
      <c r="P52" s="347"/>
      <c r="Q52" s="348"/>
      <c r="R52" s="349"/>
      <c r="S52" s="347">
        <v>90</v>
      </c>
      <c r="T52" s="350">
        <v>0</v>
      </c>
      <c r="U52" s="349">
        <v>0</v>
      </c>
      <c r="V52" s="1165"/>
      <c r="W52" s="49"/>
      <c r="X52" s="49"/>
      <c r="Y52" s="49"/>
      <c r="Z52" s="49"/>
      <c r="AA52" s="49"/>
    </row>
    <row r="53" spans="1:30" s="8" customFormat="1" ht="17.25" customHeight="1" x14ac:dyDescent="0.3">
      <c r="A53" s="1169"/>
      <c r="B53" s="801"/>
      <c r="C53" s="988"/>
      <c r="D53" s="783"/>
      <c r="E53" s="10"/>
      <c r="F53" s="10"/>
      <c r="G53" s="888"/>
      <c r="H53" s="885"/>
      <c r="I53" s="798"/>
      <c r="J53" s="798"/>
      <c r="K53" s="798"/>
      <c r="L53" s="798"/>
      <c r="M53" s="798"/>
      <c r="N53" s="1157"/>
      <c r="O53" s="1158"/>
      <c r="P53" s="351"/>
      <c r="Q53" s="352"/>
      <c r="R53" s="353"/>
      <c r="S53" s="351">
        <v>5</v>
      </c>
      <c r="T53" s="354">
        <v>24</v>
      </c>
      <c r="U53" s="353">
        <v>2</v>
      </c>
      <c r="V53" s="1166"/>
      <c r="W53" s="49"/>
      <c r="X53" s="49"/>
      <c r="Y53" s="49"/>
      <c r="Z53" s="49"/>
      <c r="AA53" s="49"/>
    </row>
    <row r="54" spans="1:30" s="8" customFormat="1" ht="14.25" customHeight="1" x14ac:dyDescent="0.3">
      <c r="A54" s="1167">
        <v>13</v>
      </c>
      <c r="B54" s="799" t="s">
        <v>225</v>
      </c>
      <c r="C54" s="916" t="s">
        <v>148</v>
      </c>
      <c r="D54" s="781"/>
      <c r="E54" s="7"/>
      <c r="F54" s="7"/>
      <c r="G54" s="886"/>
      <c r="H54" s="883">
        <v>5</v>
      </c>
      <c r="I54" s="796">
        <v>150</v>
      </c>
      <c r="J54" s="796">
        <v>60</v>
      </c>
      <c r="K54" s="796">
        <v>36</v>
      </c>
      <c r="L54" s="796"/>
      <c r="M54" s="796">
        <v>24</v>
      </c>
      <c r="N54" s="1004"/>
      <c r="O54" s="922">
        <v>90</v>
      </c>
      <c r="P54" s="343"/>
      <c r="Q54" s="344"/>
      <c r="R54" s="345"/>
      <c r="S54" s="343">
        <v>150</v>
      </c>
      <c r="T54" s="346">
        <v>36</v>
      </c>
      <c r="U54" s="355">
        <v>3</v>
      </c>
      <c r="V54" s="1164"/>
      <c r="W54" s="49"/>
      <c r="X54" s="49"/>
      <c r="Y54" s="49"/>
      <c r="Z54" s="49"/>
      <c r="AA54" s="49"/>
    </row>
    <row r="55" spans="1:30" s="8" customFormat="1" ht="15.75" customHeight="1" x14ac:dyDescent="0.3">
      <c r="A55" s="1168"/>
      <c r="B55" s="800"/>
      <c r="C55" s="917"/>
      <c r="D55" s="782"/>
      <c r="E55" s="9" t="s">
        <v>144</v>
      </c>
      <c r="F55" s="9"/>
      <c r="G55" s="887"/>
      <c r="H55" s="884"/>
      <c r="I55" s="797"/>
      <c r="J55" s="797"/>
      <c r="K55" s="797"/>
      <c r="L55" s="797"/>
      <c r="M55" s="797"/>
      <c r="N55" s="1005"/>
      <c r="O55" s="923"/>
      <c r="P55" s="347"/>
      <c r="Q55" s="348"/>
      <c r="R55" s="349"/>
      <c r="S55" s="347">
        <v>90</v>
      </c>
      <c r="T55" s="350">
        <v>0</v>
      </c>
      <c r="U55" s="349">
        <v>0</v>
      </c>
      <c r="V55" s="1165"/>
      <c r="W55" s="49"/>
      <c r="X55" s="49"/>
      <c r="Y55" s="49"/>
      <c r="Z55" s="49"/>
      <c r="AA55" s="49"/>
    </row>
    <row r="56" spans="1:30" s="8" customFormat="1" ht="17.25" customHeight="1" thickBot="1" x14ac:dyDescent="0.35">
      <c r="A56" s="1169"/>
      <c r="B56" s="801"/>
      <c r="C56" s="988"/>
      <c r="D56" s="783"/>
      <c r="E56" s="10"/>
      <c r="F56" s="10"/>
      <c r="G56" s="888"/>
      <c r="H56" s="885"/>
      <c r="I56" s="798"/>
      <c r="J56" s="798"/>
      <c r="K56" s="798"/>
      <c r="L56" s="798"/>
      <c r="M56" s="798"/>
      <c r="N56" s="1157"/>
      <c r="O56" s="1158"/>
      <c r="P56" s="351"/>
      <c r="Q56" s="352"/>
      <c r="R56" s="353"/>
      <c r="S56" s="351">
        <v>5</v>
      </c>
      <c r="T56" s="354">
        <v>24</v>
      </c>
      <c r="U56" s="353">
        <v>2</v>
      </c>
      <c r="V56" s="1166"/>
      <c r="W56" s="49"/>
      <c r="X56" s="49"/>
      <c r="Y56" s="49"/>
      <c r="Z56" s="49"/>
      <c r="AA56" s="49"/>
    </row>
    <row r="57" spans="1:30" s="63" customFormat="1" ht="12.75" hidden="1" customHeight="1" x14ac:dyDescent="0.3">
      <c r="A57" s="1162">
        <v>18</v>
      </c>
      <c r="B57" s="799"/>
      <c r="C57" s="916"/>
      <c r="D57" s="781"/>
      <c r="E57" s="7"/>
      <c r="F57" s="7"/>
      <c r="G57" s="886"/>
      <c r="H57" s="883"/>
      <c r="I57" s="796"/>
      <c r="J57" s="796"/>
      <c r="K57" s="796"/>
      <c r="L57" s="796"/>
      <c r="M57" s="796"/>
      <c r="N57" s="1004"/>
      <c r="O57" s="922"/>
      <c r="P57" s="343"/>
      <c r="Q57" s="344"/>
      <c r="R57" s="345"/>
      <c r="S57" s="343"/>
      <c r="T57" s="346"/>
      <c r="U57" s="345"/>
      <c r="V57" s="144"/>
      <c r="AB57" s="3"/>
      <c r="AC57" s="3"/>
      <c r="AD57" s="3"/>
    </row>
    <row r="58" spans="1:30" s="63" customFormat="1" ht="12.75" hidden="1" customHeight="1" x14ac:dyDescent="0.3">
      <c r="A58" s="1146"/>
      <c r="B58" s="800"/>
      <c r="C58" s="917"/>
      <c r="D58" s="782"/>
      <c r="E58" s="9"/>
      <c r="F58" s="9"/>
      <c r="G58" s="887"/>
      <c r="H58" s="884"/>
      <c r="I58" s="797"/>
      <c r="J58" s="797"/>
      <c r="K58" s="797"/>
      <c r="L58" s="797"/>
      <c r="M58" s="797"/>
      <c r="N58" s="1005"/>
      <c r="O58" s="923"/>
      <c r="P58" s="347"/>
      <c r="Q58" s="348"/>
      <c r="R58" s="349"/>
      <c r="S58" s="347"/>
      <c r="T58" s="350"/>
      <c r="U58" s="349"/>
      <c r="V58" s="145"/>
      <c r="AB58" s="3"/>
      <c r="AC58" s="3"/>
      <c r="AD58" s="3"/>
    </row>
    <row r="59" spans="1:30" s="63" customFormat="1" ht="12.75" hidden="1" customHeight="1" x14ac:dyDescent="0.3">
      <c r="A59" s="1163"/>
      <c r="B59" s="801"/>
      <c r="C59" s="988"/>
      <c r="D59" s="783"/>
      <c r="E59" s="10"/>
      <c r="F59" s="10"/>
      <c r="G59" s="888"/>
      <c r="H59" s="885"/>
      <c r="I59" s="798"/>
      <c r="J59" s="798"/>
      <c r="K59" s="798"/>
      <c r="L59" s="798"/>
      <c r="M59" s="798"/>
      <c r="N59" s="1157"/>
      <c r="O59" s="1158"/>
      <c r="P59" s="351"/>
      <c r="Q59" s="352"/>
      <c r="R59" s="353"/>
      <c r="S59" s="351"/>
      <c r="T59" s="354"/>
      <c r="U59" s="353"/>
      <c r="V59" s="146"/>
      <c r="AB59" s="3"/>
      <c r="AC59" s="3"/>
      <c r="AD59" s="3"/>
    </row>
    <row r="60" spans="1:30" s="63" customFormat="1" ht="12.75" hidden="1" customHeight="1" x14ac:dyDescent="0.3">
      <c r="A60" s="1162">
        <v>19</v>
      </c>
      <c r="B60" s="799"/>
      <c r="C60" s="916"/>
      <c r="D60" s="781"/>
      <c r="E60" s="7"/>
      <c r="F60" s="7"/>
      <c r="G60" s="886"/>
      <c r="H60" s="883">
        <v>0</v>
      </c>
      <c r="I60" s="796">
        <v>0</v>
      </c>
      <c r="J60" s="796">
        <v>0</v>
      </c>
      <c r="K60" s="796">
        <v>0</v>
      </c>
      <c r="L60" s="796">
        <v>0</v>
      </c>
      <c r="M60" s="796">
        <v>0</v>
      </c>
      <c r="N60" s="1004"/>
      <c r="O60" s="922">
        <v>0</v>
      </c>
      <c r="P60" s="343">
        <v>0</v>
      </c>
      <c r="Q60" s="344">
        <v>0</v>
      </c>
      <c r="R60" s="345">
        <v>0</v>
      </c>
      <c r="S60" s="343">
        <v>0</v>
      </c>
      <c r="T60" s="346">
        <v>0</v>
      </c>
      <c r="U60" s="345">
        <v>0</v>
      </c>
      <c r="V60" s="1159"/>
      <c r="AB60" s="3"/>
      <c r="AC60" s="3"/>
      <c r="AD60" s="3"/>
    </row>
    <row r="61" spans="1:30" s="63" customFormat="1" ht="12.75" hidden="1" customHeight="1" x14ac:dyDescent="0.3">
      <c r="A61" s="1146"/>
      <c r="B61" s="800"/>
      <c r="C61" s="917"/>
      <c r="D61" s="782"/>
      <c r="E61" s="9"/>
      <c r="F61" s="9"/>
      <c r="G61" s="887"/>
      <c r="H61" s="884"/>
      <c r="I61" s="797"/>
      <c r="J61" s="797"/>
      <c r="K61" s="797"/>
      <c r="L61" s="797"/>
      <c r="M61" s="797"/>
      <c r="N61" s="1005"/>
      <c r="O61" s="923"/>
      <c r="P61" s="347">
        <v>0</v>
      </c>
      <c r="Q61" s="348">
        <v>0</v>
      </c>
      <c r="R61" s="349">
        <v>0</v>
      </c>
      <c r="S61" s="347">
        <v>0</v>
      </c>
      <c r="T61" s="350">
        <v>0</v>
      </c>
      <c r="U61" s="349">
        <v>0</v>
      </c>
      <c r="V61" s="1160"/>
      <c r="AB61" s="3"/>
      <c r="AC61" s="3"/>
      <c r="AD61" s="3"/>
    </row>
    <row r="62" spans="1:30" s="63" customFormat="1" ht="12.75" hidden="1" customHeight="1" x14ac:dyDescent="0.3">
      <c r="A62" s="1163"/>
      <c r="B62" s="801"/>
      <c r="C62" s="988"/>
      <c r="D62" s="783"/>
      <c r="E62" s="10"/>
      <c r="F62" s="10"/>
      <c r="G62" s="888"/>
      <c r="H62" s="885"/>
      <c r="I62" s="798"/>
      <c r="J62" s="798"/>
      <c r="K62" s="798"/>
      <c r="L62" s="798"/>
      <c r="M62" s="798"/>
      <c r="N62" s="1157"/>
      <c r="O62" s="1158"/>
      <c r="P62" s="351">
        <v>0</v>
      </c>
      <c r="Q62" s="352">
        <v>0</v>
      </c>
      <c r="R62" s="353">
        <v>0</v>
      </c>
      <c r="S62" s="351">
        <v>0</v>
      </c>
      <c r="T62" s="354">
        <v>0</v>
      </c>
      <c r="U62" s="353">
        <v>0</v>
      </c>
      <c r="V62" s="1161"/>
      <c r="AB62" s="3"/>
      <c r="AC62" s="3"/>
      <c r="AD62" s="3"/>
    </row>
    <row r="63" spans="1:30" s="63" customFormat="1" ht="12.75" hidden="1" customHeight="1" x14ac:dyDescent="0.3">
      <c r="A63" s="1162">
        <v>20</v>
      </c>
      <c r="B63" s="799"/>
      <c r="C63" s="916"/>
      <c r="D63" s="781"/>
      <c r="E63" s="7"/>
      <c r="F63" s="7"/>
      <c r="G63" s="886"/>
      <c r="H63" s="883">
        <v>0</v>
      </c>
      <c r="I63" s="796">
        <v>0</v>
      </c>
      <c r="J63" s="796">
        <v>0</v>
      </c>
      <c r="K63" s="796">
        <v>0</v>
      </c>
      <c r="L63" s="796">
        <v>0</v>
      </c>
      <c r="M63" s="796">
        <v>0</v>
      </c>
      <c r="N63" s="1004"/>
      <c r="O63" s="922">
        <v>0</v>
      </c>
      <c r="P63" s="343">
        <v>0</v>
      </c>
      <c r="Q63" s="344">
        <v>0</v>
      </c>
      <c r="R63" s="345">
        <v>0</v>
      </c>
      <c r="S63" s="343">
        <v>0</v>
      </c>
      <c r="T63" s="346">
        <v>0</v>
      </c>
      <c r="U63" s="345">
        <v>0</v>
      </c>
      <c r="V63" s="1159"/>
      <c r="AB63" s="3"/>
      <c r="AC63" s="3"/>
      <c r="AD63" s="3"/>
    </row>
    <row r="64" spans="1:30" s="63" customFormat="1" ht="12.75" hidden="1" customHeight="1" x14ac:dyDescent="0.3">
      <c r="A64" s="1146"/>
      <c r="B64" s="800"/>
      <c r="C64" s="917"/>
      <c r="D64" s="782"/>
      <c r="E64" s="9"/>
      <c r="F64" s="9"/>
      <c r="G64" s="887"/>
      <c r="H64" s="884"/>
      <c r="I64" s="797"/>
      <c r="J64" s="797"/>
      <c r="K64" s="797"/>
      <c r="L64" s="797"/>
      <c r="M64" s="797"/>
      <c r="N64" s="1005"/>
      <c r="O64" s="923"/>
      <c r="P64" s="347">
        <v>0</v>
      </c>
      <c r="Q64" s="348">
        <v>0</v>
      </c>
      <c r="R64" s="349">
        <v>0</v>
      </c>
      <c r="S64" s="347">
        <v>0</v>
      </c>
      <c r="T64" s="350">
        <v>0</v>
      </c>
      <c r="U64" s="349">
        <v>0</v>
      </c>
      <c r="V64" s="1160"/>
      <c r="AB64" s="3"/>
      <c r="AC64" s="3"/>
      <c r="AD64" s="3"/>
    </row>
    <row r="65" spans="1:30" s="63" customFormat="1" ht="12.75" hidden="1" customHeight="1" x14ac:dyDescent="0.3">
      <c r="A65" s="1163"/>
      <c r="B65" s="801"/>
      <c r="C65" s="988"/>
      <c r="D65" s="783"/>
      <c r="E65" s="10"/>
      <c r="F65" s="10"/>
      <c r="G65" s="888"/>
      <c r="H65" s="885"/>
      <c r="I65" s="798"/>
      <c r="J65" s="798"/>
      <c r="K65" s="798"/>
      <c r="L65" s="798"/>
      <c r="M65" s="798"/>
      <c r="N65" s="1157"/>
      <c r="O65" s="1158"/>
      <c r="P65" s="351">
        <v>0</v>
      </c>
      <c r="Q65" s="352">
        <v>0</v>
      </c>
      <c r="R65" s="353">
        <v>0</v>
      </c>
      <c r="S65" s="351">
        <v>0</v>
      </c>
      <c r="T65" s="354">
        <v>0</v>
      </c>
      <c r="U65" s="353">
        <v>0</v>
      </c>
      <c r="V65" s="1161"/>
      <c r="AB65" s="3"/>
      <c r="AC65" s="3"/>
      <c r="AD65" s="3"/>
    </row>
    <row r="66" spans="1:30" s="63" customFormat="1" ht="12.75" hidden="1" customHeight="1" x14ac:dyDescent="0.3">
      <c r="A66" s="1162">
        <v>21</v>
      </c>
      <c r="B66" s="799"/>
      <c r="C66" s="916"/>
      <c r="D66" s="781"/>
      <c r="E66" s="7"/>
      <c r="F66" s="7"/>
      <c r="G66" s="886"/>
      <c r="H66" s="883">
        <v>0</v>
      </c>
      <c r="I66" s="796">
        <v>0</v>
      </c>
      <c r="J66" s="796">
        <v>0</v>
      </c>
      <c r="K66" s="796">
        <v>0</v>
      </c>
      <c r="L66" s="796">
        <v>0</v>
      </c>
      <c r="M66" s="796">
        <v>0</v>
      </c>
      <c r="N66" s="1004"/>
      <c r="O66" s="922">
        <v>0</v>
      </c>
      <c r="P66" s="343">
        <v>0</v>
      </c>
      <c r="Q66" s="344">
        <v>0</v>
      </c>
      <c r="R66" s="345">
        <v>0</v>
      </c>
      <c r="S66" s="343">
        <v>0</v>
      </c>
      <c r="T66" s="346">
        <v>0</v>
      </c>
      <c r="U66" s="345">
        <v>0</v>
      </c>
      <c r="V66" s="1159"/>
      <c r="AB66" s="3"/>
      <c r="AC66" s="3"/>
      <c r="AD66" s="3"/>
    </row>
    <row r="67" spans="1:30" s="63" customFormat="1" ht="12.75" hidden="1" customHeight="1" x14ac:dyDescent="0.3">
      <c r="A67" s="1146"/>
      <c r="B67" s="800"/>
      <c r="C67" s="917"/>
      <c r="D67" s="782"/>
      <c r="E67" s="9"/>
      <c r="F67" s="9"/>
      <c r="G67" s="887"/>
      <c r="H67" s="884"/>
      <c r="I67" s="797"/>
      <c r="J67" s="797"/>
      <c r="K67" s="797"/>
      <c r="L67" s="797"/>
      <c r="M67" s="797"/>
      <c r="N67" s="1005"/>
      <c r="O67" s="923"/>
      <c r="P67" s="347">
        <v>0</v>
      </c>
      <c r="Q67" s="348">
        <v>0</v>
      </c>
      <c r="R67" s="349">
        <v>0</v>
      </c>
      <c r="S67" s="347">
        <v>0</v>
      </c>
      <c r="T67" s="350">
        <v>0</v>
      </c>
      <c r="U67" s="349">
        <v>0</v>
      </c>
      <c r="V67" s="1160"/>
      <c r="AB67" s="3"/>
      <c r="AC67" s="3"/>
      <c r="AD67" s="3"/>
    </row>
    <row r="68" spans="1:30" s="63" customFormat="1" ht="12.75" hidden="1" customHeight="1" x14ac:dyDescent="0.3">
      <c r="A68" s="1163"/>
      <c r="B68" s="801"/>
      <c r="C68" s="988"/>
      <c r="D68" s="783"/>
      <c r="E68" s="10"/>
      <c r="F68" s="10"/>
      <c r="G68" s="888"/>
      <c r="H68" s="885"/>
      <c r="I68" s="798"/>
      <c r="J68" s="798"/>
      <c r="K68" s="798"/>
      <c r="L68" s="798"/>
      <c r="M68" s="798"/>
      <c r="N68" s="1157"/>
      <c r="O68" s="1158"/>
      <c r="P68" s="351">
        <v>0</v>
      </c>
      <c r="Q68" s="352">
        <v>0</v>
      </c>
      <c r="R68" s="353">
        <v>0</v>
      </c>
      <c r="S68" s="351">
        <v>0</v>
      </c>
      <c r="T68" s="354">
        <v>0</v>
      </c>
      <c r="U68" s="353">
        <v>0</v>
      </c>
      <c r="V68" s="1161"/>
      <c r="AB68" s="3"/>
      <c r="AC68" s="3"/>
      <c r="AD68" s="3"/>
    </row>
    <row r="69" spans="1:30" s="63" customFormat="1" ht="12.75" hidden="1" customHeight="1" x14ac:dyDescent="0.3">
      <c r="A69" s="1162">
        <v>22</v>
      </c>
      <c r="B69" s="799"/>
      <c r="C69" s="916"/>
      <c r="D69" s="781"/>
      <c r="E69" s="7"/>
      <c r="F69" s="7"/>
      <c r="G69" s="886"/>
      <c r="H69" s="883">
        <v>0</v>
      </c>
      <c r="I69" s="796">
        <v>0</v>
      </c>
      <c r="J69" s="796">
        <v>0</v>
      </c>
      <c r="K69" s="796">
        <v>0</v>
      </c>
      <c r="L69" s="796">
        <v>0</v>
      </c>
      <c r="M69" s="796">
        <v>0</v>
      </c>
      <c r="N69" s="1004"/>
      <c r="O69" s="922">
        <v>0</v>
      </c>
      <c r="P69" s="343">
        <v>0</v>
      </c>
      <c r="Q69" s="344">
        <v>0</v>
      </c>
      <c r="R69" s="345">
        <v>0</v>
      </c>
      <c r="S69" s="343">
        <v>0</v>
      </c>
      <c r="T69" s="346">
        <v>0</v>
      </c>
      <c r="U69" s="345">
        <v>0</v>
      </c>
      <c r="V69" s="1159"/>
      <c r="AB69" s="3"/>
      <c r="AC69" s="3"/>
      <c r="AD69" s="3"/>
    </row>
    <row r="70" spans="1:30" s="63" customFormat="1" ht="12.75" hidden="1" customHeight="1" x14ac:dyDescent="0.3">
      <c r="A70" s="1146"/>
      <c r="B70" s="800"/>
      <c r="C70" s="917"/>
      <c r="D70" s="782"/>
      <c r="E70" s="9"/>
      <c r="F70" s="9"/>
      <c r="G70" s="887"/>
      <c r="H70" s="884"/>
      <c r="I70" s="797"/>
      <c r="J70" s="797"/>
      <c r="K70" s="797"/>
      <c r="L70" s="797"/>
      <c r="M70" s="797"/>
      <c r="N70" s="1005"/>
      <c r="O70" s="923"/>
      <c r="P70" s="347">
        <v>0</v>
      </c>
      <c r="Q70" s="348">
        <v>0</v>
      </c>
      <c r="R70" s="349">
        <v>0</v>
      </c>
      <c r="S70" s="347">
        <v>0</v>
      </c>
      <c r="T70" s="350">
        <v>0</v>
      </c>
      <c r="U70" s="349">
        <v>0</v>
      </c>
      <c r="V70" s="1160"/>
      <c r="AB70" s="3"/>
      <c r="AC70" s="3"/>
      <c r="AD70" s="3"/>
    </row>
    <row r="71" spans="1:30" s="63" customFormat="1" ht="12.75" hidden="1" customHeight="1" x14ac:dyDescent="0.3">
      <c r="A71" s="1163"/>
      <c r="B71" s="801"/>
      <c r="C71" s="988"/>
      <c r="D71" s="783"/>
      <c r="E71" s="10"/>
      <c r="F71" s="10"/>
      <c r="G71" s="888"/>
      <c r="H71" s="885"/>
      <c r="I71" s="798"/>
      <c r="J71" s="798"/>
      <c r="K71" s="798"/>
      <c r="L71" s="798"/>
      <c r="M71" s="798"/>
      <c r="N71" s="1157"/>
      <c r="O71" s="1158"/>
      <c r="P71" s="351">
        <v>0</v>
      </c>
      <c r="Q71" s="352">
        <v>0</v>
      </c>
      <c r="R71" s="353">
        <v>0</v>
      </c>
      <c r="S71" s="351">
        <v>0</v>
      </c>
      <c r="T71" s="354">
        <v>0</v>
      </c>
      <c r="U71" s="353">
        <v>0</v>
      </c>
      <c r="V71" s="1161"/>
      <c r="AB71" s="3"/>
      <c r="AC71" s="3"/>
      <c r="AD71" s="3"/>
    </row>
    <row r="72" spans="1:30" s="63" customFormat="1" ht="12.75" hidden="1" customHeight="1" x14ac:dyDescent="0.3">
      <c r="A72" s="1162">
        <v>23</v>
      </c>
      <c r="B72" s="799"/>
      <c r="C72" s="916"/>
      <c r="D72" s="781"/>
      <c r="E72" s="7"/>
      <c r="F72" s="7"/>
      <c r="G72" s="886"/>
      <c r="H72" s="883">
        <v>0</v>
      </c>
      <c r="I72" s="796">
        <v>0</v>
      </c>
      <c r="J72" s="796">
        <v>0</v>
      </c>
      <c r="K72" s="796">
        <v>0</v>
      </c>
      <c r="L72" s="796">
        <v>0</v>
      </c>
      <c r="M72" s="796">
        <v>0</v>
      </c>
      <c r="N72" s="1004"/>
      <c r="O72" s="922">
        <v>0</v>
      </c>
      <c r="P72" s="343">
        <v>0</v>
      </c>
      <c r="Q72" s="344">
        <v>0</v>
      </c>
      <c r="R72" s="345">
        <v>0</v>
      </c>
      <c r="S72" s="343">
        <v>0</v>
      </c>
      <c r="T72" s="346">
        <v>0</v>
      </c>
      <c r="U72" s="345">
        <v>0</v>
      </c>
      <c r="V72" s="1159"/>
      <c r="AB72" s="3"/>
      <c r="AC72" s="3"/>
      <c r="AD72" s="3"/>
    </row>
    <row r="73" spans="1:30" s="63" customFormat="1" ht="12.75" hidden="1" customHeight="1" x14ac:dyDescent="0.3">
      <c r="A73" s="1146"/>
      <c r="B73" s="800"/>
      <c r="C73" s="917"/>
      <c r="D73" s="782"/>
      <c r="E73" s="9"/>
      <c r="F73" s="9"/>
      <c r="G73" s="887"/>
      <c r="H73" s="884"/>
      <c r="I73" s="797"/>
      <c r="J73" s="797"/>
      <c r="K73" s="797"/>
      <c r="L73" s="797"/>
      <c r="M73" s="797"/>
      <c r="N73" s="1005"/>
      <c r="O73" s="923"/>
      <c r="P73" s="347">
        <v>0</v>
      </c>
      <c r="Q73" s="348">
        <v>0</v>
      </c>
      <c r="R73" s="349">
        <v>0</v>
      </c>
      <c r="S73" s="347">
        <v>0</v>
      </c>
      <c r="T73" s="350">
        <v>0</v>
      </c>
      <c r="U73" s="349">
        <v>0</v>
      </c>
      <c r="V73" s="1160"/>
      <c r="AB73" s="3"/>
      <c r="AC73" s="3"/>
      <c r="AD73" s="3"/>
    </row>
    <row r="74" spans="1:30" s="63" customFormat="1" ht="12.75" hidden="1" customHeight="1" x14ac:dyDescent="0.3">
      <c r="A74" s="1163"/>
      <c r="B74" s="801"/>
      <c r="C74" s="988"/>
      <c r="D74" s="783"/>
      <c r="E74" s="10"/>
      <c r="F74" s="10"/>
      <c r="G74" s="888"/>
      <c r="H74" s="885"/>
      <c r="I74" s="798"/>
      <c r="J74" s="798"/>
      <c r="K74" s="798"/>
      <c r="L74" s="798"/>
      <c r="M74" s="798"/>
      <c r="N74" s="1157"/>
      <c r="O74" s="1158"/>
      <c r="P74" s="351">
        <v>0</v>
      </c>
      <c r="Q74" s="352">
        <v>0</v>
      </c>
      <c r="R74" s="353">
        <v>0</v>
      </c>
      <c r="S74" s="351">
        <v>0</v>
      </c>
      <c r="T74" s="354">
        <v>0</v>
      </c>
      <c r="U74" s="353">
        <v>0</v>
      </c>
      <c r="V74" s="1161"/>
      <c r="AB74" s="3"/>
      <c r="AC74" s="3"/>
      <c r="AD74" s="3"/>
    </row>
    <row r="75" spans="1:30" s="63" customFormat="1" ht="12.75" hidden="1" customHeight="1" x14ac:dyDescent="0.3">
      <c r="A75" s="1162">
        <v>24</v>
      </c>
      <c r="B75" s="799"/>
      <c r="C75" s="916"/>
      <c r="D75" s="781"/>
      <c r="E75" s="7"/>
      <c r="F75" s="7"/>
      <c r="G75" s="886"/>
      <c r="H75" s="883">
        <v>0</v>
      </c>
      <c r="I75" s="796">
        <v>0</v>
      </c>
      <c r="J75" s="796">
        <v>0</v>
      </c>
      <c r="K75" s="796">
        <v>0</v>
      </c>
      <c r="L75" s="796">
        <v>0</v>
      </c>
      <c r="M75" s="796">
        <v>0</v>
      </c>
      <c r="N75" s="1004"/>
      <c r="O75" s="922">
        <v>0</v>
      </c>
      <c r="P75" s="343">
        <v>0</v>
      </c>
      <c r="Q75" s="344">
        <v>0</v>
      </c>
      <c r="R75" s="345">
        <v>0</v>
      </c>
      <c r="S75" s="343">
        <v>0</v>
      </c>
      <c r="T75" s="346">
        <v>0</v>
      </c>
      <c r="U75" s="345">
        <v>0</v>
      </c>
      <c r="V75" s="1159"/>
      <c r="AB75" s="3"/>
      <c r="AC75" s="3"/>
      <c r="AD75" s="3"/>
    </row>
    <row r="76" spans="1:30" s="63" customFormat="1" ht="12.75" hidden="1" customHeight="1" x14ac:dyDescent="0.3">
      <c r="A76" s="1146"/>
      <c r="B76" s="800"/>
      <c r="C76" s="917"/>
      <c r="D76" s="782"/>
      <c r="E76" s="9"/>
      <c r="F76" s="9"/>
      <c r="G76" s="887"/>
      <c r="H76" s="884"/>
      <c r="I76" s="797"/>
      <c r="J76" s="797"/>
      <c r="K76" s="797"/>
      <c r="L76" s="797"/>
      <c r="M76" s="797"/>
      <c r="N76" s="1005"/>
      <c r="O76" s="923"/>
      <c r="P76" s="347">
        <v>0</v>
      </c>
      <c r="Q76" s="348">
        <v>0</v>
      </c>
      <c r="R76" s="349">
        <v>0</v>
      </c>
      <c r="S76" s="347">
        <v>0</v>
      </c>
      <c r="T76" s="350">
        <v>0</v>
      </c>
      <c r="U76" s="349">
        <v>0</v>
      </c>
      <c r="V76" s="1160"/>
      <c r="AB76" s="3"/>
      <c r="AC76" s="3"/>
      <c r="AD76" s="3"/>
    </row>
    <row r="77" spans="1:30" s="63" customFormat="1" ht="12.75" hidden="1" customHeight="1" x14ac:dyDescent="0.3">
      <c r="A77" s="1163"/>
      <c r="B77" s="801"/>
      <c r="C77" s="988"/>
      <c r="D77" s="783"/>
      <c r="E77" s="10"/>
      <c r="F77" s="10"/>
      <c r="G77" s="888"/>
      <c r="H77" s="885"/>
      <c r="I77" s="798"/>
      <c r="J77" s="798"/>
      <c r="K77" s="798"/>
      <c r="L77" s="798"/>
      <c r="M77" s="798"/>
      <c r="N77" s="1157"/>
      <c r="O77" s="1158"/>
      <c r="P77" s="351">
        <v>0</v>
      </c>
      <c r="Q77" s="352">
        <v>0</v>
      </c>
      <c r="R77" s="353">
        <v>0</v>
      </c>
      <c r="S77" s="351">
        <v>0</v>
      </c>
      <c r="T77" s="354">
        <v>0</v>
      </c>
      <c r="U77" s="353">
        <v>0</v>
      </c>
      <c r="V77" s="1161"/>
      <c r="AB77" s="3"/>
      <c r="AC77" s="3"/>
      <c r="AD77" s="3"/>
    </row>
    <row r="78" spans="1:30" s="63" customFormat="1" ht="12.75" hidden="1" customHeight="1" x14ac:dyDescent="0.3">
      <c r="A78" s="1162">
        <v>25</v>
      </c>
      <c r="B78" s="799"/>
      <c r="C78" s="916"/>
      <c r="D78" s="781"/>
      <c r="E78" s="7"/>
      <c r="F78" s="7"/>
      <c r="G78" s="886"/>
      <c r="H78" s="883">
        <v>0</v>
      </c>
      <c r="I78" s="796">
        <v>0</v>
      </c>
      <c r="J78" s="796">
        <v>0</v>
      </c>
      <c r="K78" s="796">
        <v>0</v>
      </c>
      <c r="L78" s="796">
        <v>0</v>
      </c>
      <c r="M78" s="796">
        <v>0</v>
      </c>
      <c r="N78" s="1004"/>
      <c r="O78" s="922">
        <v>0</v>
      </c>
      <c r="P78" s="343">
        <v>0</v>
      </c>
      <c r="Q78" s="344">
        <v>0</v>
      </c>
      <c r="R78" s="345">
        <v>0</v>
      </c>
      <c r="S78" s="343">
        <v>0</v>
      </c>
      <c r="T78" s="346">
        <v>0</v>
      </c>
      <c r="U78" s="345">
        <v>0</v>
      </c>
      <c r="V78" s="1159"/>
      <c r="AB78" s="3"/>
      <c r="AC78" s="3"/>
      <c r="AD78" s="3"/>
    </row>
    <row r="79" spans="1:30" s="63" customFormat="1" ht="12.75" hidden="1" customHeight="1" x14ac:dyDescent="0.3">
      <c r="A79" s="1146"/>
      <c r="B79" s="800"/>
      <c r="C79" s="917"/>
      <c r="D79" s="782"/>
      <c r="E79" s="9"/>
      <c r="F79" s="9"/>
      <c r="G79" s="887"/>
      <c r="H79" s="884"/>
      <c r="I79" s="797"/>
      <c r="J79" s="797"/>
      <c r="K79" s="797"/>
      <c r="L79" s="797"/>
      <c r="M79" s="797"/>
      <c r="N79" s="1005"/>
      <c r="O79" s="923"/>
      <c r="P79" s="347">
        <v>0</v>
      </c>
      <c r="Q79" s="348">
        <v>0</v>
      </c>
      <c r="R79" s="349">
        <v>0</v>
      </c>
      <c r="S79" s="347">
        <v>0</v>
      </c>
      <c r="T79" s="350">
        <v>0</v>
      </c>
      <c r="U79" s="349">
        <v>0</v>
      </c>
      <c r="V79" s="1160"/>
      <c r="AB79" s="3"/>
      <c r="AC79" s="3"/>
      <c r="AD79" s="3"/>
    </row>
    <row r="80" spans="1:30" s="63" customFormat="1" ht="12.75" hidden="1" customHeight="1" x14ac:dyDescent="0.3">
      <c r="A80" s="1163"/>
      <c r="B80" s="801"/>
      <c r="C80" s="988"/>
      <c r="D80" s="783"/>
      <c r="E80" s="10"/>
      <c r="F80" s="10"/>
      <c r="G80" s="888"/>
      <c r="H80" s="885"/>
      <c r="I80" s="798"/>
      <c r="J80" s="798"/>
      <c r="K80" s="798"/>
      <c r="L80" s="798"/>
      <c r="M80" s="798"/>
      <c r="N80" s="1157"/>
      <c r="O80" s="1158"/>
      <c r="P80" s="351">
        <v>0</v>
      </c>
      <c r="Q80" s="352">
        <v>0</v>
      </c>
      <c r="R80" s="353">
        <v>0</v>
      </c>
      <c r="S80" s="351">
        <v>0</v>
      </c>
      <c r="T80" s="354">
        <v>0</v>
      </c>
      <c r="U80" s="353">
        <v>0</v>
      </c>
      <c r="V80" s="1161"/>
      <c r="AB80" s="3"/>
      <c r="AC80" s="3"/>
      <c r="AD80" s="3"/>
    </row>
    <row r="81" spans="1:30" s="63" customFormat="1" ht="12.75" hidden="1" customHeight="1" x14ac:dyDescent="0.3">
      <c r="A81" s="1162">
        <v>26</v>
      </c>
      <c r="B81" s="799"/>
      <c r="C81" s="916"/>
      <c r="D81" s="781"/>
      <c r="E81" s="7"/>
      <c r="F81" s="7"/>
      <c r="G81" s="886"/>
      <c r="H81" s="883">
        <v>0</v>
      </c>
      <c r="I81" s="796">
        <v>0</v>
      </c>
      <c r="J81" s="796">
        <v>0</v>
      </c>
      <c r="K81" s="796">
        <v>0</v>
      </c>
      <c r="L81" s="796">
        <v>0</v>
      </c>
      <c r="M81" s="796">
        <v>0</v>
      </c>
      <c r="N81" s="1004"/>
      <c r="O81" s="922">
        <v>0</v>
      </c>
      <c r="P81" s="343">
        <v>0</v>
      </c>
      <c r="Q81" s="344">
        <v>0</v>
      </c>
      <c r="R81" s="345">
        <v>0</v>
      </c>
      <c r="S81" s="343">
        <v>0</v>
      </c>
      <c r="T81" s="346">
        <v>0</v>
      </c>
      <c r="U81" s="345">
        <v>0</v>
      </c>
      <c r="V81" s="1159"/>
      <c r="AB81" s="3"/>
      <c r="AC81" s="3"/>
      <c r="AD81" s="3"/>
    </row>
    <row r="82" spans="1:30" s="63" customFormat="1" ht="12.75" hidden="1" customHeight="1" x14ac:dyDescent="0.3">
      <c r="A82" s="1146"/>
      <c r="B82" s="800"/>
      <c r="C82" s="917"/>
      <c r="D82" s="782"/>
      <c r="E82" s="9"/>
      <c r="F82" s="9"/>
      <c r="G82" s="887"/>
      <c r="H82" s="884"/>
      <c r="I82" s="797"/>
      <c r="J82" s="797"/>
      <c r="K82" s="797"/>
      <c r="L82" s="797"/>
      <c r="M82" s="797"/>
      <c r="N82" s="1005"/>
      <c r="O82" s="923"/>
      <c r="P82" s="347">
        <v>0</v>
      </c>
      <c r="Q82" s="348">
        <v>0</v>
      </c>
      <c r="R82" s="349">
        <v>0</v>
      </c>
      <c r="S82" s="347">
        <v>0</v>
      </c>
      <c r="T82" s="350">
        <v>0</v>
      </c>
      <c r="U82" s="349">
        <v>0</v>
      </c>
      <c r="V82" s="1160"/>
      <c r="AB82" s="3"/>
      <c r="AC82" s="3"/>
      <c r="AD82" s="3"/>
    </row>
    <row r="83" spans="1:30" s="63" customFormat="1" ht="12.75" hidden="1" customHeight="1" x14ac:dyDescent="0.3">
      <c r="A83" s="1163"/>
      <c r="B83" s="801"/>
      <c r="C83" s="988"/>
      <c r="D83" s="783"/>
      <c r="E83" s="10"/>
      <c r="F83" s="10"/>
      <c r="G83" s="888"/>
      <c r="H83" s="885"/>
      <c r="I83" s="798"/>
      <c r="J83" s="798"/>
      <c r="K83" s="798"/>
      <c r="L83" s="798"/>
      <c r="M83" s="798"/>
      <c r="N83" s="1157"/>
      <c r="O83" s="1158"/>
      <c r="P83" s="351">
        <v>0</v>
      </c>
      <c r="Q83" s="352">
        <v>0</v>
      </c>
      <c r="R83" s="353">
        <v>0</v>
      </c>
      <c r="S83" s="351">
        <v>0</v>
      </c>
      <c r="T83" s="354">
        <v>0</v>
      </c>
      <c r="U83" s="353">
        <v>0</v>
      </c>
      <c r="V83" s="1161"/>
      <c r="AB83" s="3"/>
      <c r="AC83" s="3"/>
      <c r="AD83" s="3"/>
    </row>
    <row r="84" spans="1:30" ht="12.75" hidden="1" customHeight="1" x14ac:dyDescent="0.3">
      <c r="A84" s="1162">
        <v>27</v>
      </c>
      <c r="B84" s="799"/>
      <c r="C84" s="916"/>
      <c r="D84" s="781"/>
      <c r="E84" s="7"/>
      <c r="F84" s="7"/>
      <c r="G84" s="886"/>
      <c r="H84" s="883">
        <v>0</v>
      </c>
      <c r="I84" s="796">
        <v>0</v>
      </c>
      <c r="J84" s="796">
        <v>0</v>
      </c>
      <c r="K84" s="796">
        <v>0</v>
      </c>
      <c r="L84" s="796">
        <v>0</v>
      </c>
      <c r="M84" s="796">
        <v>0</v>
      </c>
      <c r="N84" s="1004"/>
      <c r="O84" s="922">
        <v>0</v>
      </c>
      <c r="P84" s="343">
        <v>0</v>
      </c>
      <c r="Q84" s="344">
        <v>0</v>
      </c>
      <c r="R84" s="345">
        <v>0</v>
      </c>
      <c r="S84" s="343">
        <v>0</v>
      </c>
      <c r="T84" s="346">
        <v>0</v>
      </c>
      <c r="U84" s="345">
        <v>0</v>
      </c>
      <c r="V84" s="1159"/>
    </row>
    <row r="85" spans="1:30" ht="12.75" hidden="1" customHeight="1" x14ac:dyDescent="0.3">
      <c r="A85" s="1146"/>
      <c r="B85" s="800"/>
      <c r="C85" s="917"/>
      <c r="D85" s="782"/>
      <c r="E85" s="9"/>
      <c r="F85" s="9"/>
      <c r="G85" s="887"/>
      <c r="H85" s="884"/>
      <c r="I85" s="797"/>
      <c r="J85" s="797"/>
      <c r="K85" s="797"/>
      <c r="L85" s="797"/>
      <c r="M85" s="797"/>
      <c r="N85" s="1005"/>
      <c r="O85" s="923"/>
      <c r="P85" s="347">
        <v>0</v>
      </c>
      <c r="Q85" s="348">
        <v>0</v>
      </c>
      <c r="R85" s="349">
        <v>0</v>
      </c>
      <c r="S85" s="347">
        <v>0</v>
      </c>
      <c r="T85" s="350">
        <v>0</v>
      </c>
      <c r="U85" s="349">
        <v>0</v>
      </c>
      <c r="V85" s="1160"/>
    </row>
    <row r="86" spans="1:30" ht="12.75" hidden="1" customHeight="1" x14ac:dyDescent="0.3">
      <c r="A86" s="1163"/>
      <c r="B86" s="801"/>
      <c r="C86" s="988"/>
      <c r="D86" s="783"/>
      <c r="E86" s="10"/>
      <c r="F86" s="10"/>
      <c r="G86" s="888"/>
      <c r="H86" s="885"/>
      <c r="I86" s="798"/>
      <c r="J86" s="798"/>
      <c r="K86" s="798"/>
      <c r="L86" s="798"/>
      <c r="M86" s="798"/>
      <c r="N86" s="1157"/>
      <c r="O86" s="1158"/>
      <c r="P86" s="351">
        <v>0</v>
      </c>
      <c r="Q86" s="352">
        <v>0</v>
      </c>
      <c r="R86" s="353">
        <v>0</v>
      </c>
      <c r="S86" s="351">
        <v>0</v>
      </c>
      <c r="T86" s="354">
        <v>0</v>
      </c>
      <c r="U86" s="353">
        <v>0</v>
      </c>
      <c r="V86" s="1161"/>
    </row>
    <row r="87" spans="1:30" ht="12.75" hidden="1" customHeight="1" x14ac:dyDescent="0.3">
      <c r="A87" s="1162">
        <v>28</v>
      </c>
      <c r="B87" s="799"/>
      <c r="C87" s="916"/>
      <c r="D87" s="781"/>
      <c r="E87" s="7"/>
      <c r="F87" s="7"/>
      <c r="G87" s="886"/>
      <c r="H87" s="883">
        <v>0</v>
      </c>
      <c r="I87" s="796">
        <v>0</v>
      </c>
      <c r="J87" s="796">
        <v>0</v>
      </c>
      <c r="K87" s="796">
        <v>0</v>
      </c>
      <c r="L87" s="796">
        <v>0</v>
      </c>
      <c r="M87" s="796">
        <v>0</v>
      </c>
      <c r="N87" s="1004"/>
      <c r="O87" s="922">
        <v>0</v>
      </c>
      <c r="P87" s="343">
        <v>0</v>
      </c>
      <c r="Q87" s="344">
        <v>0</v>
      </c>
      <c r="R87" s="345">
        <v>0</v>
      </c>
      <c r="S87" s="343">
        <v>0</v>
      </c>
      <c r="T87" s="346">
        <v>0</v>
      </c>
      <c r="U87" s="345">
        <v>0</v>
      </c>
      <c r="V87" s="1159"/>
    </row>
    <row r="88" spans="1:30" ht="12.75" hidden="1" customHeight="1" x14ac:dyDescent="0.3">
      <c r="A88" s="1146"/>
      <c r="B88" s="800"/>
      <c r="C88" s="917"/>
      <c r="D88" s="782"/>
      <c r="E88" s="9"/>
      <c r="F88" s="9"/>
      <c r="G88" s="887"/>
      <c r="H88" s="884"/>
      <c r="I88" s="797"/>
      <c r="J88" s="797"/>
      <c r="K88" s="797"/>
      <c r="L88" s="797"/>
      <c r="M88" s="797"/>
      <c r="N88" s="1005"/>
      <c r="O88" s="923"/>
      <c r="P88" s="347">
        <v>0</v>
      </c>
      <c r="Q88" s="348">
        <v>0</v>
      </c>
      <c r="R88" s="349">
        <v>0</v>
      </c>
      <c r="S88" s="347">
        <v>0</v>
      </c>
      <c r="T88" s="350">
        <v>0</v>
      </c>
      <c r="U88" s="349">
        <v>0</v>
      </c>
      <c r="V88" s="1160"/>
    </row>
    <row r="89" spans="1:30" ht="12.75" hidden="1" customHeight="1" x14ac:dyDescent="0.3">
      <c r="A89" s="1163"/>
      <c r="B89" s="801"/>
      <c r="C89" s="988"/>
      <c r="D89" s="783"/>
      <c r="E89" s="10"/>
      <c r="F89" s="10"/>
      <c r="G89" s="888"/>
      <c r="H89" s="885"/>
      <c r="I89" s="798"/>
      <c r="J89" s="798"/>
      <c r="K89" s="798"/>
      <c r="L89" s="798"/>
      <c r="M89" s="798"/>
      <c r="N89" s="1157"/>
      <c r="O89" s="1158"/>
      <c r="P89" s="351">
        <v>0</v>
      </c>
      <c r="Q89" s="352">
        <v>0</v>
      </c>
      <c r="R89" s="353">
        <v>0</v>
      </c>
      <c r="S89" s="351">
        <v>0</v>
      </c>
      <c r="T89" s="354">
        <v>0</v>
      </c>
      <c r="U89" s="353">
        <v>0</v>
      </c>
      <c r="V89" s="1161"/>
    </row>
    <row r="90" spans="1:30" ht="12.75" hidden="1" customHeight="1" x14ac:dyDescent="0.3">
      <c r="A90" s="1162">
        <v>29</v>
      </c>
      <c r="B90" s="799"/>
      <c r="C90" s="916"/>
      <c r="D90" s="781"/>
      <c r="E90" s="7"/>
      <c r="F90" s="7"/>
      <c r="G90" s="886"/>
      <c r="H90" s="883">
        <v>0</v>
      </c>
      <c r="I90" s="796">
        <v>0</v>
      </c>
      <c r="J90" s="796">
        <v>0</v>
      </c>
      <c r="K90" s="796">
        <v>0</v>
      </c>
      <c r="L90" s="796">
        <v>0</v>
      </c>
      <c r="M90" s="796">
        <v>0</v>
      </c>
      <c r="N90" s="1004"/>
      <c r="O90" s="922">
        <v>0</v>
      </c>
      <c r="P90" s="343">
        <v>0</v>
      </c>
      <c r="Q90" s="344">
        <v>0</v>
      </c>
      <c r="R90" s="345">
        <v>0</v>
      </c>
      <c r="S90" s="343">
        <v>0</v>
      </c>
      <c r="T90" s="346">
        <v>0</v>
      </c>
      <c r="U90" s="345">
        <v>0</v>
      </c>
      <c r="V90" s="1159"/>
    </row>
    <row r="91" spans="1:30" ht="12.75" hidden="1" customHeight="1" x14ac:dyDescent="0.3">
      <c r="A91" s="1146"/>
      <c r="B91" s="800"/>
      <c r="C91" s="917"/>
      <c r="D91" s="782"/>
      <c r="E91" s="9"/>
      <c r="F91" s="9"/>
      <c r="G91" s="887"/>
      <c r="H91" s="884"/>
      <c r="I91" s="797"/>
      <c r="J91" s="797"/>
      <c r="K91" s="797"/>
      <c r="L91" s="797"/>
      <c r="M91" s="797"/>
      <c r="N91" s="1005"/>
      <c r="O91" s="923"/>
      <c r="P91" s="347">
        <v>0</v>
      </c>
      <c r="Q91" s="348">
        <v>0</v>
      </c>
      <c r="R91" s="349">
        <v>0</v>
      </c>
      <c r="S91" s="347">
        <v>0</v>
      </c>
      <c r="T91" s="350">
        <v>0</v>
      </c>
      <c r="U91" s="349">
        <v>0</v>
      </c>
      <c r="V91" s="1160"/>
    </row>
    <row r="92" spans="1:30" ht="12.75" hidden="1" customHeight="1" x14ac:dyDescent="0.3">
      <c r="A92" s="1163"/>
      <c r="B92" s="801"/>
      <c r="C92" s="988"/>
      <c r="D92" s="783"/>
      <c r="E92" s="10"/>
      <c r="F92" s="10"/>
      <c r="G92" s="888"/>
      <c r="H92" s="885"/>
      <c r="I92" s="798"/>
      <c r="J92" s="798"/>
      <c r="K92" s="798"/>
      <c r="L92" s="798"/>
      <c r="M92" s="798"/>
      <c r="N92" s="1157"/>
      <c r="O92" s="1158"/>
      <c r="P92" s="351">
        <v>0</v>
      </c>
      <c r="Q92" s="352">
        <v>0</v>
      </c>
      <c r="R92" s="353">
        <v>0</v>
      </c>
      <c r="S92" s="351">
        <v>0</v>
      </c>
      <c r="T92" s="354">
        <v>0</v>
      </c>
      <c r="U92" s="353">
        <v>0</v>
      </c>
      <c r="V92" s="1161"/>
    </row>
    <row r="93" spans="1:30" ht="12.75" hidden="1" customHeight="1" x14ac:dyDescent="0.3">
      <c r="A93" s="1162">
        <v>30</v>
      </c>
      <c r="B93" s="799"/>
      <c r="C93" s="916"/>
      <c r="D93" s="781"/>
      <c r="E93" s="7"/>
      <c r="F93" s="7"/>
      <c r="G93" s="886"/>
      <c r="H93" s="883">
        <v>0</v>
      </c>
      <c r="I93" s="796">
        <v>0</v>
      </c>
      <c r="J93" s="796">
        <v>0</v>
      </c>
      <c r="K93" s="796">
        <v>0</v>
      </c>
      <c r="L93" s="796">
        <v>0</v>
      </c>
      <c r="M93" s="796">
        <v>0</v>
      </c>
      <c r="N93" s="1004"/>
      <c r="O93" s="922">
        <v>0</v>
      </c>
      <c r="P93" s="343">
        <v>0</v>
      </c>
      <c r="Q93" s="344">
        <v>0</v>
      </c>
      <c r="R93" s="345">
        <v>0</v>
      </c>
      <c r="S93" s="343">
        <v>0</v>
      </c>
      <c r="T93" s="346">
        <v>0</v>
      </c>
      <c r="U93" s="345">
        <v>0</v>
      </c>
      <c r="V93" s="1159"/>
    </row>
    <row r="94" spans="1:30" ht="12.75" hidden="1" customHeight="1" x14ac:dyDescent="0.3">
      <c r="A94" s="1146"/>
      <c r="B94" s="800"/>
      <c r="C94" s="917"/>
      <c r="D94" s="782"/>
      <c r="E94" s="9"/>
      <c r="F94" s="9"/>
      <c r="G94" s="887"/>
      <c r="H94" s="884"/>
      <c r="I94" s="797"/>
      <c r="J94" s="797"/>
      <c r="K94" s="797"/>
      <c r="L94" s="797"/>
      <c r="M94" s="797"/>
      <c r="N94" s="1005"/>
      <c r="O94" s="923"/>
      <c r="P94" s="347">
        <v>0</v>
      </c>
      <c r="Q94" s="348">
        <v>0</v>
      </c>
      <c r="R94" s="349">
        <v>0</v>
      </c>
      <c r="S94" s="347">
        <v>0</v>
      </c>
      <c r="T94" s="350">
        <v>0</v>
      </c>
      <c r="U94" s="349">
        <v>0</v>
      </c>
      <c r="V94" s="1160"/>
    </row>
    <row r="95" spans="1:30" ht="13.5" hidden="1" customHeight="1" x14ac:dyDescent="0.3">
      <c r="A95" s="1163"/>
      <c r="B95" s="801"/>
      <c r="C95" s="988"/>
      <c r="D95" s="783"/>
      <c r="E95" s="10"/>
      <c r="F95" s="10"/>
      <c r="G95" s="888"/>
      <c r="H95" s="885"/>
      <c r="I95" s="798"/>
      <c r="J95" s="798"/>
      <c r="K95" s="798"/>
      <c r="L95" s="798"/>
      <c r="M95" s="798"/>
      <c r="N95" s="1157"/>
      <c r="O95" s="1158"/>
      <c r="P95" s="351">
        <v>0</v>
      </c>
      <c r="Q95" s="352">
        <v>0</v>
      </c>
      <c r="R95" s="353">
        <v>0</v>
      </c>
      <c r="S95" s="351">
        <v>0</v>
      </c>
      <c r="T95" s="354">
        <v>0</v>
      </c>
      <c r="U95" s="353">
        <v>0</v>
      </c>
      <c r="V95" s="1161"/>
    </row>
    <row r="96" spans="1:30" ht="21" customHeight="1" thickBot="1" x14ac:dyDescent="0.35">
      <c r="A96" s="1108"/>
      <c r="B96" s="1111" t="s">
        <v>31</v>
      </c>
      <c r="C96" s="14"/>
      <c r="D96" s="15"/>
      <c r="E96" s="16"/>
      <c r="F96" s="16"/>
      <c r="G96" s="17"/>
      <c r="H96" s="17"/>
      <c r="I96" s="18"/>
      <c r="J96" s="18"/>
      <c r="K96" s="18"/>
      <c r="L96" s="18"/>
      <c r="M96" s="18"/>
      <c r="N96" s="18"/>
      <c r="O96" s="19"/>
      <c r="P96" s="978">
        <v>396</v>
      </c>
      <c r="Q96" s="979"/>
      <c r="R96" s="88">
        <v>22</v>
      </c>
      <c r="S96" s="978">
        <v>270</v>
      </c>
      <c r="T96" s="979"/>
      <c r="U96" s="88">
        <v>22.5</v>
      </c>
      <c r="V96" s="119"/>
    </row>
    <row r="97" spans="1:30" ht="20.25" customHeight="1" x14ac:dyDescent="0.3">
      <c r="A97" s="1109"/>
      <c r="B97" s="1112"/>
      <c r="C97" s="379" t="s">
        <v>61</v>
      </c>
      <c r="D97" s="377">
        <v>3</v>
      </c>
      <c r="E97" s="31">
        <v>5</v>
      </c>
      <c r="F97" s="31"/>
      <c r="G97" s="2"/>
      <c r="H97" s="980">
        <v>51</v>
      </c>
      <c r="I97" s="967">
        <v>1530</v>
      </c>
      <c r="J97" s="1098">
        <v>666</v>
      </c>
      <c r="K97" s="967">
        <v>369</v>
      </c>
      <c r="L97" s="967">
        <v>18</v>
      </c>
      <c r="M97" s="967">
        <v>279</v>
      </c>
      <c r="N97" s="964"/>
      <c r="O97" s="1156">
        <v>864</v>
      </c>
      <c r="P97" s="89">
        <v>900</v>
      </c>
      <c r="Q97" s="90">
        <v>225</v>
      </c>
      <c r="R97" s="109">
        <v>12.5</v>
      </c>
      <c r="S97" s="91">
        <v>630</v>
      </c>
      <c r="T97" s="90">
        <v>144</v>
      </c>
      <c r="U97" s="109">
        <v>12</v>
      </c>
      <c r="V97" s="120"/>
    </row>
    <row r="98" spans="1:30" ht="18" customHeight="1" x14ac:dyDescent="0.3">
      <c r="A98" s="1109"/>
      <c r="B98" s="1112"/>
      <c r="C98" s="380"/>
      <c r="D98" s="378"/>
      <c r="E98" s="32"/>
      <c r="F98" s="32"/>
      <c r="G98" s="34"/>
      <c r="H98" s="981"/>
      <c r="I98" s="968"/>
      <c r="J98" s="1099"/>
      <c r="K98" s="968"/>
      <c r="L98" s="968"/>
      <c r="M98" s="968"/>
      <c r="N98" s="965"/>
      <c r="O98" s="1104"/>
      <c r="P98" s="92">
        <v>504</v>
      </c>
      <c r="Q98" s="93">
        <v>18</v>
      </c>
      <c r="R98" s="94">
        <v>1</v>
      </c>
      <c r="S98" s="93">
        <v>360</v>
      </c>
      <c r="T98" s="93">
        <v>0</v>
      </c>
      <c r="U98" s="94">
        <v>0</v>
      </c>
      <c r="V98" s="120"/>
    </row>
    <row r="99" spans="1:30" ht="16.5" customHeight="1" thickBot="1" x14ac:dyDescent="0.35">
      <c r="A99" s="1110"/>
      <c r="B99" s="1113"/>
      <c r="C99" s="169" t="s">
        <v>148</v>
      </c>
      <c r="D99" s="37">
        <v>1</v>
      </c>
      <c r="E99" s="33">
        <v>4</v>
      </c>
      <c r="F99" s="33">
        <v>1</v>
      </c>
      <c r="G99" s="35">
        <v>1</v>
      </c>
      <c r="H99" s="982"/>
      <c r="I99" s="969"/>
      <c r="J99" s="1100"/>
      <c r="K99" s="969"/>
      <c r="L99" s="969"/>
      <c r="M99" s="969"/>
      <c r="N99" s="966"/>
      <c r="O99" s="1105"/>
      <c r="P99" s="110">
        <v>30</v>
      </c>
      <c r="Q99" s="96">
        <v>153</v>
      </c>
      <c r="R99" s="111">
        <v>8.5</v>
      </c>
      <c r="S99" s="110">
        <v>21</v>
      </c>
      <c r="T99" s="96">
        <v>126</v>
      </c>
      <c r="U99" s="111">
        <v>10.5</v>
      </c>
      <c r="V99" s="121"/>
    </row>
    <row r="100" spans="1:30" s="63" customFormat="1" ht="14.25" customHeight="1" x14ac:dyDescent="0.3">
      <c r="A100" s="1114"/>
      <c r="B100" s="1116" t="s">
        <v>90</v>
      </c>
      <c r="C100" s="195"/>
      <c r="D100" s="11"/>
      <c r="E100" s="7"/>
      <c r="F100" s="7"/>
      <c r="G100" s="196"/>
      <c r="H100" s="883">
        <v>9</v>
      </c>
      <c r="I100" s="1118">
        <v>270</v>
      </c>
      <c r="J100" s="1118"/>
      <c r="K100" s="1118"/>
      <c r="L100" s="1118"/>
      <c r="M100" s="1118"/>
      <c r="N100" s="1118"/>
      <c r="O100" s="1106">
        <v>270</v>
      </c>
      <c r="P100" s="80"/>
      <c r="Q100" s="81"/>
      <c r="R100" s="81"/>
      <c r="S100" s="80"/>
      <c r="T100" s="81"/>
      <c r="U100" s="318"/>
      <c r="V100" s="319"/>
      <c r="AB100" s="3"/>
      <c r="AC100" s="3"/>
      <c r="AD100" s="3"/>
    </row>
    <row r="101" spans="1:30" s="63" customFormat="1" ht="17.25" customHeight="1" thickBot="1" x14ac:dyDescent="0.35">
      <c r="A101" s="1115"/>
      <c r="B101" s="1117"/>
      <c r="C101" s="193"/>
      <c r="D101" s="13"/>
      <c r="E101" s="10" t="s">
        <v>144</v>
      </c>
      <c r="F101" s="10"/>
      <c r="G101" s="194"/>
      <c r="H101" s="885"/>
      <c r="I101" s="1119"/>
      <c r="J101" s="1119"/>
      <c r="K101" s="1119"/>
      <c r="L101" s="1119"/>
      <c r="M101" s="1119"/>
      <c r="N101" s="1119"/>
      <c r="O101" s="1107"/>
      <c r="P101" s="315"/>
      <c r="Q101" s="77"/>
      <c r="R101" s="77"/>
      <c r="S101" s="315"/>
      <c r="T101" s="77"/>
      <c r="U101" s="316"/>
      <c r="V101" s="317"/>
      <c r="AB101" s="3"/>
      <c r="AC101" s="3"/>
      <c r="AD101" s="3"/>
    </row>
    <row r="102" spans="1:30" s="63" customFormat="1" ht="23.25" customHeight="1" thickBot="1" x14ac:dyDescent="0.35">
      <c r="A102" s="1108"/>
      <c r="B102" s="1111" t="s">
        <v>15</v>
      </c>
      <c r="C102" s="14"/>
      <c r="D102" s="15"/>
      <c r="E102" s="16"/>
      <c r="F102" s="16"/>
      <c r="G102" s="17"/>
      <c r="H102" s="17"/>
      <c r="I102" s="18"/>
      <c r="J102" s="18"/>
      <c r="K102" s="18"/>
      <c r="L102" s="18"/>
      <c r="M102" s="18"/>
      <c r="N102" s="18"/>
      <c r="O102" s="19"/>
      <c r="P102" s="978"/>
      <c r="Q102" s="979"/>
      <c r="R102" s="88"/>
      <c r="S102" s="978"/>
      <c r="T102" s="979"/>
      <c r="U102" s="88"/>
      <c r="V102" s="119"/>
      <c r="AB102" s="3"/>
      <c r="AC102" s="3"/>
      <c r="AD102" s="3"/>
    </row>
    <row r="103" spans="1:30" s="63" customFormat="1" ht="20.25" customHeight="1" x14ac:dyDescent="0.3">
      <c r="A103" s="1109"/>
      <c r="B103" s="1112"/>
      <c r="C103" s="379" t="s">
        <v>61</v>
      </c>
      <c r="D103" s="377">
        <v>3</v>
      </c>
      <c r="E103" s="31">
        <v>5</v>
      </c>
      <c r="F103" s="31"/>
      <c r="G103" s="2"/>
      <c r="H103" s="980">
        <v>60</v>
      </c>
      <c r="I103" s="968">
        <v>1800</v>
      </c>
      <c r="J103" s="1098">
        <v>666</v>
      </c>
      <c r="K103" s="967">
        <v>369</v>
      </c>
      <c r="L103" s="967">
        <v>18</v>
      </c>
      <c r="M103" s="967">
        <v>279</v>
      </c>
      <c r="N103" s="1101"/>
      <c r="O103" s="1104">
        <v>1134</v>
      </c>
      <c r="P103" s="382"/>
      <c r="Q103" s="383"/>
      <c r="R103" s="384"/>
      <c r="S103" s="385"/>
      <c r="T103" s="383"/>
      <c r="U103" s="386"/>
      <c r="V103" s="120"/>
      <c r="AB103" s="3"/>
      <c r="AC103" s="3"/>
      <c r="AD103" s="3"/>
    </row>
    <row r="104" spans="1:30" s="63" customFormat="1" ht="13.5" customHeight="1" x14ac:dyDescent="0.3">
      <c r="A104" s="1109"/>
      <c r="B104" s="1112"/>
      <c r="C104" s="380"/>
      <c r="D104" s="378"/>
      <c r="E104" s="32"/>
      <c r="F104" s="32"/>
      <c r="G104" s="34"/>
      <c r="H104" s="981"/>
      <c r="I104" s="968"/>
      <c r="J104" s="1099"/>
      <c r="K104" s="968"/>
      <c r="L104" s="968"/>
      <c r="M104" s="968"/>
      <c r="N104" s="1102"/>
      <c r="O104" s="1104"/>
      <c r="P104" s="387"/>
      <c r="Q104" s="388"/>
      <c r="R104" s="389"/>
      <c r="S104" s="388"/>
      <c r="T104" s="388"/>
      <c r="U104" s="389"/>
      <c r="V104" s="120"/>
      <c r="AB104" s="3"/>
      <c r="AC104" s="3"/>
      <c r="AD104" s="3"/>
    </row>
    <row r="105" spans="1:30" s="63" customFormat="1" ht="20.25" customHeight="1" thickBot="1" x14ac:dyDescent="0.35">
      <c r="A105" s="1110"/>
      <c r="B105" s="1113"/>
      <c r="C105" s="169" t="s">
        <v>148</v>
      </c>
      <c r="D105" s="37">
        <v>1</v>
      </c>
      <c r="E105" s="33">
        <v>5</v>
      </c>
      <c r="F105" s="33">
        <v>1</v>
      </c>
      <c r="G105" s="35">
        <v>1</v>
      </c>
      <c r="H105" s="982"/>
      <c r="I105" s="969"/>
      <c r="J105" s="1100"/>
      <c r="K105" s="969"/>
      <c r="L105" s="969"/>
      <c r="M105" s="969"/>
      <c r="N105" s="1103"/>
      <c r="O105" s="1105"/>
      <c r="P105" s="390"/>
      <c r="Q105" s="391"/>
      <c r="R105" s="392"/>
      <c r="S105" s="390"/>
      <c r="T105" s="391"/>
      <c r="U105" s="392"/>
      <c r="V105" s="121"/>
      <c r="AB105" s="3"/>
      <c r="AC105" s="3"/>
      <c r="AD105" s="3"/>
    </row>
    <row r="106" spans="1:30" ht="21.75" customHeight="1" thickBot="1" x14ac:dyDescent="0.3">
      <c r="A106" s="1146" t="s">
        <v>0</v>
      </c>
      <c r="B106" s="1034" t="s">
        <v>1</v>
      </c>
      <c r="C106" s="1037" t="s">
        <v>2</v>
      </c>
      <c r="D106" s="1042" t="s">
        <v>3</v>
      </c>
      <c r="E106" s="1043"/>
      <c r="F106" s="1043"/>
      <c r="G106" s="1043"/>
      <c r="H106" s="1043"/>
      <c r="I106" s="1043"/>
      <c r="J106" s="1043"/>
      <c r="K106" s="1043"/>
      <c r="L106" s="1043"/>
      <c r="M106" s="1043"/>
      <c r="N106" s="1043"/>
      <c r="O106" s="1044"/>
      <c r="P106" s="1149" t="s">
        <v>4</v>
      </c>
      <c r="Q106" s="1150"/>
      <c r="R106" s="1150"/>
      <c r="S106" s="1150"/>
      <c r="T106" s="1150"/>
      <c r="U106" s="1150"/>
      <c r="V106" s="199"/>
    </row>
    <row r="107" spans="1:30" s="63" customFormat="1" ht="19.5" customHeight="1" thickBot="1" x14ac:dyDescent="0.3">
      <c r="A107" s="1146"/>
      <c r="B107" s="1034"/>
      <c r="C107" s="1037"/>
      <c r="D107" s="1042"/>
      <c r="E107" s="1043"/>
      <c r="F107" s="1043"/>
      <c r="G107" s="1043"/>
      <c r="H107" s="1043"/>
      <c r="I107" s="1043"/>
      <c r="J107" s="1043"/>
      <c r="K107" s="1043"/>
      <c r="L107" s="1043"/>
      <c r="M107" s="1043"/>
      <c r="N107" s="1043"/>
      <c r="O107" s="1044"/>
      <c r="P107" s="1151" t="s">
        <v>25</v>
      </c>
      <c r="Q107" s="1152"/>
      <c r="R107" s="1152"/>
      <c r="S107" s="1152"/>
      <c r="T107" s="1152"/>
      <c r="U107" s="1152"/>
      <c r="V107" s="147" t="s">
        <v>33</v>
      </c>
      <c r="AB107" s="3"/>
      <c r="AC107" s="3"/>
      <c r="AD107" s="3"/>
    </row>
    <row r="108" spans="1:30" s="63" customFormat="1" ht="18" customHeight="1" x14ac:dyDescent="0.25">
      <c r="A108" s="1146"/>
      <c r="B108" s="1034"/>
      <c r="C108" s="1037"/>
      <c r="D108" s="1042"/>
      <c r="E108" s="1043"/>
      <c r="F108" s="1043"/>
      <c r="G108" s="1043"/>
      <c r="H108" s="1043"/>
      <c r="I108" s="1043"/>
      <c r="J108" s="1043"/>
      <c r="K108" s="1043"/>
      <c r="L108" s="1043"/>
      <c r="M108" s="1043"/>
      <c r="N108" s="1043"/>
      <c r="O108" s="1044"/>
      <c r="P108" s="1153">
        <v>5</v>
      </c>
      <c r="Q108" s="1154"/>
      <c r="R108" s="1155"/>
      <c r="S108" s="1153">
        <v>6</v>
      </c>
      <c r="T108" s="1154"/>
      <c r="U108" s="1155"/>
      <c r="V108" s="148" t="s">
        <v>34</v>
      </c>
      <c r="AB108" s="3"/>
      <c r="AC108" s="3"/>
      <c r="AD108" s="3"/>
    </row>
    <row r="109" spans="1:30" s="63" customFormat="1" ht="20.25" customHeight="1" thickBot="1" x14ac:dyDescent="0.3">
      <c r="A109" s="1146"/>
      <c r="B109" s="1034"/>
      <c r="C109" s="1037"/>
      <c r="D109" s="867" t="s">
        <v>7</v>
      </c>
      <c r="E109" s="704" t="s">
        <v>8</v>
      </c>
      <c r="F109" s="845" t="s">
        <v>9</v>
      </c>
      <c r="G109" s="1054" t="s">
        <v>10</v>
      </c>
      <c r="H109" s="1054" t="s">
        <v>26</v>
      </c>
      <c r="I109" s="1056" t="s">
        <v>11</v>
      </c>
      <c r="J109" s="1072" t="s">
        <v>12</v>
      </c>
      <c r="K109" s="1072"/>
      <c r="L109" s="1072"/>
      <c r="M109" s="1072"/>
      <c r="N109" s="1072"/>
      <c r="O109" s="1073" t="s">
        <v>13</v>
      </c>
      <c r="P109" s="1125">
        <v>18</v>
      </c>
      <c r="Q109" s="1126"/>
      <c r="R109" s="1129" t="s">
        <v>14</v>
      </c>
      <c r="S109" s="1125">
        <v>12</v>
      </c>
      <c r="T109" s="1126"/>
      <c r="U109" s="1129" t="s">
        <v>14</v>
      </c>
      <c r="V109" s="149" t="s">
        <v>35</v>
      </c>
      <c r="AB109" s="3"/>
      <c r="AC109" s="3"/>
      <c r="AD109" s="3"/>
    </row>
    <row r="110" spans="1:30" s="63" customFormat="1" ht="46.5" customHeight="1" thickBot="1" x14ac:dyDescent="0.3">
      <c r="A110" s="1146"/>
      <c r="B110" s="1035"/>
      <c r="C110" s="1038"/>
      <c r="D110" s="868"/>
      <c r="E110" s="705"/>
      <c r="F110" s="846"/>
      <c r="G110" s="1055"/>
      <c r="H110" s="1055"/>
      <c r="I110" s="1057"/>
      <c r="J110" s="4" t="s">
        <v>15</v>
      </c>
      <c r="K110" s="4" t="s">
        <v>16</v>
      </c>
      <c r="L110" s="4" t="s">
        <v>17</v>
      </c>
      <c r="M110" s="4" t="s">
        <v>18</v>
      </c>
      <c r="N110" s="4" t="s">
        <v>19</v>
      </c>
      <c r="O110" s="1074"/>
      <c r="P110" s="1127"/>
      <c r="Q110" s="1128"/>
      <c r="R110" s="1130"/>
      <c r="S110" s="1127"/>
      <c r="T110" s="1128"/>
      <c r="U110" s="1130"/>
      <c r="V110" s="122" t="s">
        <v>5</v>
      </c>
      <c r="AB110" s="3"/>
      <c r="AC110" s="3"/>
      <c r="AD110" s="3"/>
    </row>
    <row r="111" spans="1:30" s="63" customFormat="1" ht="26.25" customHeight="1" thickBot="1" x14ac:dyDescent="0.3">
      <c r="A111" s="186">
        <v>1</v>
      </c>
      <c r="B111" s="30">
        <v>2</v>
      </c>
      <c r="C111" s="30">
        <v>3</v>
      </c>
      <c r="D111" s="30">
        <v>4</v>
      </c>
      <c r="E111" s="30">
        <v>5</v>
      </c>
      <c r="F111" s="30">
        <v>6</v>
      </c>
      <c r="G111" s="30">
        <v>7</v>
      </c>
      <c r="H111" s="30">
        <v>8</v>
      </c>
      <c r="I111" s="30">
        <v>9</v>
      </c>
      <c r="J111" s="30">
        <v>10</v>
      </c>
      <c r="K111" s="30">
        <v>11</v>
      </c>
      <c r="L111" s="30">
        <v>12</v>
      </c>
      <c r="M111" s="30">
        <v>13</v>
      </c>
      <c r="N111" s="30">
        <v>14</v>
      </c>
      <c r="O111" s="30">
        <v>15</v>
      </c>
      <c r="P111" s="30">
        <v>16</v>
      </c>
      <c r="Q111" s="30">
        <v>17</v>
      </c>
      <c r="R111" s="30">
        <v>18</v>
      </c>
      <c r="S111" s="30">
        <v>19</v>
      </c>
      <c r="T111" s="30">
        <v>20</v>
      </c>
      <c r="U111" s="30">
        <v>21</v>
      </c>
      <c r="V111" s="132">
        <v>22</v>
      </c>
      <c r="AB111" s="3"/>
      <c r="AC111" s="3"/>
      <c r="AD111" s="3"/>
    </row>
    <row r="112" spans="1:30" s="63" customFormat="1" ht="3" hidden="1" customHeight="1" x14ac:dyDescent="0.3">
      <c r="A112" s="1147"/>
      <c r="B112" s="1122" t="s">
        <v>27</v>
      </c>
      <c r="C112" s="1137"/>
      <c r="D112" s="12"/>
      <c r="E112" s="9"/>
      <c r="F112" s="9"/>
      <c r="G112" s="1140"/>
      <c r="H112" s="1145">
        <v>1</v>
      </c>
      <c r="I112" s="1120">
        <v>36</v>
      </c>
      <c r="J112" s="1120"/>
      <c r="K112" s="1120"/>
      <c r="L112" s="1118"/>
      <c r="M112" s="1120"/>
      <c r="N112" s="1120"/>
      <c r="O112" s="1131">
        <v>36</v>
      </c>
      <c r="P112" s="80"/>
      <c r="Q112" s="81"/>
      <c r="R112" s="81"/>
      <c r="S112" s="82"/>
      <c r="T112" s="81"/>
      <c r="U112" s="81"/>
      <c r="V112" s="133"/>
      <c r="AB112" s="3"/>
      <c r="AC112" s="3"/>
      <c r="AD112" s="3"/>
    </row>
    <row r="113" spans="1:30" s="63" customFormat="1" ht="14.25" hidden="1" customHeight="1" x14ac:dyDescent="0.3">
      <c r="A113" s="1148"/>
      <c r="B113" s="1123"/>
      <c r="C113" s="1138"/>
      <c r="D113" s="12"/>
      <c r="E113" s="9"/>
      <c r="F113" s="9"/>
      <c r="G113" s="1140"/>
      <c r="H113" s="1141"/>
      <c r="I113" s="1120"/>
      <c r="J113" s="1120"/>
      <c r="K113" s="1120"/>
      <c r="L113" s="1121"/>
      <c r="M113" s="1120"/>
      <c r="N113" s="1120"/>
      <c r="O113" s="1132"/>
      <c r="P113" s="72"/>
      <c r="Q113" s="73"/>
      <c r="R113" s="73"/>
      <c r="S113" s="73"/>
      <c r="T113" s="73"/>
      <c r="U113" s="73"/>
      <c r="V113" s="133"/>
      <c r="AB113" s="3"/>
      <c r="AC113" s="3"/>
      <c r="AD113" s="3"/>
    </row>
    <row r="114" spans="1:30" s="63" customFormat="1" ht="14.25" hidden="1" customHeight="1" x14ac:dyDescent="0.3">
      <c r="A114" s="1133"/>
      <c r="B114" s="1124"/>
      <c r="C114" s="1143"/>
      <c r="D114" s="13"/>
      <c r="E114" s="10"/>
      <c r="F114" s="10"/>
      <c r="G114" s="1144"/>
      <c r="H114" s="1141"/>
      <c r="I114" s="1120"/>
      <c r="J114" s="1120"/>
      <c r="K114" s="1120"/>
      <c r="L114" s="1119"/>
      <c r="M114" s="1120"/>
      <c r="N114" s="1120"/>
      <c r="O114" s="1142"/>
      <c r="P114" s="72"/>
      <c r="Q114" s="73"/>
      <c r="R114" s="73"/>
      <c r="S114" s="73"/>
      <c r="T114" s="73"/>
      <c r="U114" s="73"/>
      <c r="V114" s="133"/>
      <c r="AB114" s="3"/>
      <c r="AC114" s="3"/>
      <c r="AD114" s="3"/>
    </row>
    <row r="115" spans="1:30" s="63" customFormat="1" ht="14.25" hidden="1" customHeight="1" x14ac:dyDescent="0.3">
      <c r="A115" s="1133"/>
      <c r="B115" s="1135" t="s">
        <v>28</v>
      </c>
      <c r="C115" s="1137"/>
      <c r="D115" s="11"/>
      <c r="E115" s="7"/>
      <c r="F115" s="7"/>
      <c r="G115" s="1139"/>
      <c r="H115" s="1141">
        <v>1.5</v>
      </c>
      <c r="I115" s="1120">
        <v>54</v>
      </c>
      <c r="J115" s="1120"/>
      <c r="K115" s="1120"/>
      <c r="L115" s="1118"/>
      <c r="M115" s="1120"/>
      <c r="N115" s="1120"/>
      <c r="O115" s="1131">
        <v>54</v>
      </c>
      <c r="P115" s="83"/>
      <c r="Q115" s="73"/>
      <c r="R115" s="73"/>
      <c r="S115" s="84"/>
      <c r="T115" s="73"/>
      <c r="U115" s="73"/>
      <c r="V115" s="133"/>
      <c r="AB115" s="3"/>
      <c r="AC115" s="3"/>
      <c r="AD115" s="3"/>
    </row>
    <row r="116" spans="1:30" s="63" customFormat="1" ht="14.25" hidden="1" customHeight="1" x14ac:dyDescent="0.3">
      <c r="A116" s="1134"/>
      <c r="B116" s="1136"/>
      <c r="C116" s="1138"/>
      <c r="D116" s="12"/>
      <c r="E116" s="9"/>
      <c r="F116" s="9"/>
      <c r="G116" s="1140"/>
      <c r="H116" s="1141"/>
      <c r="I116" s="1120"/>
      <c r="J116" s="1120"/>
      <c r="K116" s="1120"/>
      <c r="L116" s="1121"/>
      <c r="M116" s="1120"/>
      <c r="N116" s="1120"/>
      <c r="O116" s="1132"/>
      <c r="P116" s="72"/>
      <c r="Q116" s="73"/>
      <c r="R116" s="73"/>
      <c r="S116" s="73"/>
      <c r="T116" s="73"/>
      <c r="U116" s="73"/>
      <c r="V116" s="133"/>
      <c r="AB116" s="3"/>
      <c r="AC116" s="3"/>
      <c r="AD116" s="3"/>
    </row>
    <row r="117" spans="1:30" s="63" customFormat="1" ht="14.25" hidden="1" customHeight="1" x14ac:dyDescent="0.3">
      <c r="A117" s="167"/>
      <c r="B117" s="1136"/>
      <c r="C117" s="1138"/>
      <c r="D117" s="12"/>
      <c r="E117" s="9"/>
      <c r="F117" s="9"/>
      <c r="G117" s="1140"/>
      <c r="H117" s="883"/>
      <c r="I117" s="1118"/>
      <c r="J117" s="1118"/>
      <c r="K117" s="1118"/>
      <c r="L117" s="1121"/>
      <c r="M117" s="1118"/>
      <c r="N117" s="1118"/>
      <c r="O117" s="1132"/>
      <c r="P117" s="72"/>
      <c r="Q117" s="73"/>
      <c r="R117" s="73"/>
      <c r="S117" s="73"/>
      <c r="T117" s="73"/>
      <c r="U117" s="73"/>
      <c r="V117" s="133"/>
      <c r="AB117" s="3"/>
      <c r="AC117" s="3"/>
      <c r="AD117" s="3"/>
    </row>
    <row r="118" spans="1:30" ht="18" customHeight="1" x14ac:dyDescent="0.25">
      <c r="A118" s="492"/>
      <c r="B118" s="953" t="s">
        <v>132</v>
      </c>
      <c r="C118" s="953"/>
      <c r="D118" s="953"/>
      <c r="E118" s="953"/>
      <c r="F118" s="953"/>
      <c r="G118" s="953"/>
      <c r="H118" s="953"/>
      <c r="I118" s="953"/>
      <c r="J118" s="953"/>
      <c r="K118" s="953"/>
      <c r="L118" s="953"/>
      <c r="M118" s="953"/>
      <c r="N118" s="953"/>
      <c r="O118" s="953"/>
      <c r="P118" s="953"/>
      <c r="Q118" s="953"/>
      <c r="R118" s="953"/>
      <c r="S118" s="953"/>
      <c r="T118" s="953"/>
      <c r="U118" s="953"/>
      <c r="V118" s="953"/>
      <c r="W118" s="954"/>
    </row>
    <row r="119" spans="1:30" s="108" customFormat="1" ht="18" customHeight="1" x14ac:dyDescent="0.35">
      <c r="A119" s="1090">
        <v>1</v>
      </c>
      <c r="B119" s="800" t="s">
        <v>87</v>
      </c>
      <c r="C119" s="1095"/>
      <c r="D119" s="782"/>
      <c r="E119" s="393"/>
      <c r="F119" s="393"/>
      <c r="G119" s="1093"/>
      <c r="H119" s="1083"/>
      <c r="I119" s="1096"/>
      <c r="J119" s="798">
        <v>402</v>
      </c>
      <c r="K119" s="798">
        <v>0</v>
      </c>
      <c r="L119" s="797">
        <v>0</v>
      </c>
      <c r="M119" s="798">
        <v>402</v>
      </c>
      <c r="N119" s="1086"/>
      <c r="O119" s="1077"/>
      <c r="P119" s="394"/>
      <c r="Q119" s="395">
        <v>0</v>
      </c>
      <c r="R119" s="396">
        <v>0</v>
      </c>
      <c r="S119" s="394"/>
      <c r="T119" s="397">
        <v>0</v>
      </c>
      <c r="U119" s="396">
        <v>0</v>
      </c>
      <c r="V119" s="1088" t="s">
        <v>66</v>
      </c>
    </row>
    <row r="120" spans="1:30" ht="18" customHeight="1" x14ac:dyDescent="0.35">
      <c r="A120" s="1091"/>
      <c r="B120" s="800"/>
      <c r="C120" s="1095"/>
      <c r="D120" s="782"/>
      <c r="E120" s="393"/>
      <c r="F120" s="393"/>
      <c r="G120" s="1093"/>
      <c r="H120" s="1083"/>
      <c r="I120" s="1085"/>
      <c r="J120" s="784"/>
      <c r="K120" s="784"/>
      <c r="L120" s="797"/>
      <c r="M120" s="784"/>
      <c r="N120" s="1075"/>
      <c r="O120" s="1077"/>
      <c r="P120" s="398"/>
      <c r="Q120" s="395">
        <v>0</v>
      </c>
      <c r="R120" s="396">
        <v>0</v>
      </c>
      <c r="S120" s="398"/>
      <c r="T120" s="397">
        <v>0</v>
      </c>
      <c r="U120" s="396">
        <v>0</v>
      </c>
      <c r="V120" s="1089"/>
    </row>
    <row r="121" spans="1:30" ht="16.5" customHeight="1" x14ac:dyDescent="0.35">
      <c r="A121" s="493"/>
      <c r="B121" s="800"/>
      <c r="C121" s="1095"/>
      <c r="D121" s="782"/>
      <c r="E121" s="393"/>
      <c r="F121" s="393"/>
      <c r="G121" s="1093"/>
      <c r="H121" s="1083"/>
      <c r="I121" s="1097"/>
      <c r="J121" s="796"/>
      <c r="K121" s="796"/>
      <c r="L121" s="797"/>
      <c r="M121" s="796"/>
      <c r="N121" s="1087"/>
      <c r="O121" s="1077"/>
      <c r="P121" s="399"/>
      <c r="Q121" s="395">
        <v>36</v>
      </c>
      <c r="R121" s="396">
        <v>2</v>
      </c>
      <c r="S121" s="399"/>
      <c r="T121" s="397">
        <v>24</v>
      </c>
      <c r="U121" s="396">
        <v>2</v>
      </c>
      <c r="V121" s="1089"/>
    </row>
    <row r="122" spans="1:30" s="64" customFormat="1" ht="17.25" customHeight="1" thickBot="1" x14ac:dyDescent="0.4">
      <c r="A122" s="1090">
        <v>2</v>
      </c>
      <c r="B122" s="799" t="s">
        <v>145</v>
      </c>
      <c r="C122" s="916"/>
      <c r="D122" s="781"/>
      <c r="E122" s="400"/>
      <c r="F122" s="400"/>
      <c r="G122" s="1092"/>
      <c r="H122" s="1082"/>
      <c r="I122" s="1085"/>
      <c r="J122" s="784">
        <v>114</v>
      </c>
      <c r="K122" s="784">
        <v>0</v>
      </c>
      <c r="L122" s="796">
        <v>0</v>
      </c>
      <c r="M122" s="784">
        <v>114</v>
      </c>
      <c r="N122" s="1075"/>
      <c r="O122" s="1076">
        <v>0</v>
      </c>
      <c r="P122" s="401"/>
      <c r="Q122" s="402">
        <v>0</v>
      </c>
      <c r="R122" s="403">
        <v>0</v>
      </c>
      <c r="S122" s="401"/>
      <c r="T122" s="404">
        <v>0</v>
      </c>
      <c r="U122" s="403">
        <v>0</v>
      </c>
      <c r="V122" s="1079" t="s">
        <v>94</v>
      </c>
    </row>
    <row r="123" spans="1:30" ht="15.75" customHeight="1" x14ac:dyDescent="0.35">
      <c r="A123" s="1091"/>
      <c r="B123" s="800"/>
      <c r="C123" s="917"/>
      <c r="D123" s="782"/>
      <c r="E123" s="393"/>
      <c r="F123" s="393"/>
      <c r="G123" s="1093"/>
      <c r="H123" s="1083"/>
      <c r="I123" s="1085"/>
      <c r="J123" s="784"/>
      <c r="K123" s="784"/>
      <c r="L123" s="797"/>
      <c r="M123" s="784"/>
      <c r="N123" s="1075"/>
      <c r="O123" s="1077"/>
      <c r="P123" s="398"/>
      <c r="Q123" s="395">
        <v>0</v>
      </c>
      <c r="R123" s="396">
        <v>0</v>
      </c>
      <c r="S123" s="398"/>
      <c r="T123" s="397">
        <v>0</v>
      </c>
      <c r="U123" s="396">
        <v>0</v>
      </c>
      <c r="V123" s="1080"/>
    </row>
    <row r="124" spans="1:30" ht="15" customHeight="1" x14ac:dyDescent="0.35">
      <c r="A124" s="493"/>
      <c r="B124" s="801"/>
      <c r="C124" s="988"/>
      <c r="D124" s="783"/>
      <c r="E124" s="405"/>
      <c r="F124" s="405"/>
      <c r="G124" s="1094"/>
      <c r="H124" s="1084"/>
      <c r="I124" s="1085"/>
      <c r="J124" s="784"/>
      <c r="K124" s="784"/>
      <c r="L124" s="798"/>
      <c r="M124" s="784"/>
      <c r="N124" s="1075"/>
      <c r="O124" s="1078"/>
      <c r="P124" s="406"/>
      <c r="Q124" s="407">
        <v>36</v>
      </c>
      <c r="R124" s="408">
        <v>2</v>
      </c>
      <c r="S124" s="406"/>
      <c r="T124" s="409">
        <v>24</v>
      </c>
      <c r="U124" s="408">
        <v>2</v>
      </c>
      <c r="V124" s="1081"/>
    </row>
    <row r="125" spans="1:30" ht="20.25" customHeight="1" x14ac:dyDescent="0.25"/>
    <row r="126" spans="1:30" ht="19.5" customHeight="1" x14ac:dyDescent="0.25"/>
    <row r="127" spans="1:30" ht="18" customHeight="1" x14ac:dyDescent="0.25"/>
    <row r="128" spans="1:30" ht="17.25" customHeight="1" x14ac:dyDescent="0.25"/>
    <row r="129" spans="1:30" ht="14.25" customHeight="1" x14ac:dyDescent="0.25"/>
    <row r="130" spans="1:30" ht="13.5" customHeight="1" x14ac:dyDescent="0.25"/>
    <row r="131" spans="1:30" s="107" customFormat="1" ht="13.5" customHeight="1" x14ac:dyDescent="0.25">
      <c r="A131" s="142"/>
      <c r="B131" s="22"/>
      <c r="C131" s="23"/>
      <c r="D131" s="29"/>
      <c r="E131" s="24"/>
      <c r="F131" s="24"/>
      <c r="G131" s="25"/>
      <c r="H131" s="25"/>
      <c r="I131" s="25"/>
      <c r="J131" s="25"/>
      <c r="K131" s="25"/>
      <c r="L131" s="25"/>
      <c r="M131" s="25"/>
      <c r="N131" s="25"/>
      <c r="O131" s="26"/>
      <c r="P131" s="27"/>
      <c r="Q131" s="27"/>
      <c r="R131" s="27"/>
      <c r="S131" s="27"/>
      <c r="T131" s="27"/>
      <c r="U131" s="27"/>
      <c r="V131" s="28"/>
    </row>
    <row r="132" spans="1:30" ht="23.25" customHeight="1" x14ac:dyDescent="0.25"/>
    <row r="133" spans="1:30" s="108" customFormat="1" ht="19.5" customHeight="1" x14ac:dyDescent="0.25">
      <c r="A133" s="142"/>
      <c r="B133" s="22"/>
      <c r="C133" s="23"/>
      <c r="D133" s="29"/>
      <c r="E133" s="24"/>
      <c r="F133" s="24"/>
      <c r="G133" s="25"/>
      <c r="H133" s="25"/>
      <c r="I133" s="25"/>
      <c r="J133" s="25"/>
      <c r="K133" s="25"/>
      <c r="L133" s="25"/>
      <c r="M133" s="25"/>
      <c r="N133" s="25"/>
      <c r="O133" s="26"/>
      <c r="P133" s="27"/>
      <c r="Q133" s="27"/>
      <c r="R133" s="27"/>
      <c r="S133" s="27"/>
      <c r="T133" s="27"/>
      <c r="U133" s="27"/>
      <c r="V133" s="28"/>
    </row>
    <row r="134" spans="1:30" s="107" customFormat="1" ht="20.25" customHeight="1" x14ac:dyDescent="0.25">
      <c r="A134" s="142"/>
      <c r="B134" s="22"/>
      <c r="C134" s="23"/>
      <c r="D134" s="29"/>
      <c r="E134" s="24"/>
      <c r="F134" s="24"/>
      <c r="G134" s="25"/>
      <c r="H134" s="25"/>
      <c r="I134" s="25"/>
      <c r="J134" s="25"/>
      <c r="K134" s="25"/>
      <c r="L134" s="25"/>
      <c r="M134" s="25"/>
      <c r="N134" s="25"/>
      <c r="O134" s="26"/>
      <c r="P134" s="27"/>
      <c r="Q134" s="27"/>
      <c r="R134" s="27"/>
      <c r="S134" s="27"/>
      <c r="T134" s="27"/>
      <c r="U134" s="27"/>
      <c r="V134" s="28"/>
    </row>
    <row r="135" spans="1:30" s="63" customFormat="1" ht="18.75" customHeight="1" x14ac:dyDescent="0.25">
      <c r="A135" s="142"/>
      <c r="B135" s="22"/>
      <c r="C135" s="23"/>
      <c r="D135" s="29"/>
      <c r="E135" s="24"/>
      <c r="F135" s="24"/>
      <c r="G135" s="25"/>
      <c r="H135" s="25"/>
      <c r="I135" s="25"/>
      <c r="J135" s="25"/>
      <c r="K135" s="25"/>
      <c r="L135" s="25"/>
      <c r="M135" s="25"/>
      <c r="N135" s="25"/>
      <c r="O135" s="26"/>
      <c r="P135" s="27"/>
      <c r="Q135" s="27"/>
      <c r="R135" s="27"/>
      <c r="S135" s="27"/>
      <c r="T135" s="27"/>
      <c r="U135" s="27"/>
      <c r="V135" s="28"/>
      <c r="AB135" s="3"/>
      <c r="AC135" s="3"/>
      <c r="AD135" s="3"/>
    </row>
    <row r="136" spans="1:30" s="108" customFormat="1" ht="16.5" customHeight="1" x14ac:dyDescent="0.25">
      <c r="A136" s="142"/>
      <c r="B136" s="22"/>
      <c r="C136" s="23"/>
      <c r="D136" s="29"/>
      <c r="E136" s="24"/>
      <c r="F136" s="24"/>
      <c r="G136" s="25"/>
      <c r="H136" s="25"/>
      <c r="I136" s="25"/>
      <c r="J136" s="25"/>
      <c r="K136" s="25"/>
      <c r="L136" s="25"/>
      <c r="M136" s="25"/>
      <c r="N136" s="25"/>
      <c r="O136" s="26"/>
      <c r="P136" s="27"/>
      <c r="Q136" s="27"/>
      <c r="R136" s="27"/>
      <c r="S136" s="27"/>
      <c r="T136" s="27"/>
      <c r="U136" s="27"/>
      <c r="V136" s="28"/>
    </row>
    <row r="137" spans="1:30" s="63" customFormat="1" ht="18" customHeight="1" x14ac:dyDescent="0.25">
      <c r="A137" s="142"/>
      <c r="B137" s="22"/>
      <c r="C137" s="23"/>
      <c r="D137" s="29"/>
      <c r="E137" s="24"/>
      <c r="F137" s="24"/>
      <c r="G137" s="25"/>
      <c r="H137" s="25"/>
      <c r="I137" s="25"/>
      <c r="J137" s="25"/>
      <c r="K137" s="25"/>
      <c r="L137" s="25"/>
      <c r="M137" s="25"/>
      <c r="N137" s="25"/>
      <c r="O137" s="26"/>
      <c r="P137" s="27"/>
      <c r="Q137" s="27"/>
      <c r="R137" s="27"/>
      <c r="S137" s="27"/>
      <c r="T137" s="27"/>
      <c r="U137" s="27"/>
      <c r="V137" s="28"/>
      <c r="AB137" s="3"/>
      <c r="AC137" s="3"/>
      <c r="AD137" s="3"/>
    </row>
    <row r="138" spans="1:30" s="63" customFormat="1" ht="20.25" customHeight="1" x14ac:dyDescent="0.25">
      <c r="A138" s="142"/>
      <c r="B138" s="22"/>
      <c r="C138" s="23"/>
      <c r="D138" s="29"/>
      <c r="E138" s="24"/>
      <c r="F138" s="24"/>
      <c r="G138" s="25"/>
      <c r="H138" s="25"/>
      <c r="I138" s="25"/>
      <c r="J138" s="25"/>
      <c r="K138" s="25"/>
      <c r="L138" s="25"/>
      <c r="M138" s="25"/>
      <c r="N138" s="25"/>
      <c r="O138" s="26"/>
      <c r="P138" s="27"/>
      <c r="Q138" s="27"/>
      <c r="R138" s="27"/>
      <c r="S138" s="27"/>
      <c r="T138" s="27"/>
      <c r="U138" s="27"/>
      <c r="V138" s="28"/>
      <c r="AB138" s="3"/>
      <c r="AC138" s="3"/>
      <c r="AD138" s="3"/>
    </row>
    <row r="139" spans="1:30" s="63" customFormat="1" ht="23.25" customHeight="1" x14ac:dyDescent="0.25">
      <c r="A139" s="142"/>
      <c r="B139" s="22"/>
      <c r="C139" s="23"/>
      <c r="D139" s="29"/>
      <c r="E139" s="24"/>
      <c r="F139" s="24"/>
      <c r="G139" s="25"/>
      <c r="H139" s="25"/>
      <c r="I139" s="25"/>
      <c r="J139" s="25"/>
      <c r="K139" s="25"/>
      <c r="L139" s="25"/>
      <c r="M139" s="25"/>
      <c r="N139" s="25"/>
      <c r="O139" s="26"/>
      <c r="P139" s="27"/>
      <c r="Q139" s="27"/>
      <c r="R139" s="27"/>
      <c r="S139" s="27"/>
      <c r="T139" s="27"/>
      <c r="U139" s="27"/>
      <c r="V139" s="28"/>
      <c r="AB139" s="3"/>
      <c r="AC139" s="3"/>
      <c r="AD139" s="3"/>
    </row>
    <row r="140" spans="1:30" s="63" customFormat="1" ht="19.5" customHeight="1" x14ac:dyDescent="0.25">
      <c r="A140" s="142"/>
      <c r="B140" s="22"/>
      <c r="C140" s="23"/>
      <c r="D140" s="29"/>
      <c r="E140" s="24"/>
      <c r="F140" s="24"/>
      <c r="G140" s="25"/>
      <c r="H140" s="25"/>
      <c r="I140" s="25"/>
      <c r="J140" s="25"/>
      <c r="K140" s="25"/>
      <c r="L140" s="25"/>
      <c r="M140" s="25"/>
      <c r="N140" s="25"/>
      <c r="O140" s="26"/>
      <c r="P140" s="27"/>
      <c r="Q140" s="27"/>
      <c r="R140" s="27"/>
      <c r="S140" s="27"/>
      <c r="T140" s="27"/>
      <c r="U140" s="27"/>
      <c r="V140" s="28"/>
      <c r="AB140" s="3"/>
      <c r="AC140" s="3"/>
      <c r="AD140" s="3"/>
    </row>
    <row r="141" spans="1:30" s="63" customFormat="1" ht="18" customHeight="1" x14ac:dyDescent="0.25">
      <c r="A141" s="142"/>
      <c r="B141" s="22"/>
      <c r="C141" s="23"/>
      <c r="D141" s="29"/>
      <c r="E141" s="24"/>
      <c r="F141" s="24"/>
      <c r="G141" s="25"/>
      <c r="H141" s="25"/>
      <c r="I141" s="25"/>
      <c r="J141" s="25"/>
      <c r="K141" s="25"/>
      <c r="L141" s="25"/>
      <c r="M141" s="25"/>
      <c r="N141" s="25"/>
      <c r="O141" s="26"/>
      <c r="P141" s="27"/>
      <c r="Q141" s="27"/>
      <c r="R141" s="27"/>
      <c r="S141" s="27"/>
      <c r="T141" s="27"/>
      <c r="U141" s="27"/>
      <c r="V141" s="28"/>
      <c r="AB141" s="3"/>
      <c r="AC141" s="3"/>
      <c r="AD141" s="3"/>
    </row>
    <row r="142" spans="1:30" s="63" customFormat="1" ht="20.25" customHeight="1" x14ac:dyDescent="0.25">
      <c r="A142" s="142"/>
      <c r="B142" s="22"/>
      <c r="C142" s="23"/>
      <c r="D142" s="29"/>
      <c r="E142" s="24"/>
      <c r="F142" s="24"/>
      <c r="G142" s="25"/>
      <c r="H142" s="25"/>
      <c r="I142" s="25"/>
      <c r="J142" s="25"/>
      <c r="K142" s="25"/>
      <c r="L142" s="25"/>
      <c r="M142" s="25"/>
      <c r="N142" s="25"/>
      <c r="O142" s="26"/>
      <c r="P142" s="27"/>
      <c r="Q142" s="27"/>
      <c r="R142" s="27"/>
      <c r="S142" s="27"/>
      <c r="T142" s="27"/>
      <c r="U142" s="27"/>
      <c r="V142" s="28"/>
      <c r="AB142" s="3"/>
      <c r="AC142" s="3"/>
      <c r="AD142" s="3"/>
    </row>
    <row r="143" spans="1:30" s="63" customFormat="1" ht="14.25" customHeight="1" x14ac:dyDescent="0.25">
      <c r="A143" s="142"/>
      <c r="B143" s="22"/>
      <c r="C143" s="23"/>
      <c r="D143" s="29"/>
      <c r="E143" s="24"/>
      <c r="F143" s="24"/>
      <c r="G143" s="25"/>
      <c r="H143" s="25"/>
      <c r="I143" s="25"/>
      <c r="J143" s="25"/>
      <c r="K143" s="25"/>
      <c r="L143" s="25"/>
      <c r="M143" s="25"/>
      <c r="N143" s="25"/>
      <c r="O143" s="26"/>
      <c r="P143" s="27"/>
      <c r="Q143" s="27"/>
      <c r="R143" s="27"/>
      <c r="S143" s="27"/>
      <c r="T143" s="27"/>
      <c r="U143" s="27"/>
      <c r="V143" s="28"/>
      <c r="AB143" s="3"/>
      <c r="AC143" s="3"/>
      <c r="AD143" s="3"/>
    </row>
    <row r="144" spans="1:30" s="63" customFormat="1" ht="14.25" customHeight="1" x14ac:dyDescent="0.25">
      <c r="A144" s="142"/>
      <c r="B144" s="22"/>
      <c r="C144" s="23"/>
      <c r="D144" s="29"/>
      <c r="E144" s="24"/>
      <c r="F144" s="24"/>
      <c r="G144" s="25"/>
      <c r="H144" s="25"/>
      <c r="I144" s="25"/>
      <c r="J144" s="25"/>
      <c r="K144" s="25"/>
      <c r="L144" s="25"/>
      <c r="M144" s="25"/>
      <c r="N144" s="25"/>
      <c r="O144" s="26"/>
      <c r="P144" s="27"/>
      <c r="Q144" s="27"/>
      <c r="R144" s="27"/>
      <c r="S144" s="27"/>
      <c r="T144" s="27"/>
      <c r="U144" s="27"/>
      <c r="V144" s="28"/>
      <c r="AB144" s="3"/>
      <c r="AC144" s="3"/>
      <c r="AD144" s="3"/>
    </row>
    <row r="145" spans="1:30" s="63" customFormat="1" ht="14.25" customHeight="1" x14ac:dyDescent="0.25">
      <c r="A145" s="142"/>
      <c r="B145" s="22"/>
      <c r="C145" s="23"/>
      <c r="D145" s="29"/>
      <c r="E145" s="24"/>
      <c r="F145" s="24"/>
      <c r="G145" s="25"/>
      <c r="H145" s="25"/>
      <c r="I145" s="25"/>
      <c r="J145" s="25"/>
      <c r="K145" s="25"/>
      <c r="L145" s="25"/>
      <c r="M145" s="25"/>
      <c r="N145" s="25"/>
      <c r="O145" s="26"/>
      <c r="P145" s="27"/>
      <c r="Q145" s="27"/>
      <c r="R145" s="27"/>
      <c r="S145" s="27"/>
      <c r="T145" s="27"/>
      <c r="U145" s="27"/>
      <c r="V145" s="28"/>
      <c r="AB145" s="3"/>
      <c r="AC145" s="3"/>
      <c r="AD145" s="3"/>
    </row>
    <row r="146" spans="1:30" s="63" customFormat="1" ht="14.25" customHeight="1" x14ac:dyDescent="0.25">
      <c r="A146" s="142"/>
      <c r="B146" s="22"/>
      <c r="C146" s="23"/>
      <c r="D146" s="29"/>
      <c r="E146" s="24"/>
      <c r="F146" s="24"/>
      <c r="G146" s="25"/>
      <c r="H146" s="25"/>
      <c r="I146" s="25"/>
      <c r="J146" s="25"/>
      <c r="K146" s="25"/>
      <c r="L146" s="25"/>
      <c r="M146" s="25"/>
      <c r="N146" s="25"/>
      <c r="O146" s="26"/>
      <c r="P146" s="27"/>
      <c r="Q146" s="27"/>
      <c r="R146" s="27"/>
      <c r="S146" s="27"/>
      <c r="T146" s="27"/>
      <c r="U146" s="27"/>
      <c r="V146" s="28"/>
      <c r="AB146" s="3"/>
      <c r="AC146" s="3"/>
      <c r="AD146" s="3"/>
    </row>
    <row r="147" spans="1:30" s="63" customFormat="1" ht="14.25" customHeight="1" x14ac:dyDescent="0.25">
      <c r="A147" s="142"/>
      <c r="B147" s="22"/>
      <c r="C147" s="23"/>
      <c r="D147" s="29"/>
      <c r="E147" s="24"/>
      <c r="F147" s="24"/>
      <c r="G147" s="25"/>
      <c r="H147" s="25"/>
      <c r="I147" s="25"/>
      <c r="J147" s="25"/>
      <c r="K147" s="25"/>
      <c r="L147" s="25"/>
      <c r="M147" s="25"/>
      <c r="N147" s="25"/>
      <c r="O147" s="26"/>
      <c r="P147" s="27"/>
      <c r="Q147" s="27"/>
      <c r="R147" s="27"/>
      <c r="S147" s="27"/>
      <c r="T147" s="27"/>
      <c r="U147" s="27"/>
      <c r="V147" s="28"/>
      <c r="AB147" s="3"/>
      <c r="AC147" s="3"/>
      <c r="AD147" s="3"/>
    </row>
    <row r="148" spans="1:30" s="63" customFormat="1" ht="14.25" customHeight="1" x14ac:dyDescent="0.25">
      <c r="A148" s="142"/>
      <c r="B148" s="22"/>
      <c r="C148" s="23"/>
      <c r="D148" s="29"/>
      <c r="E148" s="24"/>
      <c r="F148" s="24"/>
      <c r="G148" s="25"/>
      <c r="H148" s="25"/>
      <c r="I148" s="25"/>
      <c r="J148" s="25"/>
      <c r="K148" s="25"/>
      <c r="L148" s="25"/>
      <c r="M148" s="25"/>
      <c r="N148" s="25"/>
      <c r="O148" s="26"/>
      <c r="P148" s="27"/>
      <c r="Q148" s="27"/>
      <c r="R148" s="27"/>
      <c r="S148" s="27"/>
      <c r="T148" s="27"/>
      <c r="U148" s="27"/>
      <c r="V148" s="28"/>
      <c r="AB148" s="3"/>
      <c r="AC148" s="3"/>
      <c r="AD148" s="3"/>
    </row>
    <row r="149" spans="1:30" ht="20.25" customHeight="1" x14ac:dyDescent="0.25"/>
    <row r="150" spans="1:30" ht="17.25" customHeight="1" x14ac:dyDescent="0.25"/>
    <row r="151" spans="1:30" ht="17.25" customHeight="1" x14ac:dyDescent="0.25"/>
    <row r="152" spans="1:30" ht="20.25" customHeight="1" x14ac:dyDescent="0.25"/>
    <row r="153" spans="1:30" ht="19.5" customHeight="1" x14ac:dyDescent="0.25"/>
    <row r="154" spans="1:30" ht="19.5" customHeight="1" x14ac:dyDescent="0.25"/>
    <row r="155" spans="1:30" ht="18" customHeight="1" x14ac:dyDescent="0.25"/>
    <row r="156" spans="1:30" ht="20.25" customHeight="1" x14ac:dyDescent="0.25"/>
    <row r="157" spans="1:30" ht="18" customHeight="1" x14ac:dyDescent="0.25"/>
    <row r="158" spans="1:30" ht="14.25" hidden="1" customHeight="1" x14ac:dyDescent="0.25"/>
    <row r="159" spans="1:30" ht="14.25" hidden="1" customHeight="1" x14ac:dyDescent="0.25"/>
    <row r="160" spans="1:30" ht="14.25" hidden="1" customHeight="1" x14ac:dyDescent="0.25"/>
    <row r="161" spans="24:27" ht="14.25" hidden="1" customHeight="1" x14ac:dyDescent="0.25"/>
    <row r="162" spans="24:27" ht="14.25" hidden="1" customHeight="1" x14ac:dyDescent="0.25"/>
    <row r="163" spans="24:27" ht="14.25" hidden="1" customHeight="1" thickBot="1" x14ac:dyDescent="0.3"/>
    <row r="164" spans="24:27" ht="14.25" customHeight="1" x14ac:dyDescent="0.25"/>
    <row r="165" spans="24:27" ht="14.25" customHeight="1" x14ac:dyDescent="0.25"/>
    <row r="166" spans="24:27" ht="14.25" customHeight="1" x14ac:dyDescent="0.25"/>
    <row r="167" spans="24:27" ht="17.25" customHeight="1" x14ac:dyDescent="0.25"/>
    <row r="168" spans="24:27" ht="13.5" customHeight="1" x14ac:dyDescent="0.25">
      <c r="X168" s="60"/>
      <c r="Y168" s="61"/>
      <c r="Z168" s="61"/>
      <c r="AA168" s="67"/>
    </row>
    <row r="169" spans="24:27" ht="15" customHeight="1" x14ac:dyDescent="0.25">
      <c r="X169" s="60"/>
      <c r="Y169" s="61"/>
      <c r="Z169" s="61"/>
      <c r="AA169" s="67"/>
    </row>
    <row r="170" spans="24:27" ht="14.25" customHeight="1" x14ac:dyDescent="0.25">
      <c r="X170" s="60"/>
      <c r="Y170" s="61"/>
      <c r="Z170" s="61"/>
      <c r="AA170" s="67"/>
    </row>
    <row r="171" spans="24:27" ht="16.5" customHeight="1" x14ac:dyDescent="0.25"/>
    <row r="172" spans="24:27" ht="16.5" customHeight="1" x14ac:dyDescent="0.25"/>
    <row r="173" spans="24:27" ht="15" customHeight="1" x14ac:dyDescent="0.25"/>
    <row r="174" spans="24:27" ht="18" customHeight="1" x14ac:dyDescent="0.25"/>
    <row r="175" spans="24:27" ht="14.25" customHeight="1" x14ac:dyDescent="0.25"/>
    <row r="176" spans="24:27" ht="14.25" customHeight="1" x14ac:dyDescent="0.25"/>
    <row r="177" spans="1:22" ht="14.25" customHeight="1" x14ac:dyDescent="0.25"/>
    <row r="178" spans="1:22" ht="19.5" customHeight="1" x14ac:dyDescent="0.25"/>
    <row r="179" spans="1:22" ht="18" customHeight="1" x14ac:dyDescent="0.25"/>
    <row r="180" spans="1:22" ht="18.75" customHeight="1" x14ac:dyDescent="0.25"/>
    <row r="181" spans="1:22" ht="14.25" customHeight="1" x14ac:dyDescent="0.25"/>
    <row r="182" spans="1:22" ht="14.25" customHeight="1" x14ac:dyDescent="0.25"/>
    <row r="183" spans="1:22" ht="14.25" customHeight="1" x14ac:dyDescent="0.25"/>
    <row r="184" spans="1:22" ht="19.5" customHeight="1" x14ac:dyDescent="0.25"/>
    <row r="185" spans="1:22" ht="17.25" customHeight="1" x14ac:dyDescent="0.25"/>
    <row r="186" spans="1:22" s="108" customFormat="1" ht="17.25" customHeight="1" x14ac:dyDescent="0.25">
      <c r="A186" s="142"/>
      <c r="B186" s="22"/>
      <c r="C186" s="23"/>
      <c r="D186" s="29"/>
      <c r="E186" s="24"/>
      <c r="F186" s="24"/>
      <c r="G186" s="25"/>
      <c r="H186" s="25"/>
      <c r="I186" s="25"/>
      <c r="J186" s="25"/>
      <c r="K186" s="25"/>
      <c r="L186" s="25"/>
      <c r="M186" s="25"/>
      <c r="N186" s="25"/>
      <c r="O186" s="26"/>
      <c r="P186" s="27"/>
      <c r="Q186" s="27"/>
      <c r="R186" s="27"/>
      <c r="S186" s="27"/>
      <c r="T186" s="27"/>
      <c r="U186" s="27"/>
      <c r="V186" s="28"/>
    </row>
    <row r="187" spans="1:22" ht="14.25" hidden="1" customHeight="1" x14ac:dyDescent="0.25"/>
    <row r="188" spans="1:22" ht="14.25" hidden="1" customHeight="1" thickBot="1" x14ac:dyDescent="0.3"/>
    <row r="189" spans="1:22" s="64" customFormat="1" ht="19.5" hidden="1" customHeight="1" thickBot="1" x14ac:dyDescent="0.3">
      <c r="A189" s="142"/>
      <c r="B189" s="22"/>
      <c r="C189" s="23"/>
      <c r="D189" s="29"/>
      <c r="E189" s="24"/>
      <c r="F189" s="24"/>
      <c r="G189" s="25"/>
      <c r="H189" s="25"/>
      <c r="I189" s="25"/>
      <c r="J189" s="25"/>
      <c r="K189" s="25"/>
      <c r="L189" s="25"/>
      <c r="M189" s="25"/>
      <c r="N189" s="25"/>
      <c r="O189" s="26"/>
      <c r="P189" s="27"/>
      <c r="Q189" s="27"/>
      <c r="R189" s="27"/>
      <c r="S189" s="27"/>
      <c r="T189" s="27"/>
      <c r="U189" s="27"/>
      <c r="V189" s="28"/>
    </row>
    <row r="190" spans="1:22" ht="15.75" hidden="1" customHeight="1" thickBot="1" x14ac:dyDescent="0.3"/>
    <row r="191" spans="1:22" ht="12.75" hidden="1" customHeight="1" thickBot="1" x14ac:dyDescent="0.3"/>
    <row r="192" spans="1:22" ht="15.75" hidden="1" customHeight="1" thickBot="1" x14ac:dyDescent="0.3"/>
    <row r="193" spans="1:27" ht="16.5" customHeight="1" x14ac:dyDescent="0.25"/>
    <row r="194" spans="1:27" ht="21" customHeight="1" x14ac:dyDescent="0.25"/>
    <row r="195" spans="1:27" s="6" customFormat="1" ht="17.25" customHeight="1" x14ac:dyDescent="0.25">
      <c r="A195" s="142"/>
      <c r="B195" s="22"/>
      <c r="C195" s="23"/>
      <c r="D195" s="29"/>
      <c r="E195" s="24"/>
      <c r="F195" s="24"/>
      <c r="G195" s="25"/>
      <c r="H195" s="25"/>
      <c r="I195" s="25"/>
      <c r="J195" s="25"/>
      <c r="K195" s="25"/>
      <c r="L195" s="25"/>
      <c r="M195" s="25"/>
      <c r="N195" s="25"/>
      <c r="O195" s="26"/>
      <c r="P195" s="27"/>
      <c r="Q195" s="27"/>
      <c r="R195" s="27"/>
      <c r="S195" s="27"/>
      <c r="T195" s="27"/>
      <c r="U195" s="27"/>
      <c r="V195" s="28"/>
      <c r="W195" s="65"/>
      <c r="X195" s="65"/>
      <c r="Y195" s="65"/>
      <c r="Z195" s="65"/>
      <c r="AA195" s="65"/>
    </row>
    <row r="196" spans="1:27" ht="14.25" hidden="1" customHeight="1" x14ac:dyDescent="0.25"/>
    <row r="197" spans="1:27" ht="15.75" hidden="1" customHeight="1" x14ac:dyDescent="0.25"/>
    <row r="198" spans="1:27" ht="20.25" hidden="1" customHeight="1" x14ac:dyDescent="0.25"/>
    <row r="199" spans="1:27" ht="14.25" hidden="1" customHeight="1" x14ac:dyDescent="0.25"/>
    <row r="200" spans="1:27" ht="14.25" hidden="1" customHeight="1" x14ac:dyDescent="0.25"/>
    <row r="201" spans="1:27" ht="14.25" hidden="1" customHeight="1" x14ac:dyDescent="0.25"/>
    <row r="202" spans="1:27" ht="22.5" customHeight="1" x14ac:dyDescent="0.25"/>
    <row r="203" spans="1:27" ht="20.25" customHeight="1" x14ac:dyDescent="0.25"/>
    <row r="204" spans="1:27" ht="21" customHeight="1" x14ac:dyDescent="0.25"/>
    <row r="205" spans="1:27" ht="14.25" hidden="1" customHeight="1" x14ac:dyDescent="0.25"/>
    <row r="206" spans="1:27" ht="14.25" hidden="1" customHeight="1" x14ac:dyDescent="0.25"/>
    <row r="207" spans="1:27" ht="14.25" hidden="1" customHeight="1" x14ac:dyDescent="0.25"/>
    <row r="208" spans="1:27" ht="14.25" hidden="1" customHeight="1" x14ac:dyDescent="0.25"/>
    <row r="209" spans="24:27" ht="14.25" hidden="1" customHeight="1" x14ac:dyDescent="0.25"/>
    <row r="210" spans="24:27" ht="14.25" hidden="1" customHeight="1" x14ac:dyDescent="0.25"/>
    <row r="211" spans="24:27" ht="14.25" hidden="1" customHeight="1" x14ac:dyDescent="0.25"/>
    <row r="212" spans="24:27" ht="14.25" hidden="1" customHeight="1" x14ac:dyDescent="0.25"/>
    <row r="213" spans="24:27" ht="14.25" hidden="1" customHeight="1" x14ac:dyDescent="0.25"/>
    <row r="214" spans="24:27" ht="14.25" hidden="1" customHeight="1" x14ac:dyDescent="0.25"/>
    <row r="215" spans="24:27" ht="14.25" hidden="1" customHeight="1" x14ac:dyDescent="0.25"/>
    <row r="216" spans="24:27" ht="14.25" hidden="1" customHeight="1" x14ac:dyDescent="0.25"/>
    <row r="217" spans="24:27" ht="18" customHeight="1" x14ac:dyDescent="0.25"/>
    <row r="218" spans="24:27" ht="17.25" customHeight="1" x14ac:dyDescent="0.25"/>
    <row r="219" spans="24:27" ht="21" customHeight="1" x14ac:dyDescent="0.25"/>
    <row r="220" spans="24:27" ht="18.75" customHeight="1" x14ac:dyDescent="0.25"/>
    <row r="221" spans="24:27" ht="19.5" customHeight="1" x14ac:dyDescent="0.25"/>
    <row r="222" spans="24:27" ht="20.25" customHeight="1" x14ac:dyDescent="0.25"/>
    <row r="223" spans="24:27" ht="20.25" customHeight="1" x14ac:dyDescent="0.25"/>
    <row r="224" spans="24:27" ht="17.25" customHeight="1" x14ac:dyDescent="0.25">
      <c r="X224" s="60"/>
      <c r="Y224" s="61"/>
      <c r="Z224" s="61"/>
      <c r="AA224" s="67"/>
    </row>
    <row r="225" spans="24:27" ht="15" customHeight="1" x14ac:dyDescent="0.25">
      <c r="X225" s="60"/>
      <c r="Y225" s="61"/>
      <c r="Z225" s="61"/>
      <c r="AA225" s="67"/>
    </row>
    <row r="226" spans="24:27" ht="14.25" customHeight="1" x14ac:dyDescent="0.25">
      <c r="X226" s="60"/>
      <c r="Y226" s="61"/>
      <c r="Z226" s="61"/>
      <c r="AA226" s="67"/>
    </row>
    <row r="227" spans="24:27" ht="12.75" customHeight="1" x14ac:dyDescent="0.25"/>
    <row r="228" spans="24:27" ht="12" customHeight="1" x14ac:dyDescent="0.25"/>
    <row r="229" spans="24:27" ht="1.5" hidden="1" customHeight="1" x14ac:dyDescent="0.25"/>
    <row r="230" spans="24:27" ht="12.75" customHeight="1" x14ac:dyDescent="0.25"/>
    <row r="231" spans="24:27" ht="12.75" customHeight="1" x14ac:dyDescent="0.25"/>
    <row r="232" spans="24:27" ht="0.75" customHeight="1" x14ac:dyDescent="0.25"/>
    <row r="233" spans="24:27" ht="15" customHeight="1" x14ac:dyDescent="0.25"/>
    <row r="234" spans="24:27" ht="12.75" customHeight="1" x14ac:dyDescent="0.25"/>
    <row r="235" spans="24:27" ht="9.75" customHeight="1" x14ac:dyDescent="0.25"/>
    <row r="236" spans="24:27" ht="12.75" customHeight="1" x14ac:dyDescent="0.25"/>
    <row r="237" spans="24:27" ht="19.5" customHeight="1" x14ac:dyDescent="0.25"/>
    <row r="238" spans="24:27" ht="12.75" hidden="1" customHeight="1" x14ac:dyDescent="0.25"/>
    <row r="239" spans="24:27" ht="21" hidden="1" customHeight="1" x14ac:dyDescent="0.25"/>
    <row r="240" spans="24:27" ht="0.75" hidden="1" customHeight="1" thickBot="1" x14ac:dyDescent="0.3"/>
    <row r="241" spans="24:27" ht="12.75" hidden="1" customHeight="1" thickBot="1" x14ac:dyDescent="0.3"/>
    <row r="242" spans="24:27" ht="12.75" hidden="1" customHeight="1" thickBot="1" x14ac:dyDescent="0.3"/>
    <row r="243" spans="24:27" ht="12.75" hidden="1" customHeight="1" thickBot="1" x14ac:dyDescent="0.3"/>
    <row r="244" spans="24:27" ht="62.25" hidden="1" customHeight="1" thickBot="1" x14ac:dyDescent="0.3"/>
    <row r="245" spans="24:27" ht="24.75" customHeight="1" x14ac:dyDescent="0.25">
      <c r="X245" s="60"/>
      <c r="Y245" s="61"/>
      <c r="Z245" s="61"/>
      <c r="AA245" s="67"/>
    </row>
    <row r="246" spans="24:27" ht="24.75" customHeight="1" x14ac:dyDescent="0.25">
      <c r="X246" s="60"/>
      <c r="Y246" s="61"/>
      <c r="Z246" s="61"/>
      <c r="AA246" s="67"/>
    </row>
    <row r="247" spans="24:27" ht="24.75" customHeight="1" x14ac:dyDescent="0.25">
      <c r="X247" s="60"/>
      <c r="Y247" s="61"/>
      <c r="Z247" s="61"/>
      <c r="AA247" s="67"/>
    </row>
    <row r="248" spans="24:27" ht="24.75" customHeight="1" x14ac:dyDescent="0.25"/>
    <row r="249" spans="24:27" ht="24.75" customHeight="1" x14ac:dyDescent="0.25">
      <c r="X249" s="60"/>
      <c r="Y249" s="61"/>
      <c r="Z249" s="61"/>
      <c r="AA249" s="67"/>
    </row>
    <row r="250" spans="24:27" ht="24.75" customHeight="1" x14ac:dyDescent="0.25">
      <c r="X250" s="60"/>
      <c r="Y250" s="61"/>
      <c r="Z250" s="61"/>
      <c r="AA250" s="67"/>
    </row>
    <row r="251" spans="24:27" ht="24.75" customHeight="1" x14ac:dyDescent="0.25">
      <c r="X251" s="60"/>
      <c r="Y251" s="61"/>
      <c r="Z251" s="61"/>
      <c r="AA251" s="67"/>
    </row>
    <row r="252" spans="24:27" ht="24.75" customHeight="1" x14ac:dyDescent="0.25"/>
    <row r="253" spans="24:27" ht="24.75" customHeight="1" x14ac:dyDescent="0.25">
      <c r="X253" s="60"/>
      <c r="Y253" s="61"/>
      <c r="Z253" s="61"/>
      <c r="AA253" s="67"/>
    </row>
    <row r="254" spans="24:27" ht="24.75" customHeight="1" x14ac:dyDescent="0.25">
      <c r="X254" s="60"/>
      <c r="Y254" s="61"/>
      <c r="Z254" s="61"/>
      <c r="AA254" s="67"/>
    </row>
    <row r="255" spans="24:27" ht="24.75" customHeight="1" x14ac:dyDescent="0.25">
      <c r="X255" s="60"/>
      <c r="Y255" s="61"/>
      <c r="Z255" s="61"/>
      <c r="AA255" s="67"/>
    </row>
    <row r="256" spans="24:27" ht="24.75" customHeight="1" x14ac:dyDescent="0.25"/>
    <row r="257" ht="20.25" customHeight="1" x14ac:dyDescent="0.25"/>
    <row r="258" ht="14.25" customHeight="1" x14ac:dyDescent="0.25"/>
    <row r="259" ht="21" customHeight="1" x14ac:dyDescent="0.25"/>
  </sheetData>
  <sheetProtection selectLockedCells="1"/>
  <mergeCells count="530">
    <mergeCell ref="O54:O56"/>
    <mergeCell ref="V54:V56"/>
    <mergeCell ref="I54:I56"/>
    <mergeCell ref="J54:J56"/>
    <mergeCell ref="K54:K56"/>
    <mergeCell ref="L54:L56"/>
    <mergeCell ref="M54:M56"/>
    <mergeCell ref="N54:N56"/>
    <mergeCell ref="A54:A56"/>
    <mergeCell ref="B54:B56"/>
    <mergeCell ref="C54:C56"/>
    <mergeCell ref="D54:D56"/>
    <mergeCell ref="G54:G56"/>
    <mergeCell ref="H54:H56"/>
    <mergeCell ref="K48:K50"/>
    <mergeCell ref="L48:L50"/>
    <mergeCell ref="M48:M50"/>
    <mergeCell ref="N48:N50"/>
    <mergeCell ref="O48:O50"/>
    <mergeCell ref="V48:V50"/>
    <mergeCell ref="O42:O44"/>
    <mergeCell ref="V42:V44"/>
    <mergeCell ref="A48:A50"/>
    <mergeCell ref="B48:B50"/>
    <mergeCell ref="C48:C50"/>
    <mergeCell ref="D48:D50"/>
    <mergeCell ref="G48:G50"/>
    <mergeCell ref="H48:H50"/>
    <mergeCell ref="I48:I50"/>
    <mergeCell ref="J48:J50"/>
    <mergeCell ref="I42:I44"/>
    <mergeCell ref="J42:J44"/>
    <mergeCell ref="K42:K44"/>
    <mergeCell ref="L42:L44"/>
    <mergeCell ref="M42:M44"/>
    <mergeCell ref="N42:N44"/>
    <mergeCell ref="A42:A44"/>
    <mergeCell ref="B42:B44"/>
    <mergeCell ref="C42:C44"/>
    <mergeCell ref="D42:D44"/>
    <mergeCell ref="G42:G44"/>
    <mergeCell ref="H42:H44"/>
    <mergeCell ref="V17:V19"/>
    <mergeCell ref="J17:J19"/>
    <mergeCell ref="K17:K19"/>
    <mergeCell ref="L17:L19"/>
    <mergeCell ref="M17:M19"/>
    <mergeCell ref="N17:N19"/>
    <mergeCell ref="O17:O19"/>
    <mergeCell ref="A17:A19"/>
    <mergeCell ref="B17:B19"/>
    <mergeCell ref="C17:C19"/>
    <mergeCell ref="G17:G19"/>
    <mergeCell ref="H17:H19"/>
    <mergeCell ref="I17:I19"/>
    <mergeCell ref="K26:K28"/>
    <mergeCell ref="L26:L28"/>
    <mergeCell ref="M26:M28"/>
    <mergeCell ref="N26:N28"/>
    <mergeCell ref="O26:O28"/>
    <mergeCell ref="V26:V28"/>
    <mergeCell ref="O23:O25"/>
    <mergeCell ref="V23:V25"/>
    <mergeCell ref="A26:A28"/>
    <mergeCell ref="B26:B28"/>
    <mergeCell ref="C26:C28"/>
    <mergeCell ref="D26:D28"/>
    <mergeCell ref="G26:G28"/>
    <mergeCell ref="H26:H28"/>
    <mergeCell ref="I26:I28"/>
    <mergeCell ref="J26:J28"/>
    <mergeCell ref="I23:I25"/>
    <mergeCell ref="J23:J25"/>
    <mergeCell ref="K23:K25"/>
    <mergeCell ref="L23:L25"/>
    <mergeCell ref="M23:M25"/>
    <mergeCell ref="N23:N25"/>
    <mergeCell ref="A23:A25"/>
    <mergeCell ref="B23:B25"/>
    <mergeCell ref="C23:C25"/>
    <mergeCell ref="D23:D25"/>
    <mergeCell ref="G23:G25"/>
    <mergeCell ref="H23:H25"/>
    <mergeCell ref="K20:K22"/>
    <mergeCell ref="L20:L22"/>
    <mergeCell ref="M20:M22"/>
    <mergeCell ref="N20:N22"/>
    <mergeCell ref="O20:O22"/>
    <mergeCell ref="V20:V22"/>
    <mergeCell ref="O14:O16"/>
    <mergeCell ref="V14:V16"/>
    <mergeCell ref="A20:A22"/>
    <mergeCell ref="B20:B22"/>
    <mergeCell ref="C20:C22"/>
    <mergeCell ref="D20:D22"/>
    <mergeCell ref="G20:G22"/>
    <mergeCell ref="H20:H22"/>
    <mergeCell ref="I20:I22"/>
    <mergeCell ref="J20:J22"/>
    <mergeCell ref="I14:I16"/>
    <mergeCell ref="J14:J16"/>
    <mergeCell ref="K14:K16"/>
    <mergeCell ref="L14:L16"/>
    <mergeCell ref="M14:M16"/>
    <mergeCell ref="N14:N16"/>
    <mergeCell ref="A14:A16"/>
    <mergeCell ref="B14:B16"/>
    <mergeCell ref="C14:C16"/>
    <mergeCell ref="D14:D16"/>
    <mergeCell ref="G14:G16"/>
    <mergeCell ref="H14:H16"/>
    <mergeCell ref="K11:K13"/>
    <mergeCell ref="L11:L13"/>
    <mergeCell ref="M11:M13"/>
    <mergeCell ref="N11:N13"/>
    <mergeCell ref="O11:O13"/>
    <mergeCell ref="V11:V13"/>
    <mergeCell ref="N8:N10"/>
    <mergeCell ref="O8:O10"/>
    <mergeCell ref="V8:V10"/>
    <mergeCell ref="A11:A13"/>
    <mergeCell ref="B11:B13"/>
    <mergeCell ref="C11:C13"/>
    <mergeCell ref="G11:G13"/>
    <mergeCell ref="H11:H13"/>
    <mergeCell ref="I11:I13"/>
    <mergeCell ref="J11:J13"/>
    <mergeCell ref="H8:H10"/>
    <mergeCell ref="I8:I10"/>
    <mergeCell ref="J8:J10"/>
    <mergeCell ref="K8:K10"/>
    <mergeCell ref="L8:L10"/>
    <mergeCell ref="M8:M10"/>
    <mergeCell ref="O5:O6"/>
    <mergeCell ref="P5:Q6"/>
    <mergeCell ref="R5:R6"/>
    <mergeCell ref="S5:T6"/>
    <mergeCell ref="U5:U6"/>
    <mergeCell ref="A8:A10"/>
    <mergeCell ref="B8:B10"/>
    <mergeCell ref="C8:C10"/>
    <mergeCell ref="D8:D10"/>
    <mergeCell ref="G8:G10"/>
    <mergeCell ref="E5:E6"/>
    <mergeCell ref="F5:F6"/>
    <mergeCell ref="G5:G6"/>
    <mergeCell ref="H5:H6"/>
    <mergeCell ref="I5:I6"/>
    <mergeCell ref="J5:N5"/>
    <mergeCell ref="A1:U1"/>
    <mergeCell ref="A2:A6"/>
    <mergeCell ref="B2:B6"/>
    <mergeCell ref="C2:C6"/>
    <mergeCell ref="D2:O4"/>
    <mergeCell ref="P2:U2"/>
    <mergeCell ref="P3:U3"/>
    <mergeCell ref="P4:R4"/>
    <mergeCell ref="S4:U4"/>
    <mergeCell ref="D5:D6"/>
    <mergeCell ref="A32:A34"/>
    <mergeCell ref="B32:B34"/>
    <mergeCell ref="G32:G34"/>
    <mergeCell ref="H32:H34"/>
    <mergeCell ref="I32:I34"/>
    <mergeCell ref="J32:J34"/>
    <mergeCell ref="K32:K34"/>
    <mergeCell ref="L32:L34"/>
    <mergeCell ref="M32:M34"/>
    <mergeCell ref="N32:N34"/>
    <mergeCell ref="O32:O34"/>
    <mergeCell ref="V32:V34"/>
    <mergeCell ref="A35:A37"/>
    <mergeCell ref="B35:B37"/>
    <mergeCell ref="C35:C37"/>
    <mergeCell ref="D35:D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V35:V37"/>
    <mergeCell ref="B38:Y38"/>
    <mergeCell ref="A39:A41"/>
    <mergeCell ref="B39:B41"/>
    <mergeCell ref="C39:C41"/>
    <mergeCell ref="D39:D41"/>
    <mergeCell ref="G39:G41"/>
    <mergeCell ref="H39:H41"/>
    <mergeCell ref="I39:I41"/>
    <mergeCell ref="J39:J41"/>
    <mergeCell ref="K39:K41"/>
    <mergeCell ref="L39:L41"/>
    <mergeCell ref="M39:M41"/>
    <mergeCell ref="N39:N41"/>
    <mergeCell ref="O39:O41"/>
    <mergeCell ref="V39:V41"/>
    <mergeCell ref="A45:A47"/>
    <mergeCell ref="B45:B47"/>
    <mergeCell ref="C45:C47"/>
    <mergeCell ref="D45:D47"/>
    <mergeCell ref="G45:G47"/>
    <mergeCell ref="H45:H47"/>
    <mergeCell ref="I45:I47"/>
    <mergeCell ref="J45:J47"/>
    <mergeCell ref="K45:K47"/>
    <mergeCell ref="L45:L47"/>
    <mergeCell ref="M45:M47"/>
    <mergeCell ref="N45:N47"/>
    <mergeCell ref="O45:O47"/>
    <mergeCell ref="V45:V47"/>
    <mergeCell ref="A51:A53"/>
    <mergeCell ref="B51:B53"/>
    <mergeCell ref="C51:C53"/>
    <mergeCell ref="D51:D53"/>
    <mergeCell ref="G51:G53"/>
    <mergeCell ref="H51:H53"/>
    <mergeCell ref="I51:I53"/>
    <mergeCell ref="J51:J53"/>
    <mergeCell ref="K51:K53"/>
    <mergeCell ref="L51:L53"/>
    <mergeCell ref="M51:M53"/>
    <mergeCell ref="N51:N53"/>
    <mergeCell ref="O51:O53"/>
    <mergeCell ref="V51:V53"/>
    <mergeCell ref="A29:A31"/>
    <mergeCell ref="B29:B31"/>
    <mergeCell ref="C29:C31"/>
    <mergeCell ref="D29:D31"/>
    <mergeCell ref="G29:G31"/>
    <mergeCell ref="H29:H31"/>
    <mergeCell ref="I29:I31"/>
    <mergeCell ref="J29:J31"/>
    <mergeCell ref="K29:K31"/>
    <mergeCell ref="L29:L31"/>
    <mergeCell ref="M29:M31"/>
    <mergeCell ref="N29:N31"/>
    <mergeCell ref="O29:O31"/>
    <mergeCell ref="V29:V31"/>
    <mergeCell ref="A57:A59"/>
    <mergeCell ref="B57:B59"/>
    <mergeCell ref="C57:C59"/>
    <mergeCell ref="D57:D59"/>
    <mergeCell ref="G57:G59"/>
    <mergeCell ref="H57:H59"/>
    <mergeCell ref="I57:I59"/>
    <mergeCell ref="J57:J59"/>
    <mergeCell ref="K57:K59"/>
    <mergeCell ref="L57:L59"/>
    <mergeCell ref="M57:M59"/>
    <mergeCell ref="N57:N59"/>
    <mergeCell ref="O57:O59"/>
    <mergeCell ref="A60:A62"/>
    <mergeCell ref="B60:B62"/>
    <mergeCell ref="C60:C62"/>
    <mergeCell ref="D60:D62"/>
    <mergeCell ref="G60:G62"/>
    <mergeCell ref="H60:H62"/>
    <mergeCell ref="I60:I62"/>
    <mergeCell ref="J60:J62"/>
    <mergeCell ref="K60:K62"/>
    <mergeCell ref="L60:L62"/>
    <mergeCell ref="M60:M62"/>
    <mergeCell ref="N60:N62"/>
    <mergeCell ref="O60:O62"/>
    <mergeCell ref="V60:V62"/>
    <mergeCell ref="A63:A65"/>
    <mergeCell ref="B63:B65"/>
    <mergeCell ref="C63:C65"/>
    <mergeCell ref="D63:D65"/>
    <mergeCell ref="G63:G65"/>
    <mergeCell ref="H63:H65"/>
    <mergeCell ref="I63:I65"/>
    <mergeCell ref="J63:J65"/>
    <mergeCell ref="K63:K65"/>
    <mergeCell ref="L63:L65"/>
    <mergeCell ref="M63:M65"/>
    <mergeCell ref="N63:N65"/>
    <mergeCell ref="O63:O65"/>
    <mergeCell ref="V63:V65"/>
    <mergeCell ref="A66:A68"/>
    <mergeCell ref="B66:B68"/>
    <mergeCell ref="C66:C68"/>
    <mergeCell ref="D66:D68"/>
    <mergeCell ref="G66:G68"/>
    <mergeCell ref="H66:H68"/>
    <mergeCell ref="I66:I68"/>
    <mergeCell ref="J66:J68"/>
    <mergeCell ref="K66:K68"/>
    <mergeCell ref="L66:L68"/>
    <mergeCell ref="M66:M68"/>
    <mergeCell ref="N66:N68"/>
    <mergeCell ref="O66:O68"/>
    <mergeCell ref="V66:V68"/>
    <mergeCell ref="A69:A71"/>
    <mergeCell ref="B69:B71"/>
    <mergeCell ref="C69:C71"/>
    <mergeCell ref="D69:D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V69:V71"/>
    <mergeCell ref="A72:A74"/>
    <mergeCell ref="B72:B74"/>
    <mergeCell ref="C72:C74"/>
    <mergeCell ref="D72:D74"/>
    <mergeCell ref="G72:G74"/>
    <mergeCell ref="H72:H74"/>
    <mergeCell ref="I72:I74"/>
    <mergeCell ref="J72:J74"/>
    <mergeCell ref="K72:K74"/>
    <mergeCell ref="L72:L74"/>
    <mergeCell ref="M72:M74"/>
    <mergeCell ref="N72:N74"/>
    <mergeCell ref="O72:O74"/>
    <mergeCell ref="V72:V74"/>
    <mergeCell ref="A75:A77"/>
    <mergeCell ref="B75:B77"/>
    <mergeCell ref="C75:C77"/>
    <mergeCell ref="D75:D77"/>
    <mergeCell ref="G75:G77"/>
    <mergeCell ref="H75:H77"/>
    <mergeCell ref="I75:I77"/>
    <mergeCell ref="J75:J77"/>
    <mergeCell ref="K75:K77"/>
    <mergeCell ref="L75:L77"/>
    <mergeCell ref="M75:M77"/>
    <mergeCell ref="N75:N77"/>
    <mergeCell ref="O75:O77"/>
    <mergeCell ref="V75:V77"/>
    <mergeCell ref="A78:A80"/>
    <mergeCell ref="B78:B80"/>
    <mergeCell ref="C78:C80"/>
    <mergeCell ref="D78:D80"/>
    <mergeCell ref="G78:G80"/>
    <mergeCell ref="H78:H80"/>
    <mergeCell ref="I78:I80"/>
    <mergeCell ref="J78:J80"/>
    <mergeCell ref="K78:K80"/>
    <mergeCell ref="L78:L80"/>
    <mergeCell ref="M78:M80"/>
    <mergeCell ref="N78:N80"/>
    <mergeCell ref="O78:O80"/>
    <mergeCell ref="V78:V80"/>
    <mergeCell ref="A81:A83"/>
    <mergeCell ref="B81:B83"/>
    <mergeCell ref="C81:C83"/>
    <mergeCell ref="D81:D83"/>
    <mergeCell ref="G81:G83"/>
    <mergeCell ref="H81:H83"/>
    <mergeCell ref="I81:I83"/>
    <mergeCell ref="J81:J83"/>
    <mergeCell ref="K81:K83"/>
    <mergeCell ref="L81:L83"/>
    <mergeCell ref="M81:M83"/>
    <mergeCell ref="N81:N83"/>
    <mergeCell ref="O81:O83"/>
    <mergeCell ref="V81:V83"/>
    <mergeCell ref="A84:A86"/>
    <mergeCell ref="B84:B86"/>
    <mergeCell ref="C84:C86"/>
    <mergeCell ref="D84:D86"/>
    <mergeCell ref="G84:G86"/>
    <mergeCell ref="H84:H86"/>
    <mergeCell ref="I84:I86"/>
    <mergeCell ref="J84:J86"/>
    <mergeCell ref="K84:K86"/>
    <mergeCell ref="L84:L86"/>
    <mergeCell ref="M84:M86"/>
    <mergeCell ref="N84:N86"/>
    <mergeCell ref="O84:O86"/>
    <mergeCell ref="V84:V86"/>
    <mergeCell ref="A87:A89"/>
    <mergeCell ref="B87:B89"/>
    <mergeCell ref="C87:C89"/>
    <mergeCell ref="D87:D89"/>
    <mergeCell ref="G87:G89"/>
    <mergeCell ref="H87:H89"/>
    <mergeCell ref="I87:I89"/>
    <mergeCell ref="J87:J89"/>
    <mergeCell ref="K87:K89"/>
    <mergeCell ref="L87:L89"/>
    <mergeCell ref="M87:M89"/>
    <mergeCell ref="N87:N89"/>
    <mergeCell ref="O87:O89"/>
    <mergeCell ref="V87:V89"/>
    <mergeCell ref="A90:A92"/>
    <mergeCell ref="B90:B92"/>
    <mergeCell ref="C90:C92"/>
    <mergeCell ref="D90:D92"/>
    <mergeCell ref="G90:G92"/>
    <mergeCell ref="H90:H92"/>
    <mergeCell ref="I90:I92"/>
    <mergeCell ref="J90:J92"/>
    <mergeCell ref="K90:K92"/>
    <mergeCell ref="L90:L92"/>
    <mergeCell ref="M90:M92"/>
    <mergeCell ref="N90:N92"/>
    <mergeCell ref="O90:O92"/>
    <mergeCell ref="V90:V92"/>
    <mergeCell ref="A93:A95"/>
    <mergeCell ref="B93:B95"/>
    <mergeCell ref="C93:C95"/>
    <mergeCell ref="D93:D95"/>
    <mergeCell ref="G93:G95"/>
    <mergeCell ref="H93:H95"/>
    <mergeCell ref="I93:I95"/>
    <mergeCell ref="J93:J95"/>
    <mergeCell ref="K93:K95"/>
    <mergeCell ref="L93:L95"/>
    <mergeCell ref="M93:M95"/>
    <mergeCell ref="N93:N95"/>
    <mergeCell ref="O93:O95"/>
    <mergeCell ref="V93:V95"/>
    <mergeCell ref="P96:Q96"/>
    <mergeCell ref="S96:T96"/>
    <mergeCell ref="H97:H99"/>
    <mergeCell ref="I97:I99"/>
    <mergeCell ref="J97:J99"/>
    <mergeCell ref="K97:K99"/>
    <mergeCell ref="L97:L99"/>
    <mergeCell ref="M97:M99"/>
    <mergeCell ref="N97:N99"/>
    <mergeCell ref="O97:O99"/>
    <mergeCell ref="D109:D110"/>
    <mergeCell ref="E109:E110"/>
    <mergeCell ref="F109:F110"/>
    <mergeCell ref="G109:G110"/>
    <mergeCell ref="H109:H110"/>
    <mergeCell ref="I109:I110"/>
    <mergeCell ref="P106:U106"/>
    <mergeCell ref="P107:U107"/>
    <mergeCell ref="P108:R108"/>
    <mergeCell ref="S108:U108"/>
    <mergeCell ref="J100:J101"/>
    <mergeCell ref="K100:K101"/>
    <mergeCell ref="L100:L101"/>
    <mergeCell ref="M100:M101"/>
    <mergeCell ref="D106:O108"/>
    <mergeCell ref="N100:N101"/>
    <mergeCell ref="C112:C114"/>
    <mergeCell ref="G112:G114"/>
    <mergeCell ref="H112:H114"/>
    <mergeCell ref="I112:I114"/>
    <mergeCell ref="A96:A99"/>
    <mergeCell ref="B96:B99"/>
    <mergeCell ref="C106:C110"/>
    <mergeCell ref="A106:A110"/>
    <mergeCell ref="B106:B110"/>
    <mergeCell ref="A112:A113"/>
    <mergeCell ref="N112:N114"/>
    <mergeCell ref="O112:O114"/>
    <mergeCell ref="P109:Q110"/>
    <mergeCell ref="R109:R110"/>
    <mergeCell ref="J112:J114"/>
    <mergeCell ref="K112:K114"/>
    <mergeCell ref="J109:N109"/>
    <mergeCell ref="O109:O110"/>
    <mergeCell ref="B112:B114"/>
    <mergeCell ref="S109:T110"/>
    <mergeCell ref="U109:U110"/>
    <mergeCell ref="N115:N117"/>
    <mergeCell ref="O115:O117"/>
    <mergeCell ref="A114:A116"/>
    <mergeCell ref="B115:B117"/>
    <mergeCell ref="C115:C117"/>
    <mergeCell ref="G115:G117"/>
    <mergeCell ref="H115:H117"/>
    <mergeCell ref="I115:I117"/>
    <mergeCell ref="J115:J117"/>
    <mergeCell ref="K115:K117"/>
    <mergeCell ref="L115:L117"/>
    <mergeCell ref="M115:M117"/>
    <mergeCell ref="L112:L114"/>
    <mergeCell ref="M112:M114"/>
    <mergeCell ref="O100:O101"/>
    <mergeCell ref="A102:A105"/>
    <mergeCell ref="B102:B105"/>
    <mergeCell ref="A100:A101"/>
    <mergeCell ref="B100:B101"/>
    <mergeCell ref="H100:H101"/>
    <mergeCell ref="I100:I101"/>
    <mergeCell ref="P102:Q102"/>
    <mergeCell ref="S102:T102"/>
    <mergeCell ref="H103:H105"/>
    <mergeCell ref="I103:I105"/>
    <mergeCell ref="J103:J105"/>
    <mergeCell ref="K103:K105"/>
    <mergeCell ref="L103:L105"/>
    <mergeCell ref="M103:M105"/>
    <mergeCell ref="N103:N105"/>
    <mergeCell ref="O103:O105"/>
    <mergeCell ref="B118:W118"/>
    <mergeCell ref="A119:A120"/>
    <mergeCell ref="B119:B121"/>
    <mergeCell ref="C119:C121"/>
    <mergeCell ref="D119:D121"/>
    <mergeCell ref="G119:G121"/>
    <mergeCell ref="H119:H121"/>
    <mergeCell ref="I119:I121"/>
    <mergeCell ref="J119:J121"/>
    <mergeCell ref="K119:K121"/>
    <mergeCell ref="L119:L121"/>
    <mergeCell ref="M119:M121"/>
    <mergeCell ref="N119:N121"/>
    <mergeCell ref="O119:O121"/>
    <mergeCell ref="V119:V121"/>
    <mergeCell ref="A122:A123"/>
    <mergeCell ref="B122:B124"/>
    <mergeCell ref="C122:C124"/>
    <mergeCell ref="D122:D124"/>
    <mergeCell ref="G122:G124"/>
    <mergeCell ref="N122:N124"/>
    <mergeCell ref="O122:O124"/>
    <mergeCell ref="V122:V124"/>
    <mergeCell ref="H122:H124"/>
    <mergeCell ref="I122:I124"/>
    <mergeCell ref="J122:J124"/>
    <mergeCell ref="K122:K124"/>
    <mergeCell ref="L122:L124"/>
    <mergeCell ref="M122:M124"/>
  </mergeCells>
  <pageMargins left="0.74803149606299213" right="0.11811023622047245" top="0.39370078740157483" bottom="0.27559055118110237" header="0" footer="0"/>
  <pageSetup paperSize="9" scale="77" fitToHeight="6" orientation="portrait" horizontalDpi="4294967294" verticalDpi="300" r:id="rId1"/>
  <headerFooter alignWithMargins="0"/>
  <rowBreaks count="1" manualBreakCount="1">
    <brk id="10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9"/>
  <sheetViews>
    <sheetView view="pageBreakPreview" topLeftCell="A11" zoomScale="136" zoomScaleNormal="75" zoomScaleSheetLayoutView="136" workbookViewId="0">
      <selection activeCell="W94" sqref="W94"/>
    </sheetView>
  </sheetViews>
  <sheetFormatPr defaultColWidth="9.109375" defaultRowHeight="13.8" x14ac:dyDescent="0.25"/>
  <cols>
    <col min="1" max="1" width="5.44140625" style="21" customWidth="1"/>
    <col min="2" max="2" width="18.109375" style="22" customWidth="1"/>
    <col min="3" max="3" width="4.109375" style="23" customWidth="1"/>
    <col min="4" max="4" width="4" style="29" customWidth="1"/>
    <col min="5" max="5" width="4.6640625" style="24" customWidth="1"/>
    <col min="6" max="6" width="4.88671875" style="24" customWidth="1"/>
    <col min="7" max="7" width="5.33203125" style="25" customWidth="1"/>
    <col min="8" max="8" width="5" style="25" customWidth="1"/>
    <col min="9" max="9" width="6.5546875" style="25" customWidth="1"/>
    <col min="10" max="10" width="5.33203125" style="25" customWidth="1"/>
    <col min="11" max="11" width="4.44140625" style="25" customWidth="1"/>
    <col min="12" max="12" width="4.88671875" style="25" customWidth="1"/>
    <col min="13" max="13" width="5.44140625" style="25" customWidth="1"/>
    <col min="14" max="14" width="4.44140625" style="25" customWidth="1"/>
    <col min="15" max="15" width="5.5546875" style="26" customWidth="1"/>
    <col min="16" max="16" width="5.44140625" style="27" customWidth="1"/>
    <col min="17" max="17" width="4.33203125" style="27" customWidth="1"/>
    <col min="18" max="18" width="5.33203125" style="27" customWidth="1"/>
    <col min="19" max="19" width="5.5546875" style="27" customWidth="1"/>
    <col min="20" max="20" width="4.33203125" style="27" customWidth="1"/>
    <col min="21" max="21" width="5" style="27" customWidth="1"/>
    <col min="22" max="22" width="6.88671875" style="28" customWidth="1"/>
    <col min="23" max="27" width="9.109375" style="63"/>
    <col min="28" max="16384" width="9.109375" style="3"/>
  </cols>
  <sheetData>
    <row r="1" spans="1:27" ht="14.4" thickBot="1" x14ac:dyDescent="0.3">
      <c r="A1" s="1345" t="s">
        <v>246</v>
      </c>
      <c r="B1" s="1345"/>
      <c r="C1" s="1345"/>
      <c r="D1" s="1345"/>
      <c r="E1" s="1345"/>
      <c r="F1" s="1345"/>
      <c r="G1" s="1345"/>
      <c r="H1" s="1345"/>
      <c r="I1" s="1345"/>
      <c r="J1" s="1345"/>
      <c r="K1" s="1345"/>
      <c r="L1" s="1345"/>
      <c r="M1" s="1345"/>
      <c r="N1" s="1345"/>
      <c r="O1" s="1345"/>
      <c r="P1" s="1345"/>
      <c r="Q1" s="1345"/>
      <c r="R1" s="1345"/>
      <c r="S1" s="1345"/>
      <c r="T1" s="1345"/>
      <c r="U1" s="1345"/>
      <c r="V1" s="187"/>
    </row>
    <row r="2" spans="1:27" ht="15.75" customHeight="1" thickBot="1" x14ac:dyDescent="0.3">
      <c r="A2" s="1030" t="s">
        <v>0</v>
      </c>
      <c r="B2" s="1033" t="s">
        <v>1</v>
      </c>
      <c r="C2" s="1036" t="s">
        <v>2</v>
      </c>
      <c r="D2" s="1039" t="s">
        <v>3</v>
      </c>
      <c r="E2" s="1040"/>
      <c r="F2" s="1040"/>
      <c r="G2" s="1040"/>
      <c r="H2" s="1040"/>
      <c r="I2" s="1040"/>
      <c r="J2" s="1040"/>
      <c r="K2" s="1040"/>
      <c r="L2" s="1040"/>
      <c r="M2" s="1040"/>
      <c r="N2" s="1040"/>
      <c r="O2" s="1041"/>
      <c r="P2" s="1153" t="s">
        <v>4</v>
      </c>
      <c r="Q2" s="1154"/>
      <c r="R2" s="1154"/>
      <c r="S2" s="1154"/>
      <c r="T2" s="1154"/>
      <c r="U2" s="1154"/>
      <c r="V2" s="123"/>
    </row>
    <row r="3" spans="1:27" ht="12.75" customHeight="1" thickBot="1" x14ac:dyDescent="0.3">
      <c r="A3" s="1031"/>
      <c r="B3" s="1034"/>
      <c r="C3" s="1037"/>
      <c r="D3" s="1042"/>
      <c r="E3" s="1043"/>
      <c r="F3" s="1043"/>
      <c r="G3" s="1043"/>
      <c r="H3" s="1043"/>
      <c r="I3" s="1043"/>
      <c r="J3" s="1043"/>
      <c r="K3" s="1043"/>
      <c r="L3" s="1043"/>
      <c r="M3" s="1043"/>
      <c r="N3" s="1043"/>
      <c r="O3" s="1044"/>
      <c r="P3" s="1151" t="s">
        <v>23</v>
      </c>
      <c r="Q3" s="1152"/>
      <c r="R3" s="1152"/>
      <c r="S3" s="1152"/>
      <c r="T3" s="1152"/>
      <c r="U3" s="1152"/>
      <c r="V3" s="129" t="s">
        <v>33</v>
      </c>
    </row>
    <row r="4" spans="1:27" ht="15.75" customHeight="1" x14ac:dyDescent="0.25">
      <c r="A4" s="1031"/>
      <c r="B4" s="1034"/>
      <c r="C4" s="1037"/>
      <c r="D4" s="1042"/>
      <c r="E4" s="1043"/>
      <c r="F4" s="1043"/>
      <c r="G4" s="1043"/>
      <c r="H4" s="1043"/>
      <c r="I4" s="1043"/>
      <c r="J4" s="1043"/>
      <c r="K4" s="1043"/>
      <c r="L4" s="1043"/>
      <c r="M4" s="1043"/>
      <c r="N4" s="1043"/>
      <c r="O4" s="1044"/>
      <c r="P4" s="1153">
        <v>7</v>
      </c>
      <c r="Q4" s="1154"/>
      <c r="R4" s="1155"/>
      <c r="S4" s="1153">
        <v>8</v>
      </c>
      <c r="T4" s="1154"/>
      <c r="U4" s="1155"/>
      <c r="V4" s="130" t="s">
        <v>34</v>
      </c>
    </row>
    <row r="5" spans="1:27" ht="16.5" customHeight="1" thickBot="1" x14ac:dyDescent="0.3">
      <c r="A5" s="1031"/>
      <c r="B5" s="1034"/>
      <c r="C5" s="1037"/>
      <c r="D5" s="867" t="s">
        <v>7</v>
      </c>
      <c r="E5" s="704" t="s">
        <v>8</v>
      </c>
      <c r="F5" s="845" t="s">
        <v>9</v>
      </c>
      <c r="G5" s="1054" t="s">
        <v>10</v>
      </c>
      <c r="H5" s="1054" t="s">
        <v>26</v>
      </c>
      <c r="I5" s="1056" t="s">
        <v>11</v>
      </c>
      <c r="J5" s="1072" t="s">
        <v>12</v>
      </c>
      <c r="K5" s="1072"/>
      <c r="L5" s="1072"/>
      <c r="M5" s="1072"/>
      <c r="N5" s="1072"/>
      <c r="O5" s="1073" t="s">
        <v>13</v>
      </c>
      <c r="P5" s="1125">
        <v>18</v>
      </c>
      <c r="Q5" s="1126"/>
      <c r="R5" s="1129" t="s">
        <v>14</v>
      </c>
      <c r="S5" s="1125">
        <v>9</v>
      </c>
      <c r="T5" s="1126"/>
      <c r="U5" s="1129" t="s">
        <v>14</v>
      </c>
      <c r="V5" s="131" t="s">
        <v>35</v>
      </c>
    </row>
    <row r="6" spans="1:27" ht="56.25" customHeight="1" thickBot="1" x14ac:dyDescent="0.3">
      <c r="A6" s="1032"/>
      <c r="B6" s="1035"/>
      <c r="C6" s="1038"/>
      <c r="D6" s="868"/>
      <c r="E6" s="705"/>
      <c r="F6" s="846"/>
      <c r="G6" s="1055"/>
      <c r="H6" s="1055"/>
      <c r="I6" s="1057"/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1074"/>
      <c r="P6" s="1127"/>
      <c r="Q6" s="1128"/>
      <c r="R6" s="1130"/>
      <c r="S6" s="1127"/>
      <c r="T6" s="1128"/>
      <c r="U6" s="1130"/>
      <c r="V6" s="201" t="s">
        <v>5</v>
      </c>
    </row>
    <row r="7" spans="1:27" s="6" customFormat="1" ht="17.25" customHeight="1" thickBot="1" x14ac:dyDescent="0.3">
      <c r="A7" s="5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30">
        <v>16</v>
      </c>
      <c r="Q7" s="30">
        <v>17</v>
      </c>
      <c r="R7" s="30">
        <v>18</v>
      </c>
      <c r="S7" s="30">
        <v>19</v>
      </c>
      <c r="T7" s="30">
        <v>20</v>
      </c>
      <c r="U7" s="30">
        <v>21</v>
      </c>
      <c r="V7" s="132">
        <v>22</v>
      </c>
      <c r="W7" s="65"/>
      <c r="X7" s="65"/>
      <c r="Y7" s="65"/>
      <c r="Z7" s="65"/>
      <c r="AA7" s="65"/>
    </row>
    <row r="8" spans="1:27" s="8" customFormat="1" ht="15.75" hidden="1" customHeight="1" x14ac:dyDescent="0.3">
      <c r="A8" s="838">
        <v>2</v>
      </c>
      <c r="B8" s="799" t="s">
        <v>110</v>
      </c>
      <c r="C8" s="185"/>
      <c r="D8" s="9"/>
      <c r="E8" s="9"/>
      <c r="F8" s="9"/>
      <c r="G8" s="886"/>
      <c r="H8" s="85"/>
      <c r="I8" s="796">
        <v>72</v>
      </c>
      <c r="J8" s="796">
        <v>32</v>
      </c>
      <c r="K8" s="796">
        <v>16</v>
      </c>
      <c r="L8" s="101"/>
      <c r="M8" s="796">
        <v>16</v>
      </c>
      <c r="N8" s="1004"/>
      <c r="O8" s="99"/>
      <c r="P8" s="357">
        <v>72</v>
      </c>
      <c r="Q8" s="348">
        <v>16</v>
      </c>
      <c r="R8" s="349">
        <v>1</v>
      </c>
      <c r="S8" s="357"/>
      <c r="T8" s="350"/>
      <c r="U8" s="349"/>
      <c r="V8" s="906" t="s">
        <v>119</v>
      </c>
      <c r="W8" s="49"/>
      <c r="X8" s="49"/>
      <c r="Y8" s="49"/>
      <c r="Z8" s="49"/>
      <c r="AA8" s="49"/>
    </row>
    <row r="9" spans="1:27" s="8" customFormat="1" ht="15.75" hidden="1" customHeight="1" x14ac:dyDescent="0.3">
      <c r="A9" s="839"/>
      <c r="B9" s="800"/>
      <c r="C9" s="185" t="s">
        <v>69</v>
      </c>
      <c r="D9" s="9"/>
      <c r="E9" s="9" t="s">
        <v>70</v>
      </c>
      <c r="F9" s="9"/>
      <c r="G9" s="887"/>
      <c r="H9" s="85">
        <v>2</v>
      </c>
      <c r="I9" s="797"/>
      <c r="J9" s="797"/>
      <c r="K9" s="797"/>
      <c r="L9" s="101">
        <v>0</v>
      </c>
      <c r="M9" s="797"/>
      <c r="N9" s="1005"/>
      <c r="O9" s="99">
        <v>40</v>
      </c>
      <c r="P9" s="357">
        <v>40</v>
      </c>
      <c r="Q9" s="348">
        <v>0</v>
      </c>
      <c r="R9" s="349">
        <v>0</v>
      </c>
      <c r="S9" s="357"/>
      <c r="T9" s="350"/>
      <c r="U9" s="349"/>
      <c r="V9" s="907"/>
      <c r="W9" s="49"/>
      <c r="X9" s="49"/>
      <c r="Y9" s="49"/>
      <c r="Z9" s="49"/>
      <c r="AA9" s="49"/>
    </row>
    <row r="10" spans="1:27" s="8" customFormat="1" ht="16.5" hidden="1" customHeight="1" x14ac:dyDescent="0.3">
      <c r="A10" s="1022"/>
      <c r="B10" s="801"/>
      <c r="C10" s="185"/>
      <c r="D10" s="9"/>
      <c r="E10" s="9"/>
      <c r="F10" s="9"/>
      <c r="G10" s="888"/>
      <c r="H10" s="85"/>
      <c r="I10" s="798"/>
      <c r="J10" s="798"/>
      <c r="K10" s="798"/>
      <c r="L10" s="101"/>
      <c r="M10" s="798"/>
      <c r="N10" s="1157"/>
      <c r="O10" s="99"/>
      <c r="P10" s="357">
        <v>2</v>
      </c>
      <c r="Q10" s="348">
        <v>16</v>
      </c>
      <c r="R10" s="349">
        <v>1</v>
      </c>
      <c r="S10" s="357"/>
      <c r="T10" s="350"/>
      <c r="U10" s="349"/>
      <c r="V10" s="1253"/>
      <c r="W10" s="49"/>
      <c r="X10" s="49"/>
      <c r="Y10" s="49"/>
      <c r="Z10" s="49"/>
      <c r="AA10" s="49"/>
    </row>
    <row r="11" spans="1:27" s="8" customFormat="1" ht="15.75" customHeight="1" x14ac:dyDescent="0.3">
      <c r="A11" s="707">
        <v>1</v>
      </c>
      <c r="B11" s="799" t="s">
        <v>111</v>
      </c>
      <c r="C11" s="916" t="s">
        <v>67</v>
      </c>
      <c r="D11" s="781"/>
      <c r="E11" s="7"/>
      <c r="F11" s="7"/>
      <c r="G11" s="886"/>
      <c r="H11" s="883">
        <v>3</v>
      </c>
      <c r="I11" s="784">
        <v>90</v>
      </c>
      <c r="J11" s="784">
        <v>36</v>
      </c>
      <c r="K11" s="784">
        <v>18</v>
      </c>
      <c r="L11" s="796">
        <v>0</v>
      </c>
      <c r="M11" s="784">
        <v>18</v>
      </c>
      <c r="N11" s="789"/>
      <c r="O11" s="790">
        <v>54</v>
      </c>
      <c r="P11" s="343">
        <v>90</v>
      </c>
      <c r="Q11" s="344">
        <v>18</v>
      </c>
      <c r="R11" s="345">
        <v>1</v>
      </c>
      <c r="S11" s="343"/>
      <c r="T11" s="346"/>
      <c r="U11" s="345"/>
      <c r="V11" s="1254" t="s">
        <v>117</v>
      </c>
      <c r="W11" s="49"/>
      <c r="X11" s="49"/>
      <c r="Y11" s="49"/>
      <c r="Z11" s="49"/>
      <c r="AA11" s="49"/>
    </row>
    <row r="12" spans="1:27" s="8" customFormat="1" ht="15.75" customHeight="1" x14ac:dyDescent="0.3">
      <c r="A12" s="708"/>
      <c r="B12" s="800"/>
      <c r="C12" s="917"/>
      <c r="D12" s="782"/>
      <c r="E12" s="9">
        <v>7</v>
      </c>
      <c r="F12" s="9"/>
      <c r="G12" s="887"/>
      <c r="H12" s="884"/>
      <c r="I12" s="784"/>
      <c r="J12" s="784"/>
      <c r="K12" s="784"/>
      <c r="L12" s="797"/>
      <c r="M12" s="784"/>
      <c r="N12" s="789"/>
      <c r="O12" s="791"/>
      <c r="P12" s="347">
        <v>54</v>
      </c>
      <c r="Q12" s="348">
        <v>0</v>
      </c>
      <c r="R12" s="349">
        <v>0</v>
      </c>
      <c r="S12" s="347"/>
      <c r="T12" s="350"/>
      <c r="U12" s="349"/>
      <c r="V12" s="1255"/>
      <c r="W12" s="49"/>
      <c r="X12" s="49"/>
      <c r="Y12" s="49"/>
      <c r="Z12" s="49"/>
      <c r="AA12" s="49"/>
    </row>
    <row r="13" spans="1:27" s="8" customFormat="1" ht="16.5" customHeight="1" x14ac:dyDescent="0.3">
      <c r="A13" s="708"/>
      <c r="B13" s="800"/>
      <c r="C13" s="917"/>
      <c r="D13" s="782"/>
      <c r="E13" s="9"/>
      <c r="F13" s="9"/>
      <c r="G13" s="887"/>
      <c r="H13" s="884"/>
      <c r="I13" s="796"/>
      <c r="J13" s="796"/>
      <c r="K13" s="796"/>
      <c r="L13" s="797"/>
      <c r="M13" s="796"/>
      <c r="N13" s="1004"/>
      <c r="O13" s="791"/>
      <c r="P13" s="357">
        <v>3</v>
      </c>
      <c r="Q13" s="348">
        <v>18</v>
      </c>
      <c r="R13" s="349">
        <v>1</v>
      </c>
      <c r="S13" s="351"/>
      <c r="T13" s="354"/>
      <c r="U13" s="356"/>
      <c r="V13" s="1255"/>
      <c r="W13" s="49"/>
      <c r="X13" s="49"/>
      <c r="Y13" s="49"/>
      <c r="Z13" s="49"/>
      <c r="AA13" s="49"/>
    </row>
    <row r="14" spans="1:27" s="559" customFormat="1" ht="15.75" customHeight="1" x14ac:dyDescent="0.3">
      <c r="A14" s="1262">
        <v>2</v>
      </c>
      <c r="B14" s="1233" t="s">
        <v>72</v>
      </c>
      <c r="C14" s="1215" t="s">
        <v>67</v>
      </c>
      <c r="D14" s="1218">
        <v>7</v>
      </c>
      <c r="E14" s="553"/>
      <c r="F14" s="553"/>
      <c r="G14" s="1221"/>
      <c r="H14" s="1224">
        <v>6</v>
      </c>
      <c r="I14" s="1257">
        <v>180</v>
      </c>
      <c r="J14" s="1257">
        <v>81</v>
      </c>
      <c r="K14" s="1257">
        <v>45</v>
      </c>
      <c r="L14" s="1227">
        <v>0</v>
      </c>
      <c r="M14" s="1257">
        <v>36</v>
      </c>
      <c r="N14" s="1258"/>
      <c r="O14" s="1230">
        <v>99</v>
      </c>
      <c r="P14" s="554">
        <v>180</v>
      </c>
      <c r="Q14" s="555">
        <v>45</v>
      </c>
      <c r="R14" s="556">
        <v>2.5</v>
      </c>
      <c r="S14" s="554"/>
      <c r="T14" s="557"/>
      <c r="U14" s="556"/>
      <c r="V14" s="1212" t="s">
        <v>118</v>
      </c>
      <c r="W14" s="558"/>
      <c r="X14" s="558"/>
      <c r="Y14" s="558"/>
      <c r="Z14" s="558"/>
      <c r="AA14" s="558"/>
    </row>
    <row r="15" spans="1:27" s="559" customFormat="1" ht="18" customHeight="1" x14ac:dyDescent="0.3">
      <c r="A15" s="1263"/>
      <c r="B15" s="1234"/>
      <c r="C15" s="1216"/>
      <c r="D15" s="1219"/>
      <c r="E15" s="560"/>
      <c r="F15" s="560"/>
      <c r="G15" s="1222"/>
      <c r="H15" s="1225"/>
      <c r="I15" s="1257"/>
      <c r="J15" s="1257"/>
      <c r="K15" s="1257"/>
      <c r="L15" s="1228"/>
      <c r="M15" s="1257"/>
      <c r="N15" s="1258"/>
      <c r="O15" s="1231"/>
      <c r="P15" s="561">
        <v>99</v>
      </c>
      <c r="Q15" s="562">
        <v>0</v>
      </c>
      <c r="R15" s="563">
        <v>0</v>
      </c>
      <c r="S15" s="561"/>
      <c r="T15" s="564"/>
      <c r="U15" s="563"/>
      <c r="V15" s="1213"/>
      <c r="W15" s="558"/>
      <c r="X15" s="558"/>
      <c r="Y15" s="558"/>
      <c r="Z15" s="558"/>
      <c r="AA15" s="558"/>
    </row>
    <row r="16" spans="1:27" s="559" customFormat="1" ht="16.5" customHeight="1" x14ac:dyDescent="0.3">
      <c r="A16" s="1264"/>
      <c r="B16" s="1235"/>
      <c r="C16" s="1217"/>
      <c r="D16" s="1220"/>
      <c r="E16" s="565"/>
      <c r="F16" s="565"/>
      <c r="G16" s="1223"/>
      <c r="H16" s="1226"/>
      <c r="I16" s="1257"/>
      <c r="J16" s="1257"/>
      <c r="K16" s="1257"/>
      <c r="L16" s="1229"/>
      <c r="M16" s="1257"/>
      <c r="N16" s="1258"/>
      <c r="O16" s="1232"/>
      <c r="P16" s="566">
        <v>6</v>
      </c>
      <c r="Q16" s="567">
        <v>36</v>
      </c>
      <c r="R16" s="568">
        <v>2</v>
      </c>
      <c r="S16" s="566"/>
      <c r="T16" s="569"/>
      <c r="U16" s="568"/>
      <c r="V16" s="1214"/>
      <c r="W16" s="558"/>
      <c r="X16" s="558"/>
      <c r="Y16" s="558"/>
      <c r="Z16" s="558"/>
      <c r="AA16" s="558"/>
    </row>
    <row r="17" spans="1:256" s="559" customFormat="1" ht="16.5" customHeight="1" x14ac:dyDescent="0.3">
      <c r="A17" s="1262">
        <v>3</v>
      </c>
      <c r="B17" s="1233" t="s">
        <v>138</v>
      </c>
      <c r="C17" s="1215" t="s">
        <v>150</v>
      </c>
      <c r="D17" s="1218">
        <v>8</v>
      </c>
      <c r="E17" s="553"/>
      <c r="F17" s="553"/>
      <c r="G17" s="1221"/>
      <c r="H17" s="1224">
        <v>3</v>
      </c>
      <c r="I17" s="1257">
        <v>90</v>
      </c>
      <c r="J17" s="1257">
        <v>36</v>
      </c>
      <c r="K17" s="1257">
        <v>18</v>
      </c>
      <c r="L17" s="1227"/>
      <c r="M17" s="1257">
        <v>18</v>
      </c>
      <c r="N17" s="1258"/>
      <c r="O17" s="1230">
        <v>54</v>
      </c>
      <c r="P17" s="554"/>
      <c r="Q17" s="555"/>
      <c r="R17" s="556"/>
      <c r="S17" s="554">
        <v>90</v>
      </c>
      <c r="T17" s="557">
        <v>18</v>
      </c>
      <c r="U17" s="556">
        <v>2</v>
      </c>
      <c r="V17" s="1259" t="s">
        <v>118</v>
      </c>
      <c r="W17" s="558"/>
      <c r="X17" s="558"/>
      <c r="Y17" s="558"/>
      <c r="Z17" s="558"/>
      <c r="AA17" s="558"/>
    </row>
    <row r="18" spans="1:256" s="559" customFormat="1" ht="15" customHeight="1" x14ac:dyDescent="0.3">
      <c r="A18" s="1263"/>
      <c r="B18" s="1234"/>
      <c r="C18" s="1216"/>
      <c r="D18" s="1219"/>
      <c r="E18" s="560"/>
      <c r="F18" s="560"/>
      <c r="G18" s="1222"/>
      <c r="H18" s="1225"/>
      <c r="I18" s="1257"/>
      <c r="J18" s="1257"/>
      <c r="K18" s="1257"/>
      <c r="L18" s="1228"/>
      <c r="M18" s="1257"/>
      <c r="N18" s="1258"/>
      <c r="O18" s="1231"/>
      <c r="P18" s="561"/>
      <c r="Q18" s="562"/>
      <c r="R18" s="563"/>
      <c r="S18" s="561">
        <v>54</v>
      </c>
      <c r="T18" s="564">
        <v>0</v>
      </c>
      <c r="U18" s="563">
        <v>0</v>
      </c>
      <c r="V18" s="1260"/>
      <c r="W18" s="558"/>
      <c r="X18" s="558"/>
      <c r="Y18" s="558"/>
      <c r="Z18" s="558"/>
      <c r="AA18" s="558"/>
    </row>
    <row r="19" spans="1:256" s="559" customFormat="1" ht="14.25" customHeight="1" x14ac:dyDescent="0.3">
      <c r="A19" s="1264"/>
      <c r="B19" s="1235"/>
      <c r="C19" s="1217"/>
      <c r="D19" s="1220"/>
      <c r="E19" s="565"/>
      <c r="F19" s="565"/>
      <c r="G19" s="1223"/>
      <c r="H19" s="1226"/>
      <c r="I19" s="1257"/>
      <c r="J19" s="1257"/>
      <c r="K19" s="1257"/>
      <c r="L19" s="1229"/>
      <c r="M19" s="1257"/>
      <c r="N19" s="1258"/>
      <c r="O19" s="1232"/>
      <c r="P19" s="566"/>
      <c r="Q19" s="567"/>
      <c r="R19" s="568"/>
      <c r="S19" s="566">
        <v>3</v>
      </c>
      <c r="T19" s="569">
        <v>18</v>
      </c>
      <c r="U19" s="568">
        <v>2</v>
      </c>
      <c r="V19" s="1261"/>
      <c r="W19" s="558"/>
      <c r="X19" s="558"/>
      <c r="Y19" s="558"/>
      <c r="Z19" s="558"/>
      <c r="AA19" s="558"/>
    </row>
    <row r="20" spans="1:256" s="605" customFormat="1" ht="18" customHeight="1" x14ac:dyDescent="0.3">
      <c r="A20" s="1290">
        <v>4</v>
      </c>
      <c r="B20" s="1293" t="s">
        <v>248</v>
      </c>
      <c r="C20" s="1296" t="s">
        <v>150</v>
      </c>
      <c r="D20" s="1299">
        <v>8</v>
      </c>
      <c r="E20" s="603"/>
      <c r="F20" s="603"/>
      <c r="G20" s="1302"/>
      <c r="H20" s="1279">
        <v>5</v>
      </c>
      <c r="I20" s="1286">
        <v>150</v>
      </c>
      <c r="J20" s="1286">
        <v>72</v>
      </c>
      <c r="K20" s="1286">
        <v>36</v>
      </c>
      <c r="L20" s="1305">
        <v>0</v>
      </c>
      <c r="M20" s="1286">
        <v>36</v>
      </c>
      <c r="N20" s="1282"/>
      <c r="O20" s="1283">
        <v>78</v>
      </c>
      <c r="P20" s="554"/>
      <c r="Q20" s="555"/>
      <c r="R20" s="556"/>
      <c r="S20" s="554">
        <v>150</v>
      </c>
      <c r="T20" s="557">
        <v>36</v>
      </c>
      <c r="U20" s="556">
        <v>4</v>
      </c>
      <c r="V20" s="1287" t="s">
        <v>240</v>
      </c>
      <c r="W20" s="604"/>
      <c r="X20" s="604"/>
      <c r="Y20" s="604"/>
      <c r="Z20" s="604"/>
      <c r="AA20" s="604"/>
    </row>
    <row r="21" spans="1:256" s="605" customFormat="1" ht="17.25" customHeight="1" x14ac:dyDescent="0.3">
      <c r="A21" s="1291"/>
      <c r="B21" s="1294"/>
      <c r="C21" s="1297"/>
      <c r="D21" s="1300"/>
      <c r="E21" s="606"/>
      <c r="F21" s="606" t="s">
        <v>234</v>
      </c>
      <c r="G21" s="1303"/>
      <c r="H21" s="1280"/>
      <c r="I21" s="1286"/>
      <c r="J21" s="1286"/>
      <c r="K21" s="1286"/>
      <c r="L21" s="1306"/>
      <c r="M21" s="1286"/>
      <c r="N21" s="1282"/>
      <c r="O21" s="1284"/>
      <c r="P21" s="561"/>
      <c r="Q21" s="562"/>
      <c r="R21" s="563"/>
      <c r="S21" s="561">
        <v>78</v>
      </c>
      <c r="T21" s="564">
        <v>0</v>
      </c>
      <c r="U21" s="563">
        <v>0</v>
      </c>
      <c r="V21" s="1288"/>
      <c r="W21" s="604"/>
      <c r="X21" s="604"/>
      <c r="Y21" s="604"/>
      <c r="Z21" s="604"/>
      <c r="AA21" s="604"/>
    </row>
    <row r="22" spans="1:256" s="605" customFormat="1" ht="15.75" customHeight="1" x14ac:dyDescent="0.3">
      <c r="A22" s="1292"/>
      <c r="B22" s="1295"/>
      <c r="C22" s="1298"/>
      <c r="D22" s="1301"/>
      <c r="E22" s="607"/>
      <c r="F22" s="607"/>
      <c r="G22" s="1304"/>
      <c r="H22" s="1281"/>
      <c r="I22" s="1286"/>
      <c r="J22" s="1286"/>
      <c r="K22" s="1286"/>
      <c r="L22" s="1307"/>
      <c r="M22" s="1286"/>
      <c r="N22" s="1282"/>
      <c r="O22" s="1285"/>
      <c r="P22" s="566"/>
      <c r="Q22" s="567"/>
      <c r="R22" s="568"/>
      <c r="S22" s="566">
        <v>5</v>
      </c>
      <c r="T22" s="569">
        <v>36</v>
      </c>
      <c r="U22" s="568">
        <v>4</v>
      </c>
      <c r="V22" s="1289"/>
      <c r="W22" s="604"/>
      <c r="X22" s="604"/>
      <c r="Y22" s="604"/>
      <c r="Z22" s="604"/>
      <c r="AA22" s="604"/>
    </row>
    <row r="23" spans="1:256" s="576" customFormat="1" ht="19.5" customHeight="1" x14ac:dyDescent="0.3">
      <c r="A23" s="1262">
        <v>5</v>
      </c>
      <c r="B23" s="1276" t="s">
        <v>247</v>
      </c>
      <c r="C23" s="1215" t="s">
        <v>150</v>
      </c>
      <c r="D23" s="1218"/>
      <c r="E23" s="553"/>
      <c r="F23" s="553"/>
      <c r="G23" s="1221"/>
      <c r="H23" s="1224">
        <v>4</v>
      </c>
      <c r="I23" s="1257">
        <v>120</v>
      </c>
      <c r="J23" s="1257">
        <v>54</v>
      </c>
      <c r="K23" s="1257">
        <v>27</v>
      </c>
      <c r="L23" s="1227"/>
      <c r="M23" s="1257">
        <v>27</v>
      </c>
      <c r="N23" s="1258"/>
      <c r="O23" s="1230">
        <v>66</v>
      </c>
      <c r="P23" s="570"/>
      <c r="Q23" s="571"/>
      <c r="R23" s="572"/>
      <c r="S23" s="573">
        <v>120</v>
      </c>
      <c r="T23" s="574">
        <v>27</v>
      </c>
      <c r="U23" s="575">
        <v>3</v>
      </c>
      <c r="V23" s="1212" t="s">
        <v>240</v>
      </c>
      <c r="W23" s="558"/>
      <c r="X23" s="558"/>
      <c r="Y23" s="558"/>
      <c r="Z23" s="558"/>
      <c r="AA23" s="558"/>
      <c r="AB23" s="558"/>
      <c r="AC23" s="558"/>
      <c r="AD23" s="558"/>
      <c r="AE23" s="558"/>
      <c r="AF23" s="558"/>
      <c r="AG23" s="558"/>
      <c r="AH23" s="558"/>
      <c r="AI23" s="558"/>
      <c r="AJ23" s="558"/>
      <c r="AK23" s="558"/>
      <c r="AL23" s="558"/>
      <c r="AM23" s="558"/>
      <c r="AN23" s="558"/>
      <c r="AO23" s="558"/>
      <c r="AP23" s="558"/>
      <c r="AQ23" s="558"/>
      <c r="AR23" s="558"/>
      <c r="AS23" s="558"/>
      <c r="AT23" s="558"/>
      <c r="AU23" s="558"/>
      <c r="AV23" s="558"/>
      <c r="AW23" s="558"/>
      <c r="AX23" s="558"/>
      <c r="AY23" s="558"/>
      <c r="AZ23" s="558"/>
      <c r="BA23" s="558"/>
      <c r="BB23" s="558"/>
      <c r="BC23" s="558"/>
      <c r="BD23" s="558"/>
      <c r="BE23" s="558"/>
      <c r="BF23" s="558"/>
      <c r="BG23" s="558"/>
      <c r="BH23" s="558"/>
      <c r="BI23" s="558"/>
      <c r="BJ23" s="558"/>
      <c r="BK23" s="558"/>
      <c r="BL23" s="558"/>
      <c r="BM23" s="558"/>
      <c r="BN23" s="558"/>
      <c r="BO23" s="558"/>
      <c r="BP23" s="558"/>
      <c r="BQ23" s="558"/>
      <c r="BR23" s="558"/>
      <c r="BS23" s="558"/>
      <c r="BT23" s="558"/>
      <c r="BU23" s="558"/>
      <c r="BV23" s="558"/>
      <c r="BW23" s="558"/>
      <c r="BX23" s="558"/>
      <c r="BY23" s="558"/>
      <c r="BZ23" s="558"/>
      <c r="CA23" s="558"/>
      <c r="CB23" s="558"/>
      <c r="CC23" s="558"/>
      <c r="CD23" s="558"/>
      <c r="CE23" s="558"/>
      <c r="CF23" s="558"/>
      <c r="CG23" s="558"/>
      <c r="CH23" s="558"/>
      <c r="CI23" s="558"/>
      <c r="CJ23" s="558"/>
      <c r="CK23" s="558"/>
      <c r="CL23" s="558"/>
      <c r="CM23" s="558"/>
      <c r="CN23" s="558"/>
      <c r="CO23" s="558"/>
      <c r="CP23" s="558"/>
      <c r="CQ23" s="558"/>
      <c r="CR23" s="558"/>
      <c r="CS23" s="558"/>
      <c r="CT23" s="558"/>
      <c r="CU23" s="558"/>
      <c r="CV23" s="558"/>
      <c r="CW23" s="558"/>
      <c r="CX23" s="558"/>
      <c r="CY23" s="558"/>
      <c r="CZ23" s="558"/>
      <c r="DA23" s="558"/>
      <c r="DB23" s="558"/>
      <c r="DC23" s="558"/>
      <c r="DD23" s="558"/>
      <c r="DE23" s="558"/>
      <c r="DF23" s="558"/>
      <c r="DG23" s="558"/>
      <c r="DH23" s="558"/>
      <c r="DI23" s="558"/>
      <c r="DJ23" s="558"/>
      <c r="DK23" s="558"/>
      <c r="DL23" s="558"/>
      <c r="DM23" s="558"/>
      <c r="DN23" s="558"/>
      <c r="DO23" s="558"/>
      <c r="DP23" s="558"/>
      <c r="DQ23" s="558"/>
      <c r="DR23" s="558"/>
      <c r="DS23" s="558"/>
      <c r="DT23" s="558"/>
      <c r="DU23" s="558"/>
      <c r="DV23" s="558"/>
      <c r="DW23" s="558"/>
      <c r="DX23" s="558"/>
      <c r="DY23" s="558"/>
      <c r="DZ23" s="558"/>
      <c r="EA23" s="558"/>
      <c r="EB23" s="558"/>
      <c r="EC23" s="558"/>
      <c r="ED23" s="558"/>
      <c r="EE23" s="558"/>
      <c r="EF23" s="558"/>
      <c r="EG23" s="558"/>
      <c r="EH23" s="558"/>
      <c r="EI23" s="558"/>
      <c r="EJ23" s="558"/>
      <c r="EK23" s="558"/>
      <c r="EL23" s="558"/>
      <c r="EM23" s="558"/>
      <c r="EN23" s="558"/>
      <c r="EO23" s="558"/>
      <c r="EP23" s="558"/>
      <c r="EQ23" s="558"/>
      <c r="ER23" s="558"/>
      <c r="ES23" s="558"/>
      <c r="ET23" s="558"/>
      <c r="EU23" s="558"/>
      <c r="EV23" s="558"/>
      <c r="EW23" s="558"/>
      <c r="EX23" s="558"/>
      <c r="EY23" s="558"/>
      <c r="EZ23" s="558"/>
      <c r="FA23" s="558"/>
      <c r="FB23" s="558"/>
      <c r="FC23" s="558"/>
      <c r="FD23" s="558"/>
      <c r="FE23" s="558"/>
      <c r="FF23" s="558"/>
      <c r="FG23" s="558"/>
      <c r="FH23" s="558"/>
      <c r="FI23" s="558"/>
      <c r="FJ23" s="558"/>
      <c r="FK23" s="558"/>
      <c r="FL23" s="558"/>
      <c r="FM23" s="558"/>
      <c r="FN23" s="558"/>
      <c r="FO23" s="558"/>
      <c r="FP23" s="558"/>
      <c r="FQ23" s="558"/>
      <c r="FR23" s="558"/>
      <c r="FS23" s="558"/>
      <c r="FT23" s="558"/>
      <c r="FU23" s="558"/>
      <c r="FV23" s="558"/>
      <c r="FW23" s="558"/>
      <c r="FX23" s="558"/>
      <c r="FY23" s="558"/>
      <c r="FZ23" s="558"/>
      <c r="GA23" s="558"/>
      <c r="GB23" s="558"/>
      <c r="GC23" s="558"/>
      <c r="GD23" s="558"/>
      <c r="GE23" s="558"/>
      <c r="GF23" s="558"/>
      <c r="GG23" s="558"/>
      <c r="GH23" s="558"/>
      <c r="GI23" s="558"/>
      <c r="GJ23" s="558"/>
      <c r="GK23" s="558"/>
      <c r="GL23" s="558"/>
      <c r="GM23" s="558"/>
      <c r="GN23" s="558"/>
      <c r="GO23" s="558"/>
      <c r="GP23" s="558"/>
      <c r="GQ23" s="558"/>
      <c r="GR23" s="558"/>
      <c r="GS23" s="558"/>
      <c r="GT23" s="558"/>
      <c r="GU23" s="558"/>
      <c r="GV23" s="558"/>
      <c r="GW23" s="558"/>
      <c r="GX23" s="558"/>
      <c r="GY23" s="558"/>
      <c r="GZ23" s="558"/>
      <c r="HA23" s="558"/>
      <c r="HB23" s="558"/>
      <c r="HC23" s="558"/>
      <c r="HD23" s="558"/>
      <c r="HE23" s="558"/>
      <c r="HF23" s="558"/>
      <c r="HG23" s="558"/>
      <c r="HH23" s="558"/>
      <c r="HI23" s="558"/>
      <c r="HJ23" s="558"/>
      <c r="HK23" s="558"/>
      <c r="HL23" s="558"/>
      <c r="HM23" s="558"/>
      <c r="HN23" s="558"/>
      <c r="HO23" s="558"/>
      <c r="HP23" s="558"/>
      <c r="HQ23" s="558"/>
      <c r="HR23" s="558"/>
      <c r="HS23" s="558"/>
      <c r="HT23" s="558"/>
      <c r="HU23" s="558"/>
      <c r="HV23" s="558"/>
      <c r="HW23" s="558"/>
      <c r="HX23" s="558"/>
      <c r="HY23" s="558"/>
      <c r="HZ23" s="558"/>
      <c r="IA23" s="558"/>
      <c r="IB23" s="558"/>
      <c r="IC23" s="558"/>
      <c r="ID23" s="558"/>
      <c r="IE23" s="558"/>
      <c r="IF23" s="558"/>
      <c r="IG23" s="558"/>
      <c r="IH23" s="558"/>
      <c r="II23" s="558"/>
      <c r="IJ23" s="558"/>
      <c r="IK23" s="558"/>
      <c r="IL23" s="558"/>
      <c r="IM23" s="558"/>
      <c r="IN23" s="558"/>
      <c r="IO23" s="558"/>
      <c r="IP23" s="558"/>
      <c r="IQ23" s="558"/>
      <c r="IR23" s="558"/>
      <c r="IS23" s="558"/>
      <c r="IT23" s="558"/>
      <c r="IU23" s="558"/>
      <c r="IV23" s="558"/>
    </row>
    <row r="24" spans="1:256" s="559" customFormat="1" ht="18" customHeight="1" x14ac:dyDescent="0.3">
      <c r="A24" s="1263"/>
      <c r="B24" s="1277"/>
      <c r="C24" s="1216"/>
      <c r="D24" s="1219"/>
      <c r="E24" s="560" t="s">
        <v>152</v>
      </c>
      <c r="F24" s="560"/>
      <c r="G24" s="1222"/>
      <c r="H24" s="1225"/>
      <c r="I24" s="1257"/>
      <c r="J24" s="1257"/>
      <c r="K24" s="1257"/>
      <c r="L24" s="1228"/>
      <c r="M24" s="1257"/>
      <c r="N24" s="1258"/>
      <c r="O24" s="1231"/>
      <c r="P24" s="577"/>
      <c r="Q24" s="571"/>
      <c r="R24" s="572"/>
      <c r="S24" s="577">
        <v>66</v>
      </c>
      <c r="T24" s="571">
        <v>0</v>
      </c>
      <c r="U24" s="572">
        <v>0</v>
      </c>
      <c r="V24" s="1213"/>
      <c r="W24" s="558"/>
      <c r="X24" s="558"/>
      <c r="Y24" s="558"/>
      <c r="Z24" s="558"/>
      <c r="AA24" s="558"/>
    </row>
    <row r="25" spans="1:256" s="581" customFormat="1" ht="18.899999999999999" customHeight="1" x14ac:dyDescent="0.3">
      <c r="A25" s="1264"/>
      <c r="B25" s="1278"/>
      <c r="C25" s="1217"/>
      <c r="D25" s="1220"/>
      <c r="E25" s="565"/>
      <c r="F25" s="565"/>
      <c r="G25" s="1223"/>
      <c r="H25" s="1226"/>
      <c r="I25" s="1257"/>
      <c r="J25" s="1257"/>
      <c r="K25" s="1257"/>
      <c r="L25" s="1229"/>
      <c r="M25" s="1257"/>
      <c r="N25" s="1258"/>
      <c r="O25" s="1232"/>
      <c r="P25" s="578"/>
      <c r="Q25" s="579"/>
      <c r="R25" s="580"/>
      <c r="S25" s="578">
        <v>4</v>
      </c>
      <c r="T25" s="579">
        <v>27</v>
      </c>
      <c r="U25" s="580">
        <v>3</v>
      </c>
      <c r="V25" s="1214"/>
    </row>
    <row r="26" spans="1:256" s="558" customFormat="1" ht="18.899999999999999" customHeight="1" x14ac:dyDescent="0.3">
      <c r="A26" s="582"/>
      <c r="B26" s="1233" t="s">
        <v>244</v>
      </c>
      <c r="C26" s="583"/>
      <c r="D26" s="553"/>
      <c r="E26" s="553"/>
      <c r="F26" s="553"/>
      <c r="G26" s="584"/>
      <c r="H26" s="585"/>
      <c r="I26" s="1227">
        <v>120</v>
      </c>
      <c r="J26" s="1227">
        <v>54</v>
      </c>
      <c r="K26" s="1227">
        <v>36</v>
      </c>
      <c r="L26" s="586"/>
      <c r="M26" s="1227">
        <v>18</v>
      </c>
      <c r="N26" s="1236"/>
      <c r="O26" s="587"/>
      <c r="P26" s="588">
        <v>120</v>
      </c>
      <c r="Q26" s="557">
        <v>36</v>
      </c>
      <c r="R26" s="589">
        <v>2</v>
      </c>
      <c r="S26" s="588"/>
      <c r="T26" s="557"/>
      <c r="U26" s="589"/>
      <c r="V26" s="1212" t="s">
        <v>240</v>
      </c>
    </row>
    <row r="27" spans="1:256" s="558" customFormat="1" ht="18.899999999999999" customHeight="1" x14ac:dyDescent="0.3">
      <c r="A27" s="582">
        <v>6</v>
      </c>
      <c r="B27" s="1234"/>
      <c r="C27" s="590" t="s">
        <v>67</v>
      </c>
      <c r="D27" s="560">
        <v>7</v>
      </c>
      <c r="E27" s="560"/>
      <c r="F27" s="560" t="s">
        <v>149</v>
      </c>
      <c r="G27" s="591"/>
      <c r="H27" s="592">
        <v>4</v>
      </c>
      <c r="I27" s="1228"/>
      <c r="J27" s="1228"/>
      <c r="K27" s="1228"/>
      <c r="L27" s="593">
        <v>0</v>
      </c>
      <c r="M27" s="1228"/>
      <c r="N27" s="1237"/>
      <c r="O27" s="594">
        <v>66</v>
      </c>
      <c r="P27" s="595">
        <v>66</v>
      </c>
      <c r="Q27" s="564">
        <v>0</v>
      </c>
      <c r="R27" s="564">
        <v>0</v>
      </c>
      <c r="S27" s="595"/>
      <c r="T27" s="564"/>
      <c r="U27" s="564"/>
      <c r="V27" s="1213"/>
    </row>
    <row r="28" spans="1:256" s="558" customFormat="1" ht="18.899999999999999" customHeight="1" x14ac:dyDescent="0.3">
      <c r="A28" s="596"/>
      <c r="B28" s="1235"/>
      <c r="C28" s="597"/>
      <c r="D28" s="565"/>
      <c r="E28" s="565"/>
      <c r="F28" s="565"/>
      <c r="G28" s="598"/>
      <c r="H28" s="599"/>
      <c r="I28" s="1229"/>
      <c r="J28" s="1229"/>
      <c r="K28" s="1229"/>
      <c r="L28" s="600"/>
      <c r="M28" s="1229"/>
      <c r="N28" s="1238"/>
      <c r="O28" s="601"/>
      <c r="P28" s="566">
        <v>4</v>
      </c>
      <c r="Q28" s="569">
        <v>18</v>
      </c>
      <c r="R28" s="602">
        <v>1</v>
      </c>
      <c r="S28" s="566"/>
      <c r="T28" s="569"/>
      <c r="U28" s="602"/>
      <c r="V28" s="1214"/>
    </row>
    <row r="29" spans="1:256" s="559" customFormat="1" ht="18.75" customHeight="1" x14ac:dyDescent="0.3">
      <c r="A29" s="1262">
        <v>8</v>
      </c>
      <c r="B29" s="1233" t="s">
        <v>249</v>
      </c>
      <c r="C29" s="1215" t="s">
        <v>67</v>
      </c>
      <c r="D29" s="1218"/>
      <c r="E29" s="553"/>
      <c r="F29" s="553"/>
      <c r="G29" s="1221"/>
      <c r="H29" s="1224">
        <v>3</v>
      </c>
      <c r="I29" s="1257">
        <v>90</v>
      </c>
      <c r="J29" s="1257">
        <v>36</v>
      </c>
      <c r="K29" s="1257">
        <v>18</v>
      </c>
      <c r="L29" s="1227">
        <v>0</v>
      </c>
      <c r="M29" s="1257">
        <v>18</v>
      </c>
      <c r="N29" s="1258"/>
      <c r="O29" s="1230">
        <v>54</v>
      </c>
      <c r="P29" s="554">
        <v>90</v>
      </c>
      <c r="Q29" s="555">
        <v>18</v>
      </c>
      <c r="R29" s="556">
        <v>1</v>
      </c>
      <c r="S29" s="554"/>
      <c r="T29" s="557"/>
      <c r="U29" s="556"/>
      <c r="V29" s="1212" t="s">
        <v>240</v>
      </c>
      <c r="W29" s="558"/>
      <c r="X29" s="558"/>
      <c r="Y29" s="558"/>
      <c r="Z29" s="558"/>
      <c r="AA29" s="558"/>
    </row>
    <row r="30" spans="1:256" s="559" customFormat="1" ht="15.75" customHeight="1" x14ac:dyDescent="0.3">
      <c r="A30" s="1263"/>
      <c r="B30" s="1234"/>
      <c r="C30" s="1216"/>
      <c r="D30" s="1219"/>
      <c r="E30" s="560" t="s">
        <v>151</v>
      </c>
      <c r="F30" s="560"/>
      <c r="G30" s="1222"/>
      <c r="H30" s="1225"/>
      <c r="I30" s="1257"/>
      <c r="J30" s="1257"/>
      <c r="K30" s="1257"/>
      <c r="L30" s="1228"/>
      <c r="M30" s="1257"/>
      <c r="N30" s="1258"/>
      <c r="O30" s="1231"/>
      <c r="P30" s="561">
        <v>54</v>
      </c>
      <c r="Q30" s="562">
        <v>0</v>
      </c>
      <c r="R30" s="563">
        <v>0</v>
      </c>
      <c r="S30" s="561"/>
      <c r="T30" s="564"/>
      <c r="U30" s="563"/>
      <c r="V30" s="1213"/>
      <c r="W30" s="558"/>
      <c r="X30" s="558"/>
      <c r="Y30" s="558"/>
      <c r="Z30" s="558"/>
      <c r="AA30" s="558"/>
    </row>
    <row r="31" spans="1:256" s="559" customFormat="1" ht="18" customHeight="1" x14ac:dyDescent="0.3">
      <c r="A31" s="1264"/>
      <c r="B31" s="1235"/>
      <c r="C31" s="1217"/>
      <c r="D31" s="1220"/>
      <c r="E31" s="565"/>
      <c r="F31" s="565"/>
      <c r="G31" s="1223"/>
      <c r="H31" s="1226"/>
      <c r="I31" s="1257"/>
      <c r="J31" s="1257"/>
      <c r="K31" s="1257"/>
      <c r="L31" s="1229"/>
      <c r="M31" s="1257"/>
      <c r="N31" s="1258"/>
      <c r="O31" s="1232"/>
      <c r="P31" s="566">
        <v>3</v>
      </c>
      <c r="Q31" s="567">
        <v>18</v>
      </c>
      <c r="R31" s="568">
        <v>1</v>
      </c>
      <c r="S31" s="566"/>
      <c r="T31" s="569"/>
      <c r="U31" s="568"/>
      <c r="V31" s="1214"/>
      <c r="W31" s="558"/>
      <c r="X31" s="558"/>
      <c r="Y31" s="558"/>
      <c r="Z31" s="558"/>
      <c r="AA31" s="558"/>
    </row>
    <row r="32" spans="1:256" s="482" customFormat="1" ht="18.75" customHeight="1" x14ac:dyDescent="0.25">
      <c r="A32" s="1265" t="s">
        <v>153</v>
      </c>
      <c r="B32" s="1266"/>
      <c r="C32" s="1266"/>
      <c r="D32" s="1266"/>
      <c r="E32" s="1266"/>
      <c r="F32" s="1266"/>
      <c r="G32" s="1266"/>
      <c r="H32" s="1266"/>
      <c r="I32" s="1266"/>
      <c r="J32" s="1266"/>
      <c r="K32" s="1266"/>
      <c r="L32" s="1266"/>
      <c r="M32" s="1266"/>
      <c r="N32" s="1266"/>
      <c r="O32" s="1266"/>
      <c r="P32" s="1266"/>
      <c r="Q32" s="1266"/>
      <c r="R32" s="1266"/>
      <c r="S32" s="1266"/>
      <c r="T32" s="1266"/>
      <c r="U32" s="1266"/>
      <c r="V32" s="1267"/>
      <c r="W32" s="481"/>
      <c r="X32" s="481"/>
      <c r="Y32" s="481"/>
      <c r="Z32" s="481"/>
      <c r="AA32" s="481"/>
    </row>
    <row r="33" spans="1:256" s="482" customFormat="1" ht="16.5" customHeight="1" x14ac:dyDescent="0.3">
      <c r="A33" s="926">
        <v>9</v>
      </c>
      <c r="B33" s="1010" t="s">
        <v>218</v>
      </c>
      <c r="C33" s="929" t="s">
        <v>67</v>
      </c>
      <c r="D33" s="932"/>
      <c r="E33" s="531"/>
      <c r="F33" s="531"/>
      <c r="G33" s="1002"/>
      <c r="H33" s="1003">
        <v>6</v>
      </c>
      <c r="I33" s="1268">
        <v>180</v>
      </c>
      <c r="J33" s="1268">
        <v>81</v>
      </c>
      <c r="K33" s="1268">
        <v>45</v>
      </c>
      <c r="L33" s="989">
        <v>0</v>
      </c>
      <c r="M33" s="1268">
        <v>36</v>
      </c>
      <c r="N33" s="1269"/>
      <c r="O33" s="1270">
        <v>99</v>
      </c>
      <c r="P33" s="527">
        <v>180</v>
      </c>
      <c r="Q33" s="537">
        <v>45</v>
      </c>
      <c r="R33" s="538">
        <v>2.5</v>
      </c>
      <c r="S33" s="477"/>
      <c r="T33" s="480"/>
      <c r="U33" s="479"/>
      <c r="V33" s="1273"/>
      <c r="W33" s="481"/>
      <c r="X33" s="481"/>
      <c r="Y33" s="481"/>
      <c r="Z33" s="481"/>
      <c r="AA33" s="481"/>
    </row>
    <row r="34" spans="1:256" s="481" customFormat="1" ht="15" customHeight="1" x14ac:dyDescent="0.3">
      <c r="A34" s="927"/>
      <c r="B34" s="1011"/>
      <c r="C34" s="930"/>
      <c r="D34" s="933"/>
      <c r="E34" s="532" t="s">
        <v>151</v>
      </c>
      <c r="F34" s="532"/>
      <c r="G34" s="936"/>
      <c r="H34" s="939"/>
      <c r="I34" s="1268"/>
      <c r="J34" s="1268"/>
      <c r="K34" s="1268"/>
      <c r="L34" s="990"/>
      <c r="M34" s="1268"/>
      <c r="N34" s="1269"/>
      <c r="O34" s="1271"/>
      <c r="P34" s="528">
        <v>99</v>
      </c>
      <c r="Q34" s="535">
        <v>0</v>
      </c>
      <c r="R34" s="536">
        <v>0</v>
      </c>
      <c r="S34" s="484"/>
      <c r="T34" s="487"/>
      <c r="U34" s="486"/>
      <c r="V34" s="1274"/>
      <c r="AB34" s="482"/>
      <c r="AC34" s="482"/>
      <c r="AD34" s="482"/>
      <c r="AE34" s="482"/>
      <c r="AF34" s="482"/>
      <c r="AG34" s="482"/>
      <c r="AH34" s="482"/>
      <c r="AI34" s="482"/>
      <c r="AJ34" s="482"/>
      <c r="AK34" s="482"/>
      <c r="AL34" s="482"/>
      <c r="AM34" s="482"/>
      <c r="AN34" s="482"/>
      <c r="AO34" s="482"/>
      <c r="AP34" s="482"/>
      <c r="AQ34" s="482"/>
      <c r="AR34" s="482"/>
      <c r="AS34" s="482"/>
      <c r="AT34" s="482"/>
      <c r="AU34" s="482"/>
      <c r="AV34" s="482"/>
      <c r="AW34" s="482"/>
      <c r="AX34" s="482"/>
      <c r="AY34" s="482"/>
      <c r="AZ34" s="482"/>
      <c r="BA34" s="482"/>
      <c r="BB34" s="482"/>
      <c r="BC34" s="482"/>
      <c r="BD34" s="482"/>
      <c r="BE34" s="482"/>
      <c r="BF34" s="482"/>
      <c r="BG34" s="482"/>
      <c r="BH34" s="482"/>
      <c r="BI34" s="482"/>
      <c r="BJ34" s="482"/>
      <c r="BK34" s="482"/>
      <c r="BL34" s="482"/>
      <c r="BM34" s="482"/>
      <c r="BN34" s="482"/>
      <c r="BO34" s="482"/>
      <c r="BP34" s="482"/>
      <c r="BQ34" s="482"/>
      <c r="BR34" s="482"/>
      <c r="BS34" s="482"/>
      <c r="BT34" s="482"/>
      <c r="BU34" s="482"/>
      <c r="BV34" s="482"/>
      <c r="BW34" s="482"/>
      <c r="BX34" s="482"/>
      <c r="BY34" s="482"/>
      <c r="BZ34" s="482"/>
      <c r="CA34" s="482"/>
      <c r="CB34" s="482"/>
      <c r="CC34" s="482"/>
      <c r="CD34" s="482"/>
      <c r="CE34" s="482"/>
      <c r="CF34" s="482"/>
      <c r="CG34" s="482"/>
      <c r="CH34" s="482"/>
      <c r="CI34" s="482"/>
      <c r="CJ34" s="482"/>
      <c r="CK34" s="482"/>
      <c r="CL34" s="482"/>
      <c r="CM34" s="482"/>
      <c r="CN34" s="482"/>
      <c r="CO34" s="482"/>
      <c r="CP34" s="482"/>
      <c r="CQ34" s="482"/>
      <c r="CR34" s="482"/>
      <c r="CS34" s="482"/>
      <c r="CT34" s="482"/>
      <c r="CU34" s="482"/>
      <c r="CV34" s="482"/>
      <c r="CW34" s="482"/>
      <c r="CX34" s="482"/>
      <c r="CY34" s="482"/>
      <c r="CZ34" s="482"/>
      <c r="DA34" s="482"/>
      <c r="DB34" s="482"/>
      <c r="DC34" s="482"/>
      <c r="DD34" s="482"/>
      <c r="DE34" s="482"/>
      <c r="DF34" s="482"/>
      <c r="DG34" s="482"/>
      <c r="DH34" s="482"/>
      <c r="DI34" s="482"/>
      <c r="DJ34" s="482"/>
      <c r="DK34" s="482"/>
      <c r="DL34" s="482"/>
      <c r="DM34" s="482"/>
      <c r="DN34" s="482"/>
      <c r="DO34" s="482"/>
      <c r="DP34" s="482"/>
      <c r="DQ34" s="482"/>
      <c r="DR34" s="482"/>
      <c r="DS34" s="482"/>
      <c r="DT34" s="482"/>
      <c r="DU34" s="482"/>
      <c r="DV34" s="482"/>
      <c r="DW34" s="482"/>
      <c r="DX34" s="482"/>
      <c r="DY34" s="482"/>
      <c r="DZ34" s="482"/>
      <c r="EA34" s="482"/>
      <c r="EB34" s="482"/>
      <c r="EC34" s="482"/>
      <c r="ED34" s="482"/>
      <c r="EE34" s="482"/>
      <c r="EF34" s="482"/>
      <c r="EG34" s="482"/>
      <c r="EH34" s="482"/>
      <c r="EI34" s="482"/>
      <c r="EJ34" s="482"/>
      <c r="EK34" s="482"/>
      <c r="EL34" s="482"/>
      <c r="EM34" s="482"/>
      <c r="EN34" s="482"/>
      <c r="EO34" s="482"/>
      <c r="EP34" s="482"/>
      <c r="EQ34" s="482"/>
      <c r="ER34" s="482"/>
      <c r="ES34" s="482"/>
      <c r="ET34" s="482"/>
      <c r="EU34" s="482"/>
      <c r="EV34" s="482"/>
      <c r="EW34" s="482"/>
      <c r="EX34" s="482"/>
      <c r="EY34" s="482"/>
      <c r="EZ34" s="482"/>
      <c r="FA34" s="482"/>
      <c r="FB34" s="482"/>
      <c r="FC34" s="482"/>
      <c r="FD34" s="482"/>
      <c r="FE34" s="482"/>
      <c r="FF34" s="482"/>
      <c r="FG34" s="482"/>
      <c r="FH34" s="482"/>
      <c r="FI34" s="482"/>
      <c r="FJ34" s="482"/>
      <c r="FK34" s="482"/>
      <c r="FL34" s="482"/>
      <c r="FM34" s="482"/>
      <c r="FN34" s="482"/>
      <c r="FO34" s="482"/>
      <c r="FP34" s="482"/>
      <c r="FQ34" s="482"/>
      <c r="FR34" s="482"/>
      <c r="FS34" s="482"/>
      <c r="FT34" s="482"/>
      <c r="FU34" s="482"/>
      <c r="FV34" s="482"/>
      <c r="FW34" s="482"/>
      <c r="FX34" s="482"/>
      <c r="FY34" s="482"/>
      <c r="FZ34" s="482"/>
      <c r="GA34" s="482"/>
      <c r="GB34" s="482"/>
      <c r="GC34" s="482"/>
      <c r="GD34" s="482"/>
      <c r="GE34" s="482"/>
      <c r="GF34" s="482"/>
      <c r="GG34" s="482"/>
      <c r="GH34" s="482"/>
      <c r="GI34" s="482"/>
      <c r="GJ34" s="482"/>
      <c r="GK34" s="482"/>
      <c r="GL34" s="482"/>
      <c r="GM34" s="482"/>
      <c r="GN34" s="482"/>
      <c r="GO34" s="482"/>
      <c r="GP34" s="482"/>
      <c r="GQ34" s="482"/>
      <c r="GR34" s="482"/>
      <c r="GS34" s="482"/>
      <c r="GT34" s="482"/>
      <c r="GU34" s="482"/>
      <c r="GV34" s="482"/>
      <c r="GW34" s="482"/>
      <c r="GX34" s="482"/>
      <c r="GY34" s="482"/>
      <c r="GZ34" s="482"/>
      <c r="HA34" s="482"/>
      <c r="HB34" s="482"/>
      <c r="HC34" s="482"/>
      <c r="HD34" s="482"/>
      <c r="HE34" s="482"/>
      <c r="HF34" s="482"/>
      <c r="HG34" s="482"/>
      <c r="HH34" s="482"/>
      <c r="HI34" s="482"/>
      <c r="HJ34" s="482"/>
      <c r="HK34" s="482"/>
      <c r="HL34" s="482"/>
      <c r="HM34" s="482"/>
      <c r="HN34" s="482"/>
      <c r="HO34" s="482"/>
      <c r="HP34" s="482"/>
      <c r="HQ34" s="482"/>
      <c r="HR34" s="482"/>
      <c r="HS34" s="482"/>
      <c r="HT34" s="482"/>
      <c r="HU34" s="482"/>
      <c r="HV34" s="482"/>
      <c r="HW34" s="482"/>
      <c r="HX34" s="482"/>
      <c r="HY34" s="482"/>
      <c r="HZ34" s="482"/>
      <c r="IA34" s="482"/>
      <c r="IB34" s="482"/>
      <c r="IC34" s="482"/>
      <c r="ID34" s="482"/>
      <c r="IE34" s="482"/>
      <c r="IF34" s="482"/>
      <c r="IG34" s="482"/>
      <c r="IH34" s="482"/>
      <c r="II34" s="482"/>
      <c r="IJ34" s="482"/>
      <c r="IK34" s="482"/>
      <c r="IL34" s="482"/>
      <c r="IM34" s="482"/>
      <c r="IN34" s="482"/>
      <c r="IO34" s="482"/>
      <c r="IP34" s="482"/>
      <c r="IQ34" s="482"/>
      <c r="IR34" s="482"/>
      <c r="IS34" s="482"/>
      <c r="IT34" s="482"/>
      <c r="IU34" s="482"/>
      <c r="IV34" s="482"/>
    </row>
    <row r="35" spans="1:256" s="481" customFormat="1" ht="17.25" customHeight="1" x14ac:dyDescent="0.3">
      <c r="A35" s="928"/>
      <c r="B35" s="1012"/>
      <c r="C35" s="931"/>
      <c r="D35" s="934"/>
      <c r="E35" s="533"/>
      <c r="F35" s="533"/>
      <c r="G35" s="1208"/>
      <c r="H35" s="1201"/>
      <c r="I35" s="1268"/>
      <c r="J35" s="1268"/>
      <c r="K35" s="1268"/>
      <c r="L35" s="1202"/>
      <c r="M35" s="1268"/>
      <c r="N35" s="1269"/>
      <c r="O35" s="1272"/>
      <c r="P35" s="529">
        <v>6</v>
      </c>
      <c r="Q35" s="539">
        <v>36</v>
      </c>
      <c r="R35" s="540">
        <v>2</v>
      </c>
      <c r="S35" s="489"/>
      <c r="T35" s="491"/>
      <c r="U35" s="486"/>
      <c r="V35" s="1275"/>
      <c r="AB35" s="482"/>
      <c r="AC35" s="482"/>
      <c r="AD35" s="482"/>
      <c r="AE35" s="482"/>
      <c r="AF35" s="482"/>
      <c r="AG35" s="482"/>
      <c r="AH35" s="482"/>
      <c r="AI35" s="482"/>
      <c r="AJ35" s="482"/>
      <c r="AK35" s="482"/>
      <c r="AL35" s="482"/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  <c r="AY35" s="482"/>
      <c r="AZ35" s="482"/>
      <c r="BA35" s="482"/>
      <c r="BB35" s="482"/>
      <c r="BC35" s="482"/>
      <c r="BD35" s="482"/>
      <c r="BE35" s="482"/>
      <c r="BF35" s="482"/>
      <c r="BG35" s="482"/>
      <c r="BH35" s="482"/>
      <c r="BI35" s="482"/>
      <c r="BJ35" s="482"/>
      <c r="BK35" s="482"/>
      <c r="BL35" s="482"/>
      <c r="BM35" s="482"/>
      <c r="BN35" s="482"/>
      <c r="BO35" s="482"/>
      <c r="BP35" s="482"/>
      <c r="BQ35" s="482"/>
      <c r="BR35" s="482"/>
      <c r="BS35" s="482"/>
      <c r="BT35" s="482"/>
      <c r="BU35" s="482"/>
      <c r="BV35" s="482"/>
      <c r="BW35" s="482"/>
      <c r="BX35" s="482"/>
      <c r="BY35" s="482"/>
      <c r="BZ35" s="482"/>
      <c r="CA35" s="482"/>
      <c r="CB35" s="482"/>
      <c r="CC35" s="482"/>
      <c r="CD35" s="482"/>
      <c r="CE35" s="482"/>
      <c r="CF35" s="482"/>
      <c r="CG35" s="482"/>
      <c r="CH35" s="482"/>
      <c r="CI35" s="482"/>
      <c r="CJ35" s="482"/>
      <c r="CK35" s="482"/>
      <c r="CL35" s="482"/>
      <c r="CM35" s="482"/>
      <c r="CN35" s="482"/>
      <c r="CO35" s="482"/>
      <c r="CP35" s="482"/>
      <c r="CQ35" s="482"/>
      <c r="CR35" s="482"/>
      <c r="CS35" s="482"/>
      <c r="CT35" s="482"/>
      <c r="CU35" s="482"/>
      <c r="CV35" s="482"/>
      <c r="CW35" s="482"/>
      <c r="CX35" s="482"/>
      <c r="CY35" s="482"/>
      <c r="CZ35" s="482"/>
      <c r="DA35" s="482"/>
      <c r="DB35" s="482"/>
      <c r="DC35" s="482"/>
      <c r="DD35" s="482"/>
      <c r="DE35" s="482"/>
      <c r="DF35" s="482"/>
      <c r="DG35" s="482"/>
      <c r="DH35" s="482"/>
      <c r="DI35" s="482"/>
      <c r="DJ35" s="482"/>
      <c r="DK35" s="482"/>
      <c r="DL35" s="482"/>
      <c r="DM35" s="482"/>
      <c r="DN35" s="482"/>
      <c r="DO35" s="482"/>
      <c r="DP35" s="482"/>
      <c r="DQ35" s="482"/>
      <c r="DR35" s="482"/>
      <c r="DS35" s="482"/>
      <c r="DT35" s="482"/>
      <c r="DU35" s="482"/>
      <c r="DV35" s="482"/>
      <c r="DW35" s="482"/>
      <c r="DX35" s="482"/>
      <c r="DY35" s="482"/>
      <c r="DZ35" s="482"/>
      <c r="EA35" s="482"/>
      <c r="EB35" s="482"/>
      <c r="EC35" s="482"/>
      <c r="ED35" s="482"/>
      <c r="EE35" s="482"/>
      <c r="EF35" s="482"/>
      <c r="EG35" s="482"/>
      <c r="EH35" s="482"/>
      <c r="EI35" s="482"/>
      <c r="EJ35" s="482"/>
      <c r="EK35" s="482"/>
      <c r="EL35" s="482"/>
      <c r="EM35" s="482"/>
      <c r="EN35" s="482"/>
      <c r="EO35" s="482"/>
      <c r="EP35" s="482"/>
      <c r="EQ35" s="482"/>
      <c r="ER35" s="482"/>
      <c r="ES35" s="482"/>
      <c r="ET35" s="482"/>
      <c r="EU35" s="482"/>
      <c r="EV35" s="482"/>
      <c r="EW35" s="482"/>
      <c r="EX35" s="482"/>
      <c r="EY35" s="482"/>
      <c r="EZ35" s="482"/>
      <c r="FA35" s="482"/>
      <c r="FB35" s="482"/>
      <c r="FC35" s="482"/>
      <c r="FD35" s="482"/>
      <c r="FE35" s="482"/>
      <c r="FF35" s="482"/>
      <c r="FG35" s="482"/>
      <c r="FH35" s="482"/>
      <c r="FI35" s="482"/>
      <c r="FJ35" s="482"/>
      <c r="FK35" s="482"/>
      <c r="FL35" s="482"/>
      <c r="FM35" s="482"/>
      <c r="FN35" s="482"/>
      <c r="FO35" s="482"/>
      <c r="FP35" s="482"/>
      <c r="FQ35" s="482"/>
      <c r="FR35" s="482"/>
      <c r="FS35" s="482"/>
      <c r="FT35" s="482"/>
      <c r="FU35" s="482"/>
      <c r="FV35" s="482"/>
      <c r="FW35" s="482"/>
      <c r="FX35" s="482"/>
      <c r="FY35" s="482"/>
      <c r="FZ35" s="482"/>
      <c r="GA35" s="482"/>
      <c r="GB35" s="482"/>
      <c r="GC35" s="482"/>
      <c r="GD35" s="482"/>
      <c r="GE35" s="482"/>
      <c r="GF35" s="482"/>
      <c r="GG35" s="482"/>
      <c r="GH35" s="482"/>
      <c r="GI35" s="482"/>
      <c r="GJ35" s="482"/>
      <c r="GK35" s="482"/>
      <c r="GL35" s="482"/>
      <c r="GM35" s="482"/>
      <c r="GN35" s="482"/>
      <c r="GO35" s="482"/>
      <c r="GP35" s="482"/>
      <c r="GQ35" s="482"/>
      <c r="GR35" s="482"/>
      <c r="GS35" s="482"/>
      <c r="GT35" s="482"/>
      <c r="GU35" s="482"/>
      <c r="GV35" s="482"/>
      <c r="GW35" s="482"/>
      <c r="GX35" s="482"/>
      <c r="GY35" s="482"/>
      <c r="GZ35" s="482"/>
      <c r="HA35" s="482"/>
      <c r="HB35" s="482"/>
      <c r="HC35" s="482"/>
      <c r="HD35" s="482"/>
      <c r="HE35" s="482"/>
      <c r="HF35" s="482"/>
      <c r="HG35" s="482"/>
      <c r="HH35" s="482"/>
      <c r="HI35" s="482"/>
      <c r="HJ35" s="482"/>
      <c r="HK35" s="482"/>
      <c r="HL35" s="482"/>
      <c r="HM35" s="482"/>
      <c r="HN35" s="482"/>
      <c r="HO35" s="482"/>
      <c r="HP35" s="482"/>
      <c r="HQ35" s="482"/>
      <c r="HR35" s="482"/>
      <c r="HS35" s="482"/>
      <c r="HT35" s="482"/>
      <c r="HU35" s="482"/>
      <c r="HV35" s="482"/>
      <c r="HW35" s="482"/>
      <c r="HX35" s="482"/>
      <c r="HY35" s="482"/>
      <c r="HZ35" s="482"/>
      <c r="IA35" s="482"/>
      <c r="IB35" s="482"/>
      <c r="IC35" s="482"/>
      <c r="ID35" s="482"/>
      <c r="IE35" s="482"/>
      <c r="IF35" s="482"/>
      <c r="IG35" s="482"/>
      <c r="IH35" s="482"/>
      <c r="II35" s="482"/>
      <c r="IJ35" s="482"/>
      <c r="IK35" s="482"/>
      <c r="IL35" s="482"/>
      <c r="IM35" s="482"/>
      <c r="IN35" s="482"/>
      <c r="IO35" s="482"/>
      <c r="IP35" s="482"/>
      <c r="IQ35" s="482"/>
      <c r="IR35" s="482"/>
      <c r="IS35" s="482"/>
      <c r="IT35" s="482"/>
      <c r="IU35" s="482"/>
      <c r="IV35" s="482"/>
    </row>
    <row r="36" spans="1:256" s="559" customFormat="1" ht="15.75" customHeight="1" x14ac:dyDescent="0.3">
      <c r="A36" s="1262">
        <v>10</v>
      </c>
      <c r="B36" s="1233" t="s">
        <v>226</v>
      </c>
      <c r="C36" s="1215" t="s">
        <v>150</v>
      </c>
      <c r="D36" s="1218"/>
      <c r="E36" s="1218" t="s">
        <v>152</v>
      </c>
      <c r="F36" s="553"/>
      <c r="G36" s="1221"/>
      <c r="H36" s="1224">
        <v>3</v>
      </c>
      <c r="I36" s="1257">
        <v>90</v>
      </c>
      <c r="J36" s="1257">
        <v>36</v>
      </c>
      <c r="K36" s="1257">
        <v>18</v>
      </c>
      <c r="L36" s="1227"/>
      <c r="M36" s="1257">
        <v>18</v>
      </c>
      <c r="N36" s="1258"/>
      <c r="O36" s="1230">
        <v>54</v>
      </c>
      <c r="P36" s="554"/>
      <c r="Q36" s="555"/>
      <c r="R36" s="556"/>
      <c r="S36" s="554">
        <v>90</v>
      </c>
      <c r="T36" s="557">
        <v>18</v>
      </c>
      <c r="U36" s="556">
        <v>2</v>
      </c>
      <c r="V36" s="1259"/>
      <c r="W36" s="558"/>
      <c r="X36" s="558"/>
      <c r="Y36" s="558"/>
      <c r="Z36" s="558"/>
      <c r="AA36" s="558"/>
    </row>
    <row r="37" spans="1:256" s="559" customFormat="1" ht="15.75" customHeight="1" x14ac:dyDescent="0.3">
      <c r="A37" s="1263"/>
      <c r="B37" s="1234"/>
      <c r="C37" s="1216"/>
      <c r="D37" s="1219"/>
      <c r="E37" s="1219"/>
      <c r="F37" s="560"/>
      <c r="G37" s="1222"/>
      <c r="H37" s="1225"/>
      <c r="I37" s="1257"/>
      <c r="J37" s="1257"/>
      <c r="K37" s="1257"/>
      <c r="L37" s="1228"/>
      <c r="M37" s="1257"/>
      <c r="N37" s="1258"/>
      <c r="O37" s="1231"/>
      <c r="P37" s="561"/>
      <c r="Q37" s="562"/>
      <c r="R37" s="563"/>
      <c r="S37" s="561">
        <v>54</v>
      </c>
      <c r="T37" s="564">
        <v>0</v>
      </c>
      <c r="U37" s="563">
        <v>0</v>
      </c>
      <c r="V37" s="1260"/>
      <c r="W37" s="558"/>
      <c r="X37" s="558"/>
      <c r="Y37" s="558"/>
      <c r="Z37" s="558"/>
      <c r="AA37" s="558"/>
    </row>
    <row r="38" spans="1:256" s="559" customFormat="1" ht="18" customHeight="1" x14ac:dyDescent="0.3">
      <c r="A38" s="1264"/>
      <c r="B38" s="1235"/>
      <c r="C38" s="1217"/>
      <c r="D38" s="1220"/>
      <c r="E38" s="1220"/>
      <c r="F38" s="565"/>
      <c r="G38" s="1223"/>
      <c r="H38" s="1226"/>
      <c r="I38" s="1257"/>
      <c r="J38" s="1257"/>
      <c r="K38" s="1257"/>
      <c r="L38" s="1229"/>
      <c r="M38" s="1257"/>
      <c r="N38" s="1258"/>
      <c r="O38" s="1232"/>
      <c r="P38" s="566"/>
      <c r="Q38" s="567"/>
      <c r="R38" s="568"/>
      <c r="S38" s="566">
        <v>3</v>
      </c>
      <c r="T38" s="569">
        <v>18</v>
      </c>
      <c r="U38" s="568">
        <v>2</v>
      </c>
      <c r="V38" s="1261"/>
      <c r="W38" s="558"/>
      <c r="X38" s="558"/>
      <c r="Y38" s="558"/>
      <c r="Z38" s="558"/>
      <c r="AA38" s="558"/>
    </row>
    <row r="39" spans="1:256" s="63" customFormat="1" ht="19.5" hidden="1" customHeight="1" x14ac:dyDescent="0.3">
      <c r="A39" s="707">
        <v>13</v>
      </c>
      <c r="B39" s="799" t="s">
        <v>98</v>
      </c>
      <c r="C39" s="916"/>
      <c r="D39" s="781"/>
      <c r="E39" s="7"/>
      <c r="F39" s="7"/>
      <c r="G39" s="886"/>
      <c r="H39" s="883">
        <v>2</v>
      </c>
      <c r="I39" s="784">
        <v>72</v>
      </c>
      <c r="J39" s="784">
        <v>34</v>
      </c>
      <c r="K39" s="784">
        <v>17</v>
      </c>
      <c r="L39" s="796">
        <v>0</v>
      </c>
      <c r="M39" s="784">
        <v>17</v>
      </c>
      <c r="N39" s="789"/>
      <c r="O39" s="790">
        <v>38</v>
      </c>
      <c r="P39" s="68">
        <v>72</v>
      </c>
      <c r="Q39" s="69">
        <v>17</v>
      </c>
      <c r="R39" s="70">
        <v>1</v>
      </c>
      <c r="S39" s="523"/>
      <c r="T39" s="71"/>
      <c r="U39" s="70"/>
      <c r="V39" s="1254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pans="1:256" s="63" customFormat="1" ht="21" hidden="1" customHeight="1" x14ac:dyDescent="0.3">
      <c r="A40" s="708"/>
      <c r="B40" s="800"/>
      <c r="C40" s="917"/>
      <c r="D40" s="782"/>
      <c r="E40" s="9" t="s">
        <v>70</v>
      </c>
      <c r="F40" s="9"/>
      <c r="G40" s="887"/>
      <c r="H40" s="884"/>
      <c r="I40" s="784"/>
      <c r="J40" s="784"/>
      <c r="K40" s="784"/>
      <c r="L40" s="797"/>
      <c r="M40" s="784"/>
      <c r="N40" s="789"/>
      <c r="O40" s="791"/>
      <c r="P40" s="72">
        <v>38</v>
      </c>
      <c r="Q40" s="73">
        <v>0</v>
      </c>
      <c r="R40" s="74">
        <v>0</v>
      </c>
      <c r="S40" s="524"/>
      <c r="T40" s="75"/>
      <c r="U40" s="74"/>
      <c r="V40" s="1255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pans="1:256" s="63" customFormat="1" ht="24.75" hidden="1" customHeight="1" x14ac:dyDescent="0.3">
      <c r="A41" s="709"/>
      <c r="B41" s="801"/>
      <c r="C41" s="988"/>
      <c r="D41" s="783"/>
      <c r="E41" s="10"/>
      <c r="F41" s="10"/>
      <c r="G41" s="888"/>
      <c r="H41" s="885"/>
      <c r="I41" s="784"/>
      <c r="J41" s="784"/>
      <c r="K41" s="784"/>
      <c r="L41" s="798"/>
      <c r="M41" s="784"/>
      <c r="N41" s="789"/>
      <c r="O41" s="792"/>
      <c r="P41" s="76">
        <v>2</v>
      </c>
      <c r="Q41" s="77">
        <v>17</v>
      </c>
      <c r="R41" s="78">
        <v>1</v>
      </c>
      <c r="S41" s="525"/>
      <c r="T41" s="79"/>
      <c r="U41" s="78"/>
      <c r="V41" s="1256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s="63" customFormat="1" ht="22.5" hidden="1" customHeight="1" x14ac:dyDescent="0.3">
      <c r="A42" s="707">
        <v>14</v>
      </c>
      <c r="B42" s="799" t="s">
        <v>99</v>
      </c>
      <c r="C42" s="916" t="s">
        <v>71</v>
      </c>
      <c r="D42" s="781"/>
      <c r="E42" s="7"/>
      <c r="F42" s="7"/>
      <c r="G42" s="886"/>
      <c r="H42" s="883">
        <v>2</v>
      </c>
      <c r="I42" s="784">
        <v>72</v>
      </c>
      <c r="J42" s="784">
        <v>34</v>
      </c>
      <c r="K42" s="784">
        <v>17</v>
      </c>
      <c r="L42" s="796">
        <v>0</v>
      </c>
      <c r="M42" s="784">
        <v>17</v>
      </c>
      <c r="N42" s="789"/>
      <c r="O42" s="790">
        <v>38</v>
      </c>
      <c r="P42" s="68"/>
      <c r="Q42" s="69"/>
      <c r="R42" s="70"/>
      <c r="S42" s="523">
        <v>72</v>
      </c>
      <c r="T42" s="71">
        <v>17</v>
      </c>
      <c r="U42" s="70">
        <v>1</v>
      </c>
      <c r="V42" s="1254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s="63" customFormat="1" ht="20.25" hidden="1" customHeight="1" x14ac:dyDescent="0.3">
      <c r="A43" s="708"/>
      <c r="B43" s="800"/>
      <c r="C43" s="917"/>
      <c r="D43" s="782"/>
      <c r="E43" s="9" t="s">
        <v>97</v>
      </c>
      <c r="F43" s="9"/>
      <c r="G43" s="887"/>
      <c r="H43" s="884"/>
      <c r="I43" s="784"/>
      <c r="J43" s="784"/>
      <c r="K43" s="784"/>
      <c r="L43" s="797"/>
      <c r="M43" s="784"/>
      <c r="N43" s="789"/>
      <c r="O43" s="791"/>
      <c r="P43" s="72"/>
      <c r="Q43" s="73"/>
      <c r="R43" s="74"/>
      <c r="S43" s="524">
        <v>38</v>
      </c>
      <c r="T43" s="75">
        <v>0</v>
      </c>
      <c r="U43" s="74">
        <v>0</v>
      </c>
      <c r="V43" s="1255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s="63" customFormat="1" ht="20.25" hidden="1" customHeight="1" x14ac:dyDescent="0.3">
      <c r="A44" s="709"/>
      <c r="B44" s="801"/>
      <c r="C44" s="988"/>
      <c r="D44" s="783"/>
      <c r="E44" s="10"/>
      <c r="F44" s="10"/>
      <c r="G44" s="888"/>
      <c r="H44" s="885"/>
      <c r="I44" s="784"/>
      <c r="J44" s="784"/>
      <c r="K44" s="784"/>
      <c r="L44" s="798"/>
      <c r="M44" s="784"/>
      <c r="N44" s="789"/>
      <c r="O44" s="792"/>
      <c r="P44" s="76"/>
      <c r="Q44" s="77"/>
      <c r="R44" s="78"/>
      <c r="S44" s="525">
        <v>2</v>
      </c>
      <c r="T44" s="79">
        <v>17</v>
      </c>
      <c r="U44" s="78">
        <v>1</v>
      </c>
      <c r="V44" s="1256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s="63" customFormat="1" ht="12.75" hidden="1" customHeight="1" x14ac:dyDescent="0.3">
      <c r="A45" s="707">
        <v>15</v>
      </c>
      <c r="B45" s="799" t="s">
        <v>100</v>
      </c>
      <c r="C45" s="916" t="s">
        <v>71</v>
      </c>
      <c r="D45" s="781"/>
      <c r="E45" s="7"/>
      <c r="F45" s="7"/>
      <c r="G45" s="886"/>
      <c r="H45" s="883">
        <v>2</v>
      </c>
      <c r="I45" s="784">
        <v>72</v>
      </c>
      <c r="J45" s="784">
        <v>34</v>
      </c>
      <c r="K45" s="784">
        <v>17</v>
      </c>
      <c r="L45" s="796">
        <v>0</v>
      </c>
      <c r="M45" s="784">
        <v>17</v>
      </c>
      <c r="N45" s="789"/>
      <c r="O45" s="790">
        <v>38</v>
      </c>
      <c r="P45" s="68"/>
      <c r="Q45" s="69"/>
      <c r="R45" s="70"/>
      <c r="S45" s="523">
        <v>72</v>
      </c>
      <c r="T45" s="71">
        <v>17</v>
      </c>
      <c r="U45" s="70">
        <v>1</v>
      </c>
      <c r="V45" s="1254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s="63" customFormat="1" ht="12.75" hidden="1" customHeight="1" x14ac:dyDescent="0.3">
      <c r="A46" s="708"/>
      <c r="B46" s="800"/>
      <c r="C46" s="917"/>
      <c r="D46" s="782"/>
      <c r="E46" s="9" t="s">
        <v>97</v>
      </c>
      <c r="F46" s="9"/>
      <c r="G46" s="887"/>
      <c r="H46" s="884"/>
      <c r="I46" s="784"/>
      <c r="J46" s="784"/>
      <c r="K46" s="784"/>
      <c r="L46" s="797"/>
      <c r="M46" s="784"/>
      <c r="N46" s="789"/>
      <c r="O46" s="791"/>
      <c r="P46" s="72"/>
      <c r="Q46" s="73"/>
      <c r="R46" s="74"/>
      <c r="S46" s="524">
        <v>38</v>
      </c>
      <c r="T46" s="75">
        <v>0</v>
      </c>
      <c r="U46" s="74">
        <v>0</v>
      </c>
      <c r="V46" s="1255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s="63" customFormat="1" ht="12.75" hidden="1" customHeight="1" x14ac:dyDescent="0.3">
      <c r="A47" s="709"/>
      <c r="B47" s="801"/>
      <c r="C47" s="988"/>
      <c r="D47" s="783"/>
      <c r="E47" s="10"/>
      <c r="F47" s="10"/>
      <c r="G47" s="888"/>
      <c r="H47" s="885"/>
      <c r="I47" s="784"/>
      <c r="J47" s="784"/>
      <c r="K47" s="784"/>
      <c r="L47" s="798"/>
      <c r="M47" s="784"/>
      <c r="N47" s="789"/>
      <c r="O47" s="792"/>
      <c r="P47" s="76"/>
      <c r="Q47" s="77"/>
      <c r="R47" s="78"/>
      <c r="S47" s="525">
        <v>2</v>
      </c>
      <c r="T47" s="79">
        <v>17</v>
      </c>
      <c r="U47" s="78">
        <v>1</v>
      </c>
      <c r="V47" s="1256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s="63" customFormat="1" ht="0.75" customHeight="1" x14ac:dyDescent="0.3">
      <c r="A48" s="707">
        <v>16</v>
      </c>
      <c r="B48" s="799" t="s">
        <v>101</v>
      </c>
      <c r="C48" s="916" t="s">
        <v>69</v>
      </c>
      <c r="D48" s="781"/>
      <c r="E48" s="7"/>
      <c r="F48" s="7"/>
      <c r="G48" s="886"/>
      <c r="H48" s="883">
        <v>2</v>
      </c>
      <c r="I48" s="784">
        <v>72</v>
      </c>
      <c r="J48" s="784">
        <v>34</v>
      </c>
      <c r="K48" s="784">
        <v>17</v>
      </c>
      <c r="L48" s="796">
        <v>0</v>
      </c>
      <c r="M48" s="784">
        <v>17</v>
      </c>
      <c r="N48" s="789"/>
      <c r="O48" s="790">
        <v>38</v>
      </c>
      <c r="P48" s="68">
        <v>72</v>
      </c>
      <c r="Q48" s="69">
        <v>17</v>
      </c>
      <c r="R48" s="70">
        <v>1</v>
      </c>
      <c r="S48" s="523"/>
      <c r="T48" s="71"/>
      <c r="U48" s="70"/>
      <c r="V48" s="1254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s="63" customFormat="1" ht="12.75" hidden="1" customHeight="1" x14ac:dyDescent="0.3">
      <c r="A49" s="708"/>
      <c r="B49" s="800"/>
      <c r="C49" s="917"/>
      <c r="D49" s="782"/>
      <c r="E49" s="9">
        <v>10</v>
      </c>
      <c r="F49" s="9"/>
      <c r="G49" s="887"/>
      <c r="H49" s="884"/>
      <c r="I49" s="784"/>
      <c r="J49" s="784"/>
      <c r="K49" s="784"/>
      <c r="L49" s="797"/>
      <c r="M49" s="784"/>
      <c r="N49" s="789"/>
      <c r="O49" s="791"/>
      <c r="P49" s="72">
        <v>38</v>
      </c>
      <c r="Q49" s="73">
        <v>0</v>
      </c>
      <c r="R49" s="74">
        <v>0</v>
      </c>
      <c r="S49" s="524"/>
      <c r="T49" s="75"/>
      <c r="U49" s="74"/>
      <c r="V49" s="1255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s="63" customFormat="1" ht="14.25" hidden="1" customHeight="1" x14ac:dyDescent="0.3">
      <c r="A50" s="709"/>
      <c r="B50" s="801"/>
      <c r="C50" s="988"/>
      <c r="D50" s="783"/>
      <c r="E50" s="10"/>
      <c r="F50" s="10"/>
      <c r="G50" s="888"/>
      <c r="H50" s="885"/>
      <c r="I50" s="784"/>
      <c r="J50" s="784"/>
      <c r="K50" s="784"/>
      <c r="L50" s="798"/>
      <c r="M50" s="784"/>
      <c r="N50" s="789"/>
      <c r="O50" s="792"/>
      <c r="P50" s="76">
        <v>2</v>
      </c>
      <c r="Q50" s="77">
        <v>17</v>
      </c>
      <c r="R50" s="78">
        <v>1</v>
      </c>
      <c r="S50" s="525"/>
      <c r="T50" s="79"/>
      <c r="U50" s="78"/>
      <c r="V50" s="1256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s="63" customFormat="1" ht="15.75" hidden="1" customHeight="1" x14ac:dyDescent="0.3">
      <c r="A51" s="188"/>
      <c r="B51" s="799" t="s">
        <v>112</v>
      </c>
      <c r="C51" s="105"/>
      <c r="D51" s="9"/>
      <c r="E51" s="9"/>
      <c r="F51" s="9"/>
      <c r="G51" s="103"/>
      <c r="H51" s="85"/>
      <c r="I51" s="183"/>
      <c r="J51" s="183"/>
      <c r="K51" s="183"/>
      <c r="L51" s="101"/>
      <c r="M51" s="183"/>
      <c r="N51" s="182"/>
      <c r="O51" s="99"/>
      <c r="P51" s="112"/>
      <c r="Q51" s="73"/>
      <c r="R51" s="74"/>
      <c r="S51" s="526">
        <v>72</v>
      </c>
      <c r="T51" s="75">
        <v>14</v>
      </c>
      <c r="U51" s="74">
        <v>1</v>
      </c>
      <c r="V51" s="906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s="63" customFormat="1" ht="14.25" hidden="1" customHeight="1" x14ac:dyDescent="0.3">
      <c r="A52" s="188">
        <v>18</v>
      </c>
      <c r="B52" s="800"/>
      <c r="C52" s="105" t="s">
        <v>71</v>
      </c>
      <c r="D52" s="9"/>
      <c r="E52" s="9" t="s">
        <v>97</v>
      </c>
      <c r="F52" s="9"/>
      <c r="G52" s="103"/>
      <c r="H52" s="85">
        <v>2</v>
      </c>
      <c r="I52" s="183">
        <v>72</v>
      </c>
      <c r="J52" s="183">
        <v>28</v>
      </c>
      <c r="K52" s="183">
        <v>14</v>
      </c>
      <c r="L52" s="101">
        <v>0</v>
      </c>
      <c r="M52" s="183">
        <v>14</v>
      </c>
      <c r="N52" s="182"/>
      <c r="O52" s="99">
        <v>44</v>
      </c>
      <c r="P52" s="112"/>
      <c r="Q52" s="73"/>
      <c r="R52" s="74"/>
      <c r="S52" s="526">
        <v>44</v>
      </c>
      <c r="T52" s="75">
        <v>0</v>
      </c>
      <c r="U52" s="74">
        <v>0</v>
      </c>
      <c r="V52" s="907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s="63" customFormat="1" ht="14.25" hidden="1" customHeight="1" x14ac:dyDescent="0.3">
      <c r="A53" s="188"/>
      <c r="B53" s="801"/>
      <c r="C53" s="105"/>
      <c r="D53" s="9"/>
      <c r="E53" s="9"/>
      <c r="F53" s="9"/>
      <c r="G53" s="103"/>
      <c r="H53" s="85"/>
      <c r="I53" s="183"/>
      <c r="J53" s="183"/>
      <c r="K53" s="183"/>
      <c r="L53" s="101"/>
      <c r="M53" s="183"/>
      <c r="N53" s="182"/>
      <c r="O53" s="99"/>
      <c r="P53" s="112"/>
      <c r="Q53" s="73"/>
      <c r="R53" s="74"/>
      <c r="S53" s="526">
        <v>2</v>
      </c>
      <c r="T53" s="75">
        <v>14</v>
      </c>
      <c r="U53" s="74">
        <v>1</v>
      </c>
      <c r="V53" s="125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s="63" customFormat="1" ht="12.75" hidden="1" customHeight="1" x14ac:dyDescent="0.3">
      <c r="A54" s="707">
        <v>17</v>
      </c>
      <c r="B54" s="799"/>
      <c r="C54" s="916"/>
      <c r="D54" s="781"/>
      <c r="E54" s="7"/>
      <c r="F54" s="7"/>
      <c r="G54" s="886"/>
      <c r="H54" s="883"/>
      <c r="I54" s="784"/>
      <c r="J54" s="784"/>
      <c r="K54" s="784"/>
      <c r="L54" s="796"/>
      <c r="M54" s="784"/>
      <c r="N54" s="789"/>
      <c r="O54" s="790"/>
      <c r="P54" s="68"/>
      <c r="Q54" s="69"/>
      <c r="R54" s="128"/>
      <c r="S54" s="523"/>
      <c r="T54" s="71"/>
      <c r="U54" s="70"/>
      <c r="V54" s="1250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s="63" customFormat="1" ht="12.75" hidden="1" customHeight="1" x14ac:dyDescent="0.3">
      <c r="A55" s="708"/>
      <c r="B55" s="800"/>
      <c r="C55" s="917"/>
      <c r="D55" s="782"/>
      <c r="E55" s="9"/>
      <c r="F55" s="9"/>
      <c r="G55" s="887"/>
      <c r="H55" s="884"/>
      <c r="I55" s="784"/>
      <c r="J55" s="784"/>
      <c r="K55" s="784"/>
      <c r="L55" s="797"/>
      <c r="M55" s="784"/>
      <c r="N55" s="789"/>
      <c r="O55" s="791"/>
      <c r="P55" s="72"/>
      <c r="Q55" s="73"/>
      <c r="R55" s="74"/>
      <c r="S55" s="524"/>
      <c r="T55" s="75"/>
      <c r="U55" s="74"/>
      <c r="V55" s="1251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s="63" customFormat="1" ht="12.75" hidden="1" customHeight="1" x14ac:dyDescent="0.3">
      <c r="A56" s="709"/>
      <c r="B56" s="801"/>
      <c r="C56" s="988"/>
      <c r="D56" s="783"/>
      <c r="E56" s="10"/>
      <c r="F56" s="10"/>
      <c r="G56" s="888"/>
      <c r="H56" s="885"/>
      <c r="I56" s="784"/>
      <c r="J56" s="784"/>
      <c r="K56" s="784"/>
      <c r="L56" s="798"/>
      <c r="M56" s="784"/>
      <c r="N56" s="789"/>
      <c r="O56" s="792"/>
      <c r="P56" s="76"/>
      <c r="Q56" s="77"/>
      <c r="R56" s="127"/>
      <c r="S56" s="525"/>
      <c r="T56" s="79"/>
      <c r="U56" s="78"/>
      <c r="V56" s="1252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s="63" customFormat="1" ht="12.75" hidden="1" customHeight="1" x14ac:dyDescent="0.3">
      <c r="A57" s="1247"/>
      <c r="B57" s="799"/>
      <c r="C57" s="916"/>
      <c r="D57" s="781"/>
      <c r="E57" s="7"/>
      <c r="F57" s="7"/>
      <c r="G57" s="886"/>
      <c r="H57" s="883"/>
      <c r="I57" s="784"/>
      <c r="J57" s="784"/>
      <c r="K57" s="784"/>
      <c r="L57" s="796"/>
      <c r="M57" s="784"/>
      <c r="N57" s="789"/>
      <c r="O57" s="790"/>
      <c r="P57" s="68"/>
      <c r="Q57" s="69"/>
      <c r="R57" s="70"/>
      <c r="S57" s="523"/>
      <c r="T57" s="71"/>
      <c r="U57" s="70"/>
      <c r="V57" s="1159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s="63" customFormat="1" ht="12.75" hidden="1" customHeight="1" x14ac:dyDescent="0.3">
      <c r="A58" s="1248"/>
      <c r="B58" s="800"/>
      <c r="C58" s="917"/>
      <c r="D58" s="782"/>
      <c r="E58" s="9"/>
      <c r="F58" s="9"/>
      <c r="G58" s="887"/>
      <c r="H58" s="884"/>
      <c r="I58" s="784"/>
      <c r="J58" s="784"/>
      <c r="K58" s="784"/>
      <c r="L58" s="797"/>
      <c r="M58" s="784"/>
      <c r="N58" s="789"/>
      <c r="O58" s="791"/>
      <c r="P58" s="72"/>
      <c r="Q58" s="73"/>
      <c r="R58" s="74"/>
      <c r="S58" s="524"/>
      <c r="T58" s="75"/>
      <c r="U58" s="74"/>
      <c r="V58" s="1160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s="63" customFormat="1" ht="12.75" hidden="1" customHeight="1" x14ac:dyDescent="0.3">
      <c r="A59" s="1249"/>
      <c r="B59" s="801"/>
      <c r="C59" s="988"/>
      <c r="D59" s="783"/>
      <c r="E59" s="10"/>
      <c r="F59" s="10"/>
      <c r="G59" s="888"/>
      <c r="H59" s="885"/>
      <c r="I59" s="784"/>
      <c r="J59" s="784"/>
      <c r="K59" s="784"/>
      <c r="L59" s="798"/>
      <c r="M59" s="784"/>
      <c r="N59" s="789"/>
      <c r="O59" s="792"/>
      <c r="P59" s="76"/>
      <c r="Q59" s="77"/>
      <c r="R59" s="78"/>
      <c r="S59" s="525"/>
      <c r="T59" s="79"/>
      <c r="U59" s="78"/>
      <c r="V59" s="1161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s="63" customFormat="1" ht="12.75" hidden="1" customHeight="1" x14ac:dyDescent="0.3">
      <c r="A60" s="1247">
        <v>22</v>
      </c>
      <c r="B60" s="799"/>
      <c r="C60" s="916"/>
      <c r="D60" s="781"/>
      <c r="E60" s="7"/>
      <c r="F60" s="7"/>
      <c r="G60" s="886"/>
      <c r="H60" s="883">
        <v>0</v>
      </c>
      <c r="I60" s="784">
        <v>0</v>
      </c>
      <c r="J60" s="784">
        <v>0</v>
      </c>
      <c r="K60" s="784">
        <v>0</v>
      </c>
      <c r="L60" s="796">
        <v>0</v>
      </c>
      <c r="M60" s="784">
        <v>0</v>
      </c>
      <c r="N60" s="789"/>
      <c r="O60" s="790">
        <v>0</v>
      </c>
      <c r="P60" s="68">
        <v>0</v>
      </c>
      <c r="Q60" s="69">
        <v>0</v>
      </c>
      <c r="R60" s="70">
        <v>0</v>
      </c>
      <c r="S60" s="523">
        <v>0</v>
      </c>
      <c r="T60" s="71">
        <v>0</v>
      </c>
      <c r="U60" s="70">
        <v>0</v>
      </c>
      <c r="V60" s="1159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s="63" customFormat="1" ht="12.75" hidden="1" customHeight="1" x14ac:dyDescent="0.3">
      <c r="A61" s="1248"/>
      <c r="B61" s="800"/>
      <c r="C61" s="917"/>
      <c r="D61" s="782"/>
      <c r="E61" s="9"/>
      <c r="F61" s="9"/>
      <c r="G61" s="887"/>
      <c r="H61" s="884"/>
      <c r="I61" s="784"/>
      <c r="J61" s="784"/>
      <c r="K61" s="784"/>
      <c r="L61" s="797"/>
      <c r="M61" s="784"/>
      <c r="N61" s="789"/>
      <c r="O61" s="791"/>
      <c r="P61" s="72">
        <v>0</v>
      </c>
      <c r="Q61" s="73">
        <v>0</v>
      </c>
      <c r="R61" s="74">
        <v>0</v>
      </c>
      <c r="S61" s="524">
        <v>0</v>
      </c>
      <c r="T61" s="75">
        <v>0</v>
      </c>
      <c r="U61" s="74">
        <v>0</v>
      </c>
      <c r="V61" s="1160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s="63" customFormat="1" ht="12.75" hidden="1" customHeight="1" x14ac:dyDescent="0.3">
      <c r="A62" s="1249"/>
      <c r="B62" s="801"/>
      <c r="C62" s="988"/>
      <c r="D62" s="783"/>
      <c r="E62" s="10"/>
      <c r="F62" s="10"/>
      <c r="G62" s="888"/>
      <c r="H62" s="885"/>
      <c r="I62" s="784"/>
      <c r="J62" s="784"/>
      <c r="K62" s="784"/>
      <c r="L62" s="798"/>
      <c r="M62" s="784"/>
      <c r="N62" s="789"/>
      <c r="O62" s="792"/>
      <c r="P62" s="76">
        <v>0</v>
      </c>
      <c r="Q62" s="77">
        <v>0</v>
      </c>
      <c r="R62" s="78">
        <v>0</v>
      </c>
      <c r="S62" s="525">
        <v>0</v>
      </c>
      <c r="T62" s="79">
        <v>0</v>
      </c>
      <c r="U62" s="78">
        <v>0</v>
      </c>
      <c r="V62" s="1161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s="63" customFormat="1" ht="12.75" hidden="1" customHeight="1" x14ac:dyDescent="0.3">
      <c r="A63" s="1247">
        <v>23</v>
      </c>
      <c r="B63" s="799"/>
      <c r="C63" s="916"/>
      <c r="D63" s="781"/>
      <c r="E63" s="7"/>
      <c r="F63" s="7"/>
      <c r="G63" s="886"/>
      <c r="H63" s="883">
        <v>0</v>
      </c>
      <c r="I63" s="784">
        <v>0</v>
      </c>
      <c r="J63" s="784">
        <v>0</v>
      </c>
      <c r="K63" s="784">
        <v>0</v>
      </c>
      <c r="L63" s="796">
        <v>0</v>
      </c>
      <c r="M63" s="784">
        <v>0</v>
      </c>
      <c r="N63" s="789"/>
      <c r="O63" s="790">
        <v>0</v>
      </c>
      <c r="P63" s="68">
        <v>0</v>
      </c>
      <c r="Q63" s="69">
        <v>0</v>
      </c>
      <c r="R63" s="70">
        <v>0</v>
      </c>
      <c r="S63" s="523">
        <v>0</v>
      </c>
      <c r="T63" s="71">
        <v>0</v>
      </c>
      <c r="U63" s="70">
        <v>0</v>
      </c>
      <c r="V63" s="1159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s="63" customFormat="1" ht="12.75" hidden="1" customHeight="1" x14ac:dyDescent="0.3">
      <c r="A64" s="1248"/>
      <c r="B64" s="800"/>
      <c r="C64" s="917"/>
      <c r="D64" s="782"/>
      <c r="E64" s="9"/>
      <c r="F64" s="9"/>
      <c r="G64" s="887"/>
      <c r="H64" s="884"/>
      <c r="I64" s="784"/>
      <c r="J64" s="784"/>
      <c r="K64" s="784"/>
      <c r="L64" s="797"/>
      <c r="M64" s="784"/>
      <c r="N64" s="789"/>
      <c r="O64" s="791"/>
      <c r="P64" s="72">
        <v>0</v>
      </c>
      <c r="Q64" s="73">
        <v>0</v>
      </c>
      <c r="R64" s="74">
        <v>0</v>
      </c>
      <c r="S64" s="524">
        <v>0</v>
      </c>
      <c r="T64" s="75">
        <v>0</v>
      </c>
      <c r="U64" s="74">
        <v>0</v>
      </c>
      <c r="V64" s="1160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s="63" customFormat="1" ht="12.75" hidden="1" customHeight="1" x14ac:dyDescent="0.3">
      <c r="A65" s="1249"/>
      <c r="B65" s="801"/>
      <c r="C65" s="988"/>
      <c r="D65" s="783"/>
      <c r="E65" s="10"/>
      <c r="F65" s="10"/>
      <c r="G65" s="888"/>
      <c r="H65" s="885"/>
      <c r="I65" s="784"/>
      <c r="J65" s="784"/>
      <c r="K65" s="784"/>
      <c r="L65" s="798"/>
      <c r="M65" s="784"/>
      <c r="N65" s="789"/>
      <c r="O65" s="792"/>
      <c r="P65" s="76">
        <v>0</v>
      </c>
      <c r="Q65" s="77">
        <v>0</v>
      </c>
      <c r="R65" s="78">
        <v>0</v>
      </c>
      <c r="S65" s="525">
        <v>0</v>
      </c>
      <c r="T65" s="79">
        <v>0</v>
      </c>
      <c r="U65" s="78">
        <v>0</v>
      </c>
      <c r="V65" s="1161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s="63" customFormat="1" ht="12.75" hidden="1" customHeight="1" x14ac:dyDescent="0.3">
      <c r="A66" s="1247">
        <v>24</v>
      </c>
      <c r="B66" s="799"/>
      <c r="C66" s="916"/>
      <c r="D66" s="781"/>
      <c r="E66" s="7"/>
      <c r="F66" s="7"/>
      <c r="G66" s="886"/>
      <c r="H66" s="883">
        <v>0</v>
      </c>
      <c r="I66" s="784">
        <v>0</v>
      </c>
      <c r="J66" s="784">
        <v>0</v>
      </c>
      <c r="K66" s="784">
        <v>0</v>
      </c>
      <c r="L66" s="796">
        <v>0</v>
      </c>
      <c r="M66" s="784">
        <v>0</v>
      </c>
      <c r="N66" s="789"/>
      <c r="O66" s="790">
        <v>0</v>
      </c>
      <c r="P66" s="68">
        <v>0</v>
      </c>
      <c r="Q66" s="69">
        <v>0</v>
      </c>
      <c r="R66" s="70">
        <v>0</v>
      </c>
      <c r="S66" s="523">
        <v>0</v>
      </c>
      <c r="T66" s="71">
        <v>0</v>
      </c>
      <c r="U66" s="70">
        <v>0</v>
      </c>
      <c r="V66" s="1159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s="63" customFormat="1" ht="12.75" hidden="1" customHeight="1" x14ac:dyDescent="0.3">
      <c r="A67" s="1248"/>
      <c r="B67" s="800"/>
      <c r="C67" s="917"/>
      <c r="D67" s="782"/>
      <c r="E67" s="9"/>
      <c r="F67" s="9"/>
      <c r="G67" s="887"/>
      <c r="H67" s="884"/>
      <c r="I67" s="784"/>
      <c r="J67" s="784"/>
      <c r="K67" s="784"/>
      <c r="L67" s="797"/>
      <c r="M67" s="784"/>
      <c r="N67" s="789"/>
      <c r="O67" s="791"/>
      <c r="P67" s="72">
        <v>0</v>
      </c>
      <c r="Q67" s="73">
        <v>0</v>
      </c>
      <c r="R67" s="74">
        <v>0</v>
      </c>
      <c r="S67" s="524">
        <v>0</v>
      </c>
      <c r="T67" s="75">
        <v>0</v>
      </c>
      <c r="U67" s="74">
        <v>0</v>
      </c>
      <c r="V67" s="1160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s="63" customFormat="1" ht="12.75" hidden="1" customHeight="1" x14ac:dyDescent="0.3">
      <c r="A68" s="1249"/>
      <c r="B68" s="801"/>
      <c r="C68" s="988"/>
      <c r="D68" s="783"/>
      <c r="E68" s="10"/>
      <c r="F68" s="10"/>
      <c r="G68" s="888"/>
      <c r="H68" s="885"/>
      <c r="I68" s="784"/>
      <c r="J68" s="784"/>
      <c r="K68" s="784"/>
      <c r="L68" s="798"/>
      <c r="M68" s="784"/>
      <c r="N68" s="789"/>
      <c r="O68" s="792"/>
      <c r="P68" s="76">
        <v>0</v>
      </c>
      <c r="Q68" s="77">
        <v>0</v>
      </c>
      <c r="R68" s="78">
        <v>0</v>
      </c>
      <c r="S68" s="525">
        <v>0</v>
      </c>
      <c r="T68" s="79">
        <v>0</v>
      </c>
      <c r="U68" s="78">
        <v>0</v>
      </c>
      <c r="V68" s="1161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s="63" customFormat="1" ht="12.75" hidden="1" customHeight="1" x14ac:dyDescent="0.3">
      <c r="A69" s="1247">
        <v>25</v>
      </c>
      <c r="B69" s="799"/>
      <c r="C69" s="916"/>
      <c r="D69" s="781"/>
      <c r="E69" s="7"/>
      <c r="F69" s="7"/>
      <c r="G69" s="886"/>
      <c r="H69" s="883">
        <v>0</v>
      </c>
      <c r="I69" s="784">
        <v>0</v>
      </c>
      <c r="J69" s="784">
        <v>0</v>
      </c>
      <c r="K69" s="784">
        <v>0</v>
      </c>
      <c r="L69" s="796">
        <v>0</v>
      </c>
      <c r="M69" s="784">
        <v>0</v>
      </c>
      <c r="N69" s="789"/>
      <c r="O69" s="790">
        <v>0</v>
      </c>
      <c r="P69" s="68">
        <v>0</v>
      </c>
      <c r="Q69" s="69">
        <v>0</v>
      </c>
      <c r="R69" s="70">
        <v>0</v>
      </c>
      <c r="S69" s="523">
        <v>0</v>
      </c>
      <c r="T69" s="71">
        <v>0</v>
      </c>
      <c r="U69" s="70">
        <v>0</v>
      </c>
      <c r="V69" s="1159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s="63" customFormat="1" ht="12.75" hidden="1" customHeight="1" x14ac:dyDescent="0.3">
      <c r="A70" s="1248"/>
      <c r="B70" s="800"/>
      <c r="C70" s="917"/>
      <c r="D70" s="782"/>
      <c r="E70" s="9"/>
      <c r="F70" s="9"/>
      <c r="G70" s="887"/>
      <c r="H70" s="884"/>
      <c r="I70" s="784"/>
      <c r="J70" s="784"/>
      <c r="K70" s="784"/>
      <c r="L70" s="797"/>
      <c r="M70" s="784"/>
      <c r="N70" s="789"/>
      <c r="O70" s="791"/>
      <c r="P70" s="72">
        <v>0</v>
      </c>
      <c r="Q70" s="73">
        <v>0</v>
      </c>
      <c r="R70" s="74">
        <v>0</v>
      </c>
      <c r="S70" s="524">
        <v>0</v>
      </c>
      <c r="T70" s="75">
        <v>0</v>
      </c>
      <c r="U70" s="74">
        <v>0</v>
      </c>
      <c r="V70" s="1160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s="63" customFormat="1" ht="12.75" hidden="1" customHeight="1" x14ac:dyDescent="0.3">
      <c r="A71" s="1249"/>
      <c r="B71" s="801"/>
      <c r="C71" s="988"/>
      <c r="D71" s="783"/>
      <c r="E71" s="10"/>
      <c r="F71" s="10"/>
      <c r="G71" s="888"/>
      <c r="H71" s="885"/>
      <c r="I71" s="784"/>
      <c r="J71" s="784"/>
      <c r="K71" s="784"/>
      <c r="L71" s="798"/>
      <c r="M71" s="784"/>
      <c r="N71" s="789"/>
      <c r="O71" s="792"/>
      <c r="P71" s="76">
        <v>0</v>
      </c>
      <c r="Q71" s="77">
        <v>0</v>
      </c>
      <c r="R71" s="78">
        <v>0</v>
      </c>
      <c r="S71" s="525">
        <v>0</v>
      </c>
      <c r="T71" s="79">
        <v>0</v>
      </c>
      <c r="U71" s="78">
        <v>0</v>
      </c>
      <c r="V71" s="1161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s="63" customFormat="1" ht="12.75" hidden="1" customHeight="1" x14ac:dyDescent="0.3">
      <c r="A72" s="1247">
        <v>26</v>
      </c>
      <c r="B72" s="799"/>
      <c r="C72" s="916"/>
      <c r="D72" s="781"/>
      <c r="E72" s="7"/>
      <c r="F72" s="7"/>
      <c r="G72" s="886"/>
      <c r="H72" s="883">
        <v>0</v>
      </c>
      <c r="I72" s="784">
        <v>0</v>
      </c>
      <c r="J72" s="784">
        <v>0</v>
      </c>
      <c r="K72" s="784">
        <v>0</v>
      </c>
      <c r="L72" s="796">
        <v>0</v>
      </c>
      <c r="M72" s="784">
        <v>0</v>
      </c>
      <c r="N72" s="789"/>
      <c r="O72" s="790">
        <v>0</v>
      </c>
      <c r="P72" s="68">
        <v>0</v>
      </c>
      <c r="Q72" s="69">
        <v>0</v>
      </c>
      <c r="R72" s="70">
        <v>0</v>
      </c>
      <c r="S72" s="523">
        <v>0</v>
      </c>
      <c r="T72" s="71">
        <v>0</v>
      </c>
      <c r="U72" s="70">
        <v>0</v>
      </c>
      <c r="V72" s="1159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s="63" customFormat="1" ht="12.75" hidden="1" customHeight="1" x14ac:dyDescent="0.3">
      <c r="A73" s="1248"/>
      <c r="B73" s="800"/>
      <c r="C73" s="917"/>
      <c r="D73" s="782"/>
      <c r="E73" s="9"/>
      <c r="F73" s="9"/>
      <c r="G73" s="887"/>
      <c r="H73" s="884"/>
      <c r="I73" s="784"/>
      <c r="J73" s="784"/>
      <c r="K73" s="784"/>
      <c r="L73" s="797"/>
      <c r="M73" s="784"/>
      <c r="N73" s="789"/>
      <c r="O73" s="791"/>
      <c r="P73" s="72">
        <v>0</v>
      </c>
      <c r="Q73" s="73">
        <v>0</v>
      </c>
      <c r="R73" s="74">
        <v>0</v>
      </c>
      <c r="S73" s="524">
        <v>0</v>
      </c>
      <c r="T73" s="75">
        <v>0</v>
      </c>
      <c r="U73" s="74">
        <v>0</v>
      </c>
      <c r="V73" s="1160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s="63" customFormat="1" ht="12.75" hidden="1" customHeight="1" x14ac:dyDescent="0.3">
      <c r="A74" s="1249"/>
      <c r="B74" s="801"/>
      <c r="C74" s="988"/>
      <c r="D74" s="783"/>
      <c r="E74" s="10"/>
      <c r="F74" s="10"/>
      <c r="G74" s="888"/>
      <c r="H74" s="885"/>
      <c r="I74" s="784"/>
      <c r="J74" s="784"/>
      <c r="K74" s="784"/>
      <c r="L74" s="798"/>
      <c r="M74" s="784"/>
      <c r="N74" s="789"/>
      <c r="O74" s="792"/>
      <c r="P74" s="76">
        <v>0</v>
      </c>
      <c r="Q74" s="77">
        <v>0</v>
      </c>
      <c r="R74" s="78">
        <v>0</v>
      </c>
      <c r="S74" s="525">
        <v>0</v>
      </c>
      <c r="T74" s="79">
        <v>0</v>
      </c>
      <c r="U74" s="78">
        <v>0</v>
      </c>
      <c r="V74" s="1161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s="63" customFormat="1" ht="12.75" hidden="1" customHeight="1" x14ac:dyDescent="0.3">
      <c r="A75" s="1247">
        <v>27</v>
      </c>
      <c r="B75" s="799"/>
      <c r="C75" s="916"/>
      <c r="D75" s="781"/>
      <c r="E75" s="7"/>
      <c r="F75" s="7"/>
      <c r="G75" s="886"/>
      <c r="H75" s="883">
        <v>0</v>
      </c>
      <c r="I75" s="784">
        <v>0</v>
      </c>
      <c r="J75" s="784">
        <v>0</v>
      </c>
      <c r="K75" s="784">
        <v>0</v>
      </c>
      <c r="L75" s="796">
        <v>0</v>
      </c>
      <c r="M75" s="784">
        <v>0</v>
      </c>
      <c r="N75" s="789"/>
      <c r="O75" s="790">
        <v>0</v>
      </c>
      <c r="P75" s="68">
        <v>0</v>
      </c>
      <c r="Q75" s="69">
        <v>0</v>
      </c>
      <c r="R75" s="70">
        <v>0</v>
      </c>
      <c r="S75" s="523">
        <v>0</v>
      </c>
      <c r="T75" s="71">
        <v>0</v>
      </c>
      <c r="U75" s="70">
        <v>0</v>
      </c>
      <c r="V75" s="1159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s="63" customFormat="1" ht="12.75" hidden="1" customHeight="1" x14ac:dyDescent="0.3">
      <c r="A76" s="1248"/>
      <c r="B76" s="800"/>
      <c r="C76" s="917"/>
      <c r="D76" s="782"/>
      <c r="E76" s="9"/>
      <c r="F76" s="9"/>
      <c r="G76" s="887"/>
      <c r="H76" s="884"/>
      <c r="I76" s="784"/>
      <c r="J76" s="784"/>
      <c r="K76" s="784"/>
      <c r="L76" s="797"/>
      <c r="M76" s="784"/>
      <c r="N76" s="789"/>
      <c r="O76" s="791"/>
      <c r="P76" s="72">
        <v>0</v>
      </c>
      <c r="Q76" s="73">
        <v>0</v>
      </c>
      <c r="R76" s="74">
        <v>0</v>
      </c>
      <c r="S76" s="524">
        <v>0</v>
      </c>
      <c r="T76" s="75">
        <v>0</v>
      </c>
      <c r="U76" s="74">
        <v>0</v>
      </c>
      <c r="V76" s="1160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s="63" customFormat="1" ht="12.75" hidden="1" customHeight="1" x14ac:dyDescent="0.3">
      <c r="A77" s="1249"/>
      <c r="B77" s="801"/>
      <c r="C77" s="988"/>
      <c r="D77" s="783"/>
      <c r="E77" s="10"/>
      <c r="F77" s="10"/>
      <c r="G77" s="888"/>
      <c r="H77" s="885"/>
      <c r="I77" s="784"/>
      <c r="J77" s="784"/>
      <c r="K77" s="784"/>
      <c r="L77" s="798"/>
      <c r="M77" s="784"/>
      <c r="N77" s="789"/>
      <c r="O77" s="792"/>
      <c r="P77" s="76">
        <v>0</v>
      </c>
      <c r="Q77" s="77">
        <v>0</v>
      </c>
      <c r="R77" s="78">
        <v>0</v>
      </c>
      <c r="S77" s="525">
        <v>0</v>
      </c>
      <c r="T77" s="79">
        <v>0</v>
      </c>
      <c r="U77" s="78">
        <v>0</v>
      </c>
      <c r="V77" s="1161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s="63" customFormat="1" ht="12.75" hidden="1" customHeight="1" x14ac:dyDescent="0.3">
      <c r="A78" s="1247">
        <v>28</v>
      </c>
      <c r="B78" s="799"/>
      <c r="C78" s="916"/>
      <c r="D78" s="781"/>
      <c r="E78" s="7"/>
      <c r="F78" s="7"/>
      <c r="G78" s="886"/>
      <c r="H78" s="883">
        <v>0</v>
      </c>
      <c r="I78" s="784">
        <v>0</v>
      </c>
      <c r="J78" s="784">
        <v>0</v>
      </c>
      <c r="K78" s="784">
        <v>0</v>
      </c>
      <c r="L78" s="796">
        <v>0</v>
      </c>
      <c r="M78" s="784">
        <v>0</v>
      </c>
      <c r="N78" s="789"/>
      <c r="O78" s="790">
        <v>0</v>
      </c>
      <c r="P78" s="68">
        <v>0</v>
      </c>
      <c r="Q78" s="69">
        <v>0</v>
      </c>
      <c r="R78" s="70">
        <v>0</v>
      </c>
      <c r="S78" s="523">
        <v>0</v>
      </c>
      <c r="T78" s="71">
        <v>0</v>
      </c>
      <c r="U78" s="70">
        <v>0</v>
      </c>
      <c r="V78" s="1159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s="63" customFormat="1" ht="12.75" hidden="1" customHeight="1" x14ac:dyDescent="0.3">
      <c r="A79" s="1248"/>
      <c r="B79" s="800"/>
      <c r="C79" s="917"/>
      <c r="D79" s="782"/>
      <c r="E79" s="9"/>
      <c r="F79" s="9"/>
      <c r="G79" s="887"/>
      <c r="H79" s="884"/>
      <c r="I79" s="784"/>
      <c r="J79" s="784"/>
      <c r="K79" s="784"/>
      <c r="L79" s="797"/>
      <c r="M79" s="784"/>
      <c r="N79" s="789"/>
      <c r="O79" s="791"/>
      <c r="P79" s="72">
        <v>0</v>
      </c>
      <c r="Q79" s="73">
        <v>0</v>
      </c>
      <c r="R79" s="74">
        <v>0</v>
      </c>
      <c r="S79" s="524">
        <v>0</v>
      </c>
      <c r="T79" s="75">
        <v>0</v>
      </c>
      <c r="U79" s="74">
        <v>0</v>
      </c>
      <c r="V79" s="1160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s="63" customFormat="1" ht="12.75" hidden="1" customHeight="1" x14ac:dyDescent="0.3">
      <c r="A80" s="1249"/>
      <c r="B80" s="801"/>
      <c r="C80" s="988"/>
      <c r="D80" s="783"/>
      <c r="E80" s="10"/>
      <c r="F80" s="10"/>
      <c r="G80" s="888"/>
      <c r="H80" s="885"/>
      <c r="I80" s="784"/>
      <c r="J80" s="784"/>
      <c r="K80" s="784"/>
      <c r="L80" s="798"/>
      <c r="M80" s="784"/>
      <c r="N80" s="789"/>
      <c r="O80" s="792"/>
      <c r="P80" s="76">
        <v>0</v>
      </c>
      <c r="Q80" s="77">
        <v>0</v>
      </c>
      <c r="R80" s="78">
        <v>0</v>
      </c>
      <c r="S80" s="525">
        <v>0</v>
      </c>
      <c r="T80" s="79">
        <v>0</v>
      </c>
      <c r="U80" s="78">
        <v>0</v>
      </c>
      <c r="V80" s="1161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s="63" customFormat="1" ht="12.75" hidden="1" customHeight="1" x14ac:dyDescent="0.3">
      <c r="A81" s="1247">
        <v>29</v>
      </c>
      <c r="B81" s="799"/>
      <c r="C81" s="916"/>
      <c r="D81" s="781"/>
      <c r="E81" s="7"/>
      <c r="F81" s="7"/>
      <c r="G81" s="886"/>
      <c r="H81" s="883">
        <v>0</v>
      </c>
      <c r="I81" s="784">
        <v>0</v>
      </c>
      <c r="J81" s="784">
        <v>0</v>
      </c>
      <c r="K81" s="784">
        <v>0</v>
      </c>
      <c r="L81" s="796">
        <v>0</v>
      </c>
      <c r="M81" s="784">
        <v>0</v>
      </c>
      <c r="N81" s="789"/>
      <c r="O81" s="790">
        <v>0</v>
      </c>
      <c r="P81" s="68">
        <v>0</v>
      </c>
      <c r="Q81" s="69">
        <v>0</v>
      </c>
      <c r="R81" s="70">
        <v>0</v>
      </c>
      <c r="S81" s="523">
        <v>0</v>
      </c>
      <c r="T81" s="71">
        <v>0</v>
      </c>
      <c r="U81" s="70">
        <v>0</v>
      </c>
      <c r="V81" s="1159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s="63" customFormat="1" ht="12.75" hidden="1" customHeight="1" x14ac:dyDescent="0.3">
      <c r="A82" s="1248"/>
      <c r="B82" s="800"/>
      <c r="C82" s="917"/>
      <c r="D82" s="782"/>
      <c r="E82" s="9"/>
      <c r="F82" s="9"/>
      <c r="G82" s="887"/>
      <c r="H82" s="884"/>
      <c r="I82" s="784"/>
      <c r="J82" s="784"/>
      <c r="K82" s="784"/>
      <c r="L82" s="797"/>
      <c r="M82" s="784"/>
      <c r="N82" s="789"/>
      <c r="O82" s="791"/>
      <c r="P82" s="72">
        <v>0</v>
      </c>
      <c r="Q82" s="73">
        <v>0</v>
      </c>
      <c r="R82" s="74">
        <v>0</v>
      </c>
      <c r="S82" s="524">
        <v>0</v>
      </c>
      <c r="T82" s="75">
        <v>0</v>
      </c>
      <c r="U82" s="74">
        <v>0</v>
      </c>
      <c r="V82" s="116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s="63" customFormat="1" ht="7.5" hidden="1" customHeight="1" x14ac:dyDescent="0.3">
      <c r="A83" s="1249"/>
      <c r="B83" s="801"/>
      <c r="C83" s="988"/>
      <c r="D83" s="783"/>
      <c r="E83" s="10"/>
      <c r="F83" s="10"/>
      <c r="G83" s="888"/>
      <c r="H83" s="885"/>
      <c r="I83" s="784"/>
      <c r="J83" s="784"/>
      <c r="K83" s="784"/>
      <c r="L83" s="798"/>
      <c r="M83" s="784"/>
      <c r="N83" s="789"/>
      <c r="O83" s="792"/>
      <c r="P83" s="76">
        <v>0</v>
      </c>
      <c r="Q83" s="77">
        <v>0</v>
      </c>
      <c r="R83" s="78">
        <v>0</v>
      </c>
      <c r="S83" s="525">
        <v>0</v>
      </c>
      <c r="T83" s="79">
        <v>0</v>
      </c>
      <c r="U83" s="78">
        <v>0</v>
      </c>
      <c r="V83" s="1161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s="63" customFormat="1" ht="1.5" hidden="1" customHeight="1" x14ac:dyDescent="0.3">
      <c r="A84" s="1247">
        <v>30</v>
      </c>
      <c r="B84" s="799"/>
      <c r="C84" s="916"/>
      <c r="D84" s="781"/>
      <c r="E84" s="7"/>
      <c r="F84" s="7"/>
      <c r="G84" s="886"/>
      <c r="H84" s="883">
        <v>0</v>
      </c>
      <c r="I84" s="784">
        <v>0</v>
      </c>
      <c r="J84" s="784">
        <v>0</v>
      </c>
      <c r="K84" s="784">
        <v>0</v>
      </c>
      <c r="L84" s="796">
        <v>0</v>
      </c>
      <c r="M84" s="784">
        <v>0</v>
      </c>
      <c r="N84" s="789"/>
      <c r="O84" s="790">
        <v>0</v>
      </c>
      <c r="P84" s="68">
        <v>0</v>
      </c>
      <c r="Q84" s="69">
        <v>0</v>
      </c>
      <c r="R84" s="70">
        <v>0</v>
      </c>
      <c r="S84" s="523">
        <v>0</v>
      </c>
      <c r="T84" s="71">
        <v>0</v>
      </c>
      <c r="U84" s="70">
        <v>0</v>
      </c>
      <c r="V84" s="1159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ht="14.25" hidden="1" customHeight="1" x14ac:dyDescent="0.3">
      <c r="A85" s="1248"/>
      <c r="B85" s="800"/>
      <c r="C85" s="917"/>
      <c r="D85" s="782"/>
      <c r="E85" s="9"/>
      <c r="F85" s="9"/>
      <c r="G85" s="887"/>
      <c r="H85" s="884"/>
      <c r="I85" s="784"/>
      <c r="J85" s="784"/>
      <c r="K85" s="784"/>
      <c r="L85" s="797"/>
      <c r="M85" s="784"/>
      <c r="N85" s="789"/>
      <c r="O85" s="791"/>
      <c r="P85" s="72">
        <v>0</v>
      </c>
      <c r="Q85" s="73">
        <v>0</v>
      </c>
      <c r="R85" s="74">
        <v>0</v>
      </c>
      <c r="S85" s="524">
        <v>0</v>
      </c>
      <c r="T85" s="75">
        <v>0</v>
      </c>
      <c r="U85" s="74">
        <v>0</v>
      </c>
      <c r="V85" s="1160"/>
    </row>
    <row r="86" spans="1:256" ht="15" hidden="1" customHeight="1" x14ac:dyDescent="0.3">
      <c r="A86" s="1249"/>
      <c r="B86" s="801"/>
      <c r="C86" s="988"/>
      <c r="D86" s="783"/>
      <c r="E86" s="10"/>
      <c r="F86" s="10"/>
      <c r="G86" s="888"/>
      <c r="H86" s="885"/>
      <c r="I86" s="784"/>
      <c r="J86" s="784"/>
      <c r="K86" s="784"/>
      <c r="L86" s="798"/>
      <c r="M86" s="784"/>
      <c r="N86" s="789"/>
      <c r="O86" s="792"/>
      <c r="P86" s="76">
        <v>0</v>
      </c>
      <c r="Q86" s="77">
        <v>0</v>
      </c>
      <c r="R86" s="78">
        <v>0</v>
      </c>
      <c r="S86" s="525">
        <v>0</v>
      </c>
      <c r="T86" s="79">
        <v>0</v>
      </c>
      <c r="U86" s="78">
        <v>0</v>
      </c>
      <c r="V86" s="1161"/>
    </row>
    <row r="87" spans="1:256" s="559" customFormat="1" ht="15.75" customHeight="1" x14ac:dyDescent="0.3">
      <c r="A87" s="582"/>
      <c r="B87" s="1233" t="s">
        <v>250</v>
      </c>
      <c r="C87" s="1215" t="s">
        <v>67</v>
      </c>
      <c r="D87" s="1218"/>
      <c r="E87" s="553"/>
      <c r="F87" s="553"/>
      <c r="G87" s="1221"/>
      <c r="H87" s="1224">
        <v>8</v>
      </c>
      <c r="I87" s="1257">
        <v>240</v>
      </c>
      <c r="J87" s="1257">
        <v>108</v>
      </c>
      <c r="K87" s="1257">
        <v>54</v>
      </c>
      <c r="L87" s="1227">
        <v>0</v>
      </c>
      <c r="M87" s="1257">
        <v>54</v>
      </c>
      <c r="N87" s="1258"/>
      <c r="O87" s="1230">
        <v>132</v>
      </c>
      <c r="P87" s="573">
        <v>240</v>
      </c>
      <c r="Q87" s="608">
        <v>54</v>
      </c>
      <c r="R87" s="575">
        <v>6</v>
      </c>
      <c r="S87" s="588"/>
      <c r="T87" s="557"/>
      <c r="U87" s="589"/>
      <c r="V87" s="1212"/>
      <c r="W87" s="558"/>
      <c r="X87" s="558"/>
      <c r="Y87" s="558"/>
      <c r="Z87" s="558"/>
      <c r="AA87" s="558"/>
    </row>
    <row r="88" spans="1:256" s="559" customFormat="1" ht="14.25" customHeight="1" x14ac:dyDescent="0.3">
      <c r="A88" s="582">
        <v>7</v>
      </c>
      <c r="B88" s="1234"/>
      <c r="C88" s="1216"/>
      <c r="D88" s="1219"/>
      <c r="E88" s="560" t="s">
        <v>151</v>
      </c>
      <c r="F88" s="560"/>
      <c r="G88" s="1222"/>
      <c r="H88" s="1225"/>
      <c r="I88" s="1257"/>
      <c r="J88" s="1257"/>
      <c r="K88" s="1257"/>
      <c r="L88" s="1228"/>
      <c r="M88" s="1257"/>
      <c r="N88" s="1258"/>
      <c r="O88" s="1231"/>
      <c r="P88" s="577">
        <v>132</v>
      </c>
      <c r="Q88" s="609">
        <v>0</v>
      </c>
      <c r="R88" s="572">
        <v>0</v>
      </c>
      <c r="S88" s="595"/>
      <c r="T88" s="564"/>
      <c r="U88" s="564"/>
      <c r="V88" s="1213"/>
      <c r="W88" s="558"/>
      <c r="X88" s="558"/>
      <c r="Y88" s="558"/>
      <c r="Z88" s="558"/>
      <c r="AA88" s="558"/>
    </row>
    <row r="89" spans="1:256" s="559" customFormat="1" ht="17.25" customHeight="1" thickBot="1" x14ac:dyDescent="0.35">
      <c r="A89" s="596"/>
      <c r="B89" s="1235"/>
      <c r="C89" s="1217"/>
      <c r="D89" s="1220"/>
      <c r="E89" s="565"/>
      <c r="F89" s="565"/>
      <c r="G89" s="1223"/>
      <c r="H89" s="1226"/>
      <c r="I89" s="1257"/>
      <c r="J89" s="1257"/>
      <c r="K89" s="1257"/>
      <c r="L89" s="1229"/>
      <c r="M89" s="1257"/>
      <c r="N89" s="1258"/>
      <c r="O89" s="1232"/>
      <c r="P89" s="578">
        <v>8</v>
      </c>
      <c r="Q89" s="610">
        <v>54</v>
      </c>
      <c r="R89" s="580">
        <v>6</v>
      </c>
      <c r="S89" s="566"/>
      <c r="T89" s="569"/>
      <c r="U89" s="602"/>
      <c r="V89" s="1214"/>
      <c r="W89" s="558"/>
      <c r="X89" s="558"/>
      <c r="Y89" s="558"/>
      <c r="Z89" s="558"/>
      <c r="AA89" s="558"/>
    </row>
    <row r="90" spans="1:256" ht="19.5" customHeight="1" thickBot="1" x14ac:dyDescent="0.35">
      <c r="A90" s="496"/>
      <c r="B90" s="497"/>
      <c r="C90" s="14"/>
      <c r="D90" s="15"/>
      <c r="E90" s="16"/>
      <c r="F90" s="16"/>
      <c r="G90" s="17"/>
      <c r="H90" s="17"/>
      <c r="I90" s="18"/>
      <c r="J90" s="18"/>
      <c r="K90" s="18"/>
      <c r="L90" s="18"/>
      <c r="M90" s="18"/>
      <c r="N90" s="18"/>
      <c r="O90" s="19"/>
      <c r="P90" s="978">
        <v>396</v>
      </c>
      <c r="Q90" s="979"/>
      <c r="R90" s="88">
        <v>22</v>
      </c>
      <c r="S90" s="978">
        <v>198</v>
      </c>
      <c r="T90" s="979"/>
      <c r="U90" s="206">
        <v>22</v>
      </c>
      <c r="V90" s="120"/>
    </row>
    <row r="91" spans="1:256" ht="22.5" customHeight="1" x14ac:dyDescent="0.3">
      <c r="A91" s="1240"/>
      <c r="B91" s="1112"/>
      <c r="C91" s="168" t="s">
        <v>67</v>
      </c>
      <c r="D91" s="36">
        <v>2</v>
      </c>
      <c r="E91" s="36">
        <v>4</v>
      </c>
      <c r="F91" s="36">
        <v>2</v>
      </c>
      <c r="G91" s="36"/>
      <c r="H91" s="1242">
        <v>45</v>
      </c>
      <c r="I91" s="968">
        <v>1350</v>
      </c>
      <c r="J91" s="983">
        <v>594</v>
      </c>
      <c r="K91" s="968">
        <v>315</v>
      </c>
      <c r="L91" s="968">
        <v>0</v>
      </c>
      <c r="M91" s="968">
        <v>279</v>
      </c>
      <c r="N91" s="1101"/>
      <c r="O91" s="1104">
        <v>756</v>
      </c>
      <c r="P91" s="89">
        <v>900</v>
      </c>
      <c r="Q91" s="90">
        <v>216</v>
      </c>
      <c r="R91" s="109">
        <v>12</v>
      </c>
      <c r="S91" s="89">
        <v>450</v>
      </c>
      <c r="T91" s="90">
        <v>99</v>
      </c>
      <c r="U91" s="109">
        <v>11</v>
      </c>
      <c r="V91" s="120"/>
    </row>
    <row r="92" spans="1:256" ht="17.25" customHeight="1" x14ac:dyDescent="0.3">
      <c r="A92" s="1240"/>
      <c r="B92" s="1112"/>
      <c r="C92" s="168"/>
      <c r="D92" s="36"/>
      <c r="E92" s="36"/>
      <c r="F92" s="36"/>
      <c r="G92" s="36"/>
      <c r="H92" s="1243"/>
      <c r="I92" s="968"/>
      <c r="J92" s="984"/>
      <c r="K92" s="968"/>
      <c r="L92" s="968"/>
      <c r="M92" s="968"/>
      <c r="N92" s="1102"/>
      <c r="O92" s="1104"/>
      <c r="P92" s="92">
        <v>504</v>
      </c>
      <c r="Q92" s="93">
        <v>0</v>
      </c>
      <c r="R92" s="93">
        <v>0</v>
      </c>
      <c r="S92" s="92">
        <v>252</v>
      </c>
      <c r="T92" s="93">
        <v>0</v>
      </c>
      <c r="U92" s="162">
        <v>0</v>
      </c>
      <c r="V92" s="120"/>
    </row>
    <row r="93" spans="1:256" ht="18" customHeight="1" thickBot="1" x14ac:dyDescent="0.35">
      <c r="A93" s="1241"/>
      <c r="B93" s="1113"/>
      <c r="C93" s="169" t="s">
        <v>150</v>
      </c>
      <c r="D93" s="37"/>
      <c r="E93" s="37">
        <v>3</v>
      </c>
      <c r="F93" s="37"/>
      <c r="G93" s="37"/>
      <c r="H93" s="1244"/>
      <c r="I93" s="969"/>
      <c r="J93" s="985"/>
      <c r="K93" s="969"/>
      <c r="L93" s="969"/>
      <c r="M93" s="969"/>
      <c r="N93" s="1103"/>
      <c r="O93" s="1105"/>
      <c r="P93" s="95">
        <v>30</v>
      </c>
      <c r="Q93" s="96">
        <v>180</v>
      </c>
      <c r="R93" s="97">
        <v>10</v>
      </c>
      <c r="S93" s="95">
        <v>15</v>
      </c>
      <c r="T93" s="96">
        <v>99</v>
      </c>
      <c r="U93" s="111">
        <v>11</v>
      </c>
      <c r="V93" s="121"/>
    </row>
    <row r="94" spans="1:256" ht="14.25" customHeight="1" x14ac:dyDescent="0.3">
      <c r="A94" s="1245"/>
      <c r="B94" s="1116" t="s">
        <v>86</v>
      </c>
      <c r="C94" s="1137"/>
      <c r="D94" s="11"/>
      <c r="E94" s="7"/>
      <c r="F94" s="7"/>
      <c r="G94" s="1139"/>
      <c r="H94" s="883">
        <v>4.5</v>
      </c>
      <c r="I94" s="1120">
        <v>135</v>
      </c>
      <c r="J94" s="1120"/>
      <c r="K94" s="1120"/>
      <c r="L94" s="1118"/>
      <c r="M94" s="1120"/>
      <c r="N94" s="1120"/>
      <c r="O94" s="1106">
        <v>135</v>
      </c>
      <c r="P94" s="68"/>
      <c r="Q94" s="69"/>
      <c r="R94" s="70"/>
      <c r="S94" s="68"/>
      <c r="T94" s="69"/>
      <c r="U94" s="70"/>
      <c r="V94" s="120"/>
    </row>
    <row r="95" spans="1:256" s="63" customFormat="1" ht="19.5" customHeight="1" x14ac:dyDescent="0.3">
      <c r="A95" s="1245"/>
      <c r="B95" s="1246"/>
      <c r="C95" s="1138"/>
      <c r="D95" s="12"/>
      <c r="E95" s="9" t="s">
        <v>152</v>
      </c>
      <c r="F95" s="9"/>
      <c r="G95" s="1140"/>
      <c r="H95" s="884"/>
      <c r="I95" s="1120"/>
      <c r="J95" s="1120"/>
      <c r="K95" s="1120"/>
      <c r="L95" s="1121"/>
      <c r="M95" s="1120"/>
      <c r="N95" s="1120"/>
      <c r="O95" s="1104"/>
      <c r="P95" s="72"/>
      <c r="Q95" s="73"/>
      <c r="R95" s="74"/>
      <c r="S95" s="72"/>
      <c r="T95" s="73"/>
      <c r="U95" s="74"/>
      <c r="V95" s="120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</row>
    <row r="96" spans="1:256" s="63" customFormat="1" ht="15" customHeight="1" x14ac:dyDescent="0.3">
      <c r="A96" s="1245"/>
      <c r="B96" s="1117"/>
      <c r="C96" s="1143"/>
      <c r="D96" s="13"/>
      <c r="E96" s="10"/>
      <c r="F96" s="10"/>
      <c r="G96" s="1144"/>
      <c r="H96" s="885"/>
      <c r="I96" s="1120"/>
      <c r="J96" s="1120"/>
      <c r="K96" s="1120"/>
      <c r="L96" s="1119"/>
      <c r="M96" s="1120"/>
      <c r="N96" s="1120"/>
      <c r="O96" s="1107"/>
      <c r="P96" s="76"/>
      <c r="Q96" s="77"/>
      <c r="R96" s="78"/>
      <c r="S96" s="76"/>
      <c r="T96" s="77"/>
      <c r="U96" s="78"/>
      <c r="V96" s="120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</row>
    <row r="97" spans="1:256" s="63" customFormat="1" ht="39.75" customHeight="1" thickBot="1" x14ac:dyDescent="0.35">
      <c r="A97" s="204"/>
      <c r="B97" s="115" t="s">
        <v>29</v>
      </c>
      <c r="C97" s="40"/>
      <c r="D97" s="41"/>
      <c r="E97" s="20"/>
      <c r="F97" s="20"/>
      <c r="G97" s="42"/>
      <c r="H97" s="39">
        <v>10.5</v>
      </c>
      <c r="I97" s="38">
        <v>315</v>
      </c>
      <c r="J97" s="38"/>
      <c r="K97" s="38"/>
      <c r="L97" s="38"/>
      <c r="M97" s="38"/>
      <c r="N97" s="38"/>
      <c r="O97" s="43">
        <v>315</v>
      </c>
      <c r="P97" s="68"/>
      <c r="Q97" s="69"/>
      <c r="R97" s="70"/>
      <c r="S97" s="68"/>
      <c r="T97" s="69"/>
      <c r="U97" s="70"/>
      <c r="V97" s="120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</row>
    <row r="98" spans="1:256" s="63" customFormat="1" ht="19.5" customHeight="1" thickBot="1" x14ac:dyDescent="0.35">
      <c r="A98" s="1239"/>
      <c r="B98" s="1111" t="s">
        <v>125</v>
      </c>
      <c r="C98" s="14"/>
      <c r="D98" s="15"/>
      <c r="E98" s="16"/>
      <c r="F98" s="16"/>
      <c r="G98" s="17"/>
      <c r="H98" s="17"/>
      <c r="I98" s="18"/>
      <c r="J98" s="18"/>
      <c r="K98" s="18"/>
      <c r="L98" s="18"/>
      <c r="M98" s="18"/>
      <c r="N98" s="18"/>
      <c r="O98" s="19"/>
      <c r="P98" s="978"/>
      <c r="Q98" s="979"/>
      <c r="R98" s="88"/>
      <c r="S98" s="978"/>
      <c r="T98" s="979"/>
      <c r="U98" s="206"/>
      <c r="V98" s="141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</row>
    <row r="99" spans="1:256" s="63" customFormat="1" ht="20.25" customHeight="1" x14ac:dyDescent="0.3">
      <c r="A99" s="1240"/>
      <c r="B99" s="1112"/>
      <c r="C99" s="168" t="s">
        <v>67</v>
      </c>
      <c r="D99" s="36">
        <v>3</v>
      </c>
      <c r="E99" s="36">
        <v>3</v>
      </c>
      <c r="F99" s="36">
        <v>2</v>
      </c>
      <c r="G99" s="36"/>
      <c r="H99" s="1242">
        <v>60</v>
      </c>
      <c r="I99" s="968">
        <v>1800</v>
      </c>
      <c r="J99" s="983">
        <v>594</v>
      </c>
      <c r="K99" s="968">
        <v>315</v>
      </c>
      <c r="L99" s="968">
        <v>0</v>
      </c>
      <c r="M99" s="968">
        <v>279</v>
      </c>
      <c r="N99" s="1101"/>
      <c r="O99" s="1104">
        <v>1206</v>
      </c>
      <c r="P99" s="89"/>
      <c r="Q99" s="90"/>
      <c r="R99" s="109"/>
      <c r="S99" s="89"/>
      <c r="T99" s="90"/>
      <c r="U99" s="109"/>
      <c r="V99" s="120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</row>
    <row r="100" spans="1:256" s="63" customFormat="1" ht="21.75" customHeight="1" x14ac:dyDescent="0.3">
      <c r="A100" s="1240"/>
      <c r="B100" s="1112"/>
      <c r="C100" s="168"/>
      <c r="D100" s="36"/>
      <c r="E100" s="36"/>
      <c r="F100" s="36"/>
      <c r="G100" s="36"/>
      <c r="H100" s="1243"/>
      <c r="I100" s="968"/>
      <c r="J100" s="984"/>
      <c r="K100" s="968"/>
      <c r="L100" s="968"/>
      <c r="M100" s="968"/>
      <c r="N100" s="1102"/>
      <c r="O100" s="1104"/>
      <c r="P100" s="92"/>
      <c r="Q100" s="93"/>
      <c r="R100" s="93"/>
      <c r="S100" s="92"/>
      <c r="T100" s="93"/>
      <c r="U100" s="162"/>
      <c r="V100" s="120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</row>
    <row r="101" spans="1:256" s="63" customFormat="1" ht="19.5" customHeight="1" thickBot="1" x14ac:dyDescent="0.35">
      <c r="A101" s="1241"/>
      <c r="B101" s="1113"/>
      <c r="C101" s="169" t="s">
        <v>150</v>
      </c>
      <c r="D101" s="37">
        <v>2</v>
      </c>
      <c r="E101" s="37">
        <v>3</v>
      </c>
      <c r="F101" s="37"/>
      <c r="G101" s="37"/>
      <c r="H101" s="1244"/>
      <c r="I101" s="969"/>
      <c r="J101" s="985"/>
      <c r="K101" s="969"/>
      <c r="L101" s="969"/>
      <c r="M101" s="969"/>
      <c r="N101" s="1103"/>
      <c r="O101" s="1105"/>
      <c r="P101" s="95"/>
      <c r="Q101" s="96"/>
      <c r="R101" s="97"/>
      <c r="S101" s="95"/>
      <c r="T101" s="96"/>
      <c r="U101" s="111"/>
      <c r="V101" s="121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</row>
    <row r="102" spans="1:256" ht="16.5" customHeight="1" thickBot="1" x14ac:dyDescent="0.3">
      <c r="A102" s="1030" t="s">
        <v>0</v>
      </c>
      <c r="B102" s="1033" t="s">
        <v>1</v>
      </c>
      <c r="C102" s="1036" t="s">
        <v>2</v>
      </c>
      <c r="D102" s="1039" t="s">
        <v>3</v>
      </c>
      <c r="E102" s="1040"/>
      <c r="F102" s="1040"/>
      <c r="G102" s="1040"/>
      <c r="H102" s="1040"/>
      <c r="I102" s="1040"/>
      <c r="J102" s="1040"/>
      <c r="K102" s="1040"/>
      <c r="L102" s="1040"/>
      <c r="M102" s="1040"/>
      <c r="N102" s="1040"/>
      <c r="O102" s="1041"/>
      <c r="P102" s="1153" t="s">
        <v>4</v>
      </c>
      <c r="Q102" s="1154"/>
      <c r="R102" s="1154"/>
      <c r="S102" s="1154"/>
      <c r="T102" s="1154"/>
      <c r="U102" s="1154"/>
      <c r="V102" s="123"/>
    </row>
    <row r="103" spans="1:256" ht="24" customHeight="1" thickBot="1" x14ac:dyDescent="0.3">
      <c r="A103" s="1031"/>
      <c r="B103" s="1034"/>
      <c r="C103" s="1037"/>
      <c r="D103" s="1042"/>
      <c r="E103" s="1043"/>
      <c r="F103" s="1043"/>
      <c r="G103" s="1043"/>
      <c r="H103" s="1043"/>
      <c r="I103" s="1043"/>
      <c r="J103" s="1043"/>
      <c r="K103" s="1043"/>
      <c r="L103" s="1043"/>
      <c r="M103" s="1043"/>
      <c r="N103" s="1043"/>
      <c r="O103" s="1044"/>
      <c r="P103" s="1151" t="s">
        <v>23</v>
      </c>
      <c r="Q103" s="1152"/>
      <c r="R103" s="1152"/>
      <c r="S103" s="1152"/>
      <c r="T103" s="1152"/>
      <c r="U103" s="1152"/>
      <c r="V103" s="129" t="s">
        <v>33</v>
      </c>
    </row>
    <row r="104" spans="1:256" s="6" customFormat="1" ht="17.25" customHeight="1" x14ac:dyDescent="0.25">
      <c r="A104" s="1031"/>
      <c r="B104" s="1034"/>
      <c r="C104" s="1037"/>
      <c r="D104" s="1042"/>
      <c r="E104" s="1043"/>
      <c r="F104" s="1043"/>
      <c r="G104" s="1043"/>
      <c r="H104" s="1043"/>
      <c r="I104" s="1043"/>
      <c r="J104" s="1043"/>
      <c r="K104" s="1043"/>
      <c r="L104" s="1043"/>
      <c r="M104" s="1043"/>
      <c r="N104" s="1043"/>
      <c r="O104" s="1044"/>
      <c r="P104" s="1153">
        <v>7</v>
      </c>
      <c r="Q104" s="1154"/>
      <c r="R104" s="1155"/>
      <c r="S104" s="1153">
        <v>8</v>
      </c>
      <c r="T104" s="1154"/>
      <c r="U104" s="1155"/>
      <c r="V104" s="130" t="s">
        <v>34</v>
      </c>
      <c r="W104" s="65"/>
      <c r="X104" s="65"/>
      <c r="Y104" s="65"/>
      <c r="Z104" s="65"/>
      <c r="AA104" s="65"/>
    </row>
    <row r="105" spans="1:256" ht="12.75" customHeight="1" thickBot="1" x14ac:dyDescent="0.3">
      <c r="A105" s="1031"/>
      <c r="B105" s="1034"/>
      <c r="C105" s="1037"/>
      <c r="D105" s="867" t="s">
        <v>7</v>
      </c>
      <c r="E105" s="704" t="s">
        <v>8</v>
      </c>
      <c r="F105" s="845" t="s">
        <v>9</v>
      </c>
      <c r="G105" s="1054" t="s">
        <v>10</v>
      </c>
      <c r="H105" s="1054" t="s">
        <v>26</v>
      </c>
      <c r="I105" s="1056" t="s">
        <v>11</v>
      </c>
      <c r="J105" s="1072" t="s">
        <v>12</v>
      </c>
      <c r="K105" s="1072"/>
      <c r="L105" s="1072"/>
      <c r="M105" s="1072"/>
      <c r="N105" s="1072"/>
      <c r="O105" s="1073" t="s">
        <v>13</v>
      </c>
      <c r="P105" s="1125">
        <v>18</v>
      </c>
      <c r="Q105" s="1126"/>
      <c r="R105" s="1129" t="s">
        <v>14</v>
      </c>
      <c r="S105" s="1125">
        <v>9</v>
      </c>
      <c r="T105" s="1126"/>
      <c r="U105" s="1129" t="s">
        <v>14</v>
      </c>
      <c r="V105" s="131" t="s">
        <v>35</v>
      </c>
    </row>
    <row r="106" spans="1:256" ht="46.5" customHeight="1" thickBot="1" x14ac:dyDescent="0.3">
      <c r="A106" s="1032"/>
      <c r="B106" s="1035"/>
      <c r="C106" s="1038"/>
      <c r="D106" s="868"/>
      <c r="E106" s="705"/>
      <c r="F106" s="846"/>
      <c r="G106" s="1055"/>
      <c r="H106" s="1055"/>
      <c r="I106" s="1057"/>
      <c r="J106" s="4" t="s">
        <v>15</v>
      </c>
      <c r="K106" s="4" t="s">
        <v>16</v>
      </c>
      <c r="L106" s="4" t="s">
        <v>17</v>
      </c>
      <c r="M106" s="4" t="s">
        <v>18</v>
      </c>
      <c r="N106" s="4" t="s">
        <v>19</v>
      </c>
      <c r="O106" s="1074"/>
      <c r="P106" s="1127"/>
      <c r="Q106" s="1128"/>
      <c r="R106" s="1130"/>
      <c r="S106" s="1127"/>
      <c r="T106" s="1128"/>
      <c r="U106" s="1130"/>
      <c r="V106" s="122" t="s">
        <v>5</v>
      </c>
    </row>
    <row r="107" spans="1:256" ht="14.25" customHeight="1" thickBot="1" x14ac:dyDescent="0.3">
      <c r="A107" s="5">
        <v>1</v>
      </c>
      <c r="B107" s="30">
        <v>2</v>
      </c>
      <c r="C107" s="30">
        <v>3</v>
      </c>
      <c r="D107" s="30">
        <v>4</v>
      </c>
      <c r="E107" s="30">
        <v>5</v>
      </c>
      <c r="F107" s="30">
        <v>6</v>
      </c>
      <c r="G107" s="30">
        <v>7</v>
      </c>
      <c r="H107" s="30">
        <v>8</v>
      </c>
      <c r="I107" s="30">
        <v>9</v>
      </c>
      <c r="J107" s="30">
        <v>10</v>
      </c>
      <c r="K107" s="30">
        <v>11</v>
      </c>
      <c r="L107" s="30">
        <v>12</v>
      </c>
      <c r="M107" s="30">
        <v>13</v>
      </c>
      <c r="N107" s="30">
        <v>14</v>
      </c>
      <c r="O107" s="30">
        <v>15</v>
      </c>
      <c r="P107" s="30">
        <v>16</v>
      </c>
      <c r="Q107" s="30">
        <v>17</v>
      </c>
      <c r="R107" s="30">
        <v>18</v>
      </c>
      <c r="S107" s="30">
        <v>19</v>
      </c>
      <c r="T107" s="30">
        <v>20</v>
      </c>
      <c r="U107" s="30">
        <v>21</v>
      </c>
      <c r="V107" s="132">
        <v>22</v>
      </c>
    </row>
    <row r="108" spans="1:256" ht="16.5" customHeight="1" x14ac:dyDescent="0.25">
      <c r="A108" s="1338" t="s">
        <v>132</v>
      </c>
      <c r="B108" s="953"/>
      <c r="C108" s="953"/>
      <c r="D108" s="953"/>
      <c r="E108" s="953"/>
      <c r="F108" s="953"/>
      <c r="G108" s="953"/>
      <c r="H108" s="953"/>
      <c r="I108" s="953"/>
      <c r="J108" s="953"/>
      <c r="K108" s="953"/>
      <c r="L108" s="953"/>
      <c r="M108" s="953"/>
      <c r="N108" s="953"/>
      <c r="O108" s="953"/>
      <c r="P108" s="953"/>
      <c r="Q108" s="953"/>
      <c r="R108" s="953"/>
      <c r="S108" s="953"/>
      <c r="T108" s="953"/>
      <c r="U108" s="953"/>
      <c r="V108" s="954"/>
    </row>
    <row r="109" spans="1:256" ht="16.5" customHeight="1" x14ac:dyDescent="0.35">
      <c r="A109" s="1247">
        <v>1</v>
      </c>
      <c r="B109" s="799" t="s">
        <v>87</v>
      </c>
      <c r="C109" s="1339"/>
      <c r="D109" s="1334"/>
      <c r="E109" s="410"/>
      <c r="F109" s="410"/>
      <c r="G109" s="1336"/>
      <c r="H109" s="1320"/>
      <c r="I109" s="1322"/>
      <c r="J109" s="1328">
        <v>402</v>
      </c>
      <c r="K109" s="1328"/>
      <c r="L109" s="1325"/>
      <c r="M109" s="1328">
        <v>402</v>
      </c>
      <c r="N109" s="1313"/>
      <c r="O109" s="1315"/>
      <c r="P109" s="411"/>
      <c r="Q109" s="412">
        <v>0</v>
      </c>
      <c r="R109" s="413">
        <v>0</v>
      </c>
      <c r="S109" s="411"/>
      <c r="T109" s="414">
        <v>0</v>
      </c>
      <c r="U109" s="413">
        <v>0</v>
      </c>
      <c r="V109" s="1330" t="s">
        <v>83</v>
      </c>
    </row>
    <row r="110" spans="1:256" ht="18" customHeight="1" x14ac:dyDescent="0.35">
      <c r="A110" s="1248"/>
      <c r="B110" s="800"/>
      <c r="C110" s="1340"/>
      <c r="D110" s="1335"/>
      <c r="E110" s="415"/>
      <c r="F110" s="415"/>
      <c r="G110" s="1337"/>
      <c r="H110" s="1321"/>
      <c r="I110" s="1322"/>
      <c r="J110" s="1328"/>
      <c r="K110" s="1328"/>
      <c r="L110" s="1326"/>
      <c r="M110" s="1328"/>
      <c r="N110" s="1313"/>
      <c r="O110" s="1316"/>
      <c r="P110" s="416"/>
      <c r="Q110" s="417">
        <v>0</v>
      </c>
      <c r="R110" s="418">
        <v>0</v>
      </c>
      <c r="S110" s="416"/>
      <c r="T110" s="419">
        <v>0</v>
      </c>
      <c r="U110" s="418">
        <v>0</v>
      </c>
      <c r="V110" s="1331"/>
    </row>
    <row r="111" spans="1:256" ht="18" customHeight="1" x14ac:dyDescent="0.35">
      <c r="A111" s="1249"/>
      <c r="B111" s="801"/>
      <c r="C111" s="1341"/>
      <c r="D111" s="1342"/>
      <c r="E111" s="420"/>
      <c r="F111" s="420"/>
      <c r="G111" s="1343"/>
      <c r="H111" s="1344"/>
      <c r="I111" s="1322"/>
      <c r="J111" s="1328"/>
      <c r="K111" s="1328"/>
      <c r="L111" s="1327"/>
      <c r="M111" s="1328"/>
      <c r="N111" s="1313"/>
      <c r="O111" s="1329"/>
      <c r="P111" s="421"/>
      <c r="Q111" s="422">
        <v>36</v>
      </c>
      <c r="R111" s="423">
        <v>2</v>
      </c>
      <c r="S111" s="421"/>
      <c r="T111" s="424">
        <v>18</v>
      </c>
      <c r="U111" s="423">
        <v>2</v>
      </c>
      <c r="V111" s="1332"/>
    </row>
    <row r="112" spans="1:256" ht="16.5" customHeight="1" x14ac:dyDescent="0.35">
      <c r="A112" s="1247">
        <v>2</v>
      </c>
      <c r="B112" s="799" t="s">
        <v>145</v>
      </c>
      <c r="C112" s="1333"/>
      <c r="D112" s="1334"/>
      <c r="E112" s="410"/>
      <c r="F112" s="410"/>
      <c r="G112" s="1336"/>
      <c r="H112" s="1320"/>
      <c r="I112" s="1322"/>
      <c r="J112" s="1322">
        <v>114</v>
      </c>
      <c r="K112" s="1322"/>
      <c r="L112" s="1323"/>
      <c r="M112" s="1322">
        <v>114</v>
      </c>
      <c r="N112" s="1313"/>
      <c r="O112" s="1315"/>
      <c r="P112" s="411"/>
      <c r="Q112" s="412">
        <v>0</v>
      </c>
      <c r="R112" s="413">
        <v>0</v>
      </c>
      <c r="S112" s="411"/>
      <c r="T112" s="414">
        <v>0</v>
      </c>
      <c r="U112" s="413">
        <v>0</v>
      </c>
      <c r="V112" s="1317" t="s">
        <v>94</v>
      </c>
    </row>
    <row r="113" spans="1:27" ht="17.25" customHeight="1" x14ac:dyDescent="0.35">
      <c r="A113" s="1248"/>
      <c r="B113" s="800"/>
      <c r="C113" s="860"/>
      <c r="D113" s="1335"/>
      <c r="E113" s="415"/>
      <c r="F113" s="415"/>
      <c r="G113" s="1337"/>
      <c r="H113" s="1321"/>
      <c r="I113" s="1322"/>
      <c r="J113" s="1322"/>
      <c r="K113" s="1322"/>
      <c r="L113" s="1324"/>
      <c r="M113" s="1322"/>
      <c r="N113" s="1313"/>
      <c r="O113" s="1316"/>
      <c r="P113" s="416"/>
      <c r="Q113" s="417">
        <v>0</v>
      </c>
      <c r="R113" s="418">
        <v>0</v>
      </c>
      <c r="S113" s="416"/>
      <c r="T113" s="419">
        <v>0</v>
      </c>
      <c r="U113" s="418">
        <v>0</v>
      </c>
      <c r="V113" s="1318"/>
      <c r="X113" s="60"/>
      <c r="Y113" s="61"/>
      <c r="Z113" s="61"/>
      <c r="AA113" s="67"/>
    </row>
    <row r="114" spans="1:27" ht="15" customHeight="1" x14ac:dyDescent="0.35">
      <c r="A114" s="1248"/>
      <c r="B114" s="800"/>
      <c r="C114" s="860"/>
      <c r="D114" s="1335"/>
      <c r="E114" s="415"/>
      <c r="F114" s="415"/>
      <c r="G114" s="1337"/>
      <c r="H114" s="1321"/>
      <c r="I114" s="1323"/>
      <c r="J114" s="1323"/>
      <c r="K114" s="1323"/>
      <c r="L114" s="1324"/>
      <c r="M114" s="1323"/>
      <c r="N114" s="1314"/>
      <c r="O114" s="1316"/>
      <c r="P114" s="425"/>
      <c r="Q114" s="417">
        <v>36</v>
      </c>
      <c r="R114" s="418">
        <v>2</v>
      </c>
      <c r="S114" s="425"/>
      <c r="T114" s="419">
        <v>18</v>
      </c>
      <c r="U114" s="418">
        <v>2</v>
      </c>
      <c r="V114" s="1318"/>
      <c r="X114" s="60"/>
      <c r="Y114" s="61"/>
      <c r="Z114" s="61"/>
      <c r="AA114" s="67"/>
    </row>
    <row r="115" spans="1:27" ht="19.5" hidden="1" customHeight="1" x14ac:dyDescent="0.3">
      <c r="A115" s="205"/>
      <c r="B115" s="1188" t="s">
        <v>68</v>
      </c>
      <c r="C115" s="1189" t="s">
        <v>114</v>
      </c>
      <c r="D115" s="1027">
        <v>10</v>
      </c>
      <c r="E115" s="7"/>
      <c r="F115" s="7"/>
      <c r="G115" s="202"/>
      <c r="H115" s="1191">
        <v>6.5</v>
      </c>
      <c r="I115" s="1192">
        <v>234</v>
      </c>
      <c r="J115" s="1192">
        <v>166</v>
      </c>
      <c r="K115" s="1192">
        <v>0</v>
      </c>
      <c r="L115" s="1192">
        <v>0</v>
      </c>
      <c r="M115" s="1192">
        <v>166</v>
      </c>
      <c r="N115" s="200"/>
      <c r="O115" s="1194">
        <v>68</v>
      </c>
      <c r="P115" s="68">
        <v>108</v>
      </c>
      <c r="Q115" s="69">
        <v>0</v>
      </c>
      <c r="R115" s="70">
        <v>0</v>
      </c>
      <c r="S115" s="68"/>
      <c r="T115" s="71"/>
      <c r="U115" s="70"/>
      <c r="V115" s="1310" t="s">
        <v>94</v>
      </c>
      <c r="W115" s="64"/>
      <c r="X115" s="64"/>
      <c r="Y115" s="64"/>
      <c r="Z115" s="64"/>
      <c r="AA115" s="64"/>
    </row>
    <row r="116" spans="1:27" ht="16.5" hidden="1" customHeight="1" thickBot="1" x14ac:dyDescent="0.35">
      <c r="A116" s="189">
        <v>4</v>
      </c>
      <c r="B116" s="800"/>
      <c r="C116" s="917"/>
      <c r="D116" s="782"/>
      <c r="E116" s="9"/>
      <c r="F116" s="9"/>
      <c r="G116" s="103"/>
      <c r="H116" s="884"/>
      <c r="I116" s="797"/>
      <c r="J116" s="797"/>
      <c r="K116" s="797"/>
      <c r="L116" s="797"/>
      <c r="M116" s="797"/>
      <c r="N116" s="190"/>
      <c r="O116" s="923"/>
      <c r="P116" s="72">
        <v>44</v>
      </c>
      <c r="Q116" s="73">
        <v>0</v>
      </c>
      <c r="R116" s="74">
        <v>0</v>
      </c>
      <c r="S116" s="72"/>
      <c r="T116" s="75"/>
      <c r="U116" s="74"/>
      <c r="V116" s="1255"/>
    </row>
    <row r="117" spans="1:27" ht="21" hidden="1" customHeight="1" x14ac:dyDescent="0.3">
      <c r="A117" s="203"/>
      <c r="B117" s="801"/>
      <c r="C117" s="988"/>
      <c r="D117" s="783"/>
      <c r="E117" s="10"/>
      <c r="F117" s="10"/>
      <c r="G117" s="104"/>
      <c r="H117" s="885"/>
      <c r="I117" s="798"/>
      <c r="J117" s="798"/>
      <c r="K117" s="798"/>
      <c r="L117" s="798"/>
      <c r="M117" s="798"/>
      <c r="N117" s="184"/>
      <c r="O117" s="1158"/>
      <c r="P117" s="76">
        <v>3</v>
      </c>
      <c r="Q117" s="77">
        <v>64</v>
      </c>
      <c r="R117" s="78">
        <v>4</v>
      </c>
      <c r="S117" s="76"/>
      <c r="T117" s="79"/>
      <c r="U117" s="78"/>
      <c r="V117" s="1256"/>
    </row>
    <row r="118" spans="1:27" ht="16.5" hidden="1" customHeight="1" x14ac:dyDescent="0.3">
      <c r="A118" s="1247">
        <v>5</v>
      </c>
      <c r="B118" s="799" t="s">
        <v>115</v>
      </c>
      <c r="C118" s="916" t="s">
        <v>116</v>
      </c>
      <c r="D118" s="781">
        <v>11</v>
      </c>
      <c r="E118" s="7"/>
      <c r="F118" s="7"/>
      <c r="G118" s="886"/>
      <c r="H118" s="883">
        <v>7</v>
      </c>
      <c r="I118" s="784">
        <v>252</v>
      </c>
      <c r="J118" s="784">
        <v>170</v>
      </c>
      <c r="K118" s="784">
        <v>0</v>
      </c>
      <c r="L118" s="796">
        <v>0</v>
      </c>
      <c r="M118" s="784">
        <v>170</v>
      </c>
      <c r="N118" s="789"/>
      <c r="O118" s="922">
        <v>82</v>
      </c>
      <c r="P118" s="68">
        <v>72</v>
      </c>
      <c r="Q118" s="69">
        <v>0</v>
      </c>
      <c r="R118" s="70">
        <v>0</v>
      </c>
      <c r="S118" s="68">
        <v>180</v>
      </c>
      <c r="T118" s="71">
        <v>0</v>
      </c>
      <c r="U118" s="70">
        <v>0</v>
      </c>
      <c r="V118" s="1254" t="s">
        <v>94</v>
      </c>
    </row>
    <row r="119" spans="1:27" ht="16.5" hidden="1" customHeight="1" x14ac:dyDescent="0.3">
      <c r="A119" s="1248"/>
      <c r="B119" s="800"/>
      <c r="C119" s="917"/>
      <c r="D119" s="782"/>
      <c r="E119" s="9">
        <v>10</v>
      </c>
      <c r="F119" s="9"/>
      <c r="G119" s="887"/>
      <c r="H119" s="884"/>
      <c r="I119" s="784"/>
      <c r="J119" s="784"/>
      <c r="K119" s="784"/>
      <c r="L119" s="797"/>
      <c r="M119" s="784"/>
      <c r="N119" s="789"/>
      <c r="O119" s="923"/>
      <c r="P119" s="72">
        <v>24</v>
      </c>
      <c r="Q119" s="73">
        <v>0</v>
      </c>
      <c r="R119" s="74">
        <v>0</v>
      </c>
      <c r="S119" s="72">
        <v>61</v>
      </c>
      <c r="T119" s="75">
        <v>0</v>
      </c>
      <c r="U119" s="74">
        <v>0</v>
      </c>
      <c r="V119" s="1255"/>
    </row>
    <row r="120" spans="1:27" s="64" customFormat="1" ht="21" hidden="1" customHeight="1" thickBot="1" x14ac:dyDescent="0.35">
      <c r="A120" s="1311"/>
      <c r="B120" s="1312"/>
      <c r="C120" s="918"/>
      <c r="D120" s="961"/>
      <c r="E120" s="114"/>
      <c r="F120" s="114"/>
      <c r="G120" s="962"/>
      <c r="H120" s="963"/>
      <c r="I120" s="1309"/>
      <c r="J120" s="1309"/>
      <c r="K120" s="1309"/>
      <c r="L120" s="925"/>
      <c r="M120" s="1309"/>
      <c r="N120" s="1308"/>
      <c r="O120" s="924"/>
      <c r="P120" s="138">
        <v>2</v>
      </c>
      <c r="Q120" s="98">
        <v>48</v>
      </c>
      <c r="R120" s="139">
        <v>3</v>
      </c>
      <c r="S120" s="138">
        <v>5</v>
      </c>
      <c r="T120" s="140">
        <v>119</v>
      </c>
      <c r="U120" s="139">
        <v>7</v>
      </c>
      <c r="V120" s="1319"/>
      <c r="W120" s="63"/>
      <c r="X120" s="63"/>
      <c r="Y120" s="63"/>
      <c r="Z120" s="63"/>
      <c r="AA120" s="63"/>
    </row>
    <row r="121" spans="1:27" ht="14.25" customHeight="1" x14ac:dyDescent="0.25">
      <c r="W121" s="66"/>
    </row>
    <row r="122" spans="1:27" ht="14.25" customHeight="1" x14ac:dyDescent="0.25"/>
    <row r="123" spans="1:27" ht="14.25" customHeight="1" x14ac:dyDescent="0.25"/>
    <row r="124" spans="1:27" ht="24" customHeight="1" x14ac:dyDescent="0.25"/>
    <row r="125" spans="1:27" ht="24" customHeight="1" x14ac:dyDescent="0.25"/>
    <row r="126" spans="1:27" ht="24" customHeight="1" x14ac:dyDescent="0.25"/>
    <row r="127" spans="1:27" ht="24" customHeight="1" x14ac:dyDescent="0.25"/>
    <row r="128" spans="1:27" ht="24" customHeight="1" x14ac:dyDescent="0.25"/>
    <row r="129" spans="2:256" ht="24" customHeight="1" x14ac:dyDescent="0.25"/>
    <row r="130" spans="2:256" ht="24" customHeight="1" x14ac:dyDescent="0.25"/>
    <row r="131" spans="2:256" ht="24" customHeight="1" x14ac:dyDescent="0.25"/>
    <row r="132" spans="2:256" s="21" customFormat="1" ht="24" customHeight="1" x14ac:dyDescent="0.25">
      <c r="B132" s="22"/>
      <c r="C132" s="23"/>
      <c r="D132" s="29"/>
      <c r="E132" s="24"/>
      <c r="F132" s="24"/>
      <c r="G132" s="25"/>
      <c r="H132" s="25"/>
      <c r="I132" s="25"/>
      <c r="J132" s="25"/>
      <c r="K132" s="25"/>
      <c r="L132" s="25"/>
      <c r="M132" s="25"/>
      <c r="N132" s="25"/>
      <c r="O132" s="26"/>
      <c r="P132" s="27"/>
      <c r="Q132" s="27"/>
      <c r="R132" s="27"/>
      <c r="S132" s="27"/>
      <c r="T132" s="27"/>
      <c r="U132" s="27"/>
      <c r="V132" s="28"/>
      <c r="W132" s="63"/>
      <c r="X132" s="63"/>
      <c r="Y132" s="63"/>
      <c r="Z132" s="63"/>
      <c r="AA132" s="6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</row>
    <row r="133" spans="2:256" s="21" customFormat="1" ht="24" customHeight="1" x14ac:dyDescent="0.25">
      <c r="B133" s="22"/>
      <c r="C133" s="23"/>
      <c r="D133" s="29"/>
      <c r="E133" s="24"/>
      <c r="F133" s="24"/>
      <c r="G133" s="25"/>
      <c r="H133" s="25"/>
      <c r="I133" s="25"/>
      <c r="J133" s="25"/>
      <c r="K133" s="25"/>
      <c r="L133" s="25"/>
      <c r="M133" s="25"/>
      <c r="N133" s="25"/>
      <c r="O133" s="26"/>
      <c r="P133" s="27"/>
      <c r="Q133" s="27"/>
      <c r="R133" s="27"/>
      <c r="S133" s="27"/>
      <c r="T133" s="27"/>
      <c r="U133" s="27"/>
      <c r="V133" s="28"/>
      <c r="W133" s="63"/>
      <c r="X133" s="63"/>
      <c r="Y133" s="63"/>
      <c r="Z133" s="63"/>
      <c r="AA133" s="6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</row>
    <row r="134" spans="2:256" s="21" customFormat="1" ht="24" customHeight="1" x14ac:dyDescent="0.25">
      <c r="B134" s="22"/>
      <c r="C134" s="23"/>
      <c r="D134" s="29"/>
      <c r="E134" s="24"/>
      <c r="F134" s="24"/>
      <c r="G134" s="25"/>
      <c r="H134" s="25"/>
      <c r="I134" s="25"/>
      <c r="J134" s="25"/>
      <c r="K134" s="25"/>
      <c r="L134" s="25"/>
      <c r="M134" s="25"/>
      <c r="N134" s="25"/>
      <c r="O134" s="26"/>
      <c r="P134" s="27"/>
      <c r="Q134" s="27"/>
      <c r="R134" s="27"/>
      <c r="S134" s="27"/>
      <c r="T134" s="27"/>
      <c r="U134" s="27"/>
      <c r="V134" s="28"/>
      <c r="W134" s="63"/>
      <c r="X134" s="63"/>
      <c r="Y134" s="63"/>
      <c r="Z134" s="63"/>
      <c r="AA134" s="6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</row>
    <row r="135" spans="2:256" s="21" customFormat="1" ht="24" customHeight="1" x14ac:dyDescent="0.25">
      <c r="B135" s="22"/>
      <c r="C135" s="23"/>
      <c r="D135" s="29"/>
      <c r="E135" s="24"/>
      <c r="F135" s="24"/>
      <c r="G135" s="25"/>
      <c r="H135" s="25"/>
      <c r="I135" s="25"/>
      <c r="J135" s="25"/>
      <c r="K135" s="25"/>
      <c r="L135" s="25"/>
      <c r="M135" s="25"/>
      <c r="N135" s="25"/>
      <c r="O135" s="26"/>
      <c r="P135" s="27"/>
      <c r="Q135" s="27"/>
      <c r="R135" s="27"/>
      <c r="S135" s="27"/>
      <c r="T135" s="27"/>
      <c r="U135" s="27"/>
      <c r="V135" s="28"/>
      <c r="W135" s="63"/>
      <c r="X135" s="63"/>
      <c r="Y135" s="63"/>
      <c r="Z135" s="63"/>
      <c r="AA135" s="6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</row>
    <row r="136" spans="2:256" s="21" customFormat="1" ht="14.25" customHeight="1" x14ac:dyDescent="0.25">
      <c r="B136" s="22"/>
      <c r="C136" s="23"/>
      <c r="D136" s="29"/>
      <c r="E136" s="24"/>
      <c r="F136" s="24"/>
      <c r="G136" s="25"/>
      <c r="H136" s="25"/>
      <c r="I136" s="25"/>
      <c r="J136" s="25"/>
      <c r="K136" s="25"/>
      <c r="L136" s="25"/>
      <c r="M136" s="25"/>
      <c r="N136" s="25"/>
      <c r="O136" s="26"/>
      <c r="P136" s="27"/>
      <c r="Q136" s="27"/>
      <c r="R136" s="27"/>
      <c r="S136" s="27"/>
      <c r="T136" s="27"/>
      <c r="U136" s="27"/>
      <c r="V136" s="28"/>
      <c r="W136" s="63"/>
      <c r="X136" s="63"/>
      <c r="Y136" s="63"/>
      <c r="Z136" s="63"/>
      <c r="AA136" s="6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</row>
    <row r="137" spans="2:256" s="21" customFormat="1" ht="18" customHeight="1" x14ac:dyDescent="0.25">
      <c r="B137" s="22"/>
      <c r="C137" s="23"/>
      <c r="D137" s="29"/>
      <c r="E137" s="24"/>
      <c r="F137" s="24"/>
      <c r="G137" s="25"/>
      <c r="H137" s="25"/>
      <c r="I137" s="25"/>
      <c r="J137" s="25"/>
      <c r="K137" s="25"/>
      <c r="L137" s="25"/>
      <c r="M137" s="25"/>
      <c r="N137" s="25"/>
      <c r="O137" s="26"/>
      <c r="P137" s="27"/>
      <c r="Q137" s="27"/>
      <c r="R137" s="27"/>
      <c r="S137" s="27"/>
      <c r="T137" s="27"/>
      <c r="U137" s="27"/>
      <c r="V137" s="28"/>
      <c r="W137" s="63"/>
      <c r="X137" s="63"/>
      <c r="Y137" s="63"/>
      <c r="Z137" s="63"/>
      <c r="AA137" s="6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</row>
    <row r="138" spans="2:256" s="21" customFormat="1" ht="15" customHeight="1" x14ac:dyDescent="0.25">
      <c r="B138" s="22"/>
      <c r="C138" s="23"/>
      <c r="D138" s="29"/>
      <c r="E138" s="24"/>
      <c r="F138" s="24"/>
      <c r="G138" s="25"/>
      <c r="H138" s="25"/>
      <c r="I138" s="25"/>
      <c r="J138" s="25"/>
      <c r="K138" s="25"/>
      <c r="L138" s="25"/>
      <c r="M138" s="25"/>
      <c r="N138" s="25"/>
      <c r="O138" s="26"/>
      <c r="P138" s="27"/>
      <c r="Q138" s="27"/>
      <c r="R138" s="27"/>
      <c r="S138" s="27"/>
      <c r="T138" s="27"/>
      <c r="U138" s="27"/>
      <c r="V138" s="28"/>
      <c r="W138" s="63"/>
      <c r="X138" s="63"/>
      <c r="Y138" s="63"/>
      <c r="Z138" s="63"/>
      <c r="AA138" s="6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</row>
    <row r="139" spans="2:256" s="21" customFormat="1" ht="17.25" customHeight="1" x14ac:dyDescent="0.25">
      <c r="B139" s="22"/>
      <c r="C139" s="23"/>
      <c r="D139" s="29"/>
      <c r="E139" s="24"/>
      <c r="F139" s="24"/>
      <c r="G139" s="25"/>
      <c r="H139" s="25"/>
      <c r="I139" s="25"/>
      <c r="J139" s="25"/>
      <c r="K139" s="25"/>
      <c r="L139" s="25"/>
      <c r="M139" s="25"/>
      <c r="N139" s="25"/>
      <c r="O139" s="26"/>
      <c r="P139" s="27"/>
      <c r="Q139" s="27"/>
      <c r="R139" s="27"/>
      <c r="S139" s="27"/>
      <c r="T139" s="27"/>
      <c r="U139" s="27"/>
      <c r="V139" s="28"/>
      <c r="W139" s="63"/>
      <c r="X139" s="63"/>
      <c r="Y139" s="63"/>
      <c r="Z139" s="63"/>
      <c r="AA139" s="6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</row>
    <row r="140" spans="2:256" s="21" customFormat="1" ht="14.25" customHeight="1" x14ac:dyDescent="0.25">
      <c r="B140" s="22"/>
      <c r="C140" s="23"/>
      <c r="D140" s="29"/>
      <c r="E140" s="24"/>
      <c r="F140" s="24"/>
      <c r="G140" s="25"/>
      <c r="H140" s="25"/>
      <c r="I140" s="25"/>
      <c r="J140" s="25"/>
      <c r="K140" s="25"/>
      <c r="L140" s="25"/>
      <c r="M140" s="25"/>
      <c r="N140" s="25"/>
      <c r="O140" s="26"/>
      <c r="P140" s="27"/>
      <c r="Q140" s="27"/>
      <c r="R140" s="27"/>
      <c r="S140" s="27"/>
      <c r="T140" s="27"/>
      <c r="U140" s="27"/>
      <c r="V140" s="28"/>
      <c r="W140" s="63"/>
      <c r="X140" s="63"/>
      <c r="Y140" s="63"/>
      <c r="Z140" s="63"/>
      <c r="AA140" s="6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</row>
    <row r="141" spans="2:256" s="21" customFormat="1" ht="14.25" customHeight="1" x14ac:dyDescent="0.25">
      <c r="B141" s="22"/>
      <c r="C141" s="23"/>
      <c r="D141" s="29"/>
      <c r="E141" s="24"/>
      <c r="F141" s="24"/>
      <c r="G141" s="25"/>
      <c r="H141" s="25"/>
      <c r="I141" s="25"/>
      <c r="J141" s="25"/>
      <c r="K141" s="25"/>
      <c r="L141" s="25"/>
      <c r="M141" s="25"/>
      <c r="N141" s="25"/>
      <c r="O141" s="26"/>
      <c r="P141" s="27"/>
      <c r="Q141" s="27"/>
      <c r="R141" s="27"/>
      <c r="S141" s="27"/>
      <c r="T141" s="27"/>
      <c r="U141" s="27"/>
      <c r="V141" s="28"/>
      <c r="W141" s="63"/>
      <c r="X141" s="63"/>
      <c r="Y141" s="63"/>
      <c r="Z141" s="63"/>
      <c r="AA141" s="6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</row>
    <row r="142" spans="2:256" s="21" customFormat="1" ht="14.25" customHeight="1" x14ac:dyDescent="0.25">
      <c r="B142" s="22"/>
      <c r="C142" s="23"/>
      <c r="D142" s="29"/>
      <c r="E142" s="24"/>
      <c r="F142" s="24"/>
      <c r="G142" s="25"/>
      <c r="H142" s="25"/>
      <c r="I142" s="25"/>
      <c r="J142" s="25"/>
      <c r="K142" s="25"/>
      <c r="L142" s="25"/>
      <c r="M142" s="25"/>
      <c r="N142" s="25"/>
      <c r="O142" s="26"/>
      <c r="P142" s="27"/>
      <c r="Q142" s="27"/>
      <c r="R142" s="27"/>
      <c r="S142" s="27"/>
      <c r="T142" s="27"/>
      <c r="U142" s="27"/>
      <c r="V142" s="28"/>
      <c r="W142" s="63"/>
      <c r="X142" s="63"/>
      <c r="Y142" s="63"/>
      <c r="Z142" s="63"/>
      <c r="AA142" s="6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</row>
    <row r="143" spans="2:256" s="21" customFormat="1" ht="14.25" customHeight="1" x14ac:dyDescent="0.25">
      <c r="B143" s="22"/>
      <c r="C143" s="23"/>
      <c r="D143" s="29"/>
      <c r="E143" s="24"/>
      <c r="F143" s="24"/>
      <c r="G143" s="25"/>
      <c r="H143" s="25"/>
      <c r="I143" s="25"/>
      <c r="J143" s="25"/>
      <c r="K143" s="25"/>
      <c r="L143" s="25"/>
      <c r="M143" s="25"/>
      <c r="N143" s="25"/>
      <c r="O143" s="26"/>
      <c r="P143" s="27"/>
      <c r="Q143" s="27"/>
      <c r="R143" s="27"/>
      <c r="S143" s="27"/>
      <c r="T143" s="27"/>
      <c r="U143" s="27"/>
      <c r="V143" s="28"/>
      <c r="W143" s="63"/>
      <c r="X143" s="63"/>
      <c r="Y143" s="63"/>
      <c r="Z143" s="63"/>
      <c r="AA143" s="6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</row>
    <row r="144" spans="2:256" s="21" customFormat="1" ht="14.25" customHeight="1" x14ac:dyDescent="0.25">
      <c r="B144" s="22"/>
      <c r="C144" s="23"/>
      <c r="D144" s="29"/>
      <c r="E144" s="24"/>
      <c r="F144" s="24"/>
      <c r="G144" s="25"/>
      <c r="H144" s="25"/>
      <c r="I144" s="25"/>
      <c r="J144" s="25"/>
      <c r="K144" s="25"/>
      <c r="L144" s="25"/>
      <c r="M144" s="25"/>
      <c r="N144" s="25"/>
      <c r="O144" s="26"/>
      <c r="P144" s="27"/>
      <c r="Q144" s="27"/>
      <c r="R144" s="27"/>
      <c r="S144" s="27"/>
      <c r="T144" s="27"/>
      <c r="U144" s="27"/>
      <c r="V144" s="28"/>
      <c r="W144" s="63"/>
      <c r="X144" s="63"/>
      <c r="Y144" s="63"/>
      <c r="Z144" s="63"/>
      <c r="AA144" s="6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</row>
    <row r="145" spans="2:256" s="21" customFormat="1" ht="14.25" customHeight="1" x14ac:dyDescent="0.25">
      <c r="B145" s="22"/>
      <c r="C145" s="23"/>
      <c r="D145" s="29"/>
      <c r="E145" s="24"/>
      <c r="F145" s="24"/>
      <c r="G145" s="25"/>
      <c r="H145" s="25"/>
      <c r="I145" s="25"/>
      <c r="J145" s="25"/>
      <c r="K145" s="25"/>
      <c r="L145" s="25"/>
      <c r="M145" s="25"/>
      <c r="N145" s="25"/>
      <c r="O145" s="26"/>
      <c r="P145" s="27"/>
      <c r="Q145" s="27"/>
      <c r="R145" s="27"/>
      <c r="S145" s="27"/>
      <c r="T145" s="27"/>
      <c r="U145" s="27"/>
      <c r="V145" s="28"/>
      <c r="W145" s="63"/>
      <c r="X145" s="63"/>
      <c r="Y145" s="63"/>
      <c r="Z145" s="63"/>
      <c r="AA145" s="6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</row>
    <row r="146" spans="2:256" s="21" customFormat="1" ht="14.25" customHeight="1" x14ac:dyDescent="0.25">
      <c r="B146" s="22"/>
      <c r="C146" s="23"/>
      <c r="D146" s="29"/>
      <c r="E146" s="24"/>
      <c r="F146" s="24"/>
      <c r="G146" s="25"/>
      <c r="H146" s="25"/>
      <c r="I146" s="25"/>
      <c r="J146" s="25"/>
      <c r="K146" s="25"/>
      <c r="L146" s="25"/>
      <c r="M146" s="25"/>
      <c r="N146" s="25"/>
      <c r="O146" s="26"/>
      <c r="P146" s="27"/>
      <c r="Q146" s="27"/>
      <c r="R146" s="27"/>
      <c r="S146" s="27"/>
      <c r="T146" s="27"/>
      <c r="U146" s="27"/>
      <c r="V146" s="28"/>
      <c r="W146" s="63"/>
      <c r="X146" s="63"/>
      <c r="Y146" s="63"/>
      <c r="Z146" s="63"/>
      <c r="AA146" s="6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</row>
    <row r="147" spans="2:256" s="21" customFormat="1" ht="14.25" customHeight="1" x14ac:dyDescent="0.25">
      <c r="B147" s="22"/>
      <c r="C147" s="23"/>
      <c r="D147" s="29"/>
      <c r="E147" s="24"/>
      <c r="F147" s="24"/>
      <c r="G147" s="25"/>
      <c r="H147" s="25"/>
      <c r="I147" s="25"/>
      <c r="J147" s="25"/>
      <c r="K147" s="25"/>
      <c r="L147" s="25"/>
      <c r="M147" s="25"/>
      <c r="N147" s="25"/>
      <c r="O147" s="26"/>
      <c r="P147" s="27"/>
      <c r="Q147" s="27"/>
      <c r="R147" s="27"/>
      <c r="S147" s="27"/>
      <c r="T147" s="27"/>
      <c r="U147" s="27"/>
      <c r="V147" s="28"/>
      <c r="W147" s="63"/>
      <c r="X147" s="63"/>
      <c r="Y147" s="63"/>
      <c r="Z147" s="63"/>
      <c r="AA147" s="6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</row>
    <row r="148" spans="2:256" ht="14.25" customHeight="1" x14ac:dyDescent="0.25"/>
    <row r="149" spans="2:256" ht="14.25" customHeight="1" x14ac:dyDescent="0.25"/>
    <row r="150" spans="2:256" ht="14.25" customHeight="1" x14ac:dyDescent="0.25"/>
    <row r="151" spans="2:256" ht="14.25" customHeight="1" x14ac:dyDescent="0.25"/>
    <row r="152" spans="2:256" ht="14.25" customHeight="1" x14ac:dyDescent="0.25"/>
    <row r="153" spans="2:256" ht="14.25" customHeight="1" x14ac:dyDescent="0.25"/>
    <row r="154" spans="2:256" ht="14.25" customHeight="1" x14ac:dyDescent="0.25"/>
    <row r="155" spans="2:256" ht="14.25" customHeight="1" x14ac:dyDescent="0.25">
      <c r="X155" s="60"/>
      <c r="Y155" s="61"/>
      <c r="Z155" s="61"/>
      <c r="AA155" s="67"/>
    </row>
    <row r="156" spans="2:256" ht="14.25" customHeight="1" x14ac:dyDescent="0.25">
      <c r="X156" s="60"/>
      <c r="Y156" s="61"/>
      <c r="Z156" s="61"/>
      <c r="AA156" s="67"/>
    </row>
    <row r="157" spans="2:256" ht="14.25" customHeight="1" x14ac:dyDescent="0.25">
      <c r="X157" s="60"/>
      <c r="Y157" s="61"/>
      <c r="Z157" s="61"/>
      <c r="AA157" s="67"/>
    </row>
    <row r="158" spans="2:256" ht="14.25" customHeight="1" x14ac:dyDescent="0.25"/>
    <row r="159" spans="2:256" ht="15.75" customHeight="1" x14ac:dyDescent="0.25"/>
    <row r="160" spans="2:256" ht="15.75" customHeight="1" x14ac:dyDescent="0.25"/>
    <row r="161" spans="1:27" ht="15" customHeight="1" x14ac:dyDescent="0.25"/>
    <row r="162" spans="1:27" ht="14.25" customHeight="1" x14ac:dyDescent="0.25"/>
    <row r="163" spans="1:27" ht="15.75" customHeight="1" x14ac:dyDescent="0.25">
      <c r="W163" s="65"/>
      <c r="X163" s="65"/>
      <c r="Y163" s="65"/>
      <c r="Z163" s="65"/>
      <c r="AA163" s="65"/>
    </row>
    <row r="164" spans="1:27" ht="12.75" customHeight="1" x14ac:dyDescent="0.25">
      <c r="X164" s="60"/>
      <c r="Y164" s="61"/>
      <c r="Z164" s="61"/>
      <c r="AA164" s="67"/>
    </row>
    <row r="165" spans="1:27" ht="15.75" customHeight="1" x14ac:dyDescent="0.25">
      <c r="X165" s="60"/>
      <c r="Y165" s="61"/>
      <c r="Z165" s="61"/>
      <c r="AA165" s="67"/>
    </row>
    <row r="166" spans="1:27" ht="16.5" customHeight="1" x14ac:dyDescent="0.25">
      <c r="X166" s="60"/>
      <c r="Y166" s="61"/>
      <c r="Z166" s="61"/>
      <c r="AA166" s="67"/>
    </row>
    <row r="167" spans="1:27" ht="42.6" customHeight="1" x14ac:dyDescent="0.25">
      <c r="X167" s="60"/>
      <c r="Y167" s="61"/>
      <c r="Z167" s="61"/>
      <c r="AA167" s="67"/>
    </row>
    <row r="168" spans="1:27" s="6" customFormat="1" ht="17.25" customHeight="1" x14ac:dyDescent="0.25">
      <c r="A168" s="21"/>
      <c r="B168" s="22"/>
      <c r="C168" s="23"/>
      <c r="D168" s="29"/>
      <c r="E168" s="24"/>
      <c r="F168" s="24"/>
      <c r="G168" s="25"/>
      <c r="H168" s="25"/>
      <c r="I168" s="25"/>
      <c r="J168" s="25"/>
      <c r="K168" s="25"/>
      <c r="L168" s="25"/>
      <c r="M168" s="25"/>
      <c r="N168" s="25"/>
      <c r="O168" s="26"/>
      <c r="P168" s="27"/>
      <c r="Q168" s="27"/>
      <c r="R168" s="27"/>
      <c r="S168" s="27"/>
      <c r="T168" s="27"/>
      <c r="U168" s="27"/>
      <c r="V168" s="28"/>
      <c r="W168" s="63"/>
      <c r="X168" s="60"/>
      <c r="Y168" s="61"/>
      <c r="Z168" s="61"/>
      <c r="AA168" s="67"/>
    </row>
    <row r="169" spans="1:27" ht="14.25" hidden="1" customHeight="1" x14ac:dyDescent="0.25">
      <c r="X169" s="60"/>
      <c r="Y169" s="61"/>
      <c r="Z169" s="61"/>
      <c r="AA169" s="67"/>
    </row>
    <row r="170" spans="1:27" ht="14.25" hidden="1" customHeight="1" x14ac:dyDescent="0.25">
      <c r="X170" s="60"/>
      <c r="Y170" s="61"/>
      <c r="Z170" s="61"/>
      <c r="AA170" s="67"/>
    </row>
    <row r="171" spans="1:27" ht="14.25" hidden="1" customHeight="1" x14ac:dyDescent="0.25"/>
    <row r="172" spans="1:27" ht="14.25" hidden="1" customHeight="1" x14ac:dyDescent="0.25"/>
    <row r="173" spans="1:27" ht="14.25" hidden="1" customHeight="1" x14ac:dyDescent="0.25"/>
    <row r="174" spans="1:27" ht="14.25" hidden="1" customHeight="1" x14ac:dyDescent="0.25"/>
    <row r="175" spans="1:27" ht="14.25" hidden="1" customHeight="1" x14ac:dyDescent="0.25"/>
    <row r="176" spans="1:27" ht="12.75" customHeight="1" x14ac:dyDescent="0.25"/>
    <row r="177" spans="1:27" ht="16.5" customHeight="1" x14ac:dyDescent="0.25"/>
    <row r="178" spans="1:27" ht="16.5" customHeight="1" x14ac:dyDescent="0.25"/>
    <row r="179" spans="1:27" ht="24.75" customHeight="1" x14ac:dyDescent="0.25"/>
    <row r="180" spans="1:27" ht="14.25" customHeight="1" x14ac:dyDescent="0.25"/>
    <row r="181" spans="1:27" ht="14.25" customHeight="1" x14ac:dyDescent="0.25"/>
    <row r="182" spans="1:27" ht="14.25" customHeight="1" x14ac:dyDescent="0.25"/>
    <row r="183" spans="1:27" ht="15" customHeight="1" x14ac:dyDescent="0.25"/>
    <row r="184" spans="1:27" ht="14.25" customHeight="1" x14ac:dyDescent="0.25">
      <c r="W184" s="107"/>
      <c r="X184" s="107"/>
      <c r="Y184" s="107"/>
      <c r="Z184" s="107"/>
      <c r="AA184" s="107"/>
    </row>
    <row r="185" spans="1:27" ht="15" customHeight="1" x14ac:dyDescent="0.25"/>
    <row r="186" spans="1:27" ht="15" customHeight="1" x14ac:dyDescent="0.25">
      <c r="W186" s="108"/>
      <c r="X186" s="108"/>
      <c r="Y186" s="108"/>
      <c r="Z186" s="108"/>
      <c r="AA186" s="108"/>
    </row>
    <row r="187" spans="1:27" ht="15" customHeight="1" x14ac:dyDescent="0.25"/>
    <row r="188" spans="1:27" ht="15.75" customHeight="1" x14ac:dyDescent="0.25"/>
    <row r="189" spans="1:27" s="107" customFormat="1" ht="15.75" customHeight="1" x14ac:dyDescent="0.25">
      <c r="A189" s="21"/>
      <c r="B189" s="22"/>
      <c r="C189" s="23"/>
      <c r="D189" s="29"/>
      <c r="E189" s="24"/>
      <c r="F189" s="24"/>
      <c r="G189" s="25"/>
      <c r="H189" s="25"/>
      <c r="I189" s="25"/>
      <c r="J189" s="25"/>
      <c r="K189" s="25"/>
      <c r="L189" s="25"/>
      <c r="M189" s="25"/>
      <c r="N189" s="25"/>
      <c r="O189" s="26"/>
      <c r="P189" s="27"/>
      <c r="Q189" s="27"/>
      <c r="R189" s="27"/>
      <c r="S189" s="27"/>
      <c r="T189" s="27"/>
      <c r="U189" s="27"/>
      <c r="V189" s="28"/>
      <c r="W189" s="63"/>
      <c r="X189" s="63"/>
      <c r="Y189" s="63"/>
      <c r="Z189" s="63"/>
      <c r="AA189" s="63"/>
    </row>
    <row r="190" spans="1:27" ht="15.75" customHeight="1" x14ac:dyDescent="0.25"/>
    <row r="191" spans="1:27" s="108" customFormat="1" ht="15.75" customHeight="1" x14ac:dyDescent="0.25">
      <c r="A191" s="21"/>
      <c r="B191" s="22"/>
      <c r="C191" s="23"/>
      <c r="D191" s="29"/>
      <c r="E191" s="24"/>
      <c r="F191" s="24"/>
      <c r="G191" s="25"/>
      <c r="H191" s="25"/>
      <c r="I191" s="25"/>
      <c r="J191" s="25"/>
      <c r="K191" s="25"/>
      <c r="L191" s="25"/>
      <c r="M191" s="25"/>
      <c r="N191" s="25"/>
      <c r="O191" s="26"/>
      <c r="P191" s="27"/>
      <c r="Q191" s="27"/>
      <c r="R191" s="27"/>
      <c r="S191" s="27"/>
      <c r="T191" s="27"/>
      <c r="U191" s="27"/>
      <c r="V191" s="28"/>
      <c r="W191" s="63"/>
      <c r="X191" s="63"/>
      <c r="Y191" s="63"/>
      <c r="Z191" s="63"/>
      <c r="AA191" s="63"/>
    </row>
    <row r="192" spans="1:27" ht="15.75" customHeight="1" x14ac:dyDescent="0.25"/>
    <row r="193" spans="2:256" ht="15.75" customHeight="1" x14ac:dyDescent="0.25"/>
    <row r="194" spans="2:256" ht="15.75" customHeight="1" x14ac:dyDescent="0.25"/>
    <row r="195" spans="2:256" ht="15" customHeight="1" x14ac:dyDescent="0.25"/>
    <row r="196" spans="2:256" s="21" customFormat="1" ht="15" customHeight="1" x14ac:dyDescent="0.25">
      <c r="B196" s="22"/>
      <c r="C196" s="23"/>
      <c r="D196" s="29"/>
      <c r="E196" s="24"/>
      <c r="F196" s="24"/>
      <c r="G196" s="25"/>
      <c r="H196" s="25"/>
      <c r="I196" s="25"/>
      <c r="J196" s="25"/>
      <c r="K196" s="25"/>
      <c r="L196" s="25"/>
      <c r="M196" s="25"/>
      <c r="N196" s="25"/>
      <c r="O196" s="26"/>
      <c r="P196" s="27"/>
      <c r="Q196" s="27"/>
      <c r="R196" s="27"/>
      <c r="S196" s="27"/>
      <c r="T196" s="27"/>
      <c r="U196" s="27"/>
      <c r="V196" s="28"/>
      <c r="W196" s="63"/>
      <c r="X196" s="63"/>
      <c r="Y196" s="63"/>
      <c r="Z196" s="63"/>
      <c r="AA196" s="6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</row>
    <row r="197" spans="2:256" s="21" customFormat="1" ht="15.75" customHeight="1" x14ac:dyDescent="0.25">
      <c r="B197" s="22"/>
      <c r="C197" s="23"/>
      <c r="D197" s="29"/>
      <c r="E197" s="24"/>
      <c r="F197" s="24"/>
      <c r="G197" s="25"/>
      <c r="H197" s="25"/>
      <c r="I197" s="25"/>
      <c r="J197" s="25"/>
      <c r="K197" s="25"/>
      <c r="L197" s="25"/>
      <c r="M197" s="25"/>
      <c r="N197" s="25"/>
      <c r="O197" s="26"/>
      <c r="P197" s="27"/>
      <c r="Q197" s="27"/>
      <c r="R197" s="27"/>
      <c r="S197" s="27"/>
      <c r="T197" s="27"/>
      <c r="U197" s="27"/>
      <c r="V197" s="28"/>
      <c r="W197" s="63"/>
      <c r="X197" s="63"/>
      <c r="Y197" s="63"/>
      <c r="Z197" s="63"/>
      <c r="AA197" s="6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</row>
    <row r="198" spans="2:256" s="21" customFormat="1" ht="0.75" customHeight="1" x14ac:dyDescent="0.25">
      <c r="B198" s="22"/>
      <c r="C198" s="23"/>
      <c r="D198" s="29"/>
      <c r="E198" s="24"/>
      <c r="F198" s="24"/>
      <c r="G198" s="25"/>
      <c r="H198" s="25"/>
      <c r="I198" s="25"/>
      <c r="J198" s="25"/>
      <c r="K198" s="25"/>
      <c r="L198" s="25"/>
      <c r="M198" s="25"/>
      <c r="N198" s="25"/>
      <c r="O198" s="26"/>
      <c r="P198" s="27"/>
      <c r="Q198" s="27"/>
      <c r="R198" s="27"/>
      <c r="S198" s="27"/>
      <c r="T198" s="27"/>
      <c r="U198" s="27"/>
      <c r="V198" s="28"/>
      <c r="W198" s="63"/>
      <c r="X198" s="63"/>
      <c r="Y198" s="63"/>
      <c r="Z198" s="63"/>
      <c r="AA198" s="6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</row>
    <row r="199" spans="2:256" s="21" customFormat="1" ht="15.75" hidden="1" customHeight="1" thickBot="1" x14ac:dyDescent="0.3">
      <c r="B199" s="22"/>
      <c r="C199" s="23"/>
      <c r="D199" s="29"/>
      <c r="E199" s="24"/>
      <c r="F199" s="24"/>
      <c r="G199" s="25"/>
      <c r="H199" s="25"/>
      <c r="I199" s="25"/>
      <c r="J199" s="25"/>
      <c r="K199" s="25"/>
      <c r="L199" s="25"/>
      <c r="M199" s="25"/>
      <c r="N199" s="25"/>
      <c r="O199" s="26"/>
      <c r="P199" s="27"/>
      <c r="Q199" s="27"/>
      <c r="R199" s="27"/>
      <c r="S199" s="27"/>
      <c r="T199" s="27"/>
      <c r="U199" s="27"/>
      <c r="V199" s="28"/>
      <c r="W199" s="63"/>
      <c r="X199" s="63"/>
      <c r="Y199" s="63"/>
      <c r="Z199" s="63"/>
      <c r="AA199" s="6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</row>
    <row r="200" spans="2:256" s="21" customFormat="1" ht="15" hidden="1" customHeight="1" thickBot="1" x14ac:dyDescent="0.3">
      <c r="B200" s="22"/>
      <c r="C200" s="23"/>
      <c r="D200" s="29"/>
      <c r="E200" s="24"/>
      <c r="F200" s="24"/>
      <c r="G200" s="25"/>
      <c r="H200" s="25"/>
      <c r="I200" s="25"/>
      <c r="J200" s="25"/>
      <c r="K200" s="25"/>
      <c r="L200" s="25"/>
      <c r="M200" s="25"/>
      <c r="N200" s="25"/>
      <c r="O200" s="26"/>
      <c r="P200" s="27"/>
      <c r="Q200" s="27"/>
      <c r="R200" s="27"/>
      <c r="S200" s="27"/>
      <c r="T200" s="27"/>
      <c r="U200" s="27"/>
      <c r="V200" s="28"/>
      <c r="W200" s="63"/>
      <c r="X200" s="63"/>
      <c r="Y200" s="63"/>
      <c r="Z200" s="63"/>
      <c r="AA200" s="6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</row>
    <row r="201" spans="2:256" s="21" customFormat="1" ht="15.75" hidden="1" customHeight="1" thickBot="1" x14ac:dyDescent="0.3">
      <c r="B201" s="22"/>
      <c r="C201" s="23"/>
      <c r="D201" s="29"/>
      <c r="E201" s="24"/>
      <c r="F201" s="24"/>
      <c r="G201" s="25"/>
      <c r="H201" s="25"/>
      <c r="I201" s="25"/>
      <c r="J201" s="25"/>
      <c r="K201" s="25"/>
      <c r="L201" s="25"/>
      <c r="M201" s="25"/>
      <c r="N201" s="25"/>
      <c r="O201" s="26"/>
      <c r="P201" s="27"/>
      <c r="Q201" s="27"/>
      <c r="R201" s="27"/>
      <c r="S201" s="27"/>
      <c r="T201" s="27"/>
      <c r="U201" s="27"/>
      <c r="V201" s="28"/>
      <c r="W201" s="63"/>
      <c r="X201" s="63"/>
      <c r="Y201" s="63"/>
      <c r="Z201" s="63"/>
      <c r="AA201" s="6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</row>
    <row r="202" spans="2:256" s="21" customFormat="1" ht="15.75" hidden="1" customHeight="1" thickBot="1" x14ac:dyDescent="0.3">
      <c r="B202" s="22"/>
      <c r="C202" s="23"/>
      <c r="D202" s="29"/>
      <c r="E202" s="24"/>
      <c r="F202" s="24"/>
      <c r="G202" s="25"/>
      <c r="H202" s="25"/>
      <c r="I202" s="25"/>
      <c r="J202" s="25"/>
      <c r="K202" s="25"/>
      <c r="L202" s="25"/>
      <c r="M202" s="25"/>
      <c r="N202" s="25"/>
      <c r="O202" s="26"/>
      <c r="P202" s="27"/>
      <c r="Q202" s="27"/>
      <c r="R202" s="27"/>
      <c r="S202" s="27"/>
      <c r="T202" s="27"/>
      <c r="U202" s="27"/>
      <c r="V202" s="28"/>
      <c r="W202" s="63"/>
      <c r="X202" s="63"/>
      <c r="Y202" s="63"/>
      <c r="Z202" s="63"/>
      <c r="AA202" s="6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</row>
    <row r="203" spans="2:256" s="21" customFormat="1" ht="16.5" hidden="1" customHeight="1" thickBot="1" x14ac:dyDescent="0.3">
      <c r="B203" s="22"/>
      <c r="C203" s="23"/>
      <c r="D203" s="29"/>
      <c r="E203" s="24"/>
      <c r="F203" s="24"/>
      <c r="G203" s="25"/>
      <c r="H203" s="25"/>
      <c r="I203" s="25"/>
      <c r="J203" s="25"/>
      <c r="K203" s="25"/>
      <c r="L203" s="25"/>
      <c r="M203" s="25"/>
      <c r="N203" s="25"/>
      <c r="O203" s="26"/>
      <c r="P203" s="27"/>
      <c r="Q203" s="27"/>
      <c r="R203" s="27"/>
      <c r="S203" s="27"/>
      <c r="T203" s="27"/>
      <c r="U203" s="27"/>
      <c r="V203" s="28"/>
      <c r="W203" s="63"/>
      <c r="X203" s="63"/>
      <c r="Y203" s="63"/>
      <c r="Z203" s="63"/>
      <c r="AA203" s="6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</row>
    <row r="204" spans="2:256" s="21" customFormat="1" ht="13.5" hidden="1" customHeight="1" thickBot="1" x14ac:dyDescent="0.3">
      <c r="B204" s="22"/>
      <c r="C204" s="23"/>
      <c r="D204" s="29"/>
      <c r="E204" s="24"/>
      <c r="F204" s="24"/>
      <c r="G204" s="25"/>
      <c r="H204" s="25"/>
      <c r="I204" s="25"/>
      <c r="J204" s="25"/>
      <c r="K204" s="25"/>
      <c r="L204" s="25"/>
      <c r="M204" s="25"/>
      <c r="N204" s="25"/>
      <c r="O204" s="26"/>
      <c r="P204" s="27"/>
      <c r="Q204" s="27"/>
      <c r="R204" s="27"/>
      <c r="S204" s="27"/>
      <c r="T204" s="27"/>
      <c r="U204" s="27"/>
      <c r="V204" s="28"/>
      <c r="W204" s="63"/>
      <c r="X204" s="63"/>
      <c r="Y204" s="63"/>
      <c r="Z204" s="63"/>
      <c r="AA204" s="6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</row>
    <row r="205" spans="2:256" s="21" customFormat="1" ht="15.75" hidden="1" customHeight="1" thickBot="1" x14ac:dyDescent="0.3">
      <c r="B205" s="22"/>
      <c r="C205" s="23"/>
      <c r="D205" s="29"/>
      <c r="E205" s="24"/>
      <c r="F205" s="24"/>
      <c r="G205" s="25"/>
      <c r="H205" s="25"/>
      <c r="I205" s="25"/>
      <c r="J205" s="25"/>
      <c r="K205" s="25"/>
      <c r="L205" s="25"/>
      <c r="M205" s="25"/>
      <c r="N205" s="25"/>
      <c r="O205" s="26"/>
      <c r="P205" s="27"/>
      <c r="Q205" s="27"/>
      <c r="R205" s="27"/>
      <c r="S205" s="27"/>
      <c r="T205" s="27"/>
      <c r="U205" s="27"/>
      <c r="V205" s="28"/>
      <c r="W205" s="63"/>
      <c r="X205" s="63"/>
      <c r="Y205" s="63"/>
      <c r="Z205" s="63"/>
      <c r="AA205" s="6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</row>
    <row r="206" spans="2:256" s="21" customFormat="1" ht="16.5" hidden="1" customHeight="1" thickBot="1" x14ac:dyDescent="0.3">
      <c r="B206" s="22"/>
      <c r="C206" s="23"/>
      <c r="D206" s="29"/>
      <c r="E206" s="24"/>
      <c r="F206" s="24"/>
      <c r="G206" s="25"/>
      <c r="H206" s="25"/>
      <c r="I206" s="25"/>
      <c r="J206" s="25"/>
      <c r="K206" s="25"/>
      <c r="L206" s="25"/>
      <c r="M206" s="25"/>
      <c r="N206" s="25"/>
      <c r="O206" s="26"/>
      <c r="P206" s="27"/>
      <c r="Q206" s="27"/>
      <c r="R206" s="27"/>
      <c r="S206" s="27"/>
      <c r="T206" s="27"/>
      <c r="U206" s="27"/>
      <c r="V206" s="28"/>
      <c r="W206" s="63"/>
      <c r="X206" s="63"/>
      <c r="Y206" s="63"/>
      <c r="Z206" s="63"/>
      <c r="AA206" s="6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</row>
    <row r="207" spans="2:256" s="21" customFormat="1" ht="17.25" hidden="1" customHeight="1" thickBot="1" x14ac:dyDescent="0.3">
      <c r="B207" s="22"/>
      <c r="C207" s="23"/>
      <c r="D207" s="29"/>
      <c r="E207" s="24"/>
      <c r="F207" s="24"/>
      <c r="G207" s="25"/>
      <c r="H207" s="25"/>
      <c r="I207" s="25"/>
      <c r="J207" s="25"/>
      <c r="K207" s="25"/>
      <c r="L207" s="25"/>
      <c r="M207" s="25"/>
      <c r="N207" s="25"/>
      <c r="O207" s="26"/>
      <c r="P207" s="27"/>
      <c r="Q207" s="27"/>
      <c r="R207" s="27"/>
      <c r="S207" s="27"/>
      <c r="T207" s="27"/>
      <c r="U207" s="27"/>
      <c r="V207" s="28"/>
      <c r="W207" s="63"/>
      <c r="X207" s="63"/>
      <c r="Y207" s="63"/>
      <c r="Z207" s="63"/>
      <c r="AA207" s="6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</row>
    <row r="208" spans="2:256" s="21" customFormat="1" ht="17.25" hidden="1" customHeight="1" thickBot="1" x14ac:dyDescent="0.3">
      <c r="B208" s="22"/>
      <c r="C208" s="23"/>
      <c r="D208" s="29"/>
      <c r="E208" s="24"/>
      <c r="F208" s="24"/>
      <c r="G208" s="25"/>
      <c r="H208" s="25"/>
      <c r="I208" s="25"/>
      <c r="J208" s="25"/>
      <c r="K208" s="25"/>
      <c r="L208" s="25"/>
      <c r="M208" s="25"/>
      <c r="N208" s="25"/>
      <c r="O208" s="26"/>
      <c r="P208" s="27"/>
      <c r="Q208" s="27"/>
      <c r="R208" s="27"/>
      <c r="S208" s="27"/>
      <c r="T208" s="27"/>
      <c r="U208" s="27"/>
      <c r="V208" s="28"/>
      <c r="W208" s="63"/>
      <c r="X208" s="63"/>
      <c r="Y208" s="63"/>
      <c r="Z208" s="63"/>
      <c r="AA208" s="6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</row>
    <row r="209" spans="2:256" s="21" customFormat="1" ht="16.5" hidden="1" customHeight="1" thickBot="1" x14ac:dyDescent="0.3">
      <c r="B209" s="22"/>
      <c r="C209" s="23"/>
      <c r="D209" s="29"/>
      <c r="E209" s="24"/>
      <c r="F209" s="24"/>
      <c r="G209" s="25"/>
      <c r="H209" s="25"/>
      <c r="I209" s="25"/>
      <c r="J209" s="25"/>
      <c r="K209" s="25"/>
      <c r="L209" s="25"/>
      <c r="M209" s="25"/>
      <c r="N209" s="25"/>
      <c r="O209" s="26"/>
      <c r="P209" s="27"/>
      <c r="Q209" s="27"/>
      <c r="R209" s="27"/>
      <c r="S209" s="27"/>
      <c r="T209" s="27"/>
      <c r="U209" s="27"/>
      <c r="V209" s="28"/>
      <c r="W209" s="63"/>
      <c r="X209" s="63"/>
      <c r="Y209" s="63"/>
      <c r="Z209" s="63"/>
      <c r="AA209" s="6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</row>
    <row r="210" spans="2:256" s="21" customFormat="1" ht="15.75" hidden="1" customHeight="1" thickBot="1" x14ac:dyDescent="0.3">
      <c r="B210" s="22"/>
      <c r="C210" s="23"/>
      <c r="D210" s="29"/>
      <c r="E210" s="24"/>
      <c r="F210" s="24"/>
      <c r="G210" s="25"/>
      <c r="H210" s="25"/>
      <c r="I210" s="25"/>
      <c r="J210" s="25"/>
      <c r="K210" s="25"/>
      <c r="L210" s="25"/>
      <c r="M210" s="25"/>
      <c r="N210" s="25"/>
      <c r="O210" s="26"/>
      <c r="P210" s="27"/>
      <c r="Q210" s="27"/>
      <c r="R210" s="27"/>
      <c r="S210" s="27"/>
      <c r="T210" s="27"/>
      <c r="U210" s="27"/>
      <c r="V210" s="28"/>
      <c r="W210" s="63"/>
      <c r="X210" s="63"/>
      <c r="Y210" s="63"/>
      <c r="Z210" s="63"/>
      <c r="AA210" s="6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</row>
    <row r="211" spans="2:256" s="21" customFormat="1" ht="15.75" hidden="1" customHeight="1" thickBot="1" x14ac:dyDescent="0.3">
      <c r="B211" s="22"/>
      <c r="C211" s="23"/>
      <c r="D211" s="29"/>
      <c r="E211" s="24"/>
      <c r="F211" s="24"/>
      <c r="G211" s="25"/>
      <c r="H211" s="25"/>
      <c r="I211" s="25"/>
      <c r="J211" s="25"/>
      <c r="K211" s="25"/>
      <c r="L211" s="25"/>
      <c r="M211" s="25"/>
      <c r="N211" s="25"/>
      <c r="O211" s="26"/>
      <c r="P211" s="27"/>
      <c r="Q211" s="27"/>
      <c r="R211" s="27"/>
      <c r="S211" s="27"/>
      <c r="T211" s="27"/>
      <c r="U211" s="27"/>
      <c r="V211" s="28"/>
      <c r="W211" s="63"/>
      <c r="X211" s="63"/>
      <c r="Y211" s="63"/>
      <c r="Z211" s="63"/>
      <c r="AA211" s="6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</row>
    <row r="212" spans="2:256" ht="16.5" hidden="1" customHeight="1" thickBot="1" x14ac:dyDescent="0.3"/>
    <row r="213" spans="2:256" ht="15.75" hidden="1" customHeight="1" thickBot="1" x14ac:dyDescent="0.3"/>
    <row r="214" spans="2:256" ht="14.25" hidden="1" customHeight="1" thickBot="1" x14ac:dyDescent="0.3"/>
    <row r="215" spans="2:256" ht="14.25" hidden="1" customHeight="1" thickBot="1" x14ac:dyDescent="0.3"/>
    <row r="216" spans="2:256" ht="14.25" hidden="1" customHeight="1" thickBot="1" x14ac:dyDescent="0.3"/>
    <row r="217" spans="2:256" ht="15.75" hidden="1" customHeight="1" thickBot="1" x14ac:dyDescent="0.3"/>
    <row r="218" spans="2:256" ht="14.25" hidden="1" customHeight="1" thickBot="1" x14ac:dyDescent="0.3">
      <c r="X218" s="60"/>
      <c r="Y218" s="61"/>
      <c r="Z218" s="61"/>
      <c r="AA218" s="67"/>
    </row>
    <row r="219" spans="2:256" ht="15" hidden="1" customHeight="1" thickBot="1" x14ac:dyDescent="0.3">
      <c r="X219" s="60"/>
      <c r="Y219" s="61"/>
      <c r="Z219" s="61"/>
      <c r="AA219" s="67"/>
    </row>
    <row r="220" spans="2:256" ht="15" hidden="1" customHeight="1" thickBot="1" x14ac:dyDescent="0.3">
      <c r="X220" s="60"/>
      <c r="Y220" s="61"/>
      <c r="Z220" s="61"/>
      <c r="AA220" s="67"/>
    </row>
    <row r="221" spans="2:256" ht="15.75" hidden="1" customHeight="1" thickBot="1" x14ac:dyDescent="0.3"/>
    <row r="222" spans="2:256" ht="16.5" customHeight="1" x14ac:dyDescent="0.25"/>
    <row r="223" spans="2:256" ht="15.75" customHeight="1" x14ac:dyDescent="0.25"/>
    <row r="224" spans="2:256" ht="15" customHeight="1" x14ac:dyDescent="0.25"/>
    <row r="225" spans="24:27" ht="16.5" customHeight="1" x14ac:dyDescent="0.25"/>
    <row r="226" spans="24:27" ht="12.75" customHeight="1" x14ac:dyDescent="0.25"/>
    <row r="227" spans="24:27" ht="12.75" customHeight="1" x14ac:dyDescent="0.25"/>
    <row r="228" spans="24:27" ht="1.5" customHeight="1" x14ac:dyDescent="0.25"/>
    <row r="229" spans="24:27" ht="12.75" customHeight="1" x14ac:dyDescent="0.25"/>
    <row r="230" spans="24:27" ht="12.75" customHeight="1" x14ac:dyDescent="0.25"/>
    <row r="231" spans="24:27" ht="12.75" hidden="1" customHeight="1" x14ac:dyDescent="0.25"/>
    <row r="232" spans="24:27" ht="12.75" customHeight="1" x14ac:dyDescent="0.25"/>
    <row r="233" spans="24:27" ht="12.75" customHeight="1" x14ac:dyDescent="0.25"/>
    <row r="234" spans="24:27" ht="12.75" hidden="1" customHeight="1" x14ac:dyDescent="0.25"/>
    <row r="235" spans="24:27" ht="12.75" customHeight="1" x14ac:dyDescent="0.25"/>
    <row r="236" spans="24:27" ht="12.75" customHeight="1" x14ac:dyDescent="0.25"/>
    <row r="237" spans="24:27" ht="1.5" customHeight="1" x14ac:dyDescent="0.25">
      <c r="X237" s="60"/>
      <c r="Y237" s="61"/>
      <c r="Z237" s="61"/>
      <c r="AA237" s="67"/>
    </row>
    <row r="238" spans="24:27" ht="27.75" customHeight="1" x14ac:dyDescent="0.25">
      <c r="X238" s="60"/>
      <c r="Y238" s="61"/>
      <c r="Z238" s="61"/>
      <c r="AA238" s="67"/>
    </row>
    <row r="239" spans="24:27" ht="12.75" hidden="1" customHeight="1" x14ac:dyDescent="0.25">
      <c r="X239" s="60"/>
      <c r="Y239" s="61"/>
      <c r="Z239" s="61"/>
      <c r="AA239" s="67"/>
    </row>
    <row r="240" spans="24:27" ht="21.75" customHeight="1" x14ac:dyDescent="0.25"/>
    <row r="241" spans="24:27" ht="15.75" customHeight="1" x14ac:dyDescent="0.25">
      <c r="X241" s="60"/>
      <c r="Y241" s="61"/>
      <c r="Z241" s="61"/>
      <c r="AA241" s="67"/>
    </row>
    <row r="242" spans="24:27" ht="13.5" customHeight="1" x14ac:dyDescent="0.25">
      <c r="X242" s="60"/>
      <c r="Y242" s="61"/>
      <c r="Z242" s="61"/>
      <c r="AA242" s="67"/>
    </row>
    <row r="243" spans="24:27" ht="15" customHeight="1" x14ac:dyDescent="0.25">
      <c r="X243" s="60"/>
      <c r="Y243" s="61"/>
      <c r="Z243" s="61"/>
      <c r="AA243" s="67"/>
    </row>
    <row r="244" spans="24:27" ht="14.25" customHeight="1" x14ac:dyDescent="0.25"/>
    <row r="245" spans="24:27" ht="17.25" customHeight="1" x14ac:dyDescent="0.25">
      <c r="X245" s="60"/>
      <c r="Y245" s="61"/>
      <c r="Z245" s="61"/>
      <c r="AA245" s="67"/>
    </row>
    <row r="246" spans="24:27" ht="13.5" customHeight="1" x14ac:dyDescent="0.25">
      <c r="X246" s="60"/>
      <c r="Y246" s="61"/>
      <c r="Z246" s="61"/>
      <c r="AA246" s="67"/>
    </row>
    <row r="247" spans="24:27" ht="15" customHeight="1" x14ac:dyDescent="0.25">
      <c r="X247" s="60"/>
      <c r="Y247" s="61"/>
      <c r="Z247" s="61"/>
      <c r="AA247" s="67"/>
    </row>
    <row r="248" spans="24:27" ht="14.25" customHeight="1" x14ac:dyDescent="0.25"/>
    <row r="249" spans="24:27" ht="15" customHeight="1" x14ac:dyDescent="0.25"/>
    <row r="250" spans="24:27" ht="13.5" customHeight="1" x14ac:dyDescent="0.25"/>
    <row r="251" spans="24:27" ht="15" customHeight="1" x14ac:dyDescent="0.25"/>
    <row r="252" spans="24:27" ht="14.25" customHeight="1" x14ac:dyDescent="0.25"/>
    <row r="253" spans="24:27" ht="5.25" customHeight="1" x14ac:dyDescent="0.25"/>
    <row r="254" spans="24:27" ht="14.25" customHeight="1" x14ac:dyDescent="0.25"/>
    <row r="255" spans="24:27" ht="14.25" customHeight="1" x14ac:dyDescent="0.25"/>
    <row r="256" spans="24:27" ht="18.75" customHeight="1" x14ac:dyDescent="0.25"/>
    <row r="257" ht="15.75" customHeight="1" x14ac:dyDescent="0.25"/>
    <row r="258" ht="14.25" customHeight="1" x14ac:dyDescent="0.25"/>
    <row r="259" ht="15" customHeight="1" x14ac:dyDescent="0.25"/>
  </sheetData>
  <sheetProtection selectLockedCells="1"/>
  <mergeCells count="486">
    <mergeCell ref="A1:U1"/>
    <mergeCell ref="A2:A6"/>
    <mergeCell ref="B2:B6"/>
    <mergeCell ref="C2:C6"/>
    <mergeCell ref="D2:O4"/>
    <mergeCell ref="P2:U2"/>
    <mergeCell ref="P3:U3"/>
    <mergeCell ref="P4:R4"/>
    <mergeCell ref="S4:U4"/>
    <mergeCell ref="D5:D6"/>
    <mergeCell ref="E5:E6"/>
    <mergeCell ref="F5:F6"/>
    <mergeCell ref="G5:G6"/>
    <mergeCell ref="H5:H6"/>
    <mergeCell ref="I5:I6"/>
    <mergeCell ref="J5:N5"/>
    <mergeCell ref="O5:O6"/>
    <mergeCell ref="P5:Q6"/>
    <mergeCell ref="R5:R6"/>
    <mergeCell ref="S5:T6"/>
    <mergeCell ref="U5:U6"/>
    <mergeCell ref="A8:A10"/>
    <mergeCell ref="B8:B10"/>
    <mergeCell ref="G8:G10"/>
    <mergeCell ref="I8:I10"/>
    <mergeCell ref="J8:J10"/>
    <mergeCell ref="H105:H106"/>
    <mergeCell ref="I105:I106"/>
    <mergeCell ref="A102:A106"/>
    <mergeCell ref="B102:B106"/>
    <mergeCell ref="C102:C106"/>
    <mergeCell ref="K8:K10"/>
    <mergeCell ref="A11:A13"/>
    <mergeCell ref="B11:B13"/>
    <mergeCell ref="C11:C13"/>
    <mergeCell ref="D11:D13"/>
    <mergeCell ref="M8:M10"/>
    <mergeCell ref="N8:N10"/>
    <mergeCell ref="V8:V10"/>
    <mergeCell ref="D105:D106"/>
    <mergeCell ref="E105:E106"/>
    <mergeCell ref="F105:F106"/>
    <mergeCell ref="G105:G106"/>
    <mergeCell ref="D102:O104"/>
    <mergeCell ref="J105:N105"/>
    <mergeCell ref="O105:O106"/>
    <mergeCell ref="P105:Q106"/>
    <mergeCell ref="R105:R106"/>
    <mergeCell ref="S105:T106"/>
    <mergeCell ref="U105:U106"/>
    <mergeCell ref="P102:U102"/>
    <mergeCell ref="P103:U103"/>
    <mergeCell ref="P104:R104"/>
    <mergeCell ref="S104:U104"/>
    <mergeCell ref="A108:V108"/>
    <mergeCell ref="A109:A111"/>
    <mergeCell ref="B109:B111"/>
    <mergeCell ref="C109:C111"/>
    <mergeCell ref="D109:D111"/>
    <mergeCell ref="G109:G111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V109:V111"/>
    <mergeCell ref="A112:A114"/>
    <mergeCell ref="B112:B114"/>
    <mergeCell ref="C112:C114"/>
    <mergeCell ref="D112:D114"/>
    <mergeCell ref="G112:G114"/>
    <mergeCell ref="H112:H114"/>
    <mergeCell ref="I112:I114"/>
    <mergeCell ref="J112:J114"/>
    <mergeCell ref="K112:K114"/>
    <mergeCell ref="L112:L114"/>
    <mergeCell ref="M112:M114"/>
    <mergeCell ref="N112:N114"/>
    <mergeCell ref="O112:O114"/>
    <mergeCell ref="V112:V114"/>
    <mergeCell ref="L115:L117"/>
    <mergeCell ref="V118:V120"/>
    <mergeCell ref="B115:B117"/>
    <mergeCell ref="C115:C117"/>
    <mergeCell ref="D115:D117"/>
    <mergeCell ref="H115:H117"/>
    <mergeCell ref="I115:I117"/>
    <mergeCell ref="V115:V117"/>
    <mergeCell ref="A118:A120"/>
    <mergeCell ref="B118:B120"/>
    <mergeCell ref="C118:C120"/>
    <mergeCell ref="D118:D120"/>
    <mergeCell ref="G118:G120"/>
    <mergeCell ref="H118:H120"/>
    <mergeCell ref="I118:I120"/>
    <mergeCell ref="J118:J120"/>
    <mergeCell ref="K118:K120"/>
    <mergeCell ref="J11:J13"/>
    <mergeCell ref="K11:K13"/>
    <mergeCell ref="L11:L13"/>
    <mergeCell ref="J14:J16"/>
    <mergeCell ref="K14:K16"/>
    <mergeCell ref="L14:L16"/>
    <mergeCell ref="N118:N120"/>
    <mergeCell ref="O118:O120"/>
    <mergeCell ref="J115:J117"/>
    <mergeCell ref="K115:K117"/>
    <mergeCell ref="M115:M117"/>
    <mergeCell ref="O115:O117"/>
    <mergeCell ref="L118:L120"/>
    <mergeCell ref="M118:M120"/>
    <mergeCell ref="A14:A16"/>
    <mergeCell ref="B14:B16"/>
    <mergeCell ref="C14:C16"/>
    <mergeCell ref="D14:D16"/>
    <mergeCell ref="G14:G16"/>
    <mergeCell ref="H14:H16"/>
    <mergeCell ref="O14:O16"/>
    <mergeCell ref="V14:V16"/>
    <mergeCell ref="N17:N19"/>
    <mergeCell ref="M17:M19"/>
    <mergeCell ref="O11:O13"/>
    <mergeCell ref="V11:V13"/>
    <mergeCell ref="M14:M16"/>
    <mergeCell ref="C17:C19"/>
    <mergeCell ref="D17:D19"/>
    <mergeCell ref="G17:G19"/>
    <mergeCell ref="H17:H19"/>
    <mergeCell ref="N14:N16"/>
    <mergeCell ref="M11:M13"/>
    <mergeCell ref="N11:N13"/>
    <mergeCell ref="G11:G13"/>
    <mergeCell ref="H11:H13"/>
    <mergeCell ref="I11:I13"/>
    <mergeCell ref="I14:I16"/>
    <mergeCell ref="I20:I22"/>
    <mergeCell ref="I17:I19"/>
    <mergeCell ref="J17:J19"/>
    <mergeCell ref="K17:K19"/>
    <mergeCell ref="L17:L19"/>
    <mergeCell ref="K20:K22"/>
    <mergeCell ref="L20:L22"/>
    <mergeCell ref="V20:V22"/>
    <mergeCell ref="O17:O19"/>
    <mergeCell ref="V17:V19"/>
    <mergeCell ref="A20:A22"/>
    <mergeCell ref="B20:B22"/>
    <mergeCell ref="C20:C22"/>
    <mergeCell ref="D20:D22"/>
    <mergeCell ref="G20:G22"/>
    <mergeCell ref="A17:A19"/>
    <mergeCell ref="B17:B19"/>
    <mergeCell ref="H20:H22"/>
    <mergeCell ref="N20:N22"/>
    <mergeCell ref="O20:O22"/>
    <mergeCell ref="J20:J22"/>
    <mergeCell ref="M23:M25"/>
    <mergeCell ref="N23:N25"/>
    <mergeCell ref="J23:J25"/>
    <mergeCell ref="K23:K25"/>
    <mergeCell ref="O23:O25"/>
    <mergeCell ref="M20:M22"/>
    <mergeCell ref="I23:I25"/>
    <mergeCell ref="L23:L25"/>
    <mergeCell ref="A23:A25"/>
    <mergeCell ref="B23:B25"/>
    <mergeCell ref="C23:C25"/>
    <mergeCell ref="D23:D25"/>
    <mergeCell ref="G23:G25"/>
    <mergeCell ref="H23:H25"/>
    <mergeCell ref="I33:I35"/>
    <mergeCell ref="J33:J35"/>
    <mergeCell ref="V23:V25"/>
    <mergeCell ref="B87:B89"/>
    <mergeCell ref="I87:I89"/>
    <mergeCell ref="J87:J89"/>
    <mergeCell ref="K87:K89"/>
    <mergeCell ref="M87:M89"/>
    <mergeCell ref="N87:N89"/>
    <mergeCell ref="V87:V89"/>
    <mergeCell ref="A33:A35"/>
    <mergeCell ref="B33:B35"/>
    <mergeCell ref="C33:C35"/>
    <mergeCell ref="D33:D35"/>
    <mergeCell ref="G33:G35"/>
    <mergeCell ref="H33:H35"/>
    <mergeCell ref="K33:K35"/>
    <mergeCell ref="L33:L35"/>
    <mergeCell ref="M33:M35"/>
    <mergeCell ref="N33:N35"/>
    <mergeCell ref="O33:O35"/>
    <mergeCell ref="V33:V35"/>
    <mergeCell ref="A32:V32"/>
    <mergeCell ref="A29:A31"/>
    <mergeCell ref="B29:B31"/>
    <mergeCell ref="C29:C31"/>
    <mergeCell ref="D29:D31"/>
    <mergeCell ref="G29:G31"/>
    <mergeCell ref="H29:H31"/>
    <mergeCell ref="I29:I31"/>
    <mergeCell ref="J29:J31"/>
    <mergeCell ref="K29:K31"/>
    <mergeCell ref="L29:L31"/>
    <mergeCell ref="M29:M31"/>
    <mergeCell ref="N29:N31"/>
    <mergeCell ref="O29:O31"/>
    <mergeCell ref="V29:V31"/>
    <mergeCell ref="A36:A38"/>
    <mergeCell ref="B36:B38"/>
    <mergeCell ref="C36:C38"/>
    <mergeCell ref="D36:D38"/>
    <mergeCell ref="E36:E38"/>
    <mergeCell ref="G36:G38"/>
    <mergeCell ref="H36:H38"/>
    <mergeCell ref="I36:I38"/>
    <mergeCell ref="J36:J38"/>
    <mergeCell ref="K36:K38"/>
    <mergeCell ref="L36:L38"/>
    <mergeCell ref="M36:M38"/>
    <mergeCell ref="N36:N38"/>
    <mergeCell ref="O36:O38"/>
    <mergeCell ref="V36:V38"/>
    <mergeCell ref="A39:A41"/>
    <mergeCell ref="B39:B41"/>
    <mergeCell ref="C39:C41"/>
    <mergeCell ref="D39:D41"/>
    <mergeCell ref="G39:G41"/>
    <mergeCell ref="H39:H41"/>
    <mergeCell ref="I39:I41"/>
    <mergeCell ref="J39:J41"/>
    <mergeCell ref="K39:K41"/>
    <mergeCell ref="L39:L41"/>
    <mergeCell ref="M39:M41"/>
    <mergeCell ref="N39:N41"/>
    <mergeCell ref="O39:O41"/>
    <mergeCell ref="V39:V41"/>
    <mergeCell ref="A42:A44"/>
    <mergeCell ref="B42:B44"/>
    <mergeCell ref="C42:C44"/>
    <mergeCell ref="D42:D44"/>
    <mergeCell ref="G42:G44"/>
    <mergeCell ref="H42:H44"/>
    <mergeCell ref="I42:I44"/>
    <mergeCell ref="J42:J44"/>
    <mergeCell ref="K42:K44"/>
    <mergeCell ref="L42:L44"/>
    <mergeCell ref="M42:M44"/>
    <mergeCell ref="N42:N44"/>
    <mergeCell ref="O42:O44"/>
    <mergeCell ref="V42:V44"/>
    <mergeCell ref="A45:A47"/>
    <mergeCell ref="B45:B47"/>
    <mergeCell ref="C45:C47"/>
    <mergeCell ref="D45:D47"/>
    <mergeCell ref="G45:G47"/>
    <mergeCell ref="H45:H47"/>
    <mergeCell ref="I45:I47"/>
    <mergeCell ref="J45:J47"/>
    <mergeCell ref="K45:K47"/>
    <mergeCell ref="L45:L47"/>
    <mergeCell ref="M45:M47"/>
    <mergeCell ref="N45:N47"/>
    <mergeCell ref="O45:O47"/>
    <mergeCell ref="V45:V47"/>
    <mergeCell ref="A48:A50"/>
    <mergeCell ref="B48:B50"/>
    <mergeCell ref="C48:C50"/>
    <mergeCell ref="D48:D50"/>
    <mergeCell ref="G48:G50"/>
    <mergeCell ref="H48:H50"/>
    <mergeCell ref="I48:I50"/>
    <mergeCell ref="J48:J50"/>
    <mergeCell ref="K48:K50"/>
    <mergeCell ref="L48:L50"/>
    <mergeCell ref="M48:M50"/>
    <mergeCell ref="N48:N50"/>
    <mergeCell ref="O48:O50"/>
    <mergeCell ref="V48:V50"/>
    <mergeCell ref="B51:B53"/>
    <mergeCell ref="V51:V53"/>
    <mergeCell ref="A54:A56"/>
    <mergeCell ref="B54:B56"/>
    <mergeCell ref="C54:C56"/>
    <mergeCell ref="D54:D56"/>
    <mergeCell ref="G54:G56"/>
    <mergeCell ref="H54:H56"/>
    <mergeCell ref="I54:I56"/>
    <mergeCell ref="J54:J56"/>
    <mergeCell ref="K54:K56"/>
    <mergeCell ref="L54:L56"/>
    <mergeCell ref="M54:M56"/>
    <mergeCell ref="N54:N56"/>
    <mergeCell ref="O54:O56"/>
    <mergeCell ref="V54:V56"/>
    <mergeCell ref="A57:A59"/>
    <mergeCell ref="B57:B59"/>
    <mergeCell ref="C57:C59"/>
    <mergeCell ref="D57:D59"/>
    <mergeCell ref="G57:G59"/>
    <mergeCell ref="H57:H59"/>
    <mergeCell ref="I57:I59"/>
    <mergeCell ref="J57:J59"/>
    <mergeCell ref="K57:K59"/>
    <mergeCell ref="L57:L59"/>
    <mergeCell ref="M57:M59"/>
    <mergeCell ref="N57:N59"/>
    <mergeCell ref="O57:O59"/>
    <mergeCell ref="V57:V59"/>
    <mergeCell ref="A60:A62"/>
    <mergeCell ref="B60:B62"/>
    <mergeCell ref="C60:C62"/>
    <mergeCell ref="D60:D62"/>
    <mergeCell ref="G60:G62"/>
    <mergeCell ref="H60:H62"/>
    <mergeCell ref="I60:I62"/>
    <mergeCell ref="J60:J62"/>
    <mergeCell ref="K60:K62"/>
    <mergeCell ref="L60:L62"/>
    <mergeCell ref="M60:M62"/>
    <mergeCell ref="N60:N62"/>
    <mergeCell ref="O60:O62"/>
    <mergeCell ref="V60:V62"/>
    <mergeCell ref="A63:A65"/>
    <mergeCell ref="B63:B65"/>
    <mergeCell ref="C63:C65"/>
    <mergeCell ref="D63:D65"/>
    <mergeCell ref="G63:G65"/>
    <mergeCell ref="H63:H65"/>
    <mergeCell ref="I63:I65"/>
    <mergeCell ref="J63:J65"/>
    <mergeCell ref="K63:K65"/>
    <mergeCell ref="L63:L65"/>
    <mergeCell ref="M63:M65"/>
    <mergeCell ref="N63:N65"/>
    <mergeCell ref="O63:O65"/>
    <mergeCell ref="V63:V65"/>
    <mergeCell ref="A66:A68"/>
    <mergeCell ref="B66:B68"/>
    <mergeCell ref="C66:C68"/>
    <mergeCell ref="D66:D68"/>
    <mergeCell ref="G66:G68"/>
    <mergeCell ref="H66:H68"/>
    <mergeCell ref="I66:I68"/>
    <mergeCell ref="J66:J68"/>
    <mergeCell ref="K66:K68"/>
    <mergeCell ref="L66:L68"/>
    <mergeCell ref="M66:M68"/>
    <mergeCell ref="N66:N68"/>
    <mergeCell ref="O66:O68"/>
    <mergeCell ref="V66:V68"/>
    <mergeCell ref="A69:A71"/>
    <mergeCell ref="B69:B71"/>
    <mergeCell ref="C69:C71"/>
    <mergeCell ref="D69:D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V69:V71"/>
    <mergeCell ref="A72:A74"/>
    <mergeCell ref="B72:B74"/>
    <mergeCell ref="C72:C74"/>
    <mergeCell ref="D72:D74"/>
    <mergeCell ref="G72:G74"/>
    <mergeCell ref="H72:H74"/>
    <mergeCell ref="I72:I74"/>
    <mergeCell ref="J72:J74"/>
    <mergeCell ref="K72:K74"/>
    <mergeCell ref="L72:L74"/>
    <mergeCell ref="M72:M74"/>
    <mergeCell ref="N72:N74"/>
    <mergeCell ref="O72:O74"/>
    <mergeCell ref="V72:V74"/>
    <mergeCell ref="A75:A77"/>
    <mergeCell ref="B75:B77"/>
    <mergeCell ref="C75:C77"/>
    <mergeCell ref="D75:D77"/>
    <mergeCell ref="G75:G77"/>
    <mergeCell ref="H75:H77"/>
    <mergeCell ref="I75:I77"/>
    <mergeCell ref="J75:J77"/>
    <mergeCell ref="K75:K77"/>
    <mergeCell ref="L75:L77"/>
    <mergeCell ref="M75:M77"/>
    <mergeCell ref="N75:N77"/>
    <mergeCell ref="O75:O77"/>
    <mergeCell ref="V75:V77"/>
    <mergeCell ref="A78:A80"/>
    <mergeCell ref="B78:B80"/>
    <mergeCell ref="C78:C80"/>
    <mergeCell ref="D78:D80"/>
    <mergeCell ref="G78:G80"/>
    <mergeCell ref="H78:H80"/>
    <mergeCell ref="I78:I80"/>
    <mergeCell ref="J78:J80"/>
    <mergeCell ref="K78:K80"/>
    <mergeCell ref="L78:L80"/>
    <mergeCell ref="M78:M80"/>
    <mergeCell ref="N78:N80"/>
    <mergeCell ref="O78:O80"/>
    <mergeCell ref="V78:V80"/>
    <mergeCell ref="L81:L83"/>
    <mergeCell ref="M81:M83"/>
    <mergeCell ref="N81:N83"/>
    <mergeCell ref="A81:A83"/>
    <mergeCell ref="B81:B83"/>
    <mergeCell ref="C81:C83"/>
    <mergeCell ref="D81:D83"/>
    <mergeCell ref="G81:G83"/>
    <mergeCell ref="H81:H83"/>
    <mergeCell ref="H84:H86"/>
    <mergeCell ref="I84:I86"/>
    <mergeCell ref="J84:J86"/>
    <mergeCell ref="I81:I83"/>
    <mergeCell ref="J81:J83"/>
    <mergeCell ref="K81:K83"/>
    <mergeCell ref="N84:N86"/>
    <mergeCell ref="O84:O86"/>
    <mergeCell ref="V84:V86"/>
    <mergeCell ref="O81:O83"/>
    <mergeCell ref="V81:V83"/>
    <mergeCell ref="A84:A86"/>
    <mergeCell ref="B84:B86"/>
    <mergeCell ref="C84:C86"/>
    <mergeCell ref="D84:D86"/>
    <mergeCell ref="G84:G86"/>
    <mergeCell ref="P90:Q90"/>
    <mergeCell ref="S90:T90"/>
    <mergeCell ref="A91:A93"/>
    <mergeCell ref="B91:B93"/>
    <mergeCell ref="H91:H93"/>
    <mergeCell ref="I91:I93"/>
    <mergeCell ref="J91:J93"/>
    <mergeCell ref="K91:K93"/>
    <mergeCell ref="A94:A96"/>
    <mergeCell ref="B94:B96"/>
    <mergeCell ref="C94:C96"/>
    <mergeCell ref="G94:G96"/>
    <mergeCell ref="H94:H96"/>
    <mergeCell ref="I94:I96"/>
    <mergeCell ref="N94:N96"/>
    <mergeCell ref="O94:O96"/>
    <mergeCell ref="L91:L93"/>
    <mergeCell ref="M91:M93"/>
    <mergeCell ref="N91:N93"/>
    <mergeCell ref="O91:O93"/>
    <mergeCell ref="L99:L101"/>
    <mergeCell ref="M99:M101"/>
    <mergeCell ref="J94:J96"/>
    <mergeCell ref="K94:K96"/>
    <mergeCell ref="L94:L96"/>
    <mergeCell ref="M94:M96"/>
    <mergeCell ref="N99:N101"/>
    <mergeCell ref="O99:O101"/>
    <mergeCell ref="A98:A101"/>
    <mergeCell ref="B98:B101"/>
    <mergeCell ref="P98:Q98"/>
    <mergeCell ref="S98:T98"/>
    <mergeCell ref="H99:H101"/>
    <mergeCell ref="I99:I101"/>
    <mergeCell ref="J99:J101"/>
    <mergeCell ref="K99:K101"/>
    <mergeCell ref="B26:B28"/>
    <mergeCell ref="I26:I28"/>
    <mergeCell ref="J26:J28"/>
    <mergeCell ref="K26:K28"/>
    <mergeCell ref="M26:M28"/>
    <mergeCell ref="N26:N28"/>
    <mergeCell ref="V26:V28"/>
    <mergeCell ref="C87:C89"/>
    <mergeCell ref="D87:D89"/>
    <mergeCell ref="G87:G89"/>
    <mergeCell ref="H87:H89"/>
    <mergeCell ref="L87:L89"/>
    <mergeCell ref="O87:O89"/>
    <mergeCell ref="K84:K86"/>
    <mergeCell ref="L84:L86"/>
    <mergeCell ref="M84:M86"/>
  </mergeCells>
  <pageMargins left="0.59055118110236227" right="0.19685039370078741" top="0.39370078740157483" bottom="0.31496062992125984" header="0" footer="0"/>
  <pageSetup paperSize="9" scale="77" fitToHeight="6" orientation="portrait" horizontalDpi="4294967294" verticalDpi="300" r:id="rId1"/>
  <headerFooter alignWithMargins="0"/>
  <rowBreaks count="1" manualBreakCount="1">
    <brk id="10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Лист1</vt:lpstr>
      <vt:lpstr>Титул</vt:lpstr>
      <vt:lpstr>1 курс Л</vt:lpstr>
      <vt:lpstr>2 курс Л</vt:lpstr>
      <vt:lpstr>3 курс Л</vt:lpstr>
      <vt:lpstr>4 курс Л</vt:lpstr>
      <vt:lpstr>'1 курс Л'!Print_Area</vt:lpstr>
      <vt:lpstr>'2 курс Л'!Print_Area</vt:lpstr>
      <vt:lpstr>'3 курс Л'!Print_Area</vt:lpstr>
      <vt:lpstr>'4 курс Л'!Print_Area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Сачанюк</dc:creator>
  <cp:lastModifiedBy>Віктор Шевченко</cp:lastModifiedBy>
  <cp:lastPrinted>2022-04-05T07:24:07Z</cp:lastPrinted>
  <dcterms:created xsi:type="dcterms:W3CDTF">2003-11-17T16:32:31Z</dcterms:created>
  <dcterms:modified xsi:type="dcterms:W3CDTF">2022-09-20T13:15:04Z</dcterms:modified>
</cp:coreProperties>
</file>