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6" i="1"/>
  <c r="R2" i="1"/>
  <c r="Q2" i="1"/>
  <c r="Q45" i="1" l="1"/>
  <c r="Q46" i="1" s="1"/>
  <c r="P49" i="1"/>
  <c r="P48" i="1"/>
  <c r="P47" i="1"/>
  <c r="L49" i="1"/>
  <c r="L48" i="1"/>
  <c r="L47" i="1"/>
  <c r="L46" i="1"/>
  <c r="L45" i="1"/>
  <c r="P46" i="1"/>
  <c r="P45" i="1"/>
  <c r="P44" i="1"/>
  <c r="L44" i="1"/>
  <c r="P43" i="1" l="1"/>
  <c r="P42" i="1"/>
  <c r="P41" i="1"/>
  <c r="L43" i="1"/>
  <c r="L42" i="1"/>
  <c r="L41" i="1"/>
  <c r="L40" i="1"/>
  <c r="L39" i="1"/>
  <c r="P40" i="1"/>
  <c r="P39" i="1"/>
  <c r="P38" i="1"/>
  <c r="L38" i="1"/>
  <c r="P37" i="1" l="1"/>
  <c r="P36" i="1"/>
  <c r="P35" i="1"/>
  <c r="L37" i="1"/>
  <c r="L36" i="1"/>
  <c r="L35" i="1"/>
  <c r="L34" i="1"/>
  <c r="L33" i="1"/>
  <c r="P34" i="1"/>
  <c r="P33" i="1"/>
  <c r="P32" i="1"/>
  <c r="L32" i="1"/>
  <c r="P31" i="1" l="1"/>
  <c r="P30" i="1"/>
  <c r="P29" i="1"/>
  <c r="L28" i="1"/>
  <c r="L29" i="1"/>
  <c r="L30" i="1"/>
  <c r="L31" i="1"/>
  <c r="L27" i="1"/>
  <c r="P28" i="1"/>
  <c r="P27" i="1"/>
  <c r="P26" i="1"/>
  <c r="L26" i="1"/>
  <c r="L25" i="1" l="1"/>
  <c r="P25" i="1"/>
  <c r="P24" i="1"/>
  <c r="P23" i="1"/>
  <c r="L24" i="1"/>
  <c r="L23" i="1"/>
  <c r="L22" i="1"/>
  <c r="L21" i="1"/>
  <c r="P22" i="1"/>
  <c r="P21" i="1"/>
  <c r="P20" i="1"/>
  <c r="L20" i="1"/>
  <c r="P19" i="1" l="1"/>
  <c r="P18" i="1"/>
  <c r="P17" i="1"/>
  <c r="P16" i="1"/>
  <c r="L19" i="1"/>
  <c r="P15" i="1"/>
  <c r="L18" i="1"/>
  <c r="L17" i="1"/>
  <c r="P14" i="1"/>
  <c r="L16" i="1"/>
  <c r="L15" i="1"/>
  <c r="L14" i="1"/>
  <c r="R12" i="1" l="1"/>
  <c r="R13" i="1" s="1"/>
  <c r="Q12" i="1"/>
  <c r="Q11" i="1"/>
  <c r="Q9" i="1"/>
  <c r="Q10" i="1" s="1"/>
  <c r="P11" i="1"/>
  <c r="P12" i="1"/>
  <c r="P13" i="1"/>
  <c r="P3" i="1"/>
  <c r="P4" i="1"/>
  <c r="P5" i="1"/>
  <c r="P6" i="1"/>
  <c r="P7" i="1"/>
  <c r="P8" i="1"/>
  <c r="P9" i="1"/>
  <c r="P10" i="1"/>
  <c r="L13" i="1"/>
  <c r="L12" i="1"/>
  <c r="L11" i="1"/>
  <c r="L10" i="1"/>
  <c r="L9" i="1"/>
  <c r="L8" i="1"/>
  <c r="E13" i="1"/>
  <c r="G12" i="1"/>
  <c r="G11" i="1"/>
  <c r="E11" i="1"/>
  <c r="G9" i="1"/>
  <c r="G10" i="1" s="1"/>
  <c r="R6" i="1" l="1"/>
  <c r="R7" i="1" s="1"/>
  <c r="R5" i="1"/>
  <c r="Q7" i="1"/>
  <c r="Q5" i="1"/>
  <c r="Q6" i="1" s="1"/>
  <c r="Q3" i="1"/>
  <c r="Q4" i="1" s="1"/>
  <c r="L5" i="1"/>
  <c r="L6" i="1"/>
  <c r="L7" i="1"/>
  <c r="L3" i="1"/>
  <c r="L4" i="1"/>
  <c r="P2" i="1"/>
  <c r="L2" i="1"/>
</calcChain>
</file>

<file path=xl/sharedStrings.xml><?xml version="1.0" encoding="utf-8"?>
<sst xmlns="http://schemas.openxmlformats.org/spreadsheetml/2006/main" count="18" uniqueCount="18">
  <si>
    <t>تعداد بازی</t>
  </si>
  <si>
    <t>برد تیم اول</t>
  </si>
  <si>
    <t>مساوی</t>
  </si>
  <si>
    <t>برد تیم دوم</t>
  </si>
  <si>
    <t>رنک فیفا تیم اول</t>
  </si>
  <si>
    <t>رنک فیفا تیم دوم</t>
  </si>
  <si>
    <t>امتیاز تیم اول</t>
  </si>
  <si>
    <t>امتیاز تیم دوم</t>
  </si>
  <si>
    <t>ATT1</t>
  </si>
  <si>
    <t>MID1</t>
  </si>
  <si>
    <t>DEF1</t>
  </si>
  <si>
    <t>AVE1</t>
  </si>
  <si>
    <t>ATT2</t>
  </si>
  <si>
    <t>MID2</t>
  </si>
  <si>
    <t>DEF2</t>
  </si>
  <si>
    <t>AVE2</t>
  </si>
  <si>
    <t>امتیاز/تعداد بازی یکسال اخیر تیم اول*3</t>
  </si>
  <si>
    <t>امتیاز/تعداد بازی یکسال اخیر تیم دوم*3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</si>
</sst>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NumberFormat="1"/>
    <xf numFmtId="0" fontId="0" fillId="0" borderId="0" xfId="42" applyNumberFormat="1" applyFont="1"/>
    <xf numFmtId="0" fontId="0" fillId="0" borderId="0" xfId="0"/>
  </cellXfs>
  <cellStyles count="43">
    <cellStyle name="20% - Accent1 2" xfId="19"/>
    <cellStyle name="20% - Accent2 2" xfId="23"/>
    <cellStyle name="20% - Accent3 2" xfId="27"/>
    <cellStyle name="20% - Accent4 2" xfId="31"/>
    <cellStyle name="20% - Accent5 2" xfId="35"/>
    <cellStyle name="20% - Accent6 2" xfId="39"/>
    <cellStyle name="40% - Accent1 2" xfId="20"/>
    <cellStyle name="40% - Accent2 2" xfId="24"/>
    <cellStyle name="40% - Accent3 2" xfId="28"/>
    <cellStyle name="40% - Accent4 2" xfId="32"/>
    <cellStyle name="40% - Accent5 2" xfId="36"/>
    <cellStyle name="40% - Accent6 2" xfId="40"/>
    <cellStyle name="60% - Accent1 2" xfId="21"/>
    <cellStyle name="60% - Accent2 2" xfId="25"/>
    <cellStyle name="60% - Accent3 2" xfId="29"/>
    <cellStyle name="60% - Accent4 2" xfId="33"/>
    <cellStyle name="60% - Accent5 2" xfId="37"/>
    <cellStyle name="60% - Accent6 2" xfId="41"/>
    <cellStyle name="Accent1 2" xfId="18"/>
    <cellStyle name="Accent2 2" xfId="22"/>
    <cellStyle name="Accent3 2" xfId="26"/>
    <cellStyle name="Accent4 2" xfId="30"/>
    <cellStyle name="Accent5 2" xfId="34"/>
    <cellStyle name="Accent6 2" xfId="38"/>
    <cellStyle name="Bad 2" xfId="8"/>
    <cellStyle name="Calculation 2" xfId="12"/>
    <cellStyle name="Check Cell 2" xfId="14"/>
    <cellStyle name="Explanatory Text 2" xfId="16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te" xfId="1" builtinId="10" customBuiltin="1"/>
    <cellStyle name="Output 2" xfId="11"/>
    <cellStyle name="Percent" xfId="42" builtinId="5"/>
    <cellStyle name="Title 2" xfId="2"/>
    <cellStyle name="Total 2" xfId="17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0" workbookViewId="0">
      <selection activeCell="A20" sqref="A1:A1048576"/>
    </sheetView>
  </sheetViews>
  <sheetFormatPr defaultRowHeight="13.8" x14ac:dyDescent="0.25"/>
  <cols>
    <col min="5" max="5" width="10.69921875" bestFit="1" customWidth="1"/>
    <col min="6" max="6" width="10.59765625" bestFit="1" customWidth="1"/>
    <col min="12" max="12" width="8.796875" style="2"/>
    <col min="16" max="16" width="8.796875" style="2"/>
    <col min="17" max="17" width="24.296875" bestFit="1" customWidth="1"/>
    <col min="18" max="18" width="24.1992187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0</v>
      </c>
      <c r="C2">
        <v>0</v>
      </c>
      <c r="D2">
        <v>1</v>
      </c>
      <c r="E2">
        <v>66</v>
      </c>
      <c r="F2">
        <v>67</v>
      </c>
      <c r="G2">
        <v>493</v>
      </c>
      <c r="H2">
        <v>462</v>
      </c>
      <c r="I2">
        <v>80</v>
      </c>
      <c r="J2">
        <v>77</v>
      </c>
      <c r="K2">
        <v>74</v>
      </c>
      <c r="L2" s="2">
        <f>AVERAGE(I2:K2)</f>
        <v>77</v>
      </c>
      <c r="M2">
        <v>71</v>
      </c>
      <c r="N2">
        <v>72</v>
      </c>
      <c r="O2">
        <v>71</v>
      </c>
      <c r="P2" s="2">
        <f>AVERAGE(M2:O2)</f>
        <v>71.333333333333329</v>
      </c>
      <c r="Q2" s="3">
        <f>0.3333</f>
        <v>0.33329999999999999</v>
      </c>
      <c r="R2" s="4">
        <f>0.4921</f>
        <v>0.49209999999999998</v>
      </c>
    </row>
    <row r="3" spans="1:18" x14ac:dyDescent="0.25">
      <c r="A3">
        <v>3</v>
      </c>
      <c r="B3">
        <v>1</v>
      </c>
      <c r="C3">
        <v>1</v>
      </c>
      <c r="D3">
        <v>1</v>
      </c>
      <c r="E3">
        <v>66</v>
      </c>
      <c r="F3">
        <v>17</v>
      </c>
      <c r="G3">
        <v>493</v>
      </c>
      <c r="H3">
        <v>976</v>
      </c>
      <c r="I3">
        <v>80</v>
      </c>
      <c r="J3">
        <v>77</v>
      </c>
      <c r="K3">
        <v>74</v>
      </c>
      <c r="L3" s="2">
        <f t="shared" ref="L3:L49" si="0">AVERAGE(I3:K3)</f>
        <v>77</v>
      </c>
      <c r="M3">
        <v>86</v>
      </c>
      <c r="N3">
        <v>77</v>
      </c>
      <c r="O3">
        <v>80</v>
      </c>
      <c r="P3" s="2">
        <f t="shared" ref="P3:P49" si="1">AVERAGE(M3:O3)</f>
        <v>81</v>
      </c>
      <c r="Q3">
        <f>Q2</f>
        <v>0.33329999999999999</v>
      </c>
      <c r="R3">
        <v>0.41670000000000001</v>
      </c>
    </row>
    <row r="4" spans="1:18" x14ac:dyDescent="0.25">
      <c r="A4">
        <v>0</v>
      </c>
      <c r="B4">
        <v>0</v>
      </c>
      <c r="C4">
        <v>0</v>
      </c>
      <c r="D4">
        <v>0</v>
      </c>
      <c r="E4">
        <v>66</v>
      </c>
      <c r="F4">
        <v>46</v>
      </c>
      <c r="G4">
        <v>493</v>
      </c>
      <c r="H4">
        <v>636</v>
      </c>
      <c r="I4">
        <v>80</v>
      </c>
      <c r="J4">
        <v>77</v>
      </c>
      <c r="K4">
        <v>74</v>
      </c>
      <c r="L4" s="2">
        <f t="shared" si="0"/>
        <v>77</v>
      </c>
      <c r="M4">
        <v>77</v>
      </c>
      <c r="N4">
        <v>77</v>
      </c>
      <c r="O4">
        <v>74</v>
      </c>
      <c r="P4" s="2">
        <f t="shared" si="1"/>
        <v>76</v>
      </c>
      <c r="Q4">
        <f>Q3</f>
        <v>0.33329999999999999</v>
      </c>
      <c r="R4">
        <v>0.49020000000000002</v>
      </c>
    </row>
    <row r="5" spans="1:18" x14ac:dyDescent="0.25">
      <c r="A5">
        <v>2</v>
      </c>
      <c r="B5">
        <v>1</v>
      </c>
      <c r="C5">
        <v>1</v>
      </c>
      <c r="D5">
        <v>0</v>
      </c>
      <c r="E5">
        <v>67</v>
      </c>
      <c r="F5">
        <v>17</v>
      </c>
      <c r="G5">
        <v>462</v>
      </c>
      <c r="H5">
        <v>976</v>
      </c>
      <c r="I5">
        <v>71</v>
      </c>
      <c r="J5">
        <v>72</v>
      </c>
      <c r="K5">
        <v>71</v>
      </c>
      <c r="L5" s="2">
        <f>AVERAGE(I5:K5)</f>
        <v>71.333333333333329</v>
      </c>
      <c r="M5">
        <v>86</v>
      </c>
      <c r="N5">
        <v>77</v>
      </c>
      <c r="O5">
        <v>80</v>
      </c>
      <c r="P5" s="2">
        <f t="shared" si="1"/>
        <v>81</v>
      </c>
      <c r="Q5">
        <f>R2</f>
        <v>0.49209999999999998</v>
      </c>
      <c r="R5">
        <f>R3</f>
        <v>0.41670000000000001</v>
      </c>
    </row>
    <row r="6" spans="1:18" x14ac:dyDescent="0.25">
      <c r="A6">
        <v>5</v>
      </c>
      <c r="B6">
        <v>1</v>
      </c>
      <c r="C6">
        <v>2</v>
      </c>
      <c r="D6">
        <v>2</v>
      </c>
      <c r="E6">
        <v>67</v>
      </c>
      <c r="F6">
        <v>46</v>
      </c>
      <c r="G6">
        <v>462</v>
      </c>
      <c r="H6">
        <v>636</v>
      </c>
      <c r="I6">
        <v>71</v>
      </c>
      <c r="J6">
        <v>72</v>
      </c>
      <c r="K6">
        <v>71</v>
      </c>
      <c r="L6" s="2">
        <f t="shared" si="0"/>
        <v>71.333333333333329</v>
      </c>
      <c r="M6">
        <v>77</v>
      </c>
      <c r="N6">
        <v>77</v>
      </c>
      <c r="O6">
        <v>74</v>
      </c>
      <c r="P6" s="2">
        <f t="shared" si="1"/>
        <v>76</v>
      </c>
      <c r="Q6" s="1">
        <f>Q5</f>
        <v>0.49209999999999998</v>
      </c>
      <c r="R6">
        <f>R4</f>
        <v>0.49020000000000002</v>
      </c>
    </row>
    <row r="7" spans="1:18" x14ac:dyDescent="0.25">
      <c r="A7">
        <v>1</v>
      </c>
      <c r="B7">
        <v>1</v>
      </c>
      <c r="C7">
        <v>0</v>
      </c>
      <c r="D7">
        <v>0</v>
      </c>
      <c r="E7">
        <v>17</v>
      </c>
      <c r="F7">
        <v>46</v>
      </c>
      <c r="G7">
        <v>976</v>
      </c>
      <c r="H7">
        <v>636</v>
      </c>
      <c r="I7">
        <v>86</v>
      </c>
      <c r="J7">
        <v>77</v>
      </c>
      <c r="K7">
        <v>80</v>
      </c>
      <c r="L7" s="2">
        <f t="shared" si="0"/>
        <v>81</v>
      </c>
      <c r="M7">
        <v>77</v>
      </c>
      <c r="N7">
        <v>77</v>
      </c>
      <c r="O7">
        <v>74</v>
      </c>
      <c r="P7" s="2">
        <f t="shared" si="1"/>
        <v>76</v>
      </c>
      <c r="Q7">
        <f>R3</f>
        <v>0.41670000000000001</v>
      </c>
      <c r="R7">
        <f>R6</f>
        <v>0.49020000000000002</v>
      </c>
    </row>
    <row r="8" spans="1:18" x14ac:dyDescent="0.25">
      <c r="A8">
        <v>12</v>
      </c>
      <c r="B8">
        <v>3</v>
      </c>
      <c r="C8">
        <v>6</v>
      </c>
      <c r="D8">
        <v>3</v>
      </c>
      <c r="E8">
        <v>4</v>
      </c>
      <c r="F8">
        <v>8</v>
      </c>
      <c r="G8">
        <v>1306</v>
      </c>
      <c r="H8">
        <v>1162</v>
      </c>
      <c r="I8">
        <v>88</v>
      </c>
      <c r="J8">
        <v>83</v>
      </c>
      <c r="K8">
        <v>82</v>
      </c>
      <c r="L8" s="2">
        <f t="shared" si="0"/>
        <v>84.333333333333329</v>
      </c>
      <c r="M8">
        <v>84</v>
      </c>
      <c r="N8">
        <v>86</v>
      </c>
      <c r="O8">
        <v>85</v>
      </c>
      <c r="P8" s="2">
        <f t="shared" si="1"/>
        <v>85</v>
      </c>
      <c r="Q8">
        <v>0.76470000000000005</v>
      </c>
      <c r="R8">
        <v>0.83330000000000004</v>
      </c>
    </row>
    <row r="9" spans="1:18" x14ac:dyDescent="0.25">
      <c r="A9">
        <v>1</v>
      </c>
      <c r="B9">
        <v>0</v>
      </c>
      <c r="C9">
        <v>0</v>
      </c>
      <c r="D9">
        <v>1</v>
      </c>
      <c r="E9">
        <v>4</v>
      </c>
      <c r="F9">
        <v>42</v>
      </c>
      <c r="G9">
        <f>G8</f>
        <v>1306</v>
      </c>
      <c r="H9">
        <v>681</v>
      </c>
      <c r="I9">
        <v>88</v>
      </c>
      <c r="J9">
        <v>83</v>
      </c>
      <c r="K9">
        <v>82</v>
      </c>
      <c r="L9" s="2">
        <f t="shared" si="0"/>
        <v>84.333333333333329</v>
      </c>
      <c r="M9">
        <v>74</v>
      </c>
      <c r="N9">
        <v>77</v>
      </c>
      <c r="O9">
        <v>77</v>
      </c>
      <c r="P9" s="2">
        <f t="shared" si="1"/>
        <v>76</v>
      </c>
      <c r="Q9">
        <f>Q8</f>
        <v>0.76470000000000005</v>
      </c>
      <c r="R9">
        <v>0.73909999999999998</v>
      </c>
    </row>
    <row r="10" spans="1:18" x14ac:dyDescent="0.25">
      <c r="A10">
        <v>2</v>
      </c>
      <c r="B10">
        <v>2</v>
      </c>
      <c r="C10">
        <v>0</v>
      </c>
      <c r="D10">
        <v>0</v>
      </c>
      <c r="E10">
        <v>4</v>
      </c>
      <c r="F10">
        <v>36</v>
      </c>
      <c r="G10">
        <f>G9</f>
        <v>1306</v>
      </c>
      <c r="H10">
        <v>727</v>
      </c>
      <c r="I10">
        <v>88</v>
      </c>
      <c r="J10">
        <v>83</v>
      </c>
      <c r="K10">
        <v>82</v>
      </c>
      <c r="L10" s="2">
        <f t="shared" si="0"/>
        <v>84.333333333333329</v>
      </c>
      <c r="M10">
        <v>74</v>
      </c>
      <c r="N10">
        <v>72</v>
      </c>
      <c r="O10">
        <v>73</v>
      </c>
      <c r="P10" s="2">
        <f t="shared" si="1"/>
        <v>73</v>
      </c>
      <c r="Q10">
        <f>Q9</f>
        <v>0.76470000000000005</v>
      </c>
      <c r="R10">
        <v>0.71430000000000005</v>
      </c>
    </row>
    <row r="11" spans="1:18" x14ac:dyDescent="0.25">
      <c r="A11">
        <v>0</v>
      </c>
      <c r="B11">
        <v>0</v>
      </c>
      <c r="C11">
        <v>0</v>
      </c>
      <c r="D11">
        <v>0</v>
      </c>
      <c r="E11">
        <f>F8</f>
        <v>8</v>
      </c>
      <c r="F11">
        <v>42</v>
      </c>
      <c r="G11">
        <f>H8</f>
        <v>1162</v>
      </c>
      <c r="H11">
        <v>681</v>
      </c>
      <c r="I11">
        <v>84</v>
      </c>
      <c r="J11">
        <v>86</v>
      </c>
      <c r="K11">
        <v>85</v>
      </c>
      <c r="L11" s="2">
        <f t="shared" si="0"/>
        <v>85</v>
      </c>
      <c r="M11">
        <v>74</v>
      </c>
      <c r="N11">
        <v>77</v>
      </c>
      <c r="O11">
        <v>77</v>
      </c>
      <c r="P11" s="2">
        <f>AVERAGE(M11:O11)</f>
        <v>76</v>
      </c>
      <c r="Q11">
        <f>R8</f>
        <v>0.83330000000000004</v>
      </c>
      <c r="R11">
        <v>0.73909999999999998</v>
      </c>
    </row>
    <row r="12" spans="1:18" x14ac:dyDescent="0.25">
      <c r="A12">
        <v>0</v>
      </c>
      <c r="B12">
        <v>0</v>
      </c>
      <c r="C12">
        <v>0</v>
      </c>
      <c r="D12">
        <v>0</v>
      </c>
      <c r="E12">
        <v>8</v>
      </c>
      <c r="F12">
        <v>36</v>
      </c>
      <c r="G12">
        <f>H8</f>
        <v>1162</v>
      </c>
      <c r="H12">
        <v>727</v>
      </c>
      <c r="I12">
        <v>84</v>
      </c>
      <c r="J12">
        <v>86</v>
      </c>
      <c r="K12">
        <v>85</v>
      </c>
      <c r="L12" s="2">
        <f t="shared" si="0"/>
        <v>85</v>
      </c>
      <c r="M12">
        <v>74</v>
      </c>
      <c r="N12">
        <v>72</v>
      </c>
      <c r="O12">
        <v>73</v>
      </c>
      <c r="P12" s="2">
        <f t="shared" si="1"/>
        <v>73</v>
      </c>
      <c r="Q12">
        <f>R8</f>
        <v>0.83330000000000004</v>
      </c>
      <c r="R12">
        <f>R10</f>
        <v>0.71430000000000005</v>
      </c>
    </row>
    <row r="13" spans="1:18" x14ac:dyDescent="0.25">
      <c r="A13">
        <v>2</v>
      </c>
      <c r="B13">
        <v>0</v>
      </c>
      <c r="C13">
        <v>2</v>
      </c>
      <c r="D13">
        <v>0</v>
      </c>
      <c r="E13">
        <f>F9</f>
        <v>42</v>
      </c>
      <c r="F13">
        <v>36</v>
      </c>
      <c r="G13">
        <v>681</v>
      </c>
      <c r="H13">
        <v>727</v>
      </c>
      <c r="I13">
        <v>74</v>
      </c>
      <c r="J13">
        <v>77</v>
      </c>
      <c r="K13">
        <v>77</v>
      </c>
      <c r="L13" s="2">
        <f t="shared" si="0"/>
        <v>76</v>
      </c>
      <c r="M13">
        <v>74</v>
      </c>
      <c r="N13">
        <v>72</v>
      </c>
      <c r="O13">
        <v>73</v>
      </c>
      <c r="P13" s="2">
        <f t="shared" si="1"/>
        <v>73</v>
      </c>
      <c r="Q13">
        <v>0.73909999999999998</v>
      </c>
      <c r="R13">
        <f>R12</f>
        <v>0.71430000000000005</v>
      </c>
    </row>
    <row r="14" spans="1:18" x14ac:dyDescent="0.25">
      <c r="A14">
        <v>4</v>
      </c>
      <c r="B14">
        <v>2</v>
      </c>
      <c r="C14">
        <v>1</v>
      </c>
      <c r="D14">
        <v>1</v>
      </c>
      <c r="E14">
        <v>7</v>
      </c>
      <c r="F14">
        <v>40</v>
      </c>
      <c r="G14">
        <v>1166</v>
      </c>
      <c r="H14">
        <v>700</v>
      </c>
      <c r="I14">
        <v>85</v>
      </c>
      <c r="J14">
        <v>85</v>
      </c>
      <c r="K14">
        <v>82</v>
      </c>
      <c r="L14" s="2">
        <f t="shared" si="0"/>
        <v>84</v>
      </c>
      <c r="M14">
        <v>69</v>
      </c>
      <c r="N14">
        <v>72</v>
      </c>
      <c r="O14">
        <v>71</v>
      </c>
      <c r="P14" s="2">
        <f t="shared" si="1"/>
        <v>70.666666666666671</v>
      </c>
      <c r="Q14">
        <v>0.66669999999999996</v>
      </c>
      <c r="R14">
        <v>0.44440000000000002</v>
      </c>
    </row>
    <row r="15" spans="1:18" x14ac:dyDescent="0.25">
      <c r="A15">
        <v>1</v>
      </c>
      <c r="B15">
        <v>0</v>
      </c>
      <c r="C15">
        <v>0</v>
      </c>
      <c r="D15">
        <v>1</v>
      </c>
      <c r="E15" s="5">
        <v>7</v>
      </c>
      <c r="F15">
        <v>11</v>
      </c>
      <c r="G15" s="5">
        <v>1166</v>
      </c>
      <c r="H15">
        <v>1106</v>
      </c>
      <c r="I15">
        <v>85</v>
      </c>
      <c r="J15">
        <v>85</v>
      </c>
      <c r="K15">
        <v>82</v>
      </c>
      <c r="L15" s="2">
        <f t="shared" si="0"/>
        <v>84</v>
      </c>
      <c r="M15">
        <v>77</v>
      </c>
      <c r="N15">
        <v>76</v>
      </c>
      <c r="O15">
        <v>74</v>
      </c>
      <c r="P15" s="2">
        <f t="shared" si="1"/>
        <v>75.666666666666671</v>
      </c>
      <c r="Q15">
        <v>0.66669999999999996</v>
      </c>
      <c r="R15">
        <v>0.77780000000000005</v>
      </c>
    </row>
    <row r="16" spans="1:18" x14ac:dyDescent="0.25">
      <c r="A16">
        <v>13</v>
      </c>
      <c r="B16">
        <v>8</v>
      </c>
      <c r="C16">
        <v>1</v>
      </c>
      <c r="D16">
        <v>4</v>
      </c>
      <c r="E16" s="5">
        <v>7</v>
      </c>
      <c r="F16">
        <v>12</v>
      </c>
      <c r="G16" s="5">
        <v>1166</v>
      </c>
      <c r="H16">
        <v>1054</v>
      </c>
      <c r="I16">
        <v>85</v>
      </c>
      <c r="J16">
        <v>85</v>
      </c>
      <c r="K16">
        <v>82</v>
      </c>
      <c r="L16" s="2">
        <f t="shared" si="0"/>
        <v>84</v>
      </c>
      <c r="M16">
        <v>76</v>
      </c>
      <c r="N16">
        <v>78</v>
      </c>
      <c r="O16">
        <v>76</v>
      </c>
      <c r="P16" s="2">
        <f t="shared" si="1"/>
        <v>76.666666666666671</v>
      </c>
      <c r="Q16">
        <f>0.6667</f>
        <v>0.66669999999999996</v>
      </c>
      <c r="R16">
        <v>0.69699999999999995</v>
      </c>
    </row>
    <row r="17" spans="1:18" x14ac:dyDescent="0.25">
      <c r="A17">
        <v>0</v>
      </c>
      <c r="B17">
        <v>0</v>
      </c>
      <c r="C17">
        <v>0</v>
      </c>
      <c r="D17">
        <v>0</v>
      </c>
      <c r="E17" s="5">
        <v>40</v>
      </c>
      <c r="F17">
        <v>11</v>
      </c>
      <c r="G17">
        <v>700</v>
      </c>
      <c r="H17">
        <v>1106</v>
      </c>
      <c r="I17">
        <v>69</v>
      </c>
      <c r="J17">
        <v>72</v>
      </c>
      <c r="K17">
        <v>71</v>
      </c>
      <c r="L17" s="2">
        <f t="shared" si="0"/>
        <v>70.666666666666671</v>
      </c>
      <c r="M17">
        <v>77</v>
      </c>
      <c r="N17">
        <v>76</v>
      </c>
      <c r="O17">
        <v>74</v>
      </c>
      <c r="P17" s="2">
        <f t="shared" si="1"/>
        <v>75.666666666666671</v>
      </c>
      <c r="Q17">
        <v>0.44440000000000002</v>
      </c>
      <c r="R17">
        <v>0.77769999999999995</v>
      </c>
    </row>
    <row r="18" spans="1:18" x14ac:dyDescent="0.25">
      <c r="A18">
        <v>3</v>
      </c>
      <c r="B18">
        <v>2</v>
      </c>
      <c r="C18">
        <v>0</v>
      </c>
      <c r="D18">
        <v>1</v>
      </c>
      <c r="E18" s="5">
        <v>40</v>
      </c>
      <c r="F18">
        <v>12</v>
      </c>
      <c r="G18">
        <v>700</v>
      </c>
      <c r="H18">
        <v>1054</v>
      </c>
      <c r="I18">
        <v>69</v>
      </c>
      <c r="J18">
        <v>72</v>
      </c>
      <c r="K18">
        <v>71</v>
      </c>
      <c r="L18" s="2">
        <f t="shared" si="0"/>
        <v>70.666666666666671</v>
      </c>
      <c r="M18">
        <v>76</v>
      </c>
      <c r="N18">
        <v>78</v>
      </c>
      <c r="O18">
        <v>76</v>
      </c>
      <c r="P18" s="2">
        <f t="shared" si="1"/>
        <v>76.666666666666671</v>
      </c>
      <c r="Q18">
        <f>0.4444</f>
        <v>0.44440000000000002</v>
      </c>
      <c r="R18">
        <v>0.69699999999999995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11</v>
      </c>
      <c r="F19">
        <v>12</v>
      </c>
      <c r="G19">
        <v>1106</v>
      </c>
      <c r="H19">
        <v>1054</v>
      </c>
      <c r="I19">
        <v>77</v>
      </c>
      <c r="J19">
        <v>76</v>
      </c>
      <c r="K19">
        <v>74</v>
      </c>
      <c r="L19" s="2">
        <f t="shared" si="0"/>
        <v>75.666666666666671</v>
      </c>
      <c r="M19">
        <v>76</v>
      </c>
      <c r="N19">
        <v>78</v>
      </c>
      <c r="O19">
        <v>76</v>
      </c>
      <c r="P19" s="2">
        <f t="shared" si="1"/>
        <v>76.666666666666671</v>
      </c>
      <c r="Q19">
        <v>0.77780000000000005</v>
      </c>
      <c r="R19">
        <v>0.69699999999999995</v>
      </c>
    </row>
    <row r="20" spans="1:18" x14ac:dyDescent="0.25">
      <c r="A20">
        <v>0</v>
      </c>
      <c r="B20">
        <v>0</v>
      </c>
      <c r="C20">
        <v>0</v>
      </c>
      <c r="D20">
        <v>0</v>
      </c>
      <c r="E20">
        <v>5</v>
      </c>
      <c r="F20">
        <v>22</v>
      </c>
      <c r="G20">
        <v>1254</v>
      </c>
      <c r="H20">
        <v>930</v>
      </c>
      <c r="I20">
        <v>86</v>
      </c>
      <c r="J20">
        <v>83</v>
      </c>
      <c r="K20">
        <v>81</v>
      </c>
      <c r="L20" s="2">
        <f t="shared" si="0"/>
        <v>83.333333333333329</v>
      </c>
      <c r="M20">
        <v>76</v>
      </c>
      <c r="N20">
        <v>78</v>
      </c>
      <c r="O20">
        <v>74</v>
      </c>
      <c r="P20" s="2">
        <f t="shared" si="1"/>
        <v>76</v>
      </c>
      <c r="Q20">
        <v>0.58330000000000004</v>
      </c>
      <c r="R20">
        <v>0.52380000000000004</v>
      </c>
    </row>
    <row r="21" spans="1:18" x14ac:dyDescent="0.25">
      <c r="A21">
        <v>4</v>
      </c>
      <c r="B21">
        <v>2</v>
      </c>
      <c r="C21">
        <v>1</v>
      </c>
      <c r="D21">
        <v>1</v>
      </c>
      <c r="E21">
        <v>5</v>
      </c>
      <c r="F21">
        <v>18</v>
      </c>
      <c r="G21">
        <v>1254</v>
      </c>
      <c r="H21">
        <v>975</v>
      </c>
      <c r="I21">
        <v>86</v>
      </c>
      <c r="J21">
        <v>83</v>
      </c>
      <c r="K21">
        <v>81</v>
      </c>
      <c r="L21" s="2">
        <f t="shared" si="0"/>
        <v>83.333333333333329</v>
      </c>
      <c r="M21">
        <v>81</v>
      </c>
      <c r="N21">
        <v>82</v>
      </c>
      <c r="O21">
        <v>78</v>
      </c>
      <c r="P21" s="2">
        <f t="shared" si="1"/>
        <v>80.333333333333329</v>
      </c>
      <c r="Q21">
        <v>0.58330000000000004</v>
      </c>
      <c r="R21">
        <v>0.52380000000000004</v>
      </c>
    </row>
    <row r="22" spans="1:18" x14ac:dyDescent="0.25">
      <c r="A22">
        <v>8</v>
      </c>
      <c r="B22">
        <v>5</v>
      </c>
      <c r="C22">
        <v>1</v>
      </c>
      <c r="D22">
        <v>2</v>
      </c>
      <c r="E22">
        <v>5</v>
      </c>
      <c r="F22">
        <v>47</v>
      </c>
      <c r="G22">
        <v>1254</v>
      </c>
      <c r="H22">
        <v>635</v>
      </c>
      <c r="I22">
        <v>86</v>
      </c>
      <c r="J22">
        <v>83</v>
      </c>
      <c r="K22">
        <v>81</v>
      </c>
      <c r="L22" s="2">
        <f t="shared" si="0"/>
        <v>83.333333333333329</v>
      </c>
      <c r="M22">
        <v>75</v>
      </c>
      <c r="N22">
        <v>76</v>
      </c>
      <c r="O22">
        <v>72</v>
      </c>
      <c r="P22" s="2">
        <f t="shared" si="1"/>
        <v>74.333333333333329</v>
      </c>
      <c r="Q22">
        <v>0.58330000000000004</v>
      </c>
      <c r="R22">
        <v>0.58819999999999995</v>
      </c>
    </row>
    <row r="23" spans="1:18" x14ac:dyDescent="0.25">
      <c r="A23">
        <v>6</v>
      </c>
      <c r="B23">
        <v>1</v>
      </c>
      <c r="C23">
        <v>1</v>
      </c>
      <c r="D23">
        <v>4</v>
      </c>
      <c r="E23">
        <v>22</v>
      </c>
      <c r="F23">
        <v>18</v>
      </c>
      <c r="G23">
        <v>930</v>
      </c>
      <c r="H23">
        <v>975</v>
      </c>
      <c r="I23">
        <v>76</v>
      </c>
      <c r="J23">
        <v>78</v>
      </c>
      <c r="K23">
        <v>74</v>
      </c>
      <c r="L23" s="2">
        <f t="shared" si="0"/>
        <v>76</v>
      </c>
      <c r="M23">
        <v>81</v>
      </c>
      <c r="N23">
        <v>82</v>
      </c>
      <c r="O23">
        <v>78</v>
      </c>
      <c r="P23" s="2">
        <f t="shared" si="1"/>
        <v>80.333333333333329</v>
      </c>
      <c r="Q23">
        <v>0.52380000000000004</v>
      </c>
      <c r="R23">
        <v>0.52380000000000004</v>
      </c>
    </row>
    <row r="24" spans="1:18" x14ac:dyDescent="0.25">
      <c r="A24">
        <v>1</v>
      </c>
      <c r="B24">
        <v>1</v>
      </c>
      <c r="C24">
        <v>0</v>
      </c>
      <c r="D24">
        <v>0</v>
      </c>
      <c r="E24">
        <v>22</v>
      </c>
      <c r="F24">
        <v>47</v>
      </c>
      <c r="G24">
        <v>930</v>
      </c>
      <c r="H24">
        <v>635</v>
      </c>
      <c r="I24">
        <v>76</v>
      </c>
      <c r="J24">
        <v>78</v>
      </c>
      <c r="K24">
        <v>74</v>
      </c>
      <c r="L24" s="2">
        <f t="shared" si="0"/>
        <v>76</v>
      </c>
      <c r="M24">
        <v>75</v>
      </c>
      <c r="N24">
        <v>76</v>
      </c>
      <c r="O24">
        <v>72</v>
      </c>
      <c r="P24" s="2">
        <f t="shared" si="1"/>
        <v>74.333333333333329</v>
      </c>
      <c r="Q24">
        <v>0.52380000000000004</v>
      </c>
      <c r="R24">
        <v>0.58819999999999995</v>
      </c>
    </row>
    <row r="25" spans="1:18" x14ac:dyDescent="0.25">
      <c r="A25">
        <v>0</v>
      </c>
      <c r="B25">
        <v>0</v>
      </c>
      <c r="C25">
        <v>0</v>
      </c>
      <c r="D25">
        <v>0</v>
      </c>
      <c r="E25">
        <v>18</v>
      </c>
      <c r="F25">
        <v>47</v>
      </c>
      <c r="G25">
        <v>975</v>
      </c>
      <c r="H25">
        <v>635</v>
      </c>
      <c r="I25">
        <v>81</v>
      </c>
      <c r="J25">
        <v>82</v>
      </c>
      <c r="K25">
        <v>78</v>
      </c>
      <c r="L25" s="2">
        <f t="shared" si="0"/>
        <v>80.333333333333329</v>
      </c>
      <c r="M25">
        <v>75</v>
      </c>
      <c r="N25">
        <v>76</v>
      </c>
      <c r="O25">
        <v>72</v>
      </c>
      <c r="P25" s="2">
        <f t="shared" si="1"/>
        <v>74.333333333333329</v>
      </c>
      <c r="Q25">
        <v>0.52380000000000004</v>
      </c>
      <c r="R25">
        <v>0.58819999999999995</v>
      </c>
    </row>
    <row r="26" spans="1:18" x14ac:dyDescent="0.25">
      <c r="A26">
        <v>6</v>
      </c>
      <c r="B26">
        <v>3</v>
      </c>
      <c r="C26">
        <v>1</v>
      </c>
      <c r="D26">
        <v>2</v>
      </c>
      <c r="E26">
        <v>2</v>
      </c>
      <c r="F26">
        <v>6</v>
      </c>
      <c r="G26">
        <v>1384</v>
      </c>
      <c r="H26">
        <v>1179</v>
      </c>
      <c r="I26">
        <v>87</v>
      </c>
      <c r="J26">
        <v>85</v>
      </c>
      <c r="K26">
        <v>86</v>
      </c>
      <c r="L26" s="2">
        <f t="shared" si="0"/>
        <v>86</v>
      </c>
      <c r="M26">
        <v>76</v>
      </c>
      <c r="N26">
        <v>77</v>
      </c>
      <c r="O26">
        <v>78</v>
      </c>
      <c r="P26" s="2">
        <f t="shared" si="1"/>
        <v>77</v>
      </c>
      <c r="Q26">
        <v>0.76919999999999999</v>
      </c>
      <c r="R26">
        <v>0.71789999999999998</v>
      </c>
    </row>
    <row r="27" spans="1:18" x14ac:dyDescent="0.25">
      <c r="A27">
        <v>7</v>
      </c>
      <c r="B27">
        <v>7</v>
      </c>
      <c r="C27">
        <v>0</v>
      </c>
      <c r="D27">
        <v>0</v>
      </c>
      <c r="E27">
        <v>2</v>
      </c>
      <c r="F27">
        <v>25</v>
      </c>
      <c r="G27">
        <v>1384</v>
      </c>
      <c r="H27">
        <v>858</v>
      </c>
      <c r="I27">
        <v>87</v>
      </c>
      <c r="J27">
        <v>85</v>
      </c>
      <c r="K27">
        <v>86</v>
      </c>
      <c r="L27" s="2">
        <f t="shared" si="0"/>
        <v>86</v>
      </c>
      <c r="M27">
        <v>69</v>
      </c>
      <c r="N27">
        <v>73</v>
      </c>
      <c r="O27">
        <v>73</v>
      </c>
      <c r="P27" s="2">
        <f t="shared" si="1"/>
        <v>71.666666666666671</v>
      </c>
      <c r="Q27">
        <v>0.76919999999999999</v>
      </c>
      <c r="R27">
        <v>0.41270000000000001</v>
      </c>
    </row>
    <row r="28" spans="1:18" x14ac:dyDescent="0.25">
      <c r="A28">
        <v>4</v>
      </c>
      <c r="B28">
        <v>3</v>
      </c>
      <c r="C28">
        <v>1</v>
      </c>
      <c r="D28">
        <v>0</v>
      </c>
      <c r="E28">
        <v>2</v>
      </c>
      <c r="F28">
        <v>35</v>
      </c>
      <c r="G28">
        <v>1384</v>
      </c>
      <c r="H28">
        <v>732</v>
      </c>
      <c r="I28">
        <v>87</v>
      </c>
      <c r="J28">
        <v>85</v>
      </c>
      <c r="K28">
        <v>86</v>
      </c>
      <c r="L28" s="2">
        <f t="shared" si="0"/>
        <v>86</v>
      </c>
      <c r="M28">
        <v>76</v>
      </c>
      <c r="N28">
        <v>79</v>
      </c>
      <c r="O28">
        <v>78</v>
      </c>
      <c r="P28" s="2">
        <f t="shared" si="1"/>
        <v>77.666666666666671</v>
      </c>
      <c r="Q28">
        <v>0.76919999999999999</v>
      </c>
      <c r="R28">
        <v>0.53849999999999998</v>
      </c>
    </row>
    <row r="29" spans="1:18" x14ac:dyDescent="0.25">
      <c r="A29">
        <v>2</v>
      </c>
      <c r="B29">
        <v>1</v>
      </c>
      <c r="C29">
        <v>0</v>
      </c>
      <c r="D29">
        <v>1</v>
      </c>
      <c r="E29">
        <v>6</v>
      </c>
      <c r="F29">
        <v>25</v>
      </c>
      <c r="G29">
        <v>1179</v>
      </c>
      <c r="H29">
        <v>858</v>
      </c>
      <c r="I29">
        <v>76</v>
      </c>
      <c r="J29">
        <v>77</v>
      </c>
      <c r="K29">
        <v>78</v>
      </c>
      <c r="L29" s="2">
        <f t="shared" si="0"/>
        <v>77</v>
      </c>
      <c r="M29">
        <v>69</v>
      </c>
      <c r="N29">
        <v>73</v>
      </c>
      <c r="O29">
        <v>73</v>
      </c>
      <c r="P29" s="2">
        <f t="shared" si="1"/>
        <v>71.666666666666671</v>
      </c>
      <c r="Q29">
        <v>0.71789999999999998</v>
      </c>
      <c r="R29">
        <v>0.41270000000000001</v>
      </c>
    </row>
    <row r="30" spans="1:18" x14ac:dyDescent="0.25">
      <c r="A30">
        <v>4</v>
      </c>
      <c r="B30">
        <v>0</v>
      </c>
      <c r="C30">
        <v>3</v>
      </c>
      <c r="D30">
        <v>1</v>
      </c>
      <c r="E30">
        <v>6</v>
      </c>
      <c r="F30">
        <v>35</v>
      </c>
      <c r="G30">
        <v>1179</v>
      </c>
      <c r="H30">
        <v>732</v>
      </c>
      <c r="I30">
        <v>76</v>
      </c>
      <c r="J30">
        <v>77</v>
      </c>
      <c r="K30">
        <v>78</v>
      </c>
      <c r="L30" s="2">
        <f t="shared" si="0"/>
        <v>77</v>
      </c>
      <c r="M30">
        <v>76</v>
      </c>
      <c r="N30">
        <v>79</v>
      </c>
      <c r="O30">
        <v>78</v>
      </c>
      <c r="P30" s="2">
        <f t="shared" si="1"/>
        <v>77.666666666666671</v>
      </c>
      <c r="Q30">
        <v>0.71789999999999998</v>
      </c>
      <c r="R30">
        <v>0.53849999999999998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25</v>
      </c>
      <c r="F31">
        <v>35</v>
      </c>
      <c r="G31">
        <v>858</v>
      </c>
      <c r="H31">
        <v>732</v>
      </c>
      <c r="I31">
        <v>69</v>
      </c>
      <c r="J31">
        <v>73</v>
      </c>
      <c r="K31">
        <v>73</v>
      </c>
      <c r="L31" s="2">
        <f t="shared" si="0"/>
        <v>71.666666666666671</v>
      </c>
      <c r="M31">
        <v>76</v>
      </c>
      <c r="N31">
        <v>79</v>
      </c>
      <c r="O31">
        <v>78</v>
      </c>
      <c r="P31" s="2">
        <f t="shared" si="1"/>
        <v>77.666666666666671</v>
      </c>
      <c r="Q31">
        <v>0.41270000000000001</v>
      </c>
      <c r="R31">
        <v>0.53849999999999998</v>
      </c>
    </row>
    <row r="32" spans="1:18" x14ac:dyDescent="0.25">
      <c r="A32">
        <v>10</v>
      </c>
      <c r="B32">
        <v>5</v>
      </c>
      <c r="C32">
        <v>4</v>
      </c>
      <c r="D32">
        <v>1</v>
      </c>
      <c r="E32">
        <v>1</v>
      </c>
      <c r="F32">
        <v>15</v>
      </c>
      <c r="G32">
        <v>1544</v>
      </c>
      <c r="H32">
        <v>1008</v>
      </c>
      <c r="I32">
        <v>85</v>
      </c>
      <c r="J32">
        <v>85</v>
      </c>
      <c r="K32">
        <v>85</v>
      </c>
      <c r="L32" s="2">
        <f t="shared" si="0"/>
        <v>85</v>
      </c>
      <c r="M32">
        <v>81</v>
      </c>
      <c r="N32">
        <v>79</v>
      </c>
      <c r="O32">
        <v>77</v>
      </c>
      <c r="P32" s="2">
        <f t="shared" si="1"/>
        <v>79</v>
      </c>
      <c r="Q32">
        <v>0.74509999999999998</v>
      </c>
      <c r="R32">
        <v>0.66669999999999996</v>
      </c>
    </row>
    <row r="33" spans="1:18" x14ac:dyDescent="0.25">
      <c r="A33">
        <v>15</v>
      </c>
      <c r="B33">
        <v>8</v>
      </c>
      <c r="C33">
        <v>5</v>
      </c>
      <c r="D33">
        <v>2</v>
      </c>
      <c r="E33">
        <v>1</v>
      </c>
      <c r="F33">
        <v>23</v>
      </c>
      <c r="G33">
        <v>1544</v>
      </c>
      <c r="H33">
        <v>889</v>
      </c>
      <c r="I33">
        <v>85</v>
      </c>
      <c r="J33">
        <v>85</v>
      </c>
      <c r="K33">
        <v>85</v>
      </c>
      <c r="L33" s="2">
        <f t="shared" si="0"/>
        <v>85</v>
      </c>
      <c r="M33">
        <v>78</v>
      </c>
      <c r="N33">
        <v>76</v>
      </c>
      <c r="O33">
        <v>77</v>
      </c>
      <c r="P33" s="2">
        <f t="shared" si="1"/>
        <v>77</v>
      </c>
      <c r="Q33">
        <v>0.74509999999999998</v>
      </c>
      <c r="R33">
        <v>0.55549999999999999</v>
      </c>
    </row>
    <row r="34" spans="1:18" x14ac:dyDescent="0.25">
      <c r="A34">
        <v>3</v>
      </c>
      <c r="B34">
        <v>2</v>
      </c>
      <c r="C34">
        <v>0</v>
      </c>
      <c r="D34">
        <v>1</v>
      </c>
      <c r="E34">
        <v>1</v>
      </c>
      <c r="F34">
        <v>61</v>
      </c>
      <c r="G34">
        <v>1544</v>
      </c>
      <c r="H34">
        <v>520</v>
      </c>
      <c r="I34">
        <v>85</v>
      </c>
      <c r="J34">
        <v>85</v>
      </c>
      <c r="K34">
        <v>85</v>
      </c>
      <c r="L34" s="2">
        <f t="shared" si="0"/>
        <v>85</v>
      </c>
      <c r="M34">
        <v>70</v>
      </c>
      <c r="N34">
        <v>74</v>
      </c>
      <c r="O34">
        <v>69</v>
      </c>
      <c r="P34" s="2">
        <f t="shared" si="1"/>
        <v>71</v>
      </c>
      <c r="Q34">
        <v>0.74509999999999998</v>
      </c>
      <c r="R34">
        <v>0.4259</v>
      </c>
    </row>
    <row r="35" spans="1:18" x14ac:dyDescent="0.25">
      <c r="A35">
        <v>1</v>
      </c>
      <c r="B35">
        <v>0</v>
      </c>
      <c r="C35">
        <v>1</v>
      </c>
      <c r="D35">
        <v>0</v>
      </c>
      <c r="E35">
        <v>15</v>
      </c>
      <c r="F35">
        <v>23</v>
      </c>
      <c r="G35">
        <v>1008</v>
      </c>
      <c r="H35">
        <v>889</v>
      </c>
      <c r="I35">
        <v>81</v>
      </c>
      <c r="J35">
        <v>79</v>
      </c>
      <c r="K35">
        <v>77</v>
      </c>
      <c r="L35" s="2">
        <f t="shared" si="0"/>
        <v>79</v>
      </c>
      <c r="M35">
        <v>78</v>
      </c>
      <c r="N35">
        <v>76</v>
      </c>
      <c r="O35">
        <v>77</v>
      </c>
      <c r="P35" s="2">
        <f t="shared" si="1"/>
        <v>77</v>
      </c>
      <c r="Q35">
        <v>0.66669999999999996</v>
      </c>
      <c r="R35">
        <v>0.55549999999999999</v>
      </c>
    </row>
    <row r="36" spans="1:18" x14ac:dyDescent="0.25">
      <c r="A36">
        <v>11</v>
      </c>
      <c r="B36">
        <v>6</v>
      </c>
      <c r="C36">
        <v>2</v>
      </c>
      <c r="D36">
        <v>3</v>
      </c>
      <c r="E36">
        <v>15</v>
      </c>
      <c r="F36">
        <v>61</v>
      </c>
      <c r="G36">
        <v>1008</v>
      </c>
      <c r="H36">
        <v>520</v>
      </c>
      <c r="I36">
        <v>81</v>
      </c>
      <c r="J36">
        <v>79</v>
      </c>
      <c r="K36">
        <v>77</v>
      </c>
      <c r="L36" s="2">
        <f t="shared" si="0"/>
        <v>79</v>
      </c>
      <c r="M36">
        <v>70</v>
      </c>
      <c r="N36">
        <v>74</v>
      </c>
      <c r="O36">
        <v>69</v>
      </c>
      <c r="P36" s="2">
        <f t="shared" si="1"/>
        <v>71</v>
      </c>
      <c r="Q36">
        <v>0.66669999999999996</v>
      </c>
      <c r="R36">
        <v>0.4259</v>
      </c>
    </row>
    <row r="37" spans="1:18" x14ac:dyDescent="0.25">
      <c r="A37">
        <v>3</v>
      </c>
      <c r="B37">
        <v>1</v>
      </c>
      <c r="C37">
        <v>2</v>
      </c>
      <c r="D37">
        <v>0</v>
      </c>
      <c r="E37">
        <v>23</v>
      </c>
      <c r="F37">
        <v>61</v>
      </c>
      <c r="G37">
        <v>889</v>
      </c>
      <c r="H37">
        <v>520</v>
      </c>
      <c r="I37">
        <v>78</v>
      </c>
      <c r="J37">
        <v>76</v>
      </c>
      <c r="K37">
        <v>77</v>
      </c>
      <c r="L37" s="2">
        <f t="shared" si="0"/>
        <v>77</v>
      </c>
      <c r="M37">
        <v>70</v>
      </c>
      <c r="N37">
        <v>74</v>
      </c>
      <c r="O37">
        <v>69</v>
      </c>
      <c r="P37" s="2">
        <f t="shared" si="1"/>
        <v>71</v>
      </c>
      <c r="Q37">
        <v>0.55549999999999999</v>
      </c>
      <c r="R37">
        <v>0.4259</v>
      </c>
    </row>
    <row r="38" spans="1:18" x14ac:dyDescent="0.25">
      <c r="A38">
        <v>0</v>
      </c>
      <c r="B38">
        <v>0</v>
      </c>
      <c r="C38">
        <v>0</v>
      </c>
      <c r="D38">
        <v>0</v>
      </c>
      <c r="E38">
        <v>3</v>
      </c>
      <c r="F38">
        <v>55</v>
      </c>
      <c r="G38">
        <v>1346</v>
      </c>
      <c r="H38">
        <v>574</v>
      </c>
      <c r="I38">
        <v>85</v>
      </c>
      <c r="J38">
        <v>82</v>
      </c>
      <c r="K38">
        <v>84</v>
      </c>
      <c r="L38" s="2">
        <f t="shared" si="0"/>
        <v>83.666666666666671</v>
      </c>
      <c r="M38">
        <v>68</v>
      </c>
      <c r="N38">
        <v>69</v>
      </c>
      <c r="O38">
        <v>69</v>
      </c>
      <c r="P38" s="2">
        <f t="shared" si="1"/>
        <v>68.666666666666671</v>
      </c>
      <c r="Q38">
        <v>0.8</v>
      </c>
      <c r="R38">
        <v>0.45450000000000002</v>
      </c>
    </row>
    <row r="39" spans="1:18" x14ac:dyDescent="0.25">
      <c r="A39">
        <v>3</v>
      </c>
      <c r="B39">
        <v>1</v>
      </c>
      <c r="C39">
        <v>1</v>
      </c>
      <c r="D39">
        <v>1</v>
      </c>
      <c r="E39">
        <v>3</v>
      </c>
      <c r="F39">
        <v>14</v>
      </c>
      <c r="G39">
        <v>1346</v>
      </c>
      <c r="H39">
        <v>1012</v>
      </c>
      <c r="I39">
        <v>85</v>
      </c>
      <c r="J39">
        <v>82</v>
      </c>
      <c r="K39">
        <v>84</v>
      </c>
      <c r="L39" s="2">
        <f t="shared" si="0"/>
        <v>83.666666666666671</v>
      </c>
      <c r="M39">
        <v>72</v>
      </c>
      <c r="N39">
        <v>72</v>
      </c>
      <c r="O39">
        <v>70</v>
      </c>
      <c r="P39" s="2">
        <f t="shared" si="1"/>
        <v>71.333333333333329</v>
      </c>
      <c r="Q39">
        <v>0.8</v>
      </c>
      <c r="R39">
        <v>0.57779999999999998</v>
      </c>
    </row>
    <row r="40" spans="1:18" x14ac:dyDescent="0.25">
      <c r="A40">
        <v>6</v>
      </c>
      <c r="B40">
        <v>0</v>
      </c>
      <c r="C40">
        <v>2</v>
      </c>
      <c r="D40">
        <v>4</v>
      </c>
      <c r="E40">
        <v>3</v>
      </c>
      <c r="F40">
        <v>13</v>
      </c>
      <c r="G40">
        <v>1346</v>
      </c>
      <c r="H40">
        <v>1040</v>
      </c>
      <c r="I40">
        <v>85</v>
      </c>
      <c r="J40">
        <v>82</v>
      </c>
      <c r="K40">
        <v>84</v>
      </c>
      <c r="L40" s="2">
        <f t="shared" si="0"/>
        <v>83.666666666666671</v>
      </c>
      <c r="M40">
        <v>84</v>
      </c>
      <c r="N40">
        <v>81</v>
      </c>
      <c r="O40">
        <v>80</v>
      </c>
      <c r="P40" s="2">
        <f t="shared" si="1"/>
        <v>81.666666666666671</v>
      </c>
      <c r="Q40">
        <v>0.8</v>
      </c>
      <c r="R40">
        <v>0.61109999999999998</v>
      </c>
    </row>
    <row r="41" spans="1:18" x14ac:dyDescent="0.25">
      <c r="A41">
        <v>0</v>
      </c>
      <c r="B41">
        <v>0</v>
      </c>
      <c r="C41">
        <v>0</v>
      </c>
      <c r="D41">
        <v>0</v>
      </c>
      <c r="E41">
        <v>55</v>
      </c>
      <c r="F41">
        <v>14</v>
      </c>
      <c r="G41">
        <v>574</v>
      </c>
      <c r="H41">
        <v>1012</v>
      </c>
      <c r="I41">
        <v>68</v>
      </c>
      <c r="J41">
        <v>69</v>
      </c>
      <c r="K41">
        <v>69</v>
      </c>
      <c r="L41" s="2">
        <f t="shared" si="0"/>
        <v>68.666666666666671</v>
      </c>
      <c r="M41">
        <v>72</v>
      </c>
      <c r="N41">
        <v>72</v>
      </c>
      <c r="O41">
        <v>70</v>
      </c>
      <c r="P41" s="2">
        <f t="shared" si="1"/>
        <v>71.333333333333329</v>
      </c>
      <c r="Q41">
        <v>0.45450000000000002</v>
      </c>
      <c r="R41">
        <v>0.57779999999999998</v>
      </c>
    </row>
    <row r="42" spans="1:18" x14ac:dyDescent="0.25">
      <c r="A42">
        <v>0</v>
      </c>
      <c r="B42">
        <v>0</v>
      </c>
      <c r="C42">
        <v>0</v>
      </c>
      <c r="D42">
        <v>0</v>
      </c>
      <c r="E42">
        <v>55</v>
      </c>
      <c r="F42">
        <v>13</v>
      </c>
      <c r="G42">
        <v>574</v>
      </c>
      <c r="H42">
        <v>1040</v>
      </c>
      <c r="I42">
        <v>68</v>
      </c>
      <c r="J42">
        <v>69</v>
      </c>
      <c r="K42">
        <v>69</v>
      </c>
      <c r="L42" s="2">
        <f t="shared" si="0"/>
        <v>68.666666666666671</v>
      </c>
      <c r="M42">
        <v>84</v>
      </c>
      <c r="N42">
        <v>81</v>
      </c>
      <c r="O42">
        <v>80</v>
      </c>
      <c r="P42" s="2">
        <f t="shared" si="1"/>
        <v>81.666666666666671</v>
      </c>
      <c r="Q42">
        <v>0.45450000000000002</v>
      </c>
      <c r="R42">
        <v>0.61109999999999998</v>
      </c>
    </row>
    <row r="43" spans="1:18" x14ac:dyDescent="0.25">
      <c r="A43">
        <v>2</v>
      </c>
      <c r="B43">
        <v>0</v>
      </c>
      <c r="C43">
        <v>1</v>
      </c>
      <c r="D43">
        <v>1</v>
      </c>
      <c r="E43">
        <v>14</v>
      </c>
      <c r="F43">
        <v>13</v>
      </c>
      <c r="G43">
        <v>1012</v>
      </c>
      <c r="H43">
        <v>1040</v>
      </c>
      <c r="I43">
        <v>72</v>
      </c>
      <c r="J43">
        <v>72</v>
      </c>
      <c r="K43">
        <v>70</v>
      </c>
      <c r="L43" s="2">
        <f t="shared" si="0"/>
        <v>71.333333333333329</v>
      </c>
      <c r="M43">
        <v>84</v>
      </c>
      <c r="N43">
        <v>81</v>
      </c>
      <c r="O43">
        <v>80</v>
      </c>
      <c r="P43" s="2">
        <f t="shared" si="1"/>
        <v>81.666666666666671</v>
      </c>
      <c r="Q43">
        <v>0.57779999999999998</v>
      </c>
      <c r="R43">
        <v>0.61109999999999998</v>
      </c>
    </row>
    <row r="44" spans="1:18" x14ac:dyDescent="0.25">
      <c r="A44">
        <v>0</v>
      </c>
      <c r="B44">
        <v>0</v>
      </c>
      <c r="C44">
        <v>0</v>
      </c>
      <c r="D44">
        <v>0</v>
      </c>
      <c r="E44">
        <v>10</v>
      </c>
      <c r="F44">
        <v>28</v>
      </c>
      <c r="G44">
        <v>1128</v>
      </c>
      <c r="H44">
        <v>825</v>
      </c>
      <c r="I44">
        <v>83</v>
      </c>
      <c r="J44">
        <v>78</v>
      </c>
      <c r="K44">
        <v>78</v>
      </c>
      <c r="L44" s="2">
        <f t="shared" si="0"/>
        <v>79.666666666666671</v>
      </c>
      <c r="M44">
        <v>77</v>
      </c>
      <c r="N44">
        <v>77</v>
      </c>
      <c r="O44">
        <v>76</v>
      </c>
      <c r="P44" s="2">
        <f t="shared" si="1"/>
        <v>76.666666666666671</v>
      </c>
      <c r="Q44">
        <v>0.63329999999999997</v>
      </c>
      <c r="R44">
        <v>0.66669999999999996</v>
      </c>
    </row>
    <row r="45" spans="1:18" x14ac:dyDescent="0.25">
      <c r="A45">
        <v>5</v>
      </c>
      <c r="B45">
        <v>2</v>
      </c>
      <c r="C45">
        <v>0</v>
      </c>
      <c r="D45">
        <v>3</v>
      </c>
      <c r="E45">
        <v>10</v>
      </c>
      <c r="F45">
        <v>16</v>
      </c>
      <c r="G45">
        <v>1128</v>
      </c>
      <c r="H45">
        <v>989</v>
      </c>
      <c r="I45">
        <v>83</v>
      </c>
      <c r="J45">
        <v>78</v>
      </c>
      <c r="K45">
        <v>78</v>
      </c>
      <c r="L45" s="2">
        <f t="shared" si="0"/>
        <v>79.666666666666671</v>
      </c>
      <c r="M45">
        <v>82</v>
      </c>
      <c r="N45">
        <v>78</v>
      </c>
      <c r="O45">
        <v>78</v>
      </c>
      <c r="P45" s="2">
        <f t="shared" si="1"/>
        <v>79.333333333333329</v>
      </c>
      <c r="Q45">
        <f>Q44</f>
        <v>0.63329999999999997</v>
      </c>
      <c r="R45">
        <v>0.51280000000000003</v>
      </c>
    </row>
    <row r="46" spans="1:18" x14ac:dyDescent="0.25">
      <c r="A46">
        <v>6</v>
      </c>
      <c r="B46">
        <v>4</v>
      </c>
      <c r="C46">
        <v>0</v>
      </c>
      <c r="D46">
        <v>2</v>
      </c>
      <c r="E46">
        <v>10</v>
      </c>
      <c r="F46">
        <v>60</v>
      </c>
      <c r="G46">
        <v>1128</v>
      </c>
      <c r="H46">
        <v>528</v>
      </c>
      <c r="I46">
        <v>83</v>
      </c>
      <c r="J46">
        <v>78</v>
      </c>
      <c r="K46">
        <v>78</v>
      </c>
      <c r="L46" s="2">
        <f t="shared" si="0"/>
        <v>79.666666666666671</v>
      </c>
      <c r="M46">
        <v>76</v>
      </c>
      <c r="N46">
        <v>77</v>
      </c>
      <c r="O46">
        <v>73</v>
      </c>
      <c r="P46" s="2">
        <f t="shared" si="1"/>
        <v>75.333333333333329</v>
      </c>
      <c r="Q46">
        <f>Q45</f>
        <v>0.63329999999999997</v>
      </c>
      <c r="R46">
        <v>0.4889</v>
      </c>
    </row>
    <row r="47" spans="1:18" x14ac:dyDescent="0.25">
      <c r="A47">
        <v>2</v>
      </c>
      <c r="B47">
        <v>0</v>
      </c>
      <c r="C47">
        <v>1</v>
      </c>
      <c r="D47">
        <v>1</v>
      </c>
      <c r="E47">
        <v>28</v>
      </c>
      <c r="F47">
        <v>16</v>
      </c>
      <c r="G47">
        <v>825</v>
      </c>
      <c r="H47">
        <v>989</v>
      </c>
      <c r="I47">
        <v>77</v>
      </c>
      <c r="J47">
        <v>77</v>
      </c>
      <c r="K47">
        <v>76</v>
      </c>
      <c r="L47" s="2">
        <f t="shared" si="0"/>
        <v>76.666666666666671</v>
      </c>
      <c r="M47">
        <v>82</v>
      </c>
      <c r="N47">
        <v>78</v>
      </c>
      <c r="O47">
        <v>78</v>
      </c>
      <c r="P47" s="2">
        <f t="shared" si="1"/>
        <v>79.333333333333329</v>
      </c>
      <c r="Q47">
        <v>0.66669999999999996</v>
      </c>
      <c r="R47">
        <v>0.51280000000000003</v>
      </c>
    </row>
    <row r="48" spans="1:18" x14ac:dyDescent="0.25">
      <c r="A48">
        <v>3</v>
      </c>
      <c r="B48">
        <v>2</v>
      </c>
      <c r="C48">
        <v>1</v>
      </c>
      <c r="D48">
        <v>0</v>
      </c>
      <c r="E48">
        <v>28</v>
      </c>
      <c r="F48">
        <v>60</v>
      </c>
      <c r="G48">
        <v>825</v>
      </c>
      <c r="H48">
        <v>528</v>
      </c>
      <c r="I48">
        <v>77</v>
      </c>
      <c r="J48">
        <v>77</v>
      </c>
      <c r="K48">
        <v>76</v>
      </c>
      <c r="L48" s="2">
        <f t="shared" si="0"/>
        <v>76.666666666666671</v>
      </c>
      <c r="M48">
        <v>76</v>
      </c>
      <c r="N48">
        <v>77</v>
      </c>
      <c r="O48">
        <v>73</v>
      </c>
      <c r="P48" s="2">
        <f t="shared" si="1"/>
        <v>75.333333333333329</v>
      </c>
      <c r="Q48">
        <v>0.66669999999999996</v>
      </c>
      <c r="R48">
        <v>0.4889</v>
      </c>
    </row>
    <row r="49" spans="1:18" x14ac:dyDescent="0.25">
      <c r="A49">
        <v>3</v>
      </c>
      <c r="B49">
        <v>2</v>
      </c>
      <c r="C49">
        <v>1</v>
      </c>
      <c r="D49">
        <v>0</v>
      </c>
      <c r="E49">
        <v>16</v>
      </c>
      <c r="F49">
        <v>60</v>
      </c>
      <c r="G49">
        <v>989</v>
      </c>
      <c r="H49">
        <v>528</v>
      </c>
      <c r="I49">
        <v>82</v>
      </c>
      <c r="J49">
        <v>78</v>
      </c>
      <c r="K49">
        <v>78</v>
      </c>
      <c r="L49" s="2">
        <f t="shared" si="0"/>
        <v>79.333333333333329</v>
      </c>
      <c r="M49">
        <v>76</v>
      </c>
      <c r="N49">
        <v>77</v>
      </c>
      <c r="O49">
        <v>73</v>
      </c>
      <c r="P49" s="2">
        <f t="shared" si="1"/>
        <v>75.333333333333329</v>
      </c>
      <c r="Q49">
        <v>0.51280000000000003</v>
      </c>
      <c r="R49">
        <v>0.4889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2018-06-12T15:41:02Z</dcterms:modified>
</cp:coreProperties>
</file>