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тройка\прайс 2015г\Смета моя\"/>
    </mc:Choice>
  </mc:AlternateContent>
  <bookViews>
    <workbookView xWindow="0" yWindow="0" windowWidth="13800" windowHeight="4092" activeTab="1"/>
  </bookViews>
  <sheets>
    <sheet name="Лист3" sheetId="3" r:id="rId1"/>
    <sheet name="Лист1" sheetId="4" r:id="rId2"/>
    <sheet name="_____ПРЕДЛОЖЕНИЕ 99 У.Е._____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4" l="1"/>
  <c r="E101" i="4"/>
  <c r="E104" i="4"/>
  <c r="E147" i="4" l="1"/>
  <c r="E146" i="4"/>
  <c r="E145" i="4"/>
  <c r="E144" i="4"/>
  <c r="E121" i="4" l="1"/>
  <c r="E7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8" i="4"/>
  <c r="E69" i="4"/>
  <c r="E75" i="4"/>
  <c r="E77" i="4"/>
  <c r="E78" i="4"/>
  <c r="E79" i="4"/>
  <c r="E80" i="4"/>
  <c r="E81" i="4"/>
  <c r="E82" i="4"/>
  <c r="E83" i="4"/>
  <c r="E84" i="4"/>
  <c r="E85" i="4"/>
  <c r="E86" i="4"/>
  <c r="E88" i="4"/>
  <c r="E89" i="4"/>
  <c r="E90" i="4"/>
  <c r="E91" i="4"/>
  <c r="E92" i="4"/>
  <c r="E93" i="4"/>
  <c r="E94" i="4"/>
  <c r="E95" i="4"/>
  <c r="E96" i="4"/>
  <c r="E99" i="4"/>
  <c r="E100" i="4"/>
  <c r="E105" i="4"/>
  <c r="E107" i="4"/>
  <c r="E108" i="4"/>
  <c r="E109" i="4"/>
  <c r="E110" i="4"/>
  <c r="E111" i="4"/>
  <c r="E112" i="4"/>
  <c r="E113" i="4"/>
  <c r="E115" i="4"/>
  <c r="E116" i="4"/>
  <c r="E117" i="4"/>
  <c r="E118" i="4"/>
  <c r="E119" i="4"/>
  <c r="E120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103" i="4" l="1"/>
  <c r="E70" i="4"/>
  <c r="E73" i="4"/>
  <c r="E74" i="4"/>
  <c r="E76" i="4"/>
  <c r="E97" i="4"/>
  <c r="E23" i="4"/>
  <c r="E87" i="4" l="1"/>
  <c r="E67" i="4"/>
  <c r="E72" i="4"/>
  <c r="E98" i="4"/>
  <c r="E114" i="4"/>
  <c r="E200" i="4"/>
</calcChain>
</file>

<file path=xl/sharedStrings.xml><?xml version="1.0" encoding="utf-8"?>
<sst xmlns="http://schemas.openxmlformats.org/spreadsheetml/2006/main" count="680" uniqueCount="334">
  <si>
    <t>Цены на основные виды работ</t>
  </si>
  <si>
    <t>Виды работ</t>
  </si>
  <si>
    <t>Единица
измерения</t>
  </si>
  <si>
    <t>Цена
(грн.)</t>
  </si>
  <si>
    <t>Кол-во</t>
  </si>
  <si>
    <t>Сумма</t>
  </si>
  <si>
    <t>Электромонтажные работы</t>
  </si>
  <si>
    <t>Разводка электроточки (розетки, выключатели)</t>
  </si>
  <si>
    <t>точка</t>
  </si>
  <si>
    <t>Разводка электроточки (освещение)</t>
  </si>
  <si>
    <t>Разводка электроточки (1/2 точки)</t>
  </si>
  <si>
    <t>Доза</t>
  </si>
  <si>
    <t>Укладка кабеля в гофру</t>
  </si>
  <si>
    <t>м. пог.</t>
  </si>
  <si>
    <t>Штроба (+ заделка)</t>
  </si>
  <si>
    <t>Штроба железобетон (+ заделка)</t>
  </si>
  <si>
    <t>Монтаж щитовой под автоматы (внутренний)</t>
  </si>
  <si>
    <t>шт.</t>
  </si>
  <si>
    <t>Монтаж щитовой под автоматы (наружный)</t>
  </si>
  <si>
    <t>Установка электроприборов (розетки, выключатели)</t>
  </si>
  <si>
    <t>Установка электроприборов (освещение)</t>
  </si>
  <si>
    <t>Установка трансформаторов под освещение</t>
  </si>
  <si>
    <t>Монтаж + расключение автоматов</t>
  </si>
  <si>
    <t>Сантехнические работы</t>
  </si>
  <si>
    <t>Разводка сантехники</t>
  </si>
  <si>
    <t>Разводка радиаторов</t>
  </si>
  <si>
    <t>Демонтаж + монтаж стояков канализации</t>
  </si>
  <si>
    <t>Демонтаж + монтаж стояков холодной/горячей воды</t>
  </si>
  <si>
    <t>Демонтаж + монтаж стояков отопления</t>
  </si>
  <si>
    <t>Штроба (усредненный диаметр)</t>
  </si>
  <si>
    <t>Штроба по железобетону (усредненный диаметр)</t>
  </si>
  <si>
    <t>Монтаж водомерного узла</t>
  </si>
  <si>
    <t>Установка сантехники (усредненно)</t>
  </si>
  <si>
    <t>Штукатурные работы</t>
  </si>
  <si>
    <t>Штукатурка стен по маякам</t>
  </si>
  <si>
    <t>м. кв./м. пог.</t>
  </si>
  <si>
    <t>Штукатурка откосов по маякам</t>
  </si>
  <si>
    <t>штукатурка радиусных стен/откосов по маякам м.кв./м.пог</t>
  </si>
  <si>
    <t>Монтаж сетки рабица</t>
  </si>
  <si>
    <t>стяжка пола (до 50 мм.)</t>
  </si>
  <si>
    <t>стяжка пола (до 100 мм.)</t>
  </si>
  <si>
    <t>Отсыпка керамзитом</t>
  </si>
  <si>
    <t>м. кв.</t>
  </si>
  <si>
    <t>Утепление стен/потолков (минвата)</t>
  </si>
  <si>
    <t>Утепление стен/потолков (пенопласт)</t>
  </si>
  <si>
    <t>Гипсокартонные работы</t>
  </si>
  <si>
    <t>Монтаж гипсокартона (потолки/стены)</t>
  </si>
  <si>
    <t>Монтаж гипсокартона (потолок) кессон радиусный</t>
  </si>
  <si>
    <t>Монтаж гипсокартона (потолок) кессон прямой</t>
  </si>
  <si>
    <t>Монтаж гипсокартона (откосы)</t>
  </si>
  <si>
    <t>Монтаж гипсокартона (стояки) одна плоскость</t>
  </si>
  <si>
    <t>Шумоизоляция стояков (минвата)</t>
  </si>
  <si>
    <t>Монтаж ГК перегородка (прямая)</t>
  </si>
  <si>
    <t>Монтаж ГК перегородка (радиусная)</t>
  </si>
  <si>
    <t>Малярные работы (шпатлевка)</t>
  </si>
  <si>
    <t>Шпатлевка потолок под покраску</t>
  </si>
  <si>
    <t>Шпатлевка потолка под покраску (кессоны)</t>
  </si>
  <si>
    <t>Шпатлевка стен под обои</t>
  </si>
  <si>
    <t>Шпатлевка стен под покраску</t>
  </si>
  <si>
    <t>Шпатлевка откосов под покраску</t>
  </si>
  <si>
    <t>Шпатлевка откосы под обои</t>
  </si>
  <si>
    <t>Монтаж штукатурной сетки</t>
  </si>
  <si>
    <t>Багет (монтаж+покраска) пенопласт до 35 мм.</t>
  </si>
  <si>
    <t>Плиточные работы</t>
  </si>
  <si>
    <t>Укладка плитки (стены)</t>
  </si>
  <si>
    <t>Укладка плитки (откосы)</t>
  </si>
  <si>
    <t>м.кв./м. пог.</t>
  </si>
  <si>
    <t>Укладка плитки (полы)</t>
  </si>
  <si>
    <t>Укладка плитки (плинтус, до 10 см.)</t>
  </si>
  <si>
    <t>Укладка плитки (кухня, рабочая стенка)</t>
  </si>
  <si>
    <t>Укладка плитки 100х100 мм. (стены, пол, рабочая стенка, откосы)</t>
  </si>
  <si>
    <t>Зарезка углов 45"</t>
  </si>
  <si>
    <t>Плитка мозаичного типа (стена / откос)</t>
  </si>
  <si>
    <t xml:space="preserve">Декоративный фриз </t>
  </si>
  <si>
    <t>Декоративный фриз (сложный)</t>
  </si>
  <si>
    <t>Декоративный камень</t>
  </si>
  <si>
    <t>Декоративный камень (откосы)</t>
  </si>
  <si>
    <t>Малярные работы (покраска, обои, ламинат)</t>
  </si>
  <si>
    <t>Покраска потолка</t>
  </si>
  <si>
    <t>Покраска потолка (кессоны)</t>
  </si>
  <si>
    <t>Покраска стен</t>
  </si>
  <si>
    <t>Покраска откосов</t>
  </si>
  <si>
    <t>Поклейка обоев (стены)</t>
  </si>
  <si>
    <t>Поклейка обоев (откосы)</t>
  </si>
  <si>
    <t>Монтаж линолеума</t>
  </si>
  <si>
    <t>Монтаж ламината</t>
  </si>
  <si>
    <t>Монтаж паркетной доски</t>
  </si>
  <si>
    <t>Плинтус пластиковый</t>
  </si>
  <si>
    <t>Плинтус деревянный</t>
  </si>
  <si>
    <t>Демонтажно-подготовительные работы</t>
  </si>
  <si>
    <t>Демонтаж стен (толщина 100 мм.)</t>
  </si>
  <si>
    <t>Демонтаж стен (толщина 200 мм.)</t>
  </si>
  <si>
    <t>Демонтаж стен (толщина 300 мм.)</t>
  </si>
  <si>
    <t>Демонтаж стен (толщина 400 мм.)</t>
  </si>
  <si>
    <t>Демонтаж стен (толщина 500 мм.)</t>
  </si>
  <si>
    <t>Демонтаж стен (толщина 600 мм.)</t>
  </si>
  <si>
    <t>Демонтаж стяжки</t>
  </si>
  <si>
    <t>Демонтаж штукатурки</t>
  </si>
  <si>
    <t>Демонтаж плитки</t>
  </si>
  <si>
    <t xml:space="preserve">Демонтаж подоконных блоков (кирпич) </t>
  </si>
  <si>
    <t>Демонтаж подоконных блоков (газобетон)</t>
  </si>
  <si>
    <t>Демонтаж подоконных блоков (железобетон)</t>
  </si>
  <si>
    <t>Демонтаж подоконных порогов (кирпич/железобетон)</t>
  </si>
  <si>
    <t>Расширение (увеличение) дверных проемов</t>
  </si>
  <si>
    <t>Демонтаж оконных блоков</t>
  </si>
  <si>
    <t xml:space="preserve">Демонтаж дверных блоков </t>
  </si>
  <si>
    <t>Зачистка стен до основания (обои, покраска)</t>
  </si>
  <si>
    <t>Зачистка потолоков до основания (обои, покраска)</t>
  </si>
  <si>
    <t>Зачистка потолоков до основания (обои, покраска, шпатлевка)</t>
  </si>
  <si>
    <t>Зачистка пола до основания (линолиум, ламинат, плинтус)</t>
  </si>
  <si>
    <t>Зачистка пола до основания (+ демонтаж деревянной основы)</t>
  </si>
  <si>
    <t>Демонтаж сантехоборудования</t>
  </si>
  <si>
    <t>комплекс</t>
  </si>
  <si>
    <t>Демонтаж электрофурнитуры</t>
  </si>
  <si>
    <t>Подготовительные работы по электрике (отключение/подключение электропитания)</t>
  </si>
  <si>
    <t>Подготовительные работы по сантехнике (подключение воды и канализации, временного крана)</t>
  </si>
  <si>
    <t>Заделка штроб под электрику (не наших, в наших это уже включено в стоимость)</t>
  </si>
  <si>
    <t>Заделка штроб под сантехнику</t>
  </si>
  <si>
    <t>Кладка внутренних стен</t>
  </si>
  <si>
    <t>Кладка стен (газобетон 100 мм.)</t>
  </si>
  <si>
    <t>Кладка стен (газобетон 150 мм.)</t>
  </si>
  <si>
    <t>Кладка стен (газобетон 200 мм.)</t>
  </si>
  <si>
    <t>Транспортно-организационные работы</t>
  </si>
  <si>
    <t>Доставка материала</t>
  </si>
  <si>
    <t>ходка</t>
  </si>
  <si>
    <t>50-250</t>
  </si>
  <si>
    <t>Подъем/спуск через лифт</t>
  </si>
  <si>
    <t>Подъем на этаж (мешок до 30 кг.)</t>
  </si>
  <si>
    <t>за этаж</t>
  </si>
  <si>
    <t>Подъем на этаж (гипсокартон, мешок свыше 30 кг.)</t>
  </si>
  <si>
    <t>Спуск мусора (мешок)</t>
  </si>
  <si>
    <t>Вывоз мусора ЗИЛ</t>
  </si>
  <si>
    <t>Вывоз мусора ГАЗель</t>
  </si>
  <si>
    <t>В таблице представлены цены на основные (базовые) виды работ.
Все дополнительные работы, не вошедшие в список, оцениваются индивидуально по взаимной договоренности.</t>
  </si>
  <si>
    <t>рпдщшг шгпшгр шгпшг шгрши</t>
  </si>
  <si>
    <t>Итог</t>
  </si>
  <si>
    <t>Демонтаж бетоных и железобенных стен</t>
  </si>
  <si>
    <t>м.кв.</t>
  </si>
  <si>
    <t>Демонтаж перегородок из ГКЛ</t>
  </si>
  <si>
    <t>Демонтаж перегородок и пенобетона</t>
  </si>
  <si>
    <t>Демонтаж перегородок из дерева до 100мм</t>
  </si>
  <si>
    <t>Демонтаж пола (без сохранения)</t>
  </si>
  <si>
    <t>Демонтаж чернового пола</t>
  </si>
  <si>
    <t>м.кв</t>
  </si>
  <si>
    <t>Демонтаж деревянного пола</t>
  </si>
  <si>
    <t>Удаление краски акрил (побелки) с потолков</t>
  </si>
  <si>
    <t>Удаление масляной краски (бетон, дерево, железо)</t>
  </si>
  <si>
    <t>Демонтаж подвесных потолков (без сохранения)</t>
  </si>
  <si>
    <t>Демонтаж дверных блоков (без сохранения)</t>
  </si>
  <si>
    <t>Демонтаж радиаторов отопления</t>
  </si>
  <si>
    <t>Демонтаж ГКЛ потолков (без сохранения метала)</t>
  </si>
  <si>
    <t>Демонтаж ванны, душевых каб. (без сохранения)</t>
  </si>
  <si>
    <t>Демонтаж полотенце сушителя</t>
  </si>
  <si>
    <t>Демонтаж унитаза, биде, раковин. (прибор)</t>
  </si>
  <si>
    <t>м.\пог.</t>
  </si>
  <si>
    <t>Зачистка стен до основания</t>
  </si>
  <si>
    <t xml:space="preserve">Демонтаж ламината </t>
  </si>
  <si>
    <t>Демонтаж кавролина, линолеума (бес клея) плинтус</t>
  </si>
  <si>
    <t>Дементаж стен и потолка</t>
  </si>
  <si>
    <t>Зачистка потолоков до основания (покраска, шпатлевка)</t>
  </si>
  <si>
    <t>м.кв/м. пог.</t>
  </si>
  <si>
    <t>м. пог</t>
  </si>
  <si>
    <t>Установка счетчиков хвс, гвс</t>
  </si>
  <si>
    <t>Штроба под прокладку труб водопровода</t>
  </si>
  <si>
    <t>Штроба под прокладку труб канализации</t>
  </si>
  <si>
    <t>Установка смесителя</t>
  </si>
  <si>
    <t>Установка умывальника</t>
  </si>
  <si>
    <t>Установка унитаза</t>
  </si>
  <si>
    <t>Установка ванны с сифоном</t>
  </si>
  <si>
    <t>Сборка и установка душевой кабины</t>
  </si>
  <si>
    <t>Установка стиральной машины</t>
  </si>
  <si>
    <t>Установка полотенцесушителя</t>
  </si>
  <si>
    <t>Установка радиаторов отопления</t>
  </si>
  <si>
    <t>Удаление обоев с потолка (в один слой)</t>
  </si>
  <si>
    <t>Удаление обоев со стен (в один слой)</t>
  </si>
  <si>
    <t>Демонтаж труб лежак. (без сохранения)</t>
  </si>
  <si>
    <t>Стоимомть отделочных работ (потолок)</t>
  </si>
  <si>
    <t>Штукатурка потолков (изогипс)</t>
  </si>
  <si>
    <t>Штукатурка потолков (изогипс) маячная</t>
  </si>
  <si>
    <t>Монтаж потолка из ГКЛ одноуровневого</t>
  </si>
  <si>
    <t>Монтаж сложных ГК потолков (в зависимости от конфигураций)</t>
  </si>
  <si>
    <t>м.кв./м.п</t>
  </si>
  <si>
    <t>м.п</t>
  </si>
  <si>
    <t>м.п.</t>
  </si>
  <si>
    <t>Поклейка обоев на потолок</t>
  </si>
  <si>
    <t>Монтаж подвес. потолка «Армстронг»</t>
  </si>
  <si>
    <t>Монтаж потолка из вагонки (МДФ, ПВХ)</t>
  </si>
  <si>
    <t>Стоимость отделочных работ (стены)</t>
  </si>
  <si>
    <t>Штукатурка стен (изогипс)</t>
  </si>
  <si>
    <t>Штукатурка стен (изогипс) маячная</t>
  </si>
  <si>
    <t>Штукатурка стен (цементно песчаным раствором)</t>
  </si>
  <si>
    <t>м.кв./м.п.</t>
  </si>
  <si>
    <t>Заделка штроб под сантехнику (не наших, в наших это уже включено в стоимость)</t>
  </si>
  <si>
    <t>Обшивка стен гипсокартоном на клей</t>
  </si>
  <si>
    <t>Устройство арки из гипсокартона</t>
  </si>
  <si>
    <t>Армирование стен по штукатурке стеклосеткой</t>
  </si>
  <si>
    <t>Шпатлевка стен под окраску</t>
  </si>
  <si>
    <t>Шпатлевка откосов под окраску</t>
  </si>
  <si>
    <t>Укладка мозаики на стену</t>
  </si>
  <si>
    <t>Покраска окна, двери (один слой)</t>
  </si>
  <si>
    <t>Покраска труб</t>
  </si>
  <si>
    <t>Стоимость отделочных работ (полы)</t>
  </si>
  <si>
    <t>Устройство гидроизоляции пола</t>
  </si>
  <si>
    <t>Устройство утепления пола</t>
  </si>
  <si>
    <t>Устройство шумоизоляции пола</t>
  </si>
  <si>
    <t>Укладка керамзита (до 0.5 см)</t>
  </si>
  <si>
    <t>Шлифовка стяжки</t>
  </si>
  <si>
    <t>Выравнивание полов (самовыравнивание смесью)</t>
  </si>
  <si>
    <t>Обустройство гидроизоляции полов (ПХВ, пленка)</t>
  </si>
  <si>
    <t>Облицовка керамической плиткой</t>
  </si>
  <si>
    <t>Укладка мозаики</t>
  </si>
  <si>
    <t>Плинтус из плитки</t>
  </si>
  <si>
    <t>Откосы из плитки</t>
  </si>
  <si>
    <t>Затирка швов мозаики</t>
  </si>
  <si>
    <t>Укладка паркетной доски</t>
  </si>
  <si>
    <t>Укладка ламината</t>
  </si>
  <si>
    <t>Монтаж плинтуса пластикового</t>
  </si>
  <si>
    <t>Монтаж плинтуса деревяного</t>
  </si>
  <si>
    <t xml:space="preserve">Установка люстры </t>
  </si>
  <si>
    <t>Врезка точечных светильников в ГКЛ</t>
  </si>
  <si>
    <t>Подключение точечных светильников</t>
  </si>
  <si>
    <t>шт .</t>
  </si>
  <si>
    <t>Штроба под прокладку труб отопления</t>
  </si>
  <si>
    <t>Установка сифона (гидрозатвора)</t>
  </si>
  <si>
    <t>Установка смесителя вваная термостат</t>
  </si>
  <si>
    <t>Установка майдодыра</t>
  </si>
  <si>
    <t>Монтаж бойлера (до 80 литров)</t>
  </si>
  <si>
    <t>Прокладка пластиковых труб</t>
  </si>
  <si>
    <t>м.пог.</t>
  </si>
  <si>
    <t>Прокладка труб отопления и водоснабжения</t>
  </si>
  <si>
    <t>Нанесение жидких обоев (без подготовки)</t>
  </si>
  <si>
    <t>В таблице преставленные цены на основные (базовые) виды работ. Все дополнительые работы, не вошедшие в список, оцениваются индивидуально по взаимной договоренности. Цены на оказанные нами услуги определяются площадью помещения и уровнем сложности выполняемых работ.</t>
  </si>
  <si>
    <t>кирпич (1/2 кирпича)</t>
  </si>
  <si>
    <t>Демонтаж стяжки свыше 5см</t>
  </si>
  <si>
    <t>Демонтаж штукатурки со стен и откосов</t>
  </si>
  <si>
    <t>Демонтаж штукатурки свыше 5 см</t>
  </si>
  <si>
    <t>Уменьшение дверных проемов</t>
  </si>
  <si>
    <t>Зачистка пола до основания (+демонтаж дерев.основы)</t>
  </si>
  <si>
    <t>Электроподготовит. работы (отключ/подключ электропитания)</t>
  </si>
  <si>
    <t>Сантехподготовит. работы (подключ воды и канализац , врем.крана)</t>
  </si>
  <si>
    <t>Штукатурка стен свыше 5см</t>
  </si>
  <si>
    <t>Стяжка пола (до 50мм) черновая</t>
  </si>
  <si>
    <t>Стяжка пола (до 100мм) черновая</t>
  </si>
  <si>
    <t>Утепление стен (пенопласт, мин. вата.)</t>
  </si>
  <si>
    <t>Монтаж ГКЛ одноуровнего</t>
  </si>
  <si>
    <t xml:space="preserve">Багет (монтаж+покраска) пенопласт свыше 40 мм </t>
  </si>
  <si>
    <t>Багет (монтаж+покраска) пенопласт до 40 мм.</t>
  </si>
  <si>
    <t>Декоративный фриз</t>
  </si>
  <si>
    <t>Покраска стен водоэмульсионкой (два слоя)</t>
  </si>
  <si>
    <t>Покраска стен эмалью</t>
  </si>
  <si>
    <t>Монтаж декоративных уголков</t>
  </si>
  <si>
    <t>Настил ковролина, линолеума</t>
  </si>
  <si>
    <t xml:space="preserve">Монтаж линолеума, ковролин (клееный) </t>
  </si>
  <si>
    <t>Укладка ламината (диагональ)</t>
  </si>
  <si>
    <t xml:space="preserve">Монтаж стыковочных порогов </t>
  </si>
  <si>
    <t>• Плоскость шириной менее 50 см является м.пог.</t>
  </si>
  <si>
    <t xml:space="preserve">Покраска откосов </t>
  </si>
  <si>
    <t>Покраска потолока</t>
  </si>
  <si>
    <t>м.кв. от</t>
  </si>
  <si>
    <t>м.кв.от</t>
  </si>
  <si>
    <t>шт. от</t>
  </si>
  <si>
    <t>ходка250-</t>
  </si>
  <si>
    <t>Штукатурка стен под правило</t>
  </si>
  <si>
    <t>Штроба до 10мм в кирпиче (+заделка)</t>
  </si>
  <si>
    <t>Штроба до 10мм в бетоне (+заделка)</t>
  </si>
  <si>
    <t>Предложение "Под ключ - 99 у. е. / м. кв." включает
следующие виды отделочных работ:</t>
  </si>
  <si>
    <t>Наименование работ</t>
  </si>
  <si>
    <t>Примечание</t>
  </si>
  <si>
    <t>Разводка сантехнического оборудования</t>
  </si>
  <si>
    <t>до 10 точек</t>
  </si>
  <si>
    <t>Установка сантехнического оборудования</t>
  </si>
  <si>
    <t>Установка водомеров</t>
  </si>
  <si>
    <t xml:space="preserve">  </t>
  </si>
  <si>
    <t>Разводка электротехнического оборудования</t>
  </si>
  <si>
    <t>1 точка на 1 м.кв.</t>
  </si>
  <si>
    <t>Установка электротехнического оборудования</t>
  </si>
  <si>
    <t>(розетки, выключатели, точечное освещение)</t>
  </si>
  <si>
    <t>Разводка слаботочного оборудования</t>
  </si>
  <si>
    <t>(ТВ, ТФ, Интернет)</t>
  </si>
  <si>
    <t>Установка слаботочного оборудования</t>
  </si>
  <si>
    <t>Монтаж автоматов</t>
  </si>
  <si>
    <t>Монтаж УЗО</t>
  </si>
  <si>
    <t>Монтаж защитного реле</t>
  </si>
  <si>
    <t>Штукатурно-малярные работы</t>
  </si>
  <si>
    <t>Теплошумоизоляция внутренних стен балконов</t>
  </si>
  <si>
    <t>материал - пенопласт</t>
  </si>
  <si>
    <t>Теплошумоизоляция потолоков балконов</t>
  </si>
  <si>
    <t>материал - минвата</t>
  </si>
  <si>
    <t>Теплошумоизоляция стояков воды/канализации</t>
  </si>
  <si>
    <t>Штукатурка потолка (или гипсокартон - прямой)</t>
  </si>
  <si>
    <t>слой до 5 см.</t>
  </si>
  <si>
    <t>Штукатурка стен маячная</t>
  </si>
  <si>
    <t>Грунтовка (потолок, стены, откосы)</t>
  </si>
  <si>
    <t xml:space="preserve"> </t>
  </si>
  <si>
    <t>Установка малярных уголков</t>
  </si>
  <si>
    <t>Шпаклевка потолка под покраску</t>
  </si>
  <si>
    <t>Шпаклевка стен под покраску</t>
  </si>
  <si>
    <t>Шпаклевка стен под обои</t>
  </si>
  <si>
    <t>Шпаклевка откосов под покраску</t>
  </si>
  <si>
    <t>Монтаж потолочного багета</t>
  </si>
  <si>
    <t xml:space="preserve">Стяжка пола по маякам </t>
  </si>
  <si>
    <t>слой до 5 см</t>
  </si>
  <si>
    <t>Подготовка рабочей поверхности под кладку</t>
  </si>
  <si>
    <t>(пол/стены)</t>
  </si>
  <si>
    <t>Кладка плитки (стена)</t>
  </si>
  <si>
    <t>(сан. узел, рабочая зона кухни)</t>
  </si>
  <si>
    <t xml:space="preserve">Кладка плитки (пол) </t>
  </si>
  <si>
    <t>(сан.узел, коридор, кухня)</t>
  </si>
  <si>
    <t>Затирка швов</t>
  </si>
  <si>
    <t>Установка плиточных (декоративных) уголков</t>
  </si>
  <si>
    <t>Чистовые работы</t>
  </si>
  <si>
    <t>Покраска потолков</t>
  </si>
  <si>
    <t>Покраска багета</t>
  </si>
  <si>
    <t xml:space="preserve">Поклейка обоев </t>
  </si>
  <si>
    <t>Монтаж плинтуса (пластик)</t>
  </si>
  <si>
    <t>Монтаж стыковочных порогов</t>
  </si>
  <si>
    <t>Транспортые услуги</t>
  </si>
  <si>
    <t>Доставка стройительных материалов (кроме подъема)</t>
  </si>
  <si>
    <t>Погрузка строительного мусора (кроме спуска)</t>
  </si>
  <si>
    <t>Вывоз строительного мусора</t>
  </si>
  <si>
    <t>до 3-х машин (ЗИЛ/ГАЗ)</t>
  </si>
  <si>
    <t>Дополнительные работы не входящие в данный перечень рассчитываются и оплачиваются дополнительно</t>
  </si>
  <si>
    <t>Поклейка флизелина на потолок</t>
  </si>
  <si>
    <t>Поклейка стеклохолста на потолок</t>
  </si>
  <si>
    <t>Утепления потолка</t>
  </si>
  <si>
    <t xml:space="preserve">Шпатлевка потолка под покраску </t>
  </si>
  <si>
    <t>Поклейка флизелина на стены</t>
  </si>
  <si>
    <t>Поклейка стеклохолста на стены</t>
  </si>
  <si>
    <t xml:space="preserve"> Обои (в зависимости от сложности)</t>
  </si>
  <si>
    <t>Флизелиновые обои</t>
  </si>
  <si>
    <t>Виниловые обои</t>
  </si>
  <si>
    <t>Текстильные обои</t>
  </si>
  <si>
    <t>Плитка керамическая откосы</t>
  </si>
  <si>
    <t xml:space="preserve">Плитка керамическая на стену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</si>
</sst>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</font>
    <font>
      <sz val="12"/>
      <color rgb="FF000000"/>
      <name val="Tahoma"/>
      <family val="2"/>
      <charset val="1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2"/>
      <name val="Arial Cyr"/>
      <family val="2"/>
      <charset val="204"/>
    </font>
    <font>
      <sz val="12"/>
      <color rgb="FFFF0000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31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 style="hair">
        <color indexed="64"/>
      </right>
      <top style="hair">
        <color indexed="64"/>
      </top>
      <bottom style="hair">
        <color indexed="8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17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Border="1"/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6" fillId="4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7" fillId="0" borderId="10" xfId="0" applyFont="1" applyBorder="1"/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6" fontId="6" fillId="4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9" fillId="0" borderId="13" xfId="0" applyFont="1" applyBorder="1"/>
    <xf numFmtId="0" fontId="0" fillId="0" borderId="14" xfId="0" applyBorder="1"/>
    <xf numFmtId="0" fontId="4" fillId="0" borderId="0" xfId="1" applyFont="1" applyFill="1"/>
    <xf numFmtId="0" fontId="1" fillId="0" borderId="2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/>
    <xf numFmtId="0" fontId="1" fillId="2" borderId="2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0" borderId="0" xfId="1" applyFont="1" applyBorder="1"/>
    <xf numFmtId="0" fontId="4" fillId="0" borderId="0" xfId="1" applyFont="1" applyFill="1" applyBorder="1"/>
    <xf numFmtId="0" fontId="11" fillId="0" borderId="2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1" xfId="0" applyNumberFormat="1" applyFont="1" applyBorder="1" applyAlignment="1">
      <alignment vertical="center"/>
    </xf>
    <xf numFmtId="0" fontId="0" fillId="0" borderId="20" xfId="0" applyBorder="1"/>
    <xf numFmtId="0" fontId="6" fillId="0" borderId="13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8"/>
        </left>
        <right/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border outline="0">
        <left style="hair">
          <color indexed="8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E200" totalsRowCount="1" headerRowDxfId="11" tableBorderDxfId="10">
  <autoFilter ref="A1:E199"/>
  <tableColumns count="5">
    <tableColumn id="1" name="Цены на основные виды работ" totalsRowLabel="Итог" dataDxfId="9" totalsRowDxfId="4"/>
    <tableColumn id="2" name="Единица_x000a_измерения" dataDxfId="8" totalsRowDxfId="3"/>
    <tableColumn id="3" name="Цена_x000a_(грн.)" dataDxfId="7" totalsRowDxfId="2"/>
    <tableColumn id="4" name="Кол-во" dataDxfId="6" totalsRowDxfId="1">
      <calculatedColumnFormula>D2:E52+E6</calculatedColumnFormula>
    </tableColumn>
    <tableColumn id="5" name="Сумма" totalsRowFunction="sum" dataDxfId="5" totalsRowDxfId="0">
      <calculatedColumnFormula>Таблица2[[#This Row],[Кол-во]]*Таблица2[[#This Row],[Цена
(грн.)]]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opLeftCell="A101" workbookViewId="0">
      <selection activeCell="A24" sqref="A24"/>
    </sheetView>
  </sheetViews>
  <sheetFormatPr defaultRowHeight="14.4" x14ac:dyDescent="0.3"/>
  <cols>
    <col min="1" max="1" width="71.77734375" customWidth="1"/>
    <col min="2" max="2" width="14.5546875" customWidth="1"/>
    <col min="3" max="3" width="11" customWidth="1"/>
    <col min="4" max="4" width="11.5546875" customWidth="1"/>
  </cols>
  <sheetData>
    <row r="1" spans="1:9" ht="15.6" x14ac:dyDescent="0.3">
      <c r="A1" s="99" t="s">
        <v>0</v>
      </c>
      <c r="B1" s="100"/>
      <c r="C1" s="100"/>
      <c r="D1" s="100"/>
      <c r="E1" s="100"/>
    </row>
    <row r="2" spans="1:9" ht="31.2" x14ac:dyDescent="0.3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9" ht="15.6" x14ac:dyDescent="0.3">
      <c r="A3" s="6" t="s">
        <v>6</v>
      </c>
      <c r="B3" s="7"/>
      <c r="C3" s="7"/>
      <c r="D3" s="8"/>
      <c r="E3" s="9"/>
      <c r="I3" t="s">
        <v>134</v>
      </c>
    </row>
    <row r="4" spans="1:9" ht="15" x14ac:dyDescent="0.3">
      <c r="A4" s="10" t="s">
        <v>7</v>
      </c>
      <c r="B4" s="11" t="s">
        <v>8</v>
      </c>
      <c r="C4" s="12">
        <v>50</v>
      </c>
      <c r="D4" s="39"/>
      <c r="E4" s="40"/>
    </row>
    <row r="5" spans="1:9" ht="15" x14ac:dyDescent="0.3">
      <c r="A5" s="10" t="s">
        <v>9</v>
      </c>
      <c r="B5" s="11" t="s">
        <v>8</v>
      </c>
      <c r="C5" s="12">
        <v>50</v>
      </c>
      <c r="D5" s="39"/>
      <c r="E5" s="40"/>
    </row>
    <row r="6" spans="1:9" ht="15" x14ac:dyDescent="0.3">
      <c r="A6" s="10" t="s">
        <v>10</v>
      </c>
      <c r="B6" s="11" t="s">
        <v>8</v>
      </c>
      <c r="C6" s="12">
        <v>25</v>
      </c>
      <c r="D6" s="39"/>
      <c r="E6" s="40"/>
    </row>
    <row r="7" spans="1:9" ht="15" x14ac:dyDescent="0.3">
      <c r="A7" s="10" t="s">
        <v>11</v>
      </c>
      <c r="B7" s="11" t="s">
        <v>8</v>
      </c>
      <c r="C7" s="12">
        <v>80</v>
      </c>
      <c r="D7" s="39"/>
      <c r="E7" s="40"/>
    </row>
    <row r="8" spans="1:9" ht="15" x14ac:dyDescent="0.3">
      <c r="A8" s="10" t="s">
        <v>12</v>
      </c>
      <c r="B8" s="11" t="s">
        <v>13</v>
      </c>
      <c r="C8" s="12">
        <v>1.5</v>
      </c>
      <c r="D8" s="39"/>
      <c r="E8" s="40"/>
    </row>
    <row r="9" spans="1:9" ht="15" x14ac:dyDescent="0.3">
      <c r="A9" s="10" t="s">
        <v>14</v>
      </c>
      <c r="B9" s="11" t="s">
        <v>13</v>
      </c>
      <c r="C9" s="12">
        <v>25</v>
      </c>
      <c r="D9" s="39"/>
      <c r="E9" s="40"/>
    </row>
    <row r="10" spans="1:9" ht="15" x14ac:dyDescent="0.3">
      <c r="A10" s="10" t="s">
        <v>15</v>
      </c>
      <c r="B10" s="11" t="s">
        <v>13</v>
      </c>
      <c r="C10" s="12">
        <v>30</v>
      </c>
      <c r="D10" s="39"/>
      <c r="E10" s="40"/>
    </row>
    <row r="11" spans="1:9" ht="15" x14ac:dyDescent="0.3">
      <c r="A11" s="10" t="s">
        <v>16</v>
      </c>
      <c r="B11" s="11" t="s">
        <v>17</v>
      </c>
      <c r="C11" s="12">
        <v>200</v>
      </c>
      <c r="D11" s="39"/>
      <c r="E11" s="40"/>
    </row>
    <row r="12" spans="1:9" ht="15" x14ac:dyDescent="0.3">
      <c r="A12" s="10" t="s">
        <v>18</v>
      </c>
      <c r="B12" s="11" t="s">
        <v>17</v>
      </c>
      <c r="C12" s="12">
        <v>80</v>
      </c>
      <c r="D12" s="39"/>
      <c r="E12" s="40"/>
    </row>
    <row r="13" spans="1:9" ht="15" x14ac:dyDescent="0.3">
      <c r="A13" s="10" t="s">
        <v>19</v>
      </c>
      <c r="B13" s="11" t="s">
        <v>8</v>
      </c>
      <c r="C13" s="12">
        <v>20</v>
      </c>
      <c r="D13" s="39"/>
      <c r="E13" s="40"/>
    </row>
    <row r="14" spans="1:9" ht="15" x14ac:dyDescent="0.3">
      <c r="A14" s="10" t="s">
        <v>20</v>
      </c>
      <c r="B14" s="11" t="s">
        <v>8</v>
      </c>
      <c r="C14" s="12">
        <v>25</v>
      </c>
      <c r="D14" s="39"/>
      <c r="E14" s="40"/>
    </row>
    <row r="15" spans="1:9" ht="15" x14ac:dyDescent="0.3">
      <c r="A15" s="10" t="s">
        <v>21</v>
      </c>
      <c r="B15" s="11" t="s">
        <v>8</v>
      </c>
      <c r="C15" s="12">
        <v>15</v>
      </c>
      <c r="D15" s="39"/>
      <c r="E15" s="40"/>
    </row>
    <row r="16" spans="1:9" ht="15" x14ac:dyDescent="0.3">
      <c r="A16" s="10" t="s">
        <v>22</v>
      </c>
      <c r="B16" s="11" t="s">
        <v>8</v>
      </c>
      <c r="C16" s="12">
        <v>55</v>
      </c>
      <c r="D16" s="39"/>
      <c r="E16" s="40"/>
    </row>
    <row r="17" spans="1:5" ht="15" x14ac:dyDescent="0.3">
      <c r="A17" s="10"/>
      <c r="B17" s="11"/>
      <c r="C17" s="15"/>
      <c r="D17" s="13"/>
      <c r="E17" s="14"/>
    </row>
    <row r="18" spans="1:5" ht="15.6" x14ac:dyDescent="0.3">
      <c r="A18" s="6" t="s">
        <v>23</v>
      </c>
      <c r="B18" s="7"/>
      <c r="C18" s="7"/>
      <c r="D18" s="8"/>
      <c r="E18" s="9"/>
    </row>
    <row r="19" spans="1:5" ht="15" x14ac:dyDescent="0.3">
      <c r="A19" s="10" t="s">
        <v>24</v>
      </c>
      <c r="B19" s="11" t="s">
        <v>8</v>
      </c>
      <c r="C19" s="15">
        <v>300</v>
      </c>
      <c r="D19" s="13"/>
      <c r="E19" s="14"/>
    </row>
    <row r="20" spans="1:5" ht="15" x14ac:dyDescent="0.3">
      <c r="A20" s="10" t="s">
        <v>25</v>
      </c>
      <c r="B20" s="11" t="s">
        <v>8</v>
      </c>
      <c r="C20" s="15">
        <v>300</v>
      </c>
      <c r="D20" s="13"/>
      <c r="E20" s="14"/>
    </row>
    <row r="21" spans="1:5" ht="15" x14ac:dyDescent="0.3">
      <c r="A21" s="10" t="s">
        <v>26</v>
      </c>
      <c r="B21" s="11" t="s">
        <v>17</v>
      </c>
      <c r="C21" s="15">
        <v>800</v>
      </c>
      <c r="D21" s="16"/>
      <c r="E21" s="14"/>
    </row>
    <row r="22" spans="1:5" ht="15" x14ac:dyDescent="0.3">
      <c r="A22" s="10" t="s">
        <v>27</v>
      </c>
      <c r="B22" s="11" t="s">
        <v>17</v>
      </c>
      <c r="C22" s="12">
        <v>420</v>
      </c>
      <c r="D22" s="13"/>
      <c r="E22" s="14"/>
    </row>
    <row r="23" spans="1:5" ht="15" x14ac:dyDescent="0.3">
      <c r="A23" s="10" t="s">
        <v>28</v>
      </c>
      <c r="B23" s="11" t="s">
        <v>17</v>
      </c>
      <c r="C23" s="15">
        <v>300</v>
      </c>
      <c r="D23" s="13"/>
      <c r="E23" s="14"/>
    </row>
    <row r="24" spans="1:5" ht="15" x14ac:dyDescent="0.3">
      <c r="A24" s="10" t="s">
        <v>29</v>
      </c>
      <c r="B24" s="11" t="s">
        <v>13</v>
      </c>
      <c r="C24" s="12">
        <v>35</v>
      </c>
      <c r="D24" s="13"/>
      <c r="E24" s="14"/>
    </row>
    <row r="25" spans="1:5" ht="15" x14ac:dyDescent="0.3">
      <c r="A25" s="10" t="s">
        <v>30</v>
      </c>
      <c r="B25" s="11" t="s">
        <v>13</v>
      </c>
      <c r="C25" s="15">
        <v>50</v>
      </c>
      <c r="D25" s="13"/>
      <c r="E25" s="14"/>
    </row>
    <row r="26" spans="1:5" ht="15" x14ac:dyDescent="0.3">
      <c r="A26" s="10" t="s">
        <v>31</v>
      </c>
      <c r="B26" s="11" t="s">
        <v>17</v>
      </c>
      <c r="C26" s="15">
        <v>200</v>
      </c>
      <c r="D26" s="13"/>
      <c r="E26" s="14"/>
    </row>
    <row r="27" spans="1:5" ht="15" x14ac:dyDescent="0.3">
      <c r="A27" s="10" t="s">
        <v>32</v>
      </c>
      <c r="B27" s="11" t="s">
        <v>8</v>
      </c>
      <c r="C27" s="15">
        <v>200</v>
      </c>
      <c r="D27" s="13"/>
      <c r="E27" s="14"/>
    </row>
    <row r="28" spans="1:5" ht="15" x14ac:dyDescent="0.3">
      <c r="A28" s="10"/>
      <c r="B28" s="11"/>
      <c r="C28" s="15"/>
      <c r="D28" s="13"/>
      <c r="E28" s="14"/>
    </row>
    <row r="29" spans="1:5" ht="15.6" x14ac:dyDescent="0.3">
      <c r="A29" s="6" t="s">
        <v>33</v>
      </c>
      <c r="B29" s="7"/>
      <c r="C29" s="7"/>
      <c r="D29" s="8"/>
      <c r="E29" s="9"/>
    </row>
    <row r="30" spans="1:5" ht="15" x14ac:dyDescent="0.3">
      <c r="A30" s="10" t="s">
        <v>34</v>
      </c>
      <c r="B30" s="11" t="s">
        <v>35</v>
      </c>
      <c r="C30" s="12">
        <v>55</v>
      </c>
      <c r="D30" s="13"/>
      <c r="E30" s="14"/>
    </row>
    <row r="31" spans="1:5" ht="15" x14ac:dyDescent="0.3">
      <c r="A31" s="10" t="s">
        <v>36</v>
      </c>
      <c r="B31" s="11" t="s">
        <v>13</v>
      </c>
      <c r="C31" s="12">
        <v>55</v>
      </c>
      <c r="D31" s="13"/>
      <c r="E31" s="14"/>
    </row>
    <row r="32" spans="1:5" ht="15" x14ac:dyDescent="0.3">
      <c r="A32" s="14" t="s">
        <v>37</v>
      </c>
      <c r="B32" s="11" t="s">
        <v>35</v>
      </c>
      <c r="C32" s="12">
        <v>70</v>
      </c>
      <c r="D32" s="13"/>
      <c r="E32" s="14"/>
    </row>
    <row r="33" spans="1:5" ht="15" x14ac:dyDescent="0.3">
      <c r="A33" s="10" t="s">
        <v>38</v>
      </c>
      <c r="B33" s="11" t="s">
        <v>35</v>
      </c>
      <c r="C33" s="15">
        <v>15</v>
      </c>
      <c r="D33" s="13"/>
      <c r="E33" s="14"/>
    </row>
    <row r="34" spans="1:5" ht="15" x14ac:dyDescent="0.3">
      <c r="A34" s="14" t="s">
        <v>39</v>
      </c>
      <c r="B34" s="11" t="s">
        <v>35</v>
      </c>
      <c r="C34" s="12">
        <v>55</v>
      </c>
      <c r="D34" s="13"/>
      <c r="E34" s="14"/>
    </row>
    <row r="35" spans="1:5" ht="15" x14ac:dyDescent="0.3">
      <c r="A35" s="14" t="s">
        <v>40</v>
      </c>
      <c r="B35" s="11" t="s">
        <v>35</v>
      </c>
      <c r="C35" s="15">
        <v>75</v>
      </c>
      <c r="D35" s="13"/>
      <c r="E35" s="14"/>
    </row>
    <row r="36" spans="1:5" ht="15" x14ac:dyDescent="0.3">
      <c r="A36" s="10" t="s">
        <v>41</v>
      </c>
      <c r="B36" s="11" t="s">
        <v>42</v>
      </c>
      <c r="C36" s="15">
        <v>10</v>
      </c>
      <c r="D36" s="13"/>
      <c r="E36" s="14"/>
    </row>
    <row r="37" spans="1:5" ht="15" x14ac:dyDescent="0.3">
      <c r="A37" s="10" t="s">
        <v>43</v>
      </c>
      <c r="B37" s="11" t="s">
        <v>35</v>
      </c>
      <c r="C37" s="15">
        <v>30</v>
      </c>
      <c r="D37" s="13"/>
      <c r="E37" s="14"/>
    </row>
    <row r="38" spans="1:5" ht="15" x14ac:dyDescent="0.3">
      <c r="A38" s="10" t="s">
        <v>44</v>
      </c>
      <c r="B38" s="11" t="s">
        <v>35</v>
      </c>
      <c r="C38" s="15">
        <v>30</v>
      </c>
      <c r="D38" s="13"/>
      <c r="E38" s="14"/>
    </row>
    <row r="39" spans="1:5" ht="15" x14ac:dyDescent="0.3">
      <c r="A39" s="10"/>
      <c r="B39" s="11"/>
      <c r="C39" s="15"/>
      <c r="D39" s="13"/>
      <c r="E39" s="14"/>
    </row>
    <row r="40" spans="1:5" ht="15.6" x14ac:dyDescent="0.3">
      <c r="A40" s="6" t="s">
        <v>45</v>
      </c>
      <c r="B40" s="7"/>
      <c r="C40" s="7"/>
      <c r="D40" s="8"/>
      <c r="E40" s="9"/>
    </row>
    <row r="41" spans="1:5" ht="15" x14ac:dyDescent="0.3">
      <c r="A41" s="10" t="s">
        <v>46</v>
      </c>
      <c r="B41" s="11" t="s">
        <v>35</v>
      </c>
      <c r="C41" s="12">
        <v>65</v>
      </c>
      <c r="D41" s="13"/>
      <c r="E41" s="14"/>
    </row>
    <row r="42" spans="1:5" ht="15" x14ac:dyDescent="0.3">
      <c r="A42" s="10" t="s">
        <v>47</v>
      </c>
      <c r="B42" s="11" t="s">
        <v>13</v>
      </c>
      <c r="C42" s="12">
        <v>55</v>
      </c>
      <c r="D42" s="13"/>
      <c r="E42" s="14"/>
    </row>
    <row r="43" spans="1:5" ht="15" x14ac:dyDescent="0.3">
      <c r="A43" s="10" t="s">
        <v>48</v>
      </c>
      <c r="B43" s="11" t="s">
        <v>13</v>
      </c>
      <c r="C43" s="12">
        <v>50</v>
      </c>
      <c r="D43" s="13"/>
      <c r="E43" s="14"/>
    </row>
    <row r="44" spans="1:5" ht="15" x14ac:dyDescent="0.3">
      <c r="A44" s="10" t="s">
        <v>49</v>
      </c>
      <c r="B44" s="11" t="s">
        <v>13</v>
      </c>
      <c r="C44" s="12">
        <v>50</v>
      </c>
      <c r="D44" s="13"/>
      <c r="E44" s="14"/>
    </row>
    <row r="45" spans="1:5" ht="15" x14ac:dyDescent="0.3">
      <c r="A45" s="10" t="s">
        <v>50</v>
      </c>
      <c r="B45" s="11" t="s">
        <v>13</v>
      </c>
      <c r="C45" s="12">
        <v>50</v>
      </c>
      <c r="D45" s="13"/>
      <c r="E45" s="14"/>
    </row>
    <row r="46" spans="1:5" ht="15" x14ac:dyDescent="0.3">
      <c r="A46" s="10" t="s">
        <v>51</v>
      </c>
      <c r="B46" s="11" t="s">
        <v>13</v>
      </c>
      <c r="C46" s="12">
        <v>30</v>
      </c>
      <c r="D46" s="13"/>
      <c r="E46" s="14"/>
    </row>
    <row r="47" spans="1:5" ht="15" x14ac:dyDescent="0.3">
      <c r="A47" s="10" t="s">
        <v>52</v>
      </c>
      <c r="B47" s="11" t="s">
        <v>35</v>
      </c>
      <c r="C47" s="12">
        <v>80</v>
      </c>
      <c r="D47" s="13"/>
      <c r="E47" s="14"/>
    </row>
    <row r="48" spans="1:5" ht="15" x14ac:dyDescent="0.3">
      <c r="A48" s="10" t="s">
        <v>53</v>
      </c>
      <c r="B48" s="11" t="s">
        <v>35</v>
      </c>
      <c r="C48" s="12">
        <v>90</v>
      </c>
      <c r="D48" s="13"/>
      <c r="E48" s="14"/>
    </row>
    <row r="49" spans="1:5" ht="15" x14ac:dyDescent="0.3">
      <c r="A49" s="10"/>
      <c r="B49" s="11"/>
      <c r="C49" s="15"/>
      <c r="D49" s="13"/>
      <c r="E49" s="14"/>
    </row>
    <row r="50" spans="1:5" ht="15.6" x14ac:dyDescent="0.3">
      <c r="A50" s="6" t="s">
        <v>54</v>
      </c>
      <c r="B50" s="7"/>
      <c r="C50" s="7"/>
      <c r="D50" s="8"/>
      <c r="E50" s="9"/>
    </row>
    <row r="51" spans="1:5" ht="15" x14ac:dyDescent="0.3">
      <c r="A51" s="10" t="s">
        <v>55</v>
      </c>
      <c r="B51" s="11" t="s">
        <v>35</v>
      </c>
      <c r="C51" s="12">
        <v>60</v>
      </c>
      <c r="D51" s="13"/>
      <c r="E51" s="14"/>
    </row>
    <row r="52" spans="1:5" ht="15" x14ac:dyDescent="0.3">
      <c r="A52" s="10" t="s">
        <v>56</v>
      </c>
      <c r="B52" s="11" t="s">
        <v>13</v>
      </c>
      <c r="C52" s="12">
        <v>55</v>
      </c>
      <c r="D52" s="13"/>
      <c r="E52" s="14"/>
    </row>
    <row r="53" spans="1:5" ht="15" x14ac:dyDescent="0.3">
      <c r="A53" s="10" t="s">
        <v>57</v>
      </c>
      <c r="B53" s="11" t="s">
        <v>35</v>
      </c>
      <c r="C53" s="12">
        <v>50</v>
      </c>
      <c r="D53" s="13"/>
      <c r="E53" s="14"/>
    </row>
    <row r="54" spans="1:5" ht="15" x14ac:dyDescent="0.3">
      <c r="A54" s="10" t="s">
        <v>58</v>
      </c>
      <c r="B54" s="11" t="s">
        <v>35</v>
      </c>
      <c r="C54" s="12">
        <v>55</v>
      </c>
      <c r="D54" s="13"/>
      <c r="E54" s="14"/>
    </row>
    <row r="55" spans="1:5" ht="15" x14ac:dyDescent="0.3">
      <c r="A55" s="10" t="s">
        <v>59</v>
      </c>
      <c r="B55" s="11" t="s">
        <v>13</v>
      </c>
      <c r="C55" s="12">
        <v>55</v>
      </c>
      <c r="D55" s="13"/>
      <c r="E55" s="14"/>
    </row>
    <row r="56" spans="1:5" ht="15" x14ac:dyDescent="0.3">
      <c r="A56" s="10" t="s">
        <v>60</v>
      </c>
      <c r="B56" s="11" t="s">
        <v>13</v>
      </c>
      <c r="C56" s="12">
        <v>50</v>
      </c>
      <c r="D56" s="13"/>
      <c r="E56" s="14"/>
    </row>
    <row r="57" spans="1:5" ht="15" x14ac:dyDescent="0.3">
      <c r="A57" s="10" t="s">
        <v>61</v>
      </c>
      <c r="B57" s="11" t="s">
        <v>35</v>
      </c>
      <c r="C57" s="12">
        <v>15</v>
      </c>
      <c r="D57" s="13"/>
      <c r="E57" s="14"/>
    </row>
    <row r="58" spans="1:5" ht="15" x14ac:dyDescent="0.3">
      <c r="A58" s="10" t="s">
        <v>62</v>
      </c>
      <c r="B58" s="11" t="s">
        <v>13</v>
      </c>
      <c r="C58" s="12">
        <v>25</v>
      </c>
      <c r="D58" s="13"/>
      <c r="E58" s="14"/>
    </row>
    <row r="59" spans="1:5" ht="15" x14ac:dyDescent="0.3">
      <c r="A59" s="10"/>
      <c r="B59" s="11"/>
      <c r="C59" s="15"/>
      <c r="D59" s="13"/>
      <c r="E59" s="14"/>
    </row>
    <row r="60" spans="1:5" ht="15.6" x14ac:dyDescent="0.3">
      <c r="A60" s="6" t="s">
        <v>63</v>
      </c>
      <c r="B60" s="7"/>
      <c r="C60" s="7"/>
      <c r="D60" s="8"/>
      <c r="E60" s="9"/>
    </row>
    <row r="61" spans="1:5" ht="15" x14ac:dyDescent="0.3">
      <c r="A61" s="10" t="s">
        <v>64</v>
      </c>
      <c r="B61" s="11" t="s">
        <v>35</v>
      </c>
      <c r="C61" s="12">
        <v>130</v>
      </c>
      <c r="D61" s="13"/>
      <c r="E61" s="14"/>
    </row>
    <row r="62" spans="1:5" ht="15" x14ac:dyDescent="0.3">
      <c r="A62" s="10" t="s">
        <v>65</v>
      </c>
      <c r="B62" s="11" t="s">
        <v>66</v>
      </c>
      <c r="C62" s="12">
        <v>130</v>
      </c>
      <c r="D62" s="13"/>
      <c r="E62" s="14"/>
    </row>
    <row r="63" spans="1:5" ht="15" x14ac:dyDescent="0.3">
      <c r="A63" s="10" t="s">
        <v>67</v>
      </c>
      <c r="B63" s="11" t="s">
        <v>35</v>
      </c>
      <c r="C63" s="12">
        <v>120</v>
      </c>
      <c r="D63" s="13"/>
      <c r="E63" s="14"/>
    </row>
    <row r="64" spans="1:5" ht="15" x14ac:dyDescent="0.3">
      <c r="A64" s="10" t="s">
        <v>68</v>
      </c>
      <c r="B64" s="11" t="s">
        <v>13</v>
      </c>
      <c r="C64" s="12">
        <v>60</v>
      </c>
      <c r="D64" s="13"/>
      <c r="E64" s="14"/>
    </row>
    <row r="65" spans="1:5" ht="15" x14ac:dyDescent="0.3">
      <c r="A65" s="10" t="s">
        <v>69</v>
      </c>
      <c r="B65" s="11" t="s">
        <v>13</v>
      </c>
      <c r="C65" s="12">
        <v>130</v>
      </c>
      <c r="D65" s="13"/>
      <c r="E65" s="14"/>
    </row>
    <row r="66" spans="1:5" ht="15" x14ac:dyDescent="0.3">
      <c r="A66" s="10" t="s">
        <v>70</v>
      </c>
      <c r="B66" s="11" t="s">
        <v>35</v>
      </c>
      <c r="C66" s="12">
        <v>140</v>
      </c>
      <c r="D66" s="13"/>
      <c r="E66" s="14"/>
    </row>
    <row r="67" spans="1:5" ht="15" x14ac:dyDescent="0.3">
      <c r="A67" s="10" t="s">
        <v>71</v>
      </c>
      <c r="B67" s="11" t="s">
        <v>13</v>
      </c>
      <c r="C67" s="12">
        <v>150</v>
      </c>
      <c r="D67" s="13"/>
      <c r="E67" s="14"/>
    </row>
    <row r="68" spans="1:5" ht="15" x14ac:dyDescent="0.3">
      <c r="A68" s="10" t="s">
        <v>72</v>
      </c>
      <c r="B68" s="11" t="s">
        <v>35</v>
      </c>
      <c r="C68" s="12">
        <v>180</v>
      </c>
      <c r="D68" s="13"/>
      <c r="E68" s="14"/>
    </row>
    <row r="69" spans="1:5" ht="15" x14ac:dyDescent="0.3">
      <c r="A69" s="10" t="s">
        <v>73</v>
      </c>
      <c r="B69" s="11" t="s">
        <v>13</v>
      </c>
      <c r="C69" s="12">
        <v>25</v>
      </c>
      <c r="D69" s="13"/>
      <c r="E69" s="14"/>
    </row>
    <row r="70" spans="1:5" ht="15" x14ac:dyDescent="0.3">
      <c r="A70" s="10" t="s">
        <v>74</v>
      </c>
      <c r="B70" s="11" t="s">
        <v>13</v>
      </c>
      <c r="C70" s="12">
        <v>40</v>
      </c>
      <c r="D70" s="13"/>
      <c r="E70" s="14"/>
    </row>
    <row r="71" spans="1:5" ht="15" x14ac:dyDescent="0.3">
      <c r="A71" s="10" t="s">
        <v>75</v>
      </c>
      <c r="B71" s="11" t="s">
        <v>42</v>
      </c>
      <c r="C71" s="12">
        <v>150</v>
      </c>
      <c r="D71" s="13"/>
      <c r="E71" s="14"/>
    </row>
    <row r="72" spans="1:5" ht="15" x14ac:dyDescent="0.3">
      <c r="A72" s="10" t="s">
        <v>76</v>
      </c>
      <c r="B72" s="11" t="s">
        <v>13</v>
      </c>
      <c r="C72" s="12">
        <v>90</v>
      </c>
      <c r="D72" s="13"/>
      <c r="E72" s="14"/>
    </row>
    <row r="73" spans="1:5" ht="15" x14ac:dyDescent="0.3">
      <c r="A73" s="10"/>
      <c r="B73" s="11"/>
      <c r="C73" s="15"/>
      <c r="D73" s="13"/>
      <c r="E73" s="14"/>
    </row>
    <row r="74" spans="1:5" ht="15" x14ac:dyDescent="0.3">
      <c r="A74" s="10"/>
      <c r="B74" s="11"/>
      <c r="C74" s="15"/>
      <c r="D74" s="13"/>
      <c r="E74" s="14"/>
    </row>
    <row r="75" spans="1:5" ht="15.6" x14ac:dyDescent="0.3">
      <c r="A75" s="6" t="s">
        <v>77</v>
      </c>
      <c r="B75" s="7"/>
      <c r="C75" s="7"/>
      <c r="D75" s="8"/>
      <c r="E75" s="9"/>
    </row>
    <row r="76" spans="1:5" ht="15" x14ac:dyDescent="0.3">
      <c r="A76" s="10" t="s">
        <v>78</v>
      </c>
      <c r="B76" s="11" t="s">
        <v>35</v>
      </c>
      <c r="C76" s="12">
        <v>25</v>
      </c>
      <c r="D76" s="13"/>
      <c r="E76" s="14"/>
    </row>
    <row r="77" spans="1:5" ht="15" x14ac:dyDescent="0.3">
      <c r="A77" s="10" t="s">
        <v>79</v>
      </c>
      <c r="B77" s="11" t="s">
        <v>13</v>
      </c>
      <c r="C77" s="12">
        <v>25</v>
      </c>
      <c r="D77" s="13"/>
      <c r="E77" s="14"/>
    </row>
    <row r="78" spans="1:5" ht="15" x14ac:dyDescent="0.3">
      <c r="A78" s="10" t="s">
        <v>80</v>
      </c>
      <c r="B78" s="11" t="s">
        <v>35</v>
      </c>
      <c r="C78" s="12">
        <v>25</v>
      </c>
      <c r="D78" s="13"/>
      <c r="E78" s="14"/>
    </row>
    <row r="79" spans="1:5" ht="15" x14ac:dyDescent="0.3">
      <c r="A79" s="10"/>
      <c r="B79" s="11"/>
      <c r="C79" s="12"/>
      <c r="D79" s="13"/>
      <c r="E79" s="14"/>
    </row>
    <row r="80" spans="1:5" ht="15" x14ac:dyDescent="0.3">
      <c r="A80" s="10" t="s">
        <v>81</v>
      </c>
      <c r="B80" s="11" t="s">
        <v>13</v>
      </c>
      <c r="C80" s="12">
        <v>25</v>
      </c>
      <c r="D80" s="13"/>
      <c r="E80" s="14"/>
    </row>
    <row r="81" spans="1:5" ht="15" x14ac:dyDescent="0.3">
      <c r="A81" s="10" t="s">
        <v>82</v>
      </c>
      <c r="B81" s="11" t="s">
        <v>35</v>
      </c>
      <c r="C81" s="12">
        <v>35</v>
      </c>
      <c r="D81" s="13"/>
      <c r="E81" s="14"/>
    </row>
    <row r="82" spans="1:5" ht="15" x14ac:dyDescent="0.3">
      <c r="A82" s="10" t="s">
        <v>83</v>
      </c>
      <c r="B82" s="11" t="s">
        <v>13</v>
      </c>
      <c r="C82" s="12">
        <v>35</v>
      </c>
      <c r="D82" s="13"/>
      <c r="E82" s="14"/>
    </row>
    <row r="83" spans="1:5" ht="15" x14ac:dyDescent="0.3">
      <c r="A83" s="10" t="s">
        <v>84</v>
      </c>
      <c r="B83" s="11" t="s">
        <v>42</v>
      </c>
      <c r="C83" s="12">
        <v>30</v>
      </c>
      <c r="D83" s="13"/>
      <c r="E83" s="14"/>
    </row>
    <row r="84" spans="1:5" ht="15" x14ac:dyDescent="0.3">
      <c r="A84" s="10" t="s">
        <v>85</v>
      </c>
      <c r="B84" s="11" t="s">
        <v>42</v>
      </c>
      <c r="C84" s="12">
        <v>40</v>
      </c>
      <c r="D84" s="13"/>
      <c r="E84" s="14"/>
    </row>
    <row r="85" spans="1:5" ht="15" x14ac:dyDescent="0.3">
      <c r="A85" s="10" t="s">
        <v>86</v>
      </c>
      <c r="B85" s="11" t="s">
        <v>42</v>
      </c>
      <c r="C85" s="12">
        <v>110</v>
      </c>
      <c r="D85" s="13"/>
      <c r="E85" s="14"/>
    </row>
    <row r="86" spans="1:5" ht="15" x14ac:dyDescent="0.3">
      <c r="A86" s="10" t="s">
        <v>87</v>
      </c>
      <c r="B86" s="11" t="s">
        <v>13</v>
      </c>
      <c r="C86" s="12">
        <v>25</v>
      </c>
      <c r="D86" s="13"/>
      <c r="E86" s="14"/>
    </row>
    <row r="87" spans="1:5" ht="15" x14ac:dyDescent="0.3">
      <c r="A87" s="10" t="s">
        <v>88</v>
      </c>
      <c r="B87" s="11" t="s">
        <v>13</v>
      </c>
      <c r="C87" s="12">
        <v>40</v>
      </c>
      <c r="D87" s="13"/>
      <c r="E87" s="14"/>
    </row>
    <row r="88" spans="1:5" x14ac:dyDescent="0.3">
      <c r="A88" s="17"/>
      <c r="B88" s="17"/>
      <c r="C88" s="17"/>
    </row>
    <row r="89" spans="1:5" ht="15.6" x14ac:dyDescent="0.3">
      <c r="A89" s="6" t="s">
        <v>89</v>
      </c>
      <c r="B89" s="7"/>
      <c r="C89" s="7"/>
      <c r="D89" s="18"/>
      <c r="E89" s="19"/>
    </row>
    <row r="90" spans="1:5" ht="15" x14ac:dyDescent="0.3">
      <c r="A90" s="10" t="s">
        <v>90</v>
      </c>
      <c r="B90" s="11" t="s">
        <v>35</v>
      </c>
      <c r="C90" s="12">
        <v>50</v>
      </c>
      <c r="D90" s="20"/>
      <c r="E90" s="21"/>
    </row>
    <row r="91" spans="1:5" ht="15" x14ac:dyDescent="0.3">
      <c r="A91" s="10" t="s">
        <v>91</v>
      </c>
      <c r="B91" s="11" t="s">
        <v>35</v>
      </c>
      <c r="C91" s="15">
        <v>70</v>
      </c>
      <c r="D91" s="20"/>
      <c r="E91" s="21"/>
    </row>
    <row r="92" spans="1:5" ht="15" x14ac:dyDescent="0.3">
      <c r="A92" s="10" t="s">
        <v>92</v>
      </c>
      <c r="B92" s="11" t="s">
        <v>35</v>
      </c>
      <c r="C92" s="15">
        <v>100</v>
      </c>
      <c r="D92" s="20"/>
      <c r="E92" s="21"/>
    </row>
    <row r="93" spans="1:5" ht="15" x14ac:dyDescent="0.3">
      <c r="A93" s="10" t="s">
        <v>93</v>
      </c>
      <c r="B93" s="11" t="s">
        <v>35</v>
      </c>
      <c r="C93" s="15">
        <v>150</v>
      </c>
      <c r="D93" s="20"/>
      <c r="E93" s="21"/>
    </row>
    <row r="94" spans="1:5" ht="15" x14ac:dyDescent="0.3">
      <c r="A94" s="10" t="s">
        <v>94</v>
      </c>
      <c r="B94" s="11" t="s">
        <v>35</v>
      </c>
      <c r="C94" s="15">
        <v>200</v>
      </c>
      <c r="D94" s="20"/>
      <c r="E94" s="21"/>
    </row>
    <row r="95" spans="1:5" ht="15" x14ac:dyDescent="0.3">
      <c r="A95" s="10" t="s">
        <v>95</v>
      </c>
      <c r="B95" s="11" t="s">
        <v>35</v>
      </c>
      <c r="C95" s="15">
        <v>300</v>
      </c>
      <c r="D95" s="20"/>
      <c r="E95" s="21"/>
    </row>
    <row r="96" spans="1:5" ht="15" x14ac:dyDescent="0.3">
      <c r="A96" s="10"/>
      <c r="B96" s="11"/>
      <c r="C96" s="15"/>
      <c r="D96" s="20"/>
      <c r="E96" s="21"/>
    </row>
    <row r="97" spans="1:5" ht="15" x14ac:dyDescent="0.3">
      <c r="A97" s="10" t="s">
        <v>96</v>
      </c>
      <c r="B97" s="11" t="s">
        <v>35</v>
      </c>
      <c r="C97" s="15">
        <v>40</v>
      </c>
      <c r="D97" s="20"/>
      <c r="E97" s="21"/>
    </row>
    <row r="98" spans="1:5" ht="15" x14ac:dyDescent="0.3">
      <c r="A98" s="10" t="s">
        <v>97</v>
      </c>
      <c r="B98" s="11" t="s">
        <v>35</v>
      </c>
      <c r="C98" s="15">
        <v>30</v>
      </c>
      <c r="D98" s="20"/>
      <c r="E98" s="21"/>
    </row>
    <row r="99" spans="1:5" ht="15" x14ac:dyDescent="0.3">
      <c r="A99" s="10" t="s">
        <v>98</v>
      </c>
      <c r="B99" s="11" t="s">
        <v>35</v>
      </c>
      <c r="C99" s="15">
        <v>30</v>
      </c>
      <c r="D99" s="20"/>
      <c r="E99" s="21"/>
    </row>
    <row r="100" spans="1:5" ht="15" x14ac:dyDescent="0.3">
      <c r="A100" s="10"/>
      <c r="B100" s="11"/>
      <c r="C100" s="15"/>
      <c r="D100" s="20"/>
      <c r="E100" s="21"/>
    </row>
    <row r="101" spans="1:5" ht="15" x14ac:dyDescent="0.3">
      <c r="A101" s="10" t="s">
        <v>99</v>
      </c>
      <c r="B101" s="11" t="s">
        <v>17</v>
      </c>
      <c r="C101" s="15">
        <v>250</v>
      </c>
      <c r="D101" s="20"/>
      <c r="E101" s="21"/>
    </row>
    <row r="102" spans="1:5" ht="15" x14ac:dyDescent="0.3">
      <c r="A102" s="10" t="s">
        <v>100</v>
      </c>
      <c r="B102" s="11" t="s">
        <v>17</v>
      </c>
      <c r="C102" s="15">
        <v>150</v>
      </c>
      <c r="D102" s="20"/>
      <c r="E102" s="21"/>
    </row>
    <row r="103" spans="1:5" ht="15" x14ac:dyDescent="0.3">
      <c r="A103" s="10" t="s">
        <v>101</v>
      </c>
      <c r="B103" s="11" t="s">
        <v>17</v>
      </c>
      <c r="C103" s="15">
        <v>800</v>
      </c>
      <c r="D103" s="20"/>
      <c r="E103" s="21"/>
    </row>
    <row r="104" spans="1:5" ht="15" x14ac:dyDescent="0.3">
      <c r="A104" s="10" t="s">
        <v>102</v>
      </c>
      <c r="B104" s="11" t="s">
        <v>13</v>
      </c>
      <c r="C104" s="12">
        <v>120</v>
      </c>
      <c r="D104" s="20"/>
      <c r="E104" s="21"/>
    </row>
    <row r="105" spans="1:5" ht="15" x14ac:dyDescent="0.3">
      <c r="A105" s="10" t="s">
        <v>103</v>
      </c>
      <c r="B105" s="11" t="s">
        <v>17</v>
      </c>
      <c r="C105" s="15">
        <v>150</v>
      </c>
      <c r="D105" s="20"/>
      <c r="E105" s="21"/>
    </row>
    <row r="106" spans="1:5" ht="15" x14ac:dyDescent="0.3">
      <c r="A106" s="10"/>
      <c r="B106" s="11"/>
      <c r="C106" s="15"/>
      <c r="D106" s="20"/>
      <c r="E106" s="21"/>
    </row>
    <row r="107" spans="1:5" ht="15" x14ac:dyDescent="0.3">
      <c r="A107" s="10" t="s">
        <v>104</v>
      </c>
      <c r="B107" s="11" t="s">
        <v>17</v>
      </c>
      <c r="C107" s="15">
        <v>150</v>
      </c>
      <c r="D107" s="20"/>
      <c r="E107" s="21"/>
    </row>
    <row r="108" spans="1:5" ht="15" x14ac:dyDescent="0.3">
      <c r="A108" s="10" t="s">
        <v>105</v>
      </c>
      <c r="B108" s="11" t="s">
        <v>17</v>
      </c>
      <c r="C108" s="15">
        <v>80</v>
      </c>
      <c r="D108" s="20"/>
      <c r="E108" s="21"/>
    </row>
    <row r="109" spans="1:5" ht="15" x14ac:dyDescent="0.3">
      <c r="A109" s="10"/>
      <c r="B109" s="11"/>
      <c r="C109" s="15"/>
      <c r="D109" s="20"/>
      <c r="E109" s="21"/>
    </row>
    <row r="110" spans="1:5" ht="15" x14ac:dyDescent="0.3">
      <c r="A110" s="10" t="s">
        <v>106</v>
      </c>
      <c r="B110" s="11" t="s">
        <v>35</v>
      </c>
      <c r="C110" s="12">
        <v>35</v>
      </c>
      <c r="D110" s="20"/>
      <c r="E110" s="21"/>
    </row>
    <row r="111" spans="1:5" ht="15" x14ac:dyDescent="0.3">
      <c r="A111" s="10" t="s">
        <v>107</v>
      </c>
      <c r="B111" s="11" t="s">
        <v>35</v>
      </c>
      <c r="C111" s="12">
        <v>35</v>
      </c>
      <c r="D111" s="20"/>
      <c r="E111" s="21"/>
    </row>
    <row r="112" spans="1:5" ht="15" x14ac:dyDescent="0.3">
      <c r="A112" s="10" t="s">
        <v>108</v>
      </c>
      <c r="B112" s="11" t="s">
        <v>35</v>
      </c>
      <c r="C112" s="15">
        <v>40</v>
      </c>
      <c r="D112" s="20"/>
      <c r="E112" s="21"/>
    </row>
    <row r="113" spans="1:7" ht="15" x14ac:dyDescent="0.3">
      <c r="A113" s="10"/>
      <c r="B113" s="11"/>
      <c r="C113" s="15"/>
      <c r="D113" s="20"/>
      <c r="E113" s="21"/>
    </row>
    <row r="114" spans="1:7" ht="15" x14ac:dyDescent="0.3">
      <c r="A114" s="10" t="s">
        <v>109</v>
      </c>
      <c r="B114" s="11" t="s">
        <v>35</v>
      </c>
      <c r="C114" s="15">
        <v>10</v>
      </c>
      <c r="D114" s="20"/>
      <c r="E114" s="21"/>
    </row>
    <row r="115" spans="1:7" ht="15" x14ac:dyDescent="0.3">
      <c r="A115" s="10" t="s">
        <v>110</v>
      </c>
      <c r="B115" s="11" t="s">
        <v>35</v>
      </c>
      <c r="C115" s="15">
        <v>35</v>
      </c>
      <c r="D115" s="20"/>
      <c r="E115" s="21"/>
    </row>
    <row r="116" spans="1:7" ht="15" x14ac:dyDescent="0.3">
      <c r="A116" s="10"/>
      <c r="B116" s="11"/>
      <c r="C116" s="15"/>
      <c r="D116" s="20"/>
      <c r="E116" s="21"/>
    </row>
    <row r="117" spans="1:7" ht="15" x14ac:dyDescent="0.3">
      <c r="A117" s="10" t="s">
        <v>111</v>
      </c>
      <c r="B117" s="11" t="s">
        <v>112</v>
      </c>
      <c r="C117" s="15">
        <v>300</v>
      </c>
      <c r="D117" s="20"/>
      <c r="E117" s="21"/>
    </row>
    <row r="118" spans="1:7" ht="15" x14ac:dyDescent="0.3">
      <c r="A118" s="10" t="s">
        <v>113</v>
      </c>
      <c r="B118" s="11" t="s">
        <v>112</v>
      </c>
      <c r="C118" s="15">
        <v>150</v>
      </c>
      <c r="D118" s="20"/>
      <c r="E118" s="21"/>
    </row>
    <row r="119" spans="1:7" ht="30" x14ac:dyDescent="0.3">
      <c r="A119" s="35" t="s">
        <v>114</v>
      </c>
      <c r="B119" s="11" t="s">
        <v>17</v>
      </c>
      <c r="C119" s="15">
        <v>150</v>
      </c>
      <c r="D119" s="20"/>
      <c r="E119" s="21"/>
    </row>
    <row r="120" spans="1:7" ht="30" x14ac:dyDescent="0.3">
      <c r="A120" s="35" t="s">
        <v>115</v>
      </c>
      <c r="B120" s="11" t="s">
        <v>17</v>
      </c>
      <c r="C120" s="15">
        <v>150</v>
      </c>
      <c r="D120" s="20"/>
      <c r="E120" s="21"/>
      <c r="G120" s="34"/>
    </row>
    <row r="121" spans="1:7" ht="15" x14ac:dyDescent="0.3">
      <c r="A121" s="10"/>
      <c r="B121" s="11"/>
      <c r="C121" s="15"/>
      <c r="D121" s="20"/>
      <c r="E121" s="21"/>
    </row>
    <row r="122" spans="1:7" ht="30" x14ac:dyDescent="0.3">
      <c r="A122" s="35" t="s">
        <v>116</v>
      </c>
      <c r="B122" s="11" t="s">
        <v>13</v>
      </c>
      <c r="C122" s="15">
        <v>10</v>
      </c>
      <c r="D122" s="20"/>
      <c r="E122" s="21"/>
    </row>
    <row r="123" spans="1:7" ht="15" x14ac:dyDescent="0.3">
      <c r="A123" s="10" t="s">
        <v>117</v>
      </c>
      <c r="B123" s="11" t="s">
        <v>13</v>
      </c>
      <c r="C123" s="15">
        <v>15</v>
      </c>
      <c r="D123" s="20"/>
      <c r="E123" s="21"/>
    </row>
    <row r="124" spans="1:7" ht="15.6" x14ac:dyDescent="0.3">
      <c r="A124" s="6" t="s">
        <v>118</v>
      </c>
      <c r="B124" s="7"/>
      <c r="C124" s="7"/>
      <c r="D124" s="18"/>
      <c r="E124" s="19"/>
    </row>
    <row r="125" spans="1:7" ht="15" x14ac:dyDescent="0.3">
      <c r="A125" s="10" t="s">
        <v>119</v>
      </c>
      <c r="B125" s="11" t="s">
        <v>35</v>
      </c>
      <c r="C125" s="12">
        <v>65</v>
      </c>
      <c r="D125" s="20"/>
      <c r="E125" s="21"/>
    </row>
    <row r="126" spans="1:7" ht="15" x14ac:dyDescent="0.3">
      <c r="A126" s="10" t="s">
        <v>120</v>
      </c>
      <c r="B126" s="11" t="s">
        <v>35</v>
      </c>
      <c r="C126" s="12">
        <v>75</v>
      </c>
      <c r="D126" s="20"/>
      <c r="E126" s="21"/>
    </row>
    <row r="127" spans="1:7" ht="15" x14ac:dyDescent="0.3">
      <c r="A127" s="10" t="s">
        <v>121</v>
      </c>
      <c r="B127" s="11" t="s">
        <v>35</v>
      </c>
      <c r="C127" s="12">
        <v>85</v>
      </c>
      <c r="D127" s="20"/>
      <c r="E127" s="21"/>
    </row>
    <row r="128" spans="1:7" ht="15" x14ac:dyDescent="0.3">
      <c r="A128" s="10"/>
      <c r="B128" s="11"/>
      <c r="C128" s="15"/>
      <c r="D128" s="20"/>
      <c r="E128" s="21"/>
    </row>
    <row r="129" spans="1:5" ht="15.6" x14ac:dyDescent="0.3">
      <c r="A129" s="6" t="s">
        <v>122</v>
      </c>
      <c r="B129" s="22"/>
      <c r="C129" s="22"/>
      <c r="D129" s="18"/>
      <c r="E129" s="19"/>
    </row>
    <row r="130" spans="1:5" ht="15" x14ac:dyDescent="0.3">
      <c r="A130" s="37" t="s">
        <v>123</v>
      </c>
      <c r="B130" s="11" t="s">
        <v>124</v>
      </c>
      <c r="C130" s="15" t="s">
        <v>125</v>
      </c>
      <c r="D130" s="20"/>
      <c r="E130" s="21"/>
    </row>
    <row r="131" spans="1:5" ht="15" x14ac:dyDescent="0.3">
      <c r="A131" s="23" t="s">
        <v>126</v>
      </c>
      <c r="B131" s="11" t="s">
        <v>124</v>
      </c>
      <c r="C131" s="15">
        <v>4</v>
      </c>
      <c r="D131" s="20"/>
      <c r="E131" s="21"/>
    </row>
    <row r="132" spans="1:5" ht="15" x14ac:dyDescent="0.3">
      <c r="A132" s="23" t="s">
        <v>127</v>
      </c>
      <c r="B132" s="11" t="s">
        <v>128</v>
      </c>
      <c r="C132" s="15">
        <v>1.5</v>
      </c>
      <c r="D132" s="20"/>
      <c r="E132" s="21"/>
    </row>
    <row r="133" spans="1:5" ht="15" x14ac:dyDescent="0.3">
      <c r="A133" s="23" t="s">
        <v>129</v>
      </c>
      <c r="B133" s="11" t="s">
        <v>128</v>
      </c>
      <c r="C133" s="15">
        <v>2</v>
      </c>
      <c r="D133" s="20"/>
      <c r="E133" s="21"/>
    </row>
    <row r="134" spans="1:5" ht="15" x14ac:dyDescent="0.3">
      <c r="A134" s="23" t="s">
        <v>130</v>
      </c>
      <c r="B134" s="11" t="s">
        <v>128</v>
      </c>
      <c r="C134" s="15">
        <v>1</v>
      </c>
      <c r="D134" s="20"/>
      <c r="E134" s="21"/>
    </row>
    <row r="135" spans="1:5" ht="15" x14ac:dyDescent="0.3">
      <c r="A135" s="23" t="s">
        <v>131</v>
      </c>
      <c r="B135" s="11" t="s">
        <v>124</v>
      </c>
      <c r="C135" s="12">
        <v>600</v>
      </c>
      <c r="D135" s="20"/>
      <c r="E135" s="21"/>
    </row>
    <row r="136" spans="1:5" ht="15" x14ac:dyDescent="0.3">
      <c r="A136" s="23" t="s">
        <v>132</v>
      </c>
      <c r="B136" s="11" t="s">
        <v>124</v>
      </c>
      <c r="C136" s="12">
        <v>350</v>
      </c>
      <c r="D136" s="20"/>
      <c r="E136" s="21"/>
    </row>
    <row r="137" spans="1:5" ht="15" x14ac:dyDescent="0.3">
      <c r="A137" s="10"/>
      <c r="B137" s="11"/>
      <c r="C137" s="15"/>
      <c r="D137" s="20"/>
      <c r="E137" s="21"/>
    </row>
    <row r="138" spans="1:5" ht="62.4" x14ac:dyDescent="0.3">
      <c r="A138" s="3" t="s">
        <v>133</v>
      </c>
      <c r="B138" s="3"/>
      <c r="C138" s="3"/>
      <c r="D138" s="20"/>
      <c r="E138" s="21"/>
    </row>
    <row r="139" spans="1:5" ht="15" customHeight="1" x14ac:dyDescent="0.3">
      <c r="A139" s="3"/>
      <c r="B139" s="3"/>
      <c r="C139" s="3"/>
      <c r="D139" s="20"/>
      <c r="E139" s="21"/>
    </row>
    <row r="140" spans="1:5" ht="15" customHeight="1" x14ac:dyDescent="0.3">
      <c r="A140" s="3"/>
      <c r="B140" s="3"/>
      <c r="C140" s="3"/>
      <c r="D140" s="13"/>
      <c r="E140" s="14"/>
    </row>
    <row r="141" spans="1:5" ht="15" customHeight="1" x14ac:dyDescent="0.3"/>
    <row r="147" spans="7:13" ht="15" x14ac:dyDescent="0.3">
      <c r="G147" s="10"/>
      <c r="M147" s="3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86" workbookViewId="0">
      <selection activeCell="A118" sqref="A118"/>
    </sheetView>
  </sheetViews>
  <sheetFormatPr defaultRowHeight="14.4" x14ac:dyDescent="0.3"/>
  <cols>
    <col min="1" max="1" width="54" customWidth="1"/>
    <col min="2" max="2" width="12.77734375" customWidth="1"/>
    <col min="3" max="3" width="9.88671875" customWidth="1"/>
    <col min="4" max="4" width="9.33203125" customWidth="1"/>
    <col min="5" max="5" width="10.44140625" customWidth="1"/>
  </cols>
  <sheetData>
    <row r="1" spans="1:5" ht="62.4" customHeight="1" x14ac:dyDescent="0.3">
      <c r="A1" s="24" t="s">
        <v>0</v>
      </c>
      <c r="B1" s="2" t="s">
        <v>2</v>
      </c>
      <c r="C1" s="3" t="s">
        <v>3</v>
      </c>
      <c r="D1" s="4" t="s">
        <v>4</v>
      </c>
      <c r="E1" s="5" t="s">
        <v>5</v>
      </c>
    </row>
    <row r="2" spans="1:5" ht="15.6" x14ac:dyDescent="0.3">
      <c r="A2" s="25" t="s">
        <v>1</v>
      </c>
      <c r="B2" s="2"/>
      <c r="C2" s="55"/>
      <c r="D2" s="56"/>
      <c r="E2" s="57">
        <f>Таблица2[[#This Row],[Кол-во]]*Таблица2[[#This Row],[Цена
(грн.)]]</f>
        <v>0</v>
      </c>
    </row>
    <row r="3" spans="1:5" ht="15" x14ac:dyDescent="0.3">
      <c r="A3" s="28" t="s">
        <v>89</v>
      </c>
      <c r="B3" s="33"/>
      <c r="C3" s="47"/>
      <c r="D3" s="58"/>
      <c r="E3" s="59">
        <f>Таблица2[[#This Row],[Кол-во]]*Таблица2[[#This Row],[Цена
(грн.)]]</f>
        <v>0</v>
      </c>
    </row>
    <row r="4" spans="1:5" ht="15" x14ac:dyDescent="0.3">
      <c r="A4" s="27" t="s">
        <v>90</v>
      </c>
      <c r="B4" s="29" t="s">
        <v>42</v>
      </c>
      <c r="C4" s="45">
        <v>50</v>
      </c>
      <c r="D4" s="60"/>
      <c r="E4" s="61">
        <f>Таблица2[[#This Row],[Кол-во]]*Таблица2[[#This Row],[Цена
(грн.)]]</f>
        <v>0</v>
      </c>
    </row>
    <row r="5" spans="1:5" ht="15" x14ac:dyDescent="0.3">
      <c r="A5" s="27" t="s">
        <v>91</v>
      </c>
      <c r="B5" s="29" t="s">
        <v>42</v>
      </c>
      <c r="C5" s="45">
        <v>70</v>
      </c>
      <c r="D5" s="60"/>
      <c r="E5" s="61">
        <f>Таблица2[[#This Row],[Кол-во]]*Таблица2[[#This Row],[Цена
(грн.)]]</f>
        <v>0</v>
      </c>
    </row>
    <row r="6" spans="1:5" ht="15" x14ac:dyDescent="0.3">
      <c r="A6" s="27" t="s">
        <v>92</v>
      </c>
      <c r="B6" s="29" t="s">
        <v>42</v>
      </c>
      <c r="C6" s="45">
        <v>100</v>
      </c>
      <c r="D6" s="60"/>
      <c r="E6" s="61">
        <f>Таблица2[[#This Row],[Кол-во]]*Таблица2[[#This Row],[Цена
(грн.)]]</f>
        <v>0</v>
      </c>
    </row>
    <row r="7" spans="1:5" ht="15" x14ac:dyDescent="0.3">
      <c r="A7" s="27" t="s">
        <v>93</v>
      </c>
      <c r="B7" s="29" t="s">
        <v>42</v>
      </c>
      <c r="C7" s="45">
        <v>150</v>
      </c>
      <c r="D7" s="60"/>
      <c r="E7" s="61">
        <f>Таблица2[[#This Row],[Кол-во]]*Таблица2[[#This Row],[Цена
(грн.)]]</f>
        <v>0</v>
      </c>
    </row>
    <row r="8" spans="1:5" ht="15" x14ac:dyDescent="0.3">
      <c r="A8" s="27" t="s">
        <v>94</v>
      </c>
      <c r="B8" s="29" t="s">
        <v>42</v>
      </c>
      <c r="C8" s="45">
        <v>200</v>
      </c>
      <c r="D8" s="60"/>
      <c r="E8" s="61">
        <f>Таблица2[[#This Row],[Кол-во]]*Таблица2[[#This Row],[Цена
(грн.)]]</f>
        <v>0</v>
      </c>
    </row>
    <row r="9" spans="1:5" ht="15" x14ac:dyDescent="0.3">
      <c r="A9" s="27" t="s">
        <v>95</v>
      </c>
      <c r="B9" s="29" t="s">
        <v>42</v>
      </c>
      <c r="C9" s="45">
        <v>300</v>
      </c>
      <c r="D9" s="60"/>
      <c r="E9" s="61">
        <f>Таблица2[[#This Row],[Кол-во]]*Таблица2[[#This Row],[Цена
(грн.)]]</f>
        <v>0</v>
      </c>
    </row>
    <row r="10" spans="1:5" ht="15" x14ac:dyDescent="0.3">
      <c r="A10" s="27" t="s">
        <v>136</v>
      </c>
      <c r="B10" s="29" t="s">
        <v>259</v>
      </c>
      <c r="C10" s="45">
        <v>250</v>
      </c>
      <c r="D10" s="60"/>
      <c r="E10" s="61">
        <f>Таблица2[[#This Row],[Кол-во]]*Таблица2[[#This Row],[Цена
(грн.)]]</f>
        <v>0</v>
      </c>
    </row>
    <row r="11" spans="1:5" ht="15" x14ac:dyDescent="0.3">
      <c r="A11" s="27" t="s">
        <v>138</v>
      </c>
      <c r="B11" s="29" t="s">
        <v>137</v>
      </c>
      <c r="C11" s="45">
        <v>20</v>
      </c>
      <c r="D11" s="60"/>
      <c r="E11" s="61">
        <f>Таблица2[[#This Row],[Кол-во]]*Таблица2[[#This Row],[Цена
(грн.)]]</f>
        <v>0</v>
      </c>
    </row>
    <row r="12" spans="1:5" ht="15" x14ac:dyDescent="0.3">
      <c r="A12" s="27" t="s">
        <v>139</v>
      </c>
      <c r="B12" s="29" t="s">
        <v>137</v>
      </c>
      <c r="C12" s="45">
        <v>40</v>
      </c>
      <c r="D12" s="60"/>
      <c r="E12" s="61">
        <f>Таблица2[[#This Row],[Кол-во]]*Таблица2[[#This Row],[Цена
(грн.)]]</f>
        <v>0</v>
      </c>
    </row>
    <row r="13" spans="1:5" ht="15" x14ac:dyDescent="0.3">
      <c r="A13" s="27" t="s">
        <v>140</v>
      </c>
      <c r="B13" s="29" t="s">
        <v>137</v>
      </c>
      <c r="C13" s="45">
        <v>20</v>
      </c>
      <c r="D13" s="60"/>
      <c r="E13" s="62">
        <f>Таблица2[[#This Row],[Кол-во]]*Таблица2[[#This Row],[Цена
(грн.)]]</f>
        <v>0</v>
      </c>
    </row>
    <row r="14" spans="1:5" ht="15" x14ac:dyDescent="0.3">
      <c r="A14" s="30"/>
      <c r="B14" s="31"/>
      <c r="C14" s="46"/>
      <c r="D14" s="60"/>
      <c r="E14" s="61">
        <f>Таблица2[[#This Row],[Кол-во]]*Таблица2[[#This Row],[Цена
(грн.)]]</f>
        <v>0</v>
      </c>
    </row>
    <row r="15" spans="1:5" ht="15" x14ac:dyDescent="0.3">
      <c r="A15" s="41" t="s">
        <v>141</v>
      </c>
      <c r="B15" s="42"/>
      <c r="C15" s="48"/>
      <c r="D15" s="63"/>
      <c r="E15" s="64">
        <f>Таблица2[[#This Row],[Кол-во]]*Таблица2[[#This Row],[Цена
(грн.)]]</f>
        <v>0</v>
      </c>
    </row>
    <row r="16" spans="1:5" ht="15" x14ac:dyDescent="0.3">
      <c r="A16" s="27" t="s">
        <v>96</v>
      </c>
      <c r="B16" s="29" t="s">
        <v>137</v>
      </c>
      <c r="C16" s="45">
        <v>40</v>
      </c>
      <c r="D16" s="60"/>
      <c r="E16" s="61">
        <f>Таблица2[[#This Row],[Кол-во]]*Таблица2[[#This Row],[Цена
(грн.)]]</f>
        <v>0</v>
      </c>
    </row>
    <row r="17" spans="1:5" ht="15" x14ac:dyDescent="0.3">
      <c r="A17" s="27" t="s">
        <v>233</v>
      </c>
      <c r="B17" s="29" t="s">
        <v>137</v>
      </c>
      <c r="C17" s="45">
        <v>80</v>
      </c>
      <c r="D17" s="60"/>
      <c r="E17" s="61">
        <f>Таблица2[[#This Row],[Кол-во]]*Таблица2[[#This Row],[Цена
(грн.)]]</f>
        <v>0</v>
      </c>
    </row>
    <row r="18" spans="1:5" ht="15" x14ac:dyDescent="0.3">
      <c r="A18" s="27" t="s">
        <v>142</v>
      </c>
      <c r="B18" s="29" t="s">
        <v>137</v>
      </c>
      <c r="C18" s="45">
        <v>15</v>
      </c>
      <c r="D18" s="60"/>
      <c r="E18" s="61">
        <f>Таблица2[[#This Row],[Кол-во]]*Таблица2[[#This Row],[Цена
(грн.)]]</f>
        <v>0</v>
      </c>
    </row>
    <row r="19" spans="1:5" ht="15" x14ac:dyDescent="0.3">
      <c r="A19" s="27" t="s">
        <v>98</v>
      </c>
      <c r="B19" s="29" t="s">
        <v>143</v>
      </c>
      <c r="C19" s="45">
        <v>30</v>
      </c>
      <c r="D19" s="60"/>
      <c r="E19" s="61">
        <f>Таблица2[[#This Row],[Кол-во]]*Таблица2[[#This Row],[Цена
(грн.)]]</f>
        <v>0</v>
      </c>
    </row>
    <row r="20" spans="1:5" ht="15" x14ac:dyDescent="0.3">
      <c r="A20" s="27" t="s">
        <v>144</v>
      </c>
      <c r="B20" s="29" t="s">
        <v>137</v>
      </c>
      <c r="C20" s="45">
        <v>35</v>
      </c>
      <c r="D20" s="60"/>
      <c r="E20" s="61">
        <f>Таблица2[[#This Row],[Кол-во]]*Таблица2[[#This Row],[Цена
(грн.)]]</f>
        <v>0</v>
      </c>
    </row>
    <row r="21" spans="1:5" ht="15" x14ac:dyDescent="0.3">
      <c r="A21" s="27" t="s">
        <v>156</v>
      </c>
      <c r="B21" s="29" t="s">
        <v>137</v>
      </c>
      <c r="C21" s="45">
        <v>14</v>
      </c>
      <c r="D21" s="60"/>
      <c r="E21" s="61">
        <f>Таблица2[[#This Row],[Кол-во]]*Таблица2[[#This Row],[Цена
(грн.)]]</f>
        <v>0</v>
      </c>
    </row>
    <row r="22" spans="1:5" ht="15" x14ac:dyDescent="0.3">
      <c r="A22" s="27" t="s">
        <v>157</v>
      </c>
      <c r="B22" s="29" t="s">
        <v>137</v>
      </c>
      <c r="C22" s="45">
        <v>10</v>
      </c>
      <c r="D22" s="60"/>
      <c r="E22" s="61">
        <f>Таблица2[[#This Row],[Кол-во]]*Таблица2[[#This Row],[Цена
(грн.)]]</f>
        <v>0</v>
      </c>
    </row>
    <row r="23" spans="1:5" ht="15" x14ac:dyDescent="0.3">
      <c r="A23" s="30"/>
      <c r="B23" s="31"/>
      <c r="C23" s="46"/>
      <c r="D23" s="71"/>
      <c r="E23" s="72">
        <f>Таблица2[[#This Row],[Кол-во]]*Таблица2[[#This Row],[Цена
(грн.)]]</f>
        <v>0</v>
      </c>
    </row>
    <row r="24" spans="1:5" ht="15" x14ac:dyDescent="0.3">
      <c r="A24" s="41" t="s">
        <v>158</v>
      </c>
      <c r="B24" s="48"/>
      <c r="C24" s="73"/>
      <c r="D24" s="63"/>
      <c r="E24" s="64">
        <f>Таблица2[[#This Row],[Кол-во]]*Таблица2[[#This Row],[Цена
(грн.)]]</f>
        <v>0</v>
      </c>
    </row>
    <row r="25" spans="1:5" ht="15" x14ac:dyDescent="0.3">
      <c r="A25" s="27" t="s">
        <v>173</v>
      </c>
      <c r="B25" s="65" t="s">
        <v>137</v>
      </c>
      <c r="C25" s="74">
        <v>25</v>
      </c>
      <c r="D25" s="60"/>
      <c r="E25" s="61">
        <f>Таблица2[[#This Row],[Кол-во]]*Таблица2[[#This Row],[Цена
(грн.)]]</f>
        <v>0</v>
      </c>
    </row>
    <row r="26" spans="1:5" ht="15" x14ac:dyDescent="0.3">
      <c r="A26" s="27" t="s">
        <v>174</v>
      </c>
      <c r="B26" s="65" t="s">
        <v>137</v>
      </c>
      <c r="C26" s="74">
        <v>20</v>
      </c>
      <c r="D26" s="60"/>
      <c r="E26" s="61">
        <f>Таблица2[[#This Row],[Кол-во]]*Таблица2[[#This Row],[Цена
(грн.)]]</f>
        <v>0</v>
      </c>
    </row>
    <row r="27" spans="1:5" ht="15" x14ac:dyDescent="0.3">
      <c r="A27" s="27" t="s">
        <v>145</v>
      </c>
      <c r="B27" s="65" t="s">
        <v>137</v>
      </c>
      <c r="C27" s="74">
        <v>25</v>
      </c>
      <c r="D27" s="60"/>
      <c r="E27" s="61">
        <f>Таблица2[[#This Row],[Кол-во]]*Таблица2[[#This Row],[Цена
(грн.)]]</f>
        <v>0</v>
      </c>
    </row>
    <row r="28" spans="1:5" ht="15" x14ac:dyDescent="0.3">
      <c r="A28" s="27" t="s">
        <v>155</v>
      </c>
      <c r="B28" s="65" t="s">
        <v>137</v>
      </c>
      <c r="C28" s="74">
        <v>35</v>
      </c>
      <c r="D28" s="60"/>
      <c r="E28" s="61">
        <f>Таблица2[[#This Row],[Кол-во]]*Таблица2[[#This Row],[Цена
(грн.)]]</f>
        <v>0</v>
      </c>
    </row>
    <row r="29" spans="1:5" ht="15" x14ac:dyDescent="0.3">
      <c r="A29" s="27" t="s">
        <v>159</v>
      </c>
      <c r="B29" s="65" t="s">
        <v>137</v>
      </c>
      <c r="C29" s="74">
        <v>40</v>
      </c>
      <c r="D29" s="60"/>
      <c r="E29" s="61">
        <f>Таблица2[[#This Row],[Кол-во]]*Таблица2[[#This Row],[Цена
(грн.)]]</f>
        <v>0</v>
      </c>
    </row>
    <row r="30" spans="1:5" ht="15" x14ac:dyDescent="0.3">
      <c r="A30" s="27" t="s">
        <v>146</v>
      </c>
      <c r="B30" s="65" t="s">
        <v>137</v>
      </c>
      <c r="C30" s="74">
        <v>50</v>
      </c>
      <c r="D30" s="60"/>
      <c r="E30" s="61">
        <f>Таблица2[[#This Row],[Кол-во]]*Таблица2[[#This Row],[Цена
(грн.)]]</f>
        <v>0</v>
      </c>
    </row>
    <row r="31" spans="1:5" ht="15" x14ac:dyDescent="0.3">
      <c r="A31" s="27" t="s">
        <v>147</v>
      </c>
      <c r="B31" s="65" t="s">
        <v>137</v>
      </c>
      <c r="C31" s="74">
        <v>9</v>
      </c>
      <c r="D31" s="60"/>
      <c r="E31" s="61">
        <f>Таблица2[[#This Row],[Кол-во]]*Таблица2[[#This Row],[Цена
(грн.)]]</f>
        <v>0</v>
      </c>
    </row>
    <row r="32" spans="1:5" ht="15" x14ac:dyDescent="0.3">
      <c r="A32" s="27" t="s">
        <v>150</v>
      </c>
      <c r="B32" s="65" t="s">
        <v>137</v>
      </c>
      <c r="C32" s="74">
        <v>25</v>
      </c>
      <c r="D32" s="60"/>
      <c r="E32" s="61">
        <f>Таблица2[[#This Row],[Кол-во]]*Таблица2[[#This Row],[Цена
(грн.)]]</f>
        <v>0</v>
      </c>
    </row>
    <row r="33" spans="1:5" ht="15" x14ac:dyDescent="0.3">
      <c r="A33" s="27" t="s">
        <v>234</v>
      </c>
      <c r="B33" s="65" t="s">
        <v>137</v>
      </c>
      <c r="C33" s="74">
        <v>30</v>
      </c>
      <c r="D33" s="60"/>
      <c r="E33" s="61">
        <f>Таблица2[[#This Row],[Кол-во]]*Таблица2[[#This Row],[Цена
(грн.)]]</f>
        <v>0</v>
      </c>
    </row>
    <row r="34" spans="1:5" ht="15" x14ac:dyDescent="0.3">
      <c r="A34" s="27" t="s">
        <v>235</v>
      </c>
      <c r="B34" s="65" t="s">
        <v>137</v>
      </c>
      <c r="C34" s="74">
        <v>70</v>
      </c>
      <c r="D34" s="60"/>
      <c r="E34" s="61">
        <f>Таблица2[[#This Row],[Кол-во]]*Таблица2[[#This Row],[Цена
(грн.)]]</f>
        <v>0</v>
      </c>
    </row>
    <row r="35" spans="1:5" ht="15" x14ac:dyDescent="0.3">
      <c r="A35" s="27" t="s">
        <v>98</v>
      </c>
      <c r="B35" s="65" t="s">
        <v>137</v>
      </c>
      <c r="C35" s="74">
        <v>40</v>
      </c>
      <c r="D35" s="60"/>
      <c r="E35" s="61">
        <f>Таблица2[[#This Row],[Кол-во]]*Таблица2[[#This Row],[Цена
(грн.)]]</f>
        <v>0</v>
      </c>
    </row>
    <row r="36" spans="1:5" ht="15" x14ac:dyDescent="0.3">
      <c r="A36" s="27" t="s">
        <v>237</v>
      </c>
      <c r="B36" s="65" t="s">
        <v>137</v>
      </c>
      <c r="C36" s="74">
        <v>45</v>
      </c>
      <c r="D36" s="60"/>
      <c r="E36" s="61">
        <f>Таблица2[[#This Row],[Кол-во]]*Таблица2[[#This Row],[Цена
(грн.)]]</f>
        <v>0</v>
      </c>
    </row>
    <row r="37" spans="1:5" ht="15" x14ac:dyDescent="0.3">
      <c r="A37" s="27" t="s">
        <v>238</v>
      </c>
      <c r="B37" s="65" t="s">
        <v>17</v>
      </c>
      <c r="C37" s="74">
        <v>100</v>
      </c>
      <c r="D37" s="60"/>
      <c r="E37" s="61">
        <f>Таблица2[[#This Row],[Кол-во]]*Таблица2[[#This Row],[Цена
(грн.)]]</f>
        <v>0</v>
      </c>
    </row>
    <row r="38" spans="1:5" ht="15" x14ac:dyDescent="0.3">
      <c r="A38" s="27" t="s">
        <v>239</v>
      </c>
      <c r="B38" s="65" t="s">
        <v>17</v>
      </c>
      <c r="C38" s="74">
        <v>250</v>
      </c>
      <c r="D38" s="60"/>
      <c r="E38" s="61">
        <f>Таблица2[[#This Row],[Кол-во]]*Таблица2[[#This Row],[Цена
(грн.)]]</f>
        <v>0</v>
      </c>
    </row>
    <row r="39" spans="1:5" ht="15" x14ac:dyDescent="0.3">
      <c r="A39" s="27" t="s">
        <v>103</v>
      </c>
      <c r="B39" s="65" t="s">
        <v>17</v>
      </c>
      <c r="C39" s="74">
        <v>150</v>
      </c>
      <c r="D39" s="60"/>
      <c r="E39" s="61">
        <f>Таблица2[[#This Row],[Кол-во]]*Таблица2[[#This Row],[Цена
(грн.)]]</f>
        <v>0</v>
      </c>
    </row>
    <row r="40" spans="1:5" ht="15" x14ac:dyDescent="0.3">
      <c r="A40" s="27"/>
      <c r="B40" s="65"/>
      <c r="C40" s="74"/>
      <c r="D40" s="60"/>
      <c r="E40" s="61">
        <f>Таблица2[[#This Row],[Кол-во]]*Таблица2[[#This Row],[Цена
(грн.)]]</f>
        <v>0</v>
      </c>
    </row>
    <row r="41" spans="1:5" ht="15" x14ac:dyDescent="0.3">
      <c r="A41" s="27" t="s">
        <v>148</v>
      </c>
      <c r="B41" s="65" t="s">
        <v>137</v>
      </c>
      <c r="C41" s="74">
        <v>70</v>
      </c>
      <c r="D41" s="60"/>
      <c r="E41" s="61">
        <f>Таблица2[[#This Row],[Кол-во]]*Таблица2[[#This Row],[Цена
(грн.)]]</f>
        <v>0</v>
      </c>
    </row>
    <row r="42" spans="1:5" ht="15" x14ac:dyDescent="0.3">
      <c r="A42" s="27"/>
      <c r="B42" s="65"/>
      <c r="C42" s="74"/>
      <c r="D42" s="60"/>
      <c r="E42" s="61">
        <f>Таблица2[[#This Row],[Кол-во]]*Таблица2[[#This Row],[Цена
(грн.)]]</f>
        <v>0</v>
      </c>
    </row>
    <row r="43" spans="1:5" ht="15" x14ac:dyDescent="0.3">
      <c r="A43" s="27"/>
      <c r="B43" s="65"/>
      <c r="C43" s="74"/>
      <c r="D43" s="60"/>
      <c r="E43" s="61">
        <f>Таблица2[[#This Row],[Кол-во]]*Таблица2[[#This Row],[Цена
(грн.)]]</f>
        <v>0</v>
      </c>
    </row>
    <row r="44" spans="1:5" ht="15" x14ac:dyDescent="0.3">
      <c r="A44" s="27" t="s">
        <v>149</v>
      </c>
      <c r="B44" s="65" t="s">
        <v>17</v>
      </c>
      <c r="C44" s="74">
        <v>50</v>
      </c>
      <c r="D44" s="60"/>
      <c r="E44" s="61">
        <f>Таблица2[[#This Row],[Кол-во]]*Таблица2[[#This Row],[Цена
(грн.)]]</f>
        <v>0</v>
      </c>
    </row>
    <row r="45" spans="1:5" ht="15" x14ac:dyDescent="0.3">
      <c r="A45" s="27" t="s">
        <v>111</v>
      </c>
      <c r="B45" s="65" t="s">
        <v>112</v>
      </c>
      <c r="C45" s="74">
        <v>300</v>
      </c>
      <c r="D45" s="60"/>
      <c r="E45" s="61">
        <f>Таблица2[[#This Row],[Кол-во]]*Таблица2[[#This Row],[Цена
(грн.)]]</f>
        <v>0</v>
      </c>
    </row>
    <row r="46" spans="1:5" ht="15" x14ac:dyDescent="0.3">
      <c r="A46" s="27" t="s">
        <v>151</v>
      </c>
      <c r="B46" s="65" t="s">
        <v>17</v>
      </c>
      <c r="C46" s="74">
        <v>150</v>
      </c>
      <c r="D46" s="60"/>
      <c r="E46" s="61">
        <f>Таблица2[[#This Row],[Кол-во]]*Таблица2[[#This Row],[Цена
(грн.)]]</f>
        <v>0</v>
      </c>
    </row>
    <row r="47" spans="1:5" ht="15" x14ac:dyDescent="0.3">
      <c r="A47" s="27" t="s">
        <v>152</v>
      </c>
      <c r="B47" s="65" t="s">
        <v>17</v>
      </c>
      <c r="C47" s="74">
        <v>50</v>
      </c>
      <c r="D47" s="60"/>
      <c r="E47" s="61">
        <f>Таблица2[[#This Row],[Кол-во]]*Таблица2[[#This Row],[Цена
(грн.)]]</f>
        <v>0</v>
      </c>
    </row>
    <row r="48" spans="1:5" ht="15" x14ac:dyDescent="0.3">
      <c r="A48" s="27" t="s">
        <v>153</v>
      </c>
      <c r="B48" s="65" t="s">
        <v>17</v>
      </c>
      <c r="C48" s="74">
        <v>70</v>
      </c>
      <c r="D48" s="60"/>
      <c r="E48" s="61">
        <f>Таблица2[[#This Row],[Кол-во]]*Таблица2[[#This Row],[Цена
(грн.)]]</f>
        <v>0</v>
      </c>
    </row>
    <row r="49" spans="1:5" ht="15" x14ac:dyDescent="0.3">
      <c r="A49" s="27" t="s">
        <v>175</v>
      </c>
      <c r="B49" s="65" t="s">
        <v>154</v>
      </c>
      <c r="C49" s="74">
        <v>12</v>
      </c>
      <c r="D49" s="60"/>
      <c r="E49" s="61">
        <f>Таблица2[[#This Row],[Кол-во]]*Таблица2[[#This Row],[Цена
(грн.)]]</f>
        <v>0</v>
      </c>
    </row>
    <row r="50" spans="1:5" ht="15" x14ac:dyDescent="0.3">
      <c r="A50" s="27"/>
      <c r="B50" s="65"/>
      <c r="C50" s="74"/>
      <c r="D50" s="60"/>
      <c r="E50" s="61">
        <f>Таблица2[[#This Row],[Кол-во]]*Таблица2[[#This Row],[Цена
(грн.)]]</f>
        <v>0</v>
      </c>
    </row>
    <row r="51" spans="1:5" ht="15" x14ac:dyDescent="0.3">
      <c r="A51" s="27" t="s">
        <v>103</v>
      </c>
      <c r="B51" s="65" t="s">
        <v>17</v>
      </c>
      <c r="C51" s="74">
        <v>150</v>
      </c>
      <c r="D51" s="60"/>
      <c r="E51" s="61">
        <f>Таблица2[[#This Row],[Кол-во]]*Таблица2[[#This Row],[Цена
(грн.)]]</f>
        <v>0</v>
      </c>
    </row>
    <row r="52" spans="1:5" ht="15" x14ac:dyDescent="0.3">
      <c r="A52" s="27"/>
      <c r="B52" s="65"/>
      <c r="C52" s="74"/>
      <c r="D52" s="60"/>
      <c r="E52" s="61">
        <f>Таблица2[[#This Row],[Кол-во]]*Таблица2[[#This Row],[Цена
(грн.)]]</f>
        <v>0</v>
      </c>
    </row>
    <row r="53" spans="1:5" ht="15" x14ac:dyDescent="0.3">
      <c r="A53" s="27" t="s">
        <v>104</v>
      </c>
      <c r="B53" s="65" t="s">
        <v>17</v>
      </c>
      <c r="C53" s="74">
        <v>150</v>
      </c>
      <c r="D53" s="60"/>
      <c r="E53" s="61">
        <f>Таблица2[[#This Row],[Кол-во]]*Таблица2[[#This Row],[Цена
(грн.)]]</f>
        <v>0</v>
      </c>
    </row>
    <row r="54" spans="1:5" ht="15" x14ac:dyDescent="0.3">
      <c r="A54" s="27" t="s">
        <v>105</v>
      </c>
      <c r="B54" s="65" t="s">
        <v>17</v>
      </c>
      <c r="C54" s="74">
        <v>80</v>
      </c>
      <c r="D54" s="60"/>
      <c r="E54" s="61">
        <f>Таблица2[[#This Row],[Кол-во]]*Таблица2[[#This Row],[Цена
(грн.)]]</f>
        <v>0</v>
      </c>
    </row>
    <row r="55" spans="1:5" ht="15" x14ac:dyDescent="0.3">
      <c r="A55" s="30"/>
      <c r="B55" s="66"/>
      <c r="C55" s="74"/>
      <c r="D55" s="60"/>
      <c r="E55" s="61">
        <f>Таблица2[[#This Row],[Кол-во]]*Таблица2[[#This Row],[Цена
(грн.)]]</f>
        <v>0</v>
      </c>
    </row>
    <row r="56" spans="1:5" ht="15" x14ac:dyDescent="0.3">
      <c r="A56" s="27"/>
      <c r="B56" s="65"/>
      <c r="C56" s="74"/>
      <c r="D56" s="60"/>
      <c r="E56" s="61">
        <f>Таблица2[[#This Row],[Кол-во]]*Таблица2[[#This Row],[Цена
(грн.)]]</f>
        <v>0</v>
      </c>
    </row>
    <row r="57" spans="1:5" ht="15" x14ac:dyDescent="0.3">
      <c r="A57" s="49" t="s">
        <v>118</v>
      </c>
      <c r="B57" s="67"/>
      <c r="C57" s="63"/>
      <c r="D57" s="63"/>
      <c r="E57" s="64">
        <f>Таблица2[[#This Row],[Кол-во]]*Таблица2[[#This Row],[Цена
(грн.)]]</f>
        <v>0</v>
      </c>
    </row>
    <row r="58" spans="1:5" ht="15" x14ac:dyDescent="0.3">
      <c r="A58" s="27" t="s">
        <v>119</v>
      </c>
      <c r="B58" s="65" t="s">
        <v>35</v>
      </c>
      <c r="C58" s="74">
        <v>65</v>
      </c>
      <c r="D58" s="60"/>
      <c r="E58" s="61">
        <f>Таблица2[[#This Row],[Кол-во]]*Таблица2[[#This Row],[Цена
(грн.)]]</f>
        <v>0</v>
      </c>
    </row>
    <row r="59" spans="1:5" ht="15" x14ac:dyDescent="0.3">
      <c r="A59" s="27" t="s">
        <v>120</v>
      </c>
      <c r="B59" s="65" t="s">
        <v>35</v>
      </c>
      <c r="C59" s="74">
        <v>75</v>
      </c>
      <c r="D59" s="60"/>
      <c r="E59" s="61">
        <f>Таблица2[[#This Row],[Кол-во]]*Таблица2[[#This Row],[Цена
(грн.)]]</f>
        <v>0</v>
      </c>
    </row>
    <row r="60" spans="1:5" ht="15" x14ac:dyDescent="0.3">
      <c r="A60" s="27" t="s">
        <v>121</v>
      </c>
      <c r="B60" s="65" t="s">
        <v>35</v>
      </c>
      <c r="C60" s="74">
        <v>85</v>
      </c>
      <c r="D60" s="60"/>
      <c r="E60" s="61">
        <f>Таблица2[[#This Row],[Кол-во]]*Таблица2[[#This Row],[Цена
(грн.)]]</f>
        <v>0</v>
      </c>
    </row>
    <row r="61" spans="1:5" ht="15" x14ac:dyDescent="0.3">
      <c r="A61" s="27" t="s">
        <v>232</v>
      </c>
      <c r="B61" s="65" t="s">
        <v>160</v>
      </c>
      <c r="C61" s="74">
        <v>60</v>
      </c>
      <c r="D61" s="60"/>
      <c r="E61" s="61">
        <f>Таблица2[[#This Row],[Кол-во]]*Таблица2[[#This Row],[Цена
(грн.)]]</f>
        <v>0</v>
      </c>
    </row>
    <row r="62" spans="1:5" ht="15" x14ac:dyDescent="0.3">
      <c r="A62" s="30" t="s">
        <v>236</v>
      </c>
      <c r="B62" s="66" t="s">
        <v>17</v>
      </c>
      <c r="C62" s="74">
        <v>80</v>
      </c>
      <c r="D62" s="60"/>
      <c r="E62" s="61">
        <f>Таблица2[[#This Row],[Кол-во]]*Таблица2[[#This Row],[Цена
(грн.)]]</f>
        <v>0</v>
      </c>
    </row>
    <row r="63" spans="1:5" ht="15" x14ac:dyDescent="0.3">
      <c r="A63" s="30"/>
      <c r="B63" s="66"/>
      <c r="C63" s="74"/>
      <c r="D63" s="60"/>
      <c r="E63" s="61">
        <f>Таблица2[[#This Row],[Кол-во]]*Таблица2[[#This Row],[Цена
(грн.)]]</f>
        <v>0</v>
      </c>
    </row>
    <row r="64" spans="1:5" ht="15" x14ac:dyDescent="0.3">
      <c r="A64" s="50" t="s">
        <v>176</v>
      </c>
      <c r="B64" s="51"/>
      <c r="C64" s="63"/>
      <c r="D64" s="63"/>
      <c r="E64" s="64">
        <f>Таблица2[[#This Row],[Кол-во]]*Таблица2[[#This Row],[Цена
(грн.)]]</f>
        <v>0</v>
      </c>
    </row>
    <row r="65" spans="1:8" ht="15" x14ac:dyDescent="0.3">
      <c r="A65" s="30" t="s">
        <v>177</v>
      </c>
      <c r="B65" s="66" t="s">
        <v>137</v>
      </c>
      <c r="C65" s="74">
        <v>50</v>
      </c>
      <c r="D65" s="60"/>
      <c r="E65" s="61">
        <f>Таблица2[[#This Row],[Кол-во]]*Таблица2[[#This Row],[Цена
(грн.)]]</f>
        <v>0</v>
      </c>
    </row>
    <row r="66" spans="1:8" ht="15" x14ac:dyDescent="0.3">
      <c r="A66" s="30" t="s">
        <v>178</v>
      </c>
      <c r="B66" s="66" t="s">
        <v>137</v>
      </c>
      <c r="C66" s="74">
        <v>80</v>
      </c>
      <c r="D66" s="71"/>
      <c r="E66" s="61">
        <f>Таблица2[[#This Row],[Кол-во]]*Таблица2[[#This Row],[Цена
(грн.)]]</f>
        <v>0</v>
      </c>
    </row>
    <row r="67" spans="1:8" ht="15" x14ac:dyDescent="0.3">
      <c r="A67" s="106" t="s">
        <v>322</v>
      </c>
      <c r="B67" s="107" t="s">
        <v>137</v>
      </c>
      <c r="C67" s="110">
        <v>40</v>
      </c>
      <c r="D67" s="75"/>
      <c r="E67" s="111">
        <f>Таблица2[[#This Row],[Кол-во]]*Таблица2[[#This Row],[Цена
(грн.)]]</f>
        <v>0</v>
      </c>
    </row>
    <row r="68" spans="1:8" ht="15" x14ac:dyDescent="0.3">
      <c r="A68" s="52" t="s">
        <v>323</v>
      </c>
      <c r="B68" s="65" t="s">
        <v>137</v>
      </c>
      <c r="C68" s="74">
        <v>50</v>
      </c>
      <c r="D68" s="75">
        <v>14.7</v>
      </c>
      <c r="E68" s="61">
        <f>Таблица2[[#This Row],[Кол-во]]*Таблица2[[#This Row],[Цена
(грн.)]]</f>
        <v>735</v>
      </c>
    </row>
    <row r="69" spans="1:8" ht="15" x14ac:dyDescent="0.3">
      <c r="A69" s="30" t="s">
        <v>324</v>
      </c>
      <c r="B69" s="66" t="s">
        <v>137</v>
      </c>
      <c r="C69" s="74">
        <v>40</v>
      </c>
      <c r="D69" s="60"/>
      <c r="E69" s="61">
        <f>Таблица2[[#This Row],[Кол-во]]*Таблица2[[#This Row],[Цена
(грн.)]]</f>
        <v>0</v>
      </c>
      <c r="H69" s="112"/>
    </row>
    <row r="70" spans="1:8" ht="15" x14ac:dyDescent="0.3">
      <c r="A70" s="30" t="s">
        <v>195</v>
      </c>
      <c r="B70" s="66" t="s">
        <v>137</v>
      </c>
      <c r="C70" s="74">
        <v>45</v>
      </c>
      <c r="D70" s="60"/>
      <c r="E70" s="61">
        <f>Таблица2[[#This Row],[Кол-во]]*Таблица2[[#This Row],[Цена
(грн.)]]</f>
        <v>0</v>
      </c>
    </row>
    <row r="71" spans="1:8" ht="15" x14ac:dyDescent="0.3">
      <c r="A71" s="30" t="s">
        <v>325</v>
      </c>
      <c r="B71" s="66" t="s">
        <v>137</v>
      </c>
      <c r="C71" s="74">
        <v>60</v>
      </c>
      <c r="D71" s="71">
        <v>14.7</v>
      </c>
      <c r="E71" s="72">
        <f>Таблица2[[#This Row],[Кол-во]]*Таблица2[[#This Row],[Цена
(грн.)]]</f>
        <v>882</v>
      </c>
    </row>
    <row r="72" spans="1:8" ht="15" x14ac:dyDescent="0.3">
      <c r="A72" s="30" t="s">
        <v>59</v>
      </c>
      <c r="B72" s="107" t="s">
        <v>183</v>
      </c>
      <c r="C72" s="108">
        <v>60</v>
      </c>
      <c r="D72" s="75"/>
      <c r="E72" s="111">
        <f>Таблица2[[#This Row],[Кол-во]]*Таблица2[[#This Row],[Цена
(грн.)]]</f>
        <v>0</v>
      </c>
    </row>
    <row r="73" spans="1:8" ht="15" x14ac:dyDescent="0.3">
      <c r="A73" s="30" t="s">
        <v>257</v>
      </c>
      <c r="B73" s="66" t="s">
        <v>137</v>
      </c>
      <c r="C73" s="74">
        <v>35</v>
      </c>
      <c r="D73" s="114">
        <v>14.7</v>
      </c>
      <c r="E73" s="109">
        <f>Таблица2[[#This Row],[Кол-во]]*Таблица2[[#This Row],[Цена
(грн.)]]</f>
        <v>514.5</v>
      </c>
    </row>
    <row r="74" spans="1:8" ht="15" x14ac:dyDescent="0.3">
      <c r="A74" s="30" t="s">
        <v>256</v>
      </c>
      <c r="B74" s="66" t="s">
        <v>183</v>
      </c>
      <c r="C74" s="74">
        <v>35</v>
      </c>
      <c r="D74" s="60">
        <v>14</v>
      </c>
      <c r="E74" s="61">
        <f>Таблица2[[#This Row],[Кол-во]]*Таблица2[[#This Row],[Цена
(грн.)]]</f>
        <v>490</v>
      </c>
    </row>
    <row r="75" spans="1:8" ht="15" x14ac:dyDescent="0.3">
      <c r="A75" s="30" t="s">
        <v>179</v>
      </c>
      <c r="B75" s="66" t="s">
        <v>181</v>
      </c>
      <c r="C75" s="74">
        <v>75</v>
      </c>
      <c r="D75" s="60"/>
      <c r="E75" s="61">
        <f>Таблица2[[#This Row],[Кол-во]]*Таблица2[[#This Row],[Цена
(грн.)]]</f>
        <v>0</v>
      </c>
    </row>
    <row r="76" spans="1:8" ht="30" x14ac:dyDescent="0.3">
      <c r="A76" s="52" t="s">
        <v>180</v>
      </c>
      <c r="B76" s="66" t="s">
        <v>258</v>
      </c>
      <c r="C76" s="74">
        <v>100</v>
      </c>
      <c r="D76" s="60"/>
      <c r="E76" s="61">
        <f>Таблица2[[#This Row],[Кол-во]]*Таблица2[[#This Row],[Цена
(грн.)]]</f>
        <v>0</v>
      </c>
    </row>
    <row r="77" spans="1:8" ht="15" x14ac:dyDescent="0.3">
      <c r="A77" s="27" t="s">
        <v>49</v>
      </c>
      <c r="B77" s="66" t="s">
        <v>182</v>
      </c>
      <c r="C77" s="74">
        <v>50</v>
      </c>
      <c r="D77" s="60"/>
      <c r="E77" s="61">
        <f>Таблица2[[#This Row],[Кол-во]]*Таблица2[[#This Row],[Цена
(грн.)]]</f>
        <v>0</v>
      </c>
    </row>
    <row r="78" spans="1:8" ht="15" x14ac:dyDescent="0.3">
      <c r="A78" s="52" t="s">
        <v>184</v>
      </c>
      <c r="B78" s="66" t="s">
        <v>137</v>
      </c>
      <c r="C78" s="74">
        <v>45</v>
      </c>
      <c r="D78" s="60"/>
      <c r="E78" s="61">
        <f>Таблица2[[#This Row],[Кол-во]]*Таблица2[[#This Row],[Цена
(грн.)]]</f>
        <v>0</v>
      </c>
    </row>
    <row r="79" spans="1:8" ht="15" x14ac:dyDescent="0.3">
      <c r="A79" s="52" t="s">
        <v>185</v>
      </c>
      <c r="B79" s="66" t="s">
        <v>137</v>
      </c>
      <c r="C79" s="74">
        <v>40</v>
      </c>
      <c r="D79" s="60"/>
      <c r="E79" s="61">
        <f>Таблица2[[#This Row],[Кол-во]]*Таблица2[[#This Row],[Цена
(грн.)]]</f>
        <v>0</v>
      </c>
    </row>
    <row r="80" spans="1:8" ht="15" x14ac:dyDescent="0.3">
      <c r="A80" s="52" t="s">
        <v>186</v>
      </c>
      <c r="B80" s="66" t="s">
        <v>137</v>
      </c>
      <c r="C80" s="74">
        <v>50</v>
      </c>
      <c r="D80" s="60"/>
      <c r="E80" s="61">
        <f>Таблица2[[#This Row],[Кол-во]]*Таблица2[[#This Row],[Цена
(грн.)]]</f>
        <v>0</v>
      </c>
    </row>
    <row r="81" spans="1:5" ht="15" x14ac:dyDescent="0.3">
      <c r="A81" s="30"/>
      <c r="B81" s="66"/>
      <c r="C81" s="74"/>
      <c r="D81" s="60"/>
      <c r="E81" s="61">
        <f>Таблица2[[#This Row],[Кол-во]]*Таблица2[[#This Row],[Цена
(грн.)]]</f>
        <v>0</v>
      </c>
    </row>
    <row r="82" spans="1:5" ht="15" x14ac:dyDescent="0.3">
      <c r="A82" s="50" t="s">
        <v>187</v>
      </c>
      <c r="B82" s="51"/>
      <c r="C82" s="63"/>
      <c r="D82" s="63"/>
      <c r="E82" s="64">
        <f>Таблица2[[#This Row],[Кол-во]]*Таблица2[[#This Row],[Цена
(грн.)]]</f>
        <v>0</v>
      </c>
    </row>
    <row r="83" spans="1:5" ht="15" x14ac:dyDescent="0.3">
      <c r="A83" s="30" t="s">
        <v>188</v>
      </c>
      <c r="B83" s="66" t="s">
        <v>137</v>
      </c>
      <c r="C83" s="74">
        <v>40</v>
      </c>
      <c r="D83" s="60"/>
      <c r="E83" s="61">
        <f>Таблица2[[#This Row],[Кол-во]]*Таблица2[[#This Row],[Цена
(грн.)]]</f>
        <v>0</v>
      </c>
    </row>
    <row r="84" spans="1:5" ht="15" x14ac:dyDescent="0.3">
      <c r="A84" s="30" t="s">
        <v>189</v>
      </c>
      <c r="B84" s="66" t="s">
        <v>137</v>
      </c>
      <c r="C84" s="74">
        <v>60</v>
      </c>
      <c r="D84" s="60"/>
      <c r="E84" s="61">
        <f>Таблица2[[#This Row],[Кол-во]]*Таблица2[[#This Row],[Цена
(грн.)]]</f>
        <v>0</v>
      </c>
    </row>
    <row r="85" spans="1:5" ht="15" x14ac:dyDescent="0.3">
      <c r="A85" s="30" t="s">
        <v>190</v>
      </c>
      <c r="B85" s="66" t="s">
        <v>137</v>
      </c>
      <c r="C85" s="74">
        <v>65</v>
      </c>
      <c r="D85" s="60"/>
      <c r="E85" s="61">
        <f>Таблица2[[#This Row],[Кол-во]]*Таблица2[[#This Row],[Цена
(грн.)]]</f>
        <v>0</v>
      </c>
    </row>
    <row r="86" spans="1:5" ht="15" x14ac:dyDescent="0.3">
      <c r="A86" s="30" t="s">
        <v>240</v>
      </c>
      <c r="B86" s="66" t="s">
        <v>137</v>
      </c>
      <c r="C86" s="74">
        <v>85</v>
      </c>
      <c r="D86" s="60"/>
      <c r="E86" s="61">
        <f>Таблица2[[#This Row],[Кол-во]]*Таблица2[[#This Row],[Цена
(грн.)]]</f>
        <v>0</v>
      </c>
    </row>
    <row r="87" spans="1:5" ht="15" x14ac:dyDescent="0.3">
      <c r="A87" s="30" t="s">
        <v>262</v>
      </c>
      <c r="B87" s="66" t="s">
        <v>137</v>
      </c>
      <c r="C87" s="74">
        <v>45</v>
      </c>
      <c r="D87" s="60"/>
      <c r="E87" s="61">
        <f>Таблица2[[#This Row],[Кол-во]]*Таблица2[[#This Row],[Цена
(грн.)]]</f>
        <v>0</v>
      </c>
    </row>
    <row r="88" spans="1:5" ht="15" x14ac:dyDescent="0.3">
      <c r="A88" s="27" t="s">
        <v>38</v>
      </c>
      <c r="B88" s="65" t="s">
        <v>191</v>
      </c>
      <c r="C88" s="74">
        <v>15</v>
      </c>
      <c r="D88" s="60"/>
      <c r="E88" s="61">
        <f>Таблица2[[#This Row],[Кол-во]]*Таблица2[[#This Row],[Цена
(грн.)]]</f>
        <v>0</v>
      </c>
    </row>
    <row r="89" spans="1:5" ht="15" x14ac:dyDescent="0.3">
      <c r="A89" s="27" t="s">
        <v>243</v>
      </c>
      <c r="B89" s="66" t="s">
        <v>143</v>
      </c>
      <c r="C89" s="74">
        <v>30</v>
      </c>
      <c r="D89" s="60"/>
      <c r="E89" s="61">
        <f>Таблица2[[#This Row],[Кол-во]]*Таблица2[[#This Row],[Цена
(грн.)]]</f>
        <v>0</v>
      </c>
    </row>
    <row r="90" spans="1:5" ht="15" x14ac:dyDescent="0.3">
      <c r="A90" s="27" t="s">
        <v>244</v>
      </c>
      <c r="B90" s="66" t="s">
        <v>137</v>
      </c>
      <c r="C90" s="74">
        <v>65</v>
      </c>
      <c r="D90" s="60"/>
      <c r="E90" s="61">
        <f>Таблица2[[#This Row],[Кол-во]]*Таблица2[[#This Row],[Цена
(грн.)]]</f>
        <v>0</v>
      </c>
    </row>
    <row r="91" spans="1:5" ht="15" x14ac:dyDescent="0.3">
      <c r="A91" s="27" t="s">
        <v>49</v>
      </c>
      <c r="B91" s="66" t="s">
        <v>183</v>
      </c>
      <c r="C91" s="74">
        <v>50</v>
      </c>
      <c r="D91" s="60"/>
      <c r="E91" s="61">
        <f>Таблица2[[#This Row],[Кол-во]]*Таблица2[[#This Row],[Цена
(грн.)]]</f>
        <v>0</v>
      </c>
    </row>
    <row r="92" spans="1:5" ht="15" x14ac:dyDescent="0.3">
      <c r="A92" s="27" t="s">
        <v>52</v>
      </c>
      <c r="B92" s="66" t="s">
        <v>183</v>
      </c>
      <c r="C92" s="74">
        <v>80</v>
      </c>
      <c r="D92" s="60"/>
      <c r="E92" s="61">
        <f>Таблица2[[#This Row],[Кол-во]]*Таблица2[[#This Row],[Цена
(грн.)]]</f>
        <v>0</v>
      </c>
    </row>
    <row r="93" spans="1:5" ht="15" x14ac:dyDescent="0.3">
      <c r="A93" s="27" t="s">
        <v>53</v>
      </c>
      <c r="B93" s="66" t="s">
        <v>183</v>
      </c>
      <c r="C93" s="74">
        <v>90</v>
      </c>
      <c r="D93" s="60"/>
      <c r="E93" s="61">
        <f>Таблица2[[#This Row],[Кол-во]]*Таблица2[[#This Row],[Цена
(грн.)]]</f>
        <v>0</v>
      </c>
    </row>
    <row r="94" spans="1:5" ht="15" x14ac:dyDescent="0.3">
      <c r="A94" s="27" t="s">
        <v>193</v>
      </c>
      <c r="B94" s="66" t="s">
        <v>137</v>
      </c>
      <c r="C94" s="74">
        <v>40</v>
      </c>
      <c r="D94" s="60"/>
      <c r="E94" s="61">
        <f>Таблица2[[#This Row],[Кол-во]]*Таблица2[[#This Row],[Цена
(грн.)]]</f>
        <v>0</v>
      </c>
    </row>
    <row r="95" spans="1:5" ht="15" x14ac:dyDescent="0.3">
      <c r="A95" s="27" t="s">
        <v>194</v>
      </c>
      <c r="B95" s="66" t="s">
        <v>260</v>
      </c>
      <c r="C95" s="74"/>
      <c r="D95" s="60"/>
      <c r="E95" s="61">
        <f>Таблица2[[#This Row],[Кол-во]]*Таблица2[[#This Row],[Цена
(грн.)]]</f>
        <v>0</v>
      </c>
    </row>
    <row r="96" spans="1:5" ht="15" x14ac:dyDescent="0.3">
      <c r="A96" s="27" t="s">
        <v>195</v>
      </c>
      <c r="B96" s="66" t="s">
        <v>137</v>
      </c>
      <c r="C96" s="74">
        <v>30</v>
      </c>
      <c r="D96" s="60"/>
      <c r="E96" s="61">
        <f>Таблица2[[#This Row],[Кол-во]]*Таблица2[[#This Row],[Цена
(грн.)]]</f>
        <v>0</v>
      </c>
    </row>
    <row r="97" spans="1:5" ht="15" x14ac:dyDescent="0.3">
      <c r="A97" s="27" t="s">
        <v>327</v>
      </c>
      <c r="B97" s="66" t="s">
        <v>137</v>
      </c>
      <c r="C97" s="115">
        <v>30</v>
      </c>
      <c r="D97" s="71">
        <v>47</v>
      </c>
      <c r="E97" s="72">
        <f>Таблица2[[#This Row],[Кол-во]]*Таблица2[[#This Row],[Цена
(грн.)]]</f>
        <v>1410</v>
      </c>
    </row>
    <row r="98" spans="1:5" ht="15" x14ac:dyDescent="0.3">
      <c r="A98" s="106" t="s">
        <v>326</v>
      </c>
      <c r="B98" s="107" t="s">
        <v>137</v>
      </c>
      <c r="C98" s="108">
        <v>30</v>
      </c>
      <c r="D98" s="113"/>
      <c r="E98" s="111">
        <f>Таблица2[[#This Row],[Кол-во]]*Таблица2[[#This Row],[Цена
(грн.)]]</f>
        <v>0</v>
      </c>
    </row>
    <row r="99" spans="1:5" ht="15" x14ac:dyDescent="0.3">
      <c r="A99" s="27" t="s">
        <v>196</v>
      </c>
      <c r="B99" s="66" t="s">
        <v>137</v>
      </c>
      <c r="C99" s="74">
        <v>45</v>
      </c>
      <c r="D99" s="60">
        <v>47</v>
      </c>
      <c r="E99" s="61">
        <f>Таблица2[[#This Row],[Кол-во]]*Таблица2[[#This Row],[Цена
(грн.)]]</f>
        <v>2115</v>
      </c>
    </row>
    <row r="100" spans="1:5" ht="15" x14ac:dyDescent="0.3">
      <c r="A100" s="27" t="s">
        <v>197</v>
      </c>
      <c r="B100" s="66" t="s">
        <v>183</v>
      </c>
      <c r="C100" s="74">
        <v>35</v>
      </c>
      <c r="D100" s="60">
        <v>8</v>
      </c>
      <c r="E100" s="61">
        <f>Таблица2[[#This Row],[Кол-во]]*Таблица2[[#This Row],[Цена
(грн.)]]</f>
        <v>280</v>
      </c>
    </row>
    <row r="101" spans="1:5" ht="15" x14ac:dyDescent="0.3">
      <c r="A101" s="27" t="s">
        <v>246</v>
      </c>
      <c r="B101" s="65" t="s">
        <v>183</v>
      </c>
      <c r="C101" s="74">
        <v>30</v>
      </c>
      <c r="D101" s="60">
        <v>17</v>
      </c>
      <c r="E101" s="61">
        <f>Таблица2[[#This Row],[Кол-во]]*Таблица2[[#This Row],[Цена
(грн.)]]</f>
        <v>510</v>
      </c>
    </row>
    <row r="102" spans="1:5" ht="15" x14ac:dyDescent="0.3">
      <c r="A102" s="27" t="s">
        <v>245</v>
      </c>
      <c r="B102" s="65" t="s">
        <v>183</v>
      </c>
      <c r="C102" s="74">
        <v>35</v>
      </c>
      <c r="D102" s="60"/>
      <c r="E102" s="61">
        <f>Таблица2[[#This Row],[Кол-во]]*Таблица2[[#This Row],[Цена
(грн.)]]</f>
        <v>0</v>
      </c>
    </row>
    <row r="103" spans="1:5" ht="15" x14ac:dyDescent="0.3">
      <c r="A103" s="27" t="s">
        <v>256</v>
      </c>
      <c r="B103" s="66" t="s">
        <v>183</v>
      </c>
      <c r="C103" s="74">
        <v>25</v>
      </c>
      <c r="D103" s="60">
        <v>8</v>
      </c>
      <c r="E103" s="61">
        <f>Таблица2[[#This Row],[Кол-во]]*Таблица2[[#This Row],[Цена
(грн.)]]</f>
        <v>200</v>
      </c>
    </row>
    <row r="104" spans="1:5" ht="15" x14ac:dyDescent="0.3">
      <c r="A104" s="27" t="s">
        <v>248</v>
      </c>
      <c r="B104" s="65" t="s">
        <v>137</v>
      </c>
      <c r="C104" s="74">
        <v>30</v>
      </c>
      <c r="D104" s="60">
        <v>51</v>
      </c>
      <c r="E104" s="61">
        <f>Таблица2[[#This Row],[Кол-во]]*Таблица2[[#This Row],[Цена
(грн.)]]</f>
        <v>1530</v>
      </c>
    </row>
    <row r="105" spans="1:5" ht="15" x14ac:dyDescent="0.3">
      <c r="A105" s="27" t="s">
        <v>249</v>
      </c>
      <c r="B105" s="65" t="s">
        <v>137</v>
      </c>
      <c r="C105" s="74">
        <v>20</v>
      </c>
      <c r="D105" s="60"/>
      <c r="E105" s="61">
        <f>Таблица2[[#This Row],[Кол-во]]*Таблица2[[#This Row],[Цена
(грн.)]]</f>
        <v>0</v>
      </c>
    </row>
    <row r="106" spans="1:5" ht="15" x14ac:dyDescent="0.3">
      <c r="A106" s="27" t="s">
        <v>328</v>
      </c>
      <c r="B106" s="65"/>
      <c r="C106" s="74"/>
      <c r="D106" s="60"/>
      <c r="E106" s="61"/>
    </row>
    <row r="107" spans="1:5" ht="15" x14ac:dyDescent="0.3">
      <c r="A107" s="27" t="s">
        <v>329</v>
      </c>
      <c r="B107" s="65" t="s">
        <v>137</v>
      </c>
      <c r="C107" s="74">
        <v>36</v>
      </c>
      <c r="D107" s="60"/>
      <c r="E107" s="61">
        <f>Таблица2[[#This Row],[Кол-во]]*Таблица2[[#This Row],[Цена
(грн.)]]</f>
        <v>0</v>
      </c>
    </row>
    <row r="108" spans="1:5" ht="15" x14ac:dyDescent="0.3">
      <c r="A108" s="27" t="s">
        <v>330</v>
      </c>
      <c r="B108" s="65" t="s">
        <v>137</v>
      </c>
      <c r="C108" s="74">
        <v>46</v>
      </c>
      <c r="D108" s="60"/>
      <c r="E108" s="61">
        <f>Таблица2[[#This Row],[Кол-во]]*Таблица2[[#This Row],[Цена
(грн.)]]</f>
        <v>0</v>
      </c>
    </row>
    <row r="109" spans="1:5" ht="15" x14ac:dyDescent="0.3">
      <c r="A109" s="27" t="s">
        <v>331</v>
      </c>
      <c r="B109" s="65" t="s">
        <v>137</v>
      </c>
      <c r="C109" s="74">
        <v>130</v>
      </c>
      <c r="D109" s="60"/>
      <c r="E109" s="61">
        <f>Таблица2[[#This Row],[Кол-во]]*Таблица2[[#This Row],[Цена
(грн.)]]</f>
        <v>0</v>
      </c>
    </row>
    <row r="110" spans="1:5" ht="15" x14ac:dyDescent="0.3">
      <c r="A110" s="27" t="s">
        <v>230</v>
      </c>
      <c r="B110" s="65" t="s">
        <v>137</v>
      </c>
      <c r="C110" s="74">
        <v>60</v>
      </c>
      <c r="D110" s="60"/>
      <c r="E110" s="61">
        <f>Таблица2[[#This Row],[Кол-во]]*Таблица2[[#This Row],[Цена
(грн.)]]</f>
        <v>0</v>
      </c>
    </row>
    <row r="111" spans="1:5" ht="15" x14ac:dyDescent="0.3">
      <c r="A111" s="27" t="s">
        <v>250</v>
      </c>
      <c r="B111" s="65" t="s">
        <v>183</v>
      </c>
      <c r="C111" s="74">
        <v>20</v>
      </c>
      <c r="D111" s="60"/>
      <c r="E111" s="61">
        <f>Таблица2[[#This Row],[Кол-во]]*Таблица2[[#This Row],[Цена
(грн.)]]</f>
        <v>0</v>
      </c>
    </row>
    <row r="112" spans="1:5" ht="15" x14ac:dyDescent="0.3">
      <c r="A112" s="27"/>
      <c r="B112" s="65"/>
      <c r="C112" s="74"/>
      <c r="D112" s="60"/>
      <c r="E112" s="61">
        <f>Таблица2[[#This Row],[Кол-во]]*Таблица2[[#This Row],[Цена
(грн.)]]</f>
        <v>0</v>
      </c>
    </row>
    <row r="113" spans="1:5" ht="15" x14ac:dyDescent="0.3">
      <c r="A113" s="27" t="s">
        <v>333</v>
      </c>
      <c r="B113" s="65" t="s">
        <v>137</v>
      </c>
      <c r="C113" s="74">
        <v>100</v>
      </c>
      <c r="D113" s="60"/>
      <c r="E113" s="61">
        <f>Таблица2[[#This Row],[Кол-во]]*Таблица2[[#This Row],[Цена
(грн.)]]</f>
        <v>0</v>
      </c>
    </row>
    <row r="114" spans="1:5" ht="15" x14ac:dyDescent="0.3">
      <c r="A114" s="106" t="s">
        <v>332</v>
      </c>
      <c r="B114" s="116" t="s">
        <v>183</v>
      </c>
      <c r="C114" s="74">
        <v>100</v>
      </c>
      <c r="D114" s="60"/>
      <c r="E114" s="61">
        <f>Таблица2[[#This Row],[Кол-во]]*Таблица2[[#This Row],[Цена
(грн.)]]</f>
        <v>0</v>
      </c>
    </row>
    <row r="115" spans="1:5" ht="15" x14ac:dyDescent="0.3">
      <c r="A115" s="27" t="s">
        <v>247</v>
      </c>
      <c r="B115" s="65" t="s">
        <v>183</v>
      </c>
      <c r="C115" s="74">
        <v>35</v>
      </c>
      <c r="D115" s="75"/>
      <c r="E115" s="61">
        <f>Таблица2[[#This Row],[Кол-во]]*Таблица2[[#This Row],[Цена
(грн.)]]</f>
        <v>0</v>
      </c>
    </row>
    <row r="116" spans="1:5" ht="15" x14ac:dyDescent="0.3">
      <c r="A116" s="27" t="s">
        <v>74</v>
      </c>
      <c r="B116" s="65" t="s">
        <v>228</v>
      </c>
      <c r="C116" s="74">
        <v>55</v>
      </c>
      <c r="D116" s="75"/>
      <c r="E116" s="61">
        <f>Таблица2[[#This Row],[Кол-во]]*Таблица2[[#This Row],[Цена
(грн.)]]</f>
        <v>0</v>
      </c>
    </row>
    <row r="117" spans="1:5" ht="15" x14ac:dyDescent="0.3">
      <c r="A117" s="27" t="s">
        <v>75</v>
      </c>
      <c r="B117" s="65" t="s">
        <v>137</v>
      </c>
      <c r="C117" s="74">
        <v>170</v>
      </c>
      <c r="D117" s="75"/>
      <c r="E117" s="61">
        <f>Таблица2[[#This Row],[Кол-во]]*Таблица2[[#This Row],[Цена
(грн.)]]</f>
        <v>0</v>
      </c>
    </row>
    <row r="118" spans="1:5" ht="15" x14ac:dyDescent="0.3">
      <c r="A118" s="27" t="s">
        <v>76</v>
      </c>
      <c r="B118" s="65" t="s">
        <v>183</v>
      </c>
      <c r="C118" s="74">
        <v>110</v>
      </c>
      <c r="D118" s="60"/>
      <c r="E118" s="61">
        <f>Таблица2[[#This Row],[Кол-во]]*Таблица2[[#This Row],[Цена
(грн.)]]</f>
        <v>0</v>
      </c>
    </row>
    <row r="119" spans="1:5" ht="15" x14ac:dyDescent="0.3">
      <c r="A119" s="27" t="s">
        <v>198</v>
      </c>
      <c r="B119" s="65" t="s">
        <v>143</v>
      </c>
      <c r="C119" s="74">
        <v>180</v>
      </c>
      <c r="D119" s="60"/>
      <c r="E119" s="61">
        <f>Таблица2[[#This Row],[Кол-во]]*Таблица2[[#This Row],[Цена
(грн.)]]</f>
        <v>0</v>
      </c>
    </row>
    <row r="120" spans="1:5" ht="30" x14ac:dyDescent="0.3">
      <c r="A120" s="38" t="s">
        <v>116</v>
      </c>
      <c r="B120" s="65" t="s">
        <v>183</v>
      </c>
      <c r="C120" s="74">
        <v>10</v>
      </c>
      <c r="D120" s="75"/>
      <c r="E120" s="61">
        <f>Таблица2[[#This Row],[Кол-во]]*Таблица2[[#This Row],[Цена
(грн.)]]</f>
        <v>0</v>
      </c>
    </row>
    <row r="121" spans="1:5" ht="30" x14ac:dyDescent="0.3">
      <c r="A121" s="38" t="s">
        <v>192</v>
      </c>
      <c r="B121" s="66" t="s">
        <v>183</v>
      </c>
      <c r="C121" s="74">
        <v>15</v>
      </c>
      <c r="D121" s="60"/>
      <c r="E121" s="61">
        <f>Таблица2[[#This Row],[Кол-во]]*Таблица2[[#This Row],[Цена
(грн.)]]</f>
        <v>0</v>
      </c>
    </row>
    <row r="122" spans="1:5" ht="15" x14ac:dyDescent="0.3">
      <c r="A122" s="27" t="s">
        <v>199</v>
      </c>
      <c r="B122" s="65" t="s">
        <v>17</v>
      </c>
      <c r="C122" s="74">
        <v>80</v>
      </c>
      <c r="D122" s="60"/>
      <c r="E122" s="61">
        <f>Таблица2[[#This Row],[Кол-во]]*Таблица2[[#This Row],[Цена
(грн.)]]</f>
        <v>0</v>
      </c>
    </row>
    <row r="123" spans="1:5" ht="15" x14ac:dyDescent="0.3">
      <c r="A123" s="27" t="s">
        <v>200</v>
      </c>
      <c r="B123" s="65" t="s">
        <v>183</v>
      </c>
      <c r="C123" s="74">
        <v>16</v>
      </c>
      <c r="D123" s="60"/>
      <c r="E123" s="61">
        <f>Таблица2[[#This Row],[Кол-во]]*Таблица2[[#This Row],[Цена
(грн.)]]</f>
        <v>0</v>
      </c>
    </row>
    <row r="124" spans="1:5" ht="15" x14ac:dyDescent="0.3">
      <c r="A124" s="27"/>
      <c r="B124" s="65"/>
      <c r="C124" s="74"/>
      <c r="D124" s="60"/>
      <c r="E124" s="61">
        <f>Таблица2[[#This Row],[Кол-во]]*Таблица2[[#This Row],[Цена
(грн.)]]</f>
        <v>0</v>
      </c>
    </row>
    <row r="125" spans="1:5" ht="15" x14ac:dyDescent="0.3">
      <c r="A125" s="41" t="s">
        <v>201</v>
      </c>
      <c r="B125" s="48"/>
      <c r="C125" s="63"/>
      <c r="D125" s="63"/>
      <c r="E125" s="64">
        <f>Таблица2[[#This Row],[Кол-во]]*Таблица2[[#This Row],[Цена
(грн.)]]</f>
        <v>0</v>
      </c>
    </row>
    <row r="126" spans="1:5" ht="15" x14ac:dyDescent="0.3">
      <c r="A126" s="27" t="s">
        <v>202</v>
      </c>
      <c r="B126" s="65" t="s">
        <v>137</v>
      </c>
      <c r="C126" s="74">
        <v>43</v>
      </c>
      <c r="D126" s="60"/>
      <c r="E126" s="61">
        <f>Таблица2[[#This Row],[Кол-во]]*Таблица2[[#This Row],[Цена
(грн.)]]</f>
        <v>0</v>
      </c>
    </row>
    <row r="127" spans="1:5" ht="15" x14ac:dyDescent="0.3">
      <c r="A127" s="27" t="s">
        <v>203</v>
      </c>
      <c r="B127" s="65" t="s">
        <v>137</v>
      </c>
      <c r="C127" s="74">
        <v>36</v>
      </c>
      <c r="D127" s="60"/>
      <c r="E127" s="61">
        <f>Таблица2[[#This Row],[Кол-во]]*Таблица2[[#This Row],[Цена
(грн.)]]</f>
        <v>0</v>
      </c>
    </row>
    <row r="128" spans="1:5" ht="15" x14ac:dyDescent="0.3">
      <c r="A128" s="27" t="s">
        <v>204</v>
      </c>
      <c r="B128" s="65" t="s">
        <v>137</v>
      </c>
      <c r="C128" s="74">
        <v>26</v>
      </c>
      <c r="D128" s="60"/>
      <c r="E128" s="61">
        <f>Таблица2[[#This Row],[Кол-во]]*Таблица2[[#This Row],[Цена
(грн.)]]</f>
        <v>0</v>
      </c>
    </row>
    <row r="129" spans="1:5" ht="15" x14ac:dyDescent="0.3">
      <c r="A129" s="27" t="s">
        <v>205</v>
      </c>
      <c r="B129" s="65" t="s">
        <v>137</v>
      </c>
      <c r="C129" s="74">
        <v>10</v>
      </c>
      <c r="D129" s="60"/>
      <c r="E129" s="61">
        <f>Таблица2[[#This Row],[Кол-во]]*Таблица2[[#This Row],[Цена
(грн.)]]</f>
        <v>0</v>
      </c>
    </row>
    <row r="130" spans="1:5" ht="15" x14ac:dyDescent="0.3">
      <c r="A130" s="38" t="s">
        <v>241</v>
      </c>
      <c r="B130" s="65" t="s">
        <v>137</v>
      </c>
      <c r="C130" s="74">
        <v>50</v>
      </c>
      <c r="D130" s="60"/>
      <c r="E130" s="61">
        <f>Таблица2[[#This Row],[Кол-во]]*Таблица2[[#This Row],[Цена
(грн.)]]</f>
        <v>0</v>
      </c>
    </row>
    <row r="131" spans="1:5" ht="15" x14ac:dyDescent="0.3">
      <c r="A131" s="38" t="s">
        <v>242</v>
      </c>
      <c r="B131" s="65" t="s">
        <v>137</v>
      </c>
      <c r="C131" s="74">
        <v>80</v>
      </c>
      <c r="D131" s="60"/>
      <c r="E131" s="61">
        <f>Таблица2[[#This Row],[Кол-во]]*Таблица2[[#This Row],[Цена
(грн.)]]</f>
        <v>0</v>
      </c>
    </row>
    <row r="132" spans="1:5" ht="15" x14ac:dyDescent="0.3">
      <c r="A132" s="38" t="s">
        <v>206</v>
      </c>
      <c r="B132" s="65" t="s">
        <v>137</v>
      </c>
      <c r="C132" s="74">
        <v>15</v>
      </c>
      <c r="D132" s="60"/>
      <c r="E132" s="61">
        <f>Таблица2[[#This Row],[Кол-во]]*Таблица2[[#This Row],[Цена
(грн.)]]</f>
        <v>0</v>
      </c>
    </row>
    <row r="133" spans="1:5" ht="15" x14ac:dyDescent="0.3">
      <c r="A133" s="38" t="s">
        <v>207</v>
      </c>
      <c r="B133" s="65" t="s">
        <v>137</v>
      </c>
      <c r="C133" s="74">
        <v>30</v>
      </c>
      <c r="D133" s="60">
        <v>17</v>
      </c>
      <c r="E133" s="61">
        <f>Таблица2[[#This Row],[Кол-во]]*Таблица2[[#This Row],[Цена
(грн.)]]</f>
        <v>510</v>
      </c>
    </row>
    <row r="134" spans="1:5" ht="15" x14ac:dyDescent="0.3">
      <c r="A134" s="38" t="s">
        <v>208</v>
      </c>
      <c r="B134" s="65" t="s">
        <v>137</v>
      </c>
      <c r="C134" s="74">
        <v>10</v>
      </c>
      <c r="D134" s="60"/>
      <c r="E134" s="61">
        <f>Таблица2[[#This Row],[Кол-во]]*Таблица2[[#This Row],[Цена
(грн.)]]</f>
        <v>0</v>
      </c>
    </row>
    <row r="135" spans="1:5" ht="15" x14ac:dyDescent="0.3">
      <c r="A135" s="38" t="s">
        <v>209</v>
      </c>
      <c r="B135" s="65" t="s">
        <v>137</v>
      </c>
      <c r="C135" s="74">
        <v>90</v>
      </c>
      <c r="D135" s="60"/>
      <c r="E135" s="61">
        <f>Таблица2[[#This Row],[Кол-во]]*Таблица2[[#This Row],[Цена
(грн.)]]</f>
        <v>0</v>
      </c>
    </row>
    <row r="136" spans="1:5" ht="15" x14ac:dyDescent="0.3">
      <c r="A136" s="38" t="s">
        <v>210</v>
      </c>
      <c r="B136" s="65" t="s">
        <v>137</v>
      </c>
      <c r="C136" s="74">
        <v>120</v>
      </c>
      <c r="D136" s="60"/>
      <c r="E136" s="61">
        <f>Таблица2[[#This Row],[Кол-во]]*Таблица2[[#This Row],[Цена
(грн.)]]</f>
        <v>0</v>
      </c>
    </row>
    <row r="137" spans="1:5" ht="15" x14ac:dyDescent="0.3">
      <c r="A137" s="38" t="s">
        <v>211</v>
      </c>
      <c r="B137" s="65" t="s">
        <v>183</v>
      </c>
      <c r="C137" s="74">
        <v>45</v>
      </c>
      <c r="D137" s="60"/>
      <c r="E137" s="61">
        <f>Таблица2[[#This Row],[Кол-во]]*Таблица2[[#This Row],[Цена
(грн.)]]</f>
        <v>0</v>
      </c>
    </row>
    <row r="138" spans="1:5" ht="15" x14ac:dyDescent="0.3">
      <c r="A138" s="38" t="s">
        <v>212</v>
      </c>
      <c r="B138" s="65" t="s">
        <v>183</v>
      </c>
      <c r="C138" s="74">
        <v>60</v>
      </c>
      <c r="D138" s="60"/>
      <c r="E138" s="61">
        <f>Таблица2[[#This Row],[Кол-во]]*Таблица2[[#This Row],[Цена
(грн.)]]</f>
        <v>0</v>
      </c>
    </row>
    <row r="139" spans="1:5" ht="15" x14ac:dyDescent="0.3">
      <c r="A139" s="38" t="s">
        <v>213</v>
      </c>
      <c r="B139" s="65" t="s">
        <v>137</v>
      </c>
      <c r="C139" s="74">
        <v>23</v>
      </c>
      <c r="D139" s="60"/>
      <c r="E139" s="61">
        <f>Таблица2[[#This Row],[Кол-во]]*Таблица2[[#This Row],[Цена
(грн.)]]</f>
        <v>0</v>
      </c>
    </row>
    <row r="140" spans="1:5" ht="15" x14ac:dyDescent="0.3">
      <c r="A140" s="38" t="s">
        <v>214</v>
      </c>
      <c r="B140" s="65" t="s">
        <v>258</v>
      </c>
      <c r="C140" s="74">
        <v>60</v>
      </c>
      <c r="D140" s="60"/>
      <c r="E140" s="61">
        <f>Таблица2[[#This Row],[Кол-во]]*Таблица2[[#This Row],[Цена
(грн.)]]</f>
        <v>0</v>
      </c>
    </row>
    <row r="141" spans="1:5" ht="15" x14ac:dyDescent="0.3">
      <c r="A141" s="38" t="s">
        <v>215</v>
      </c>
      <c r="B141" s="65" t="s">
        <v>258</v>
      </c>
      <c r="C141" s="74">
        <v>45</v>
      </c>
      <c r="D141" s="60"/>
      <c r="E141" s="61">
        <f>Таблица2[[#This Row],[Кол-во]]*Таблица2[[#This Row],[Цена
(грн.)]]</f>
        <v>0</v>
      </c>
    </row>
    <row r="142" spans="1:5" ht="15" x14ac:dyDescent="0.3">
      <c r="A142" s="38" t="s">
        <v>253</v>
      </c>
      <c r="B142" s="65" t="s">
        <v>137</v>
      </c>
      <c r="C142" s="74">
        <v>55</v>
      </c>
      <c r="D142" s="60"/>
      <c r="E142" s="61">
        <f>Таблица2[[#This Row],[Кол-во]]*Таблица2[[#This Row],[Цена
(грн.)]]</f>
        <v>0</v>
      </c>
    </row>
    <row r="143" spans="1:5" ht="15" x14ac:dyDescent="0.3">
      <c r="A143" s="27" t="s">
        <v>251</v>
      </c>
      <c r="B143" s="65" t="s">
        <v>137</v>
      </c>
      <c r="C143" s="74">
        <v>25</v>
      </c>
      <c r="D143" s="60"/>
      <c r="E143" s="61">
        <f>Таблица2[[#This Row],[Кол-во]]*Таблица2[[#This Row],[Цена
(грн.)]]</f>
        <v>0</v>
      </c>
    </row>
    <row r="144" spans="1:5" ht="15" x14ac:dyDescent="0.3">
      <c r="A144" s="27" t="s">
        <v>252</v>
      </c>
      <c r="B144" s="65" t="s">
        <v>137</v>
      </c>
      <c r="C144" s="74">
        <v>50</v>
      </c>
      <c r="D144" s="60"/>
      <c r="E144" s="61">
        <f>Таблица2[[#This Row],[Кол-во]]*Таблица2[[#This Row],[Цена
(грн.)]]</f>
        <v>0</v>
      </c>
    </row>
    <row r="145" spans="1:5" ht="15" x14ac:dyDescent="0.3">
      <c r="A145" s="27" t="s">
        <v>216</v>
      </c>
      <c r="B145" s="65" t="s">
        <v>183</v>
      </c>
      <c r="C145" s="74">
        <v>20</v>
      </c>
      <c r="D145" s="60"/>
      <c r="E145" s="61">
        <f>Таблица2[[#This Row],[Кол-во]]*Таблица2[[#This Row],[Цена
(грн.)]]</f>
        <v>0</v>
      </c>
    </row>
    <row r="146" spans="1:5" ht="15" x14ac:dyDescent="0.3">
      <c r="A146" s="27" t="s">
        <v>217</v>
      </c>
      <c r="B146" s="65" t="s">
        <v>183</v>
      </c>
      <c r="C146" s="74">
        <v>35</v>
      </c>
      <c r="D146" s="60"/>
      <c r="E146" s="61">
        <f>Таблица2[[#This Row],[Кол-во]]*Таблица2[[#This Row],[Цена
(грн.)]]</f>
        <v>0</v>
      </c>
    </row>
    <row r="147" spans="1:5" ht="15" x14ac:dyDescent="0.3">
      <c r="A147" s="27" t="s">
        <v>254</v>
      </c>
      <c r="B147" s="65" t="s">
        <v>183</v>
      </c>
      <c r="C147" s="74">
        <v>50</v>
      </c>
      <c r="D147" s="60"/>
      <c r="E147" s="61">
        <f>Таблица2[[#This Row],[Кол-во]]*Таблица2[[#This Row],[Цена
(грн.)]]</f>
        <v>0</v>
      </c>
    </row>
    <row r="148" spans="1:5" ht="15" x14ac:dyDescent="0.3">
      <c r="A148" s="27"/>
      <c r="B148" s="65"/>
      <c r="C148" s="74"/>
      <c r="D148" s="60"/>
      <c r="E148" s="61">
        <f>Таблица2[[#This Row],[Кол-во]]*Таблица2[[#This Row],[Цена
(грн.)]]</f>
        <v>0</v>
      </c>
    </row>
    <row r="149" spans="1:5" ht="15" x14ac:dyDescent="0.3">
      <c r="A149" s="41" t="s">
        <v>6</v>
      </c>
      <c r="B149" s="48"/>
      <c r="C149" s="63"/>
      <c r="D149" s="63"/>
      <c r="E149" s="64">
        <f>Таблица2[[#This Row],[Кол-во]]*Таблица2[[#This Row],[Цена
(грн.)]]</f>
        <v>0</v>
      </c>
    </row>
    <row r="150" spans="1:5" ht="15" x14ac:dyDescent="0.3">
      <c r="A150" s="26" t="s">
        <v>7</v>
      </c>
      <c r="B150" s="68" t="s">
        <v>8</v>
      </c>
      <c r="C150" s="76">
        <v>60</v>
      </c>
      <c r="D150" s="77"/>
      <c r="E150" s="78">
        <f>Таблица2[[#This Row],[Кол-во]]*Таблица2[[#This Row],[Цена
(грн.)]]</f>
        <v>0</v>
      </c>
    </row>
    <row r="151" spans="1:5" ht="15" x14ac:dyDescent="0.3">
      <c r="A151" s="26" t="s">
        <v>9</v>
      </c>
      <c r="B151" s="68" t="s">
        <v>8</v>
      </c>
      <c r="C151" s="76">
        <v>60</v>
      </c>
      <c r="D151" s="77"/>
      <c r="E151" s="78">
        <f>Таблица2[[#This Row],[Кол-во]]*Таблица2[[#This Row],[Цена
(грн.)]]</f>
        <v>0</v>
      </c>
    </row>
    <row r="152" spans="1:5" ht="15" x14ac:dyDescent="0.3">
      <c r="A152" s="26" t="s">
        <v>10</v>
      </c>
      <c r="B152" s="68" t="s">
        <v>8</v>
      </c>
      <c r="C152" s="76">
        <v>30</v>
      </c>
      <c r="D152" s="77"/>
      <c r="E152" s="78">
        <f>Таблица2[[#This Row],[Кол-во]]*Таблица2[[#This Row],[Цена
(грн.)]]</f>
        <v>0</v>
      </c>
    </row>
    <row r="153" spans="1:5" ht="15" x14ac:dyDescent="0.3">
      <c r="A153" s="26" t="s">
        <v>11</v>
      </c>
      <c r="B153" s="68" t="s">
        <v>8</v>
      </c>
      <c r="C153" s="76">
        <v>80</v>
      </c>
      <c r="D153" s="77"/>
      <c r="E153" s="78">
        <f>Таблица2[[#This Row],[Кол-во]]*Таблица2[[#This Row],[Цена
(грн.)]]</f>
        <v>0</v>
      </c>
    </row>
    <row r="154" spans="1:5" ht="15" x14ac:dyDescent="0.3">
      <c r="A154" s="26" t="s">
        <v>12</v>
      </c>
      <c r="B154" s="68" t="s">
        <v>13</v>
      </c>
      <c r="C154" s="76">
        <v>1.5</v>
      </c>
      <c r="D154" s="77"/>
      <c r="E154" s="78">
        <f>Таблица2[[#This Row],[Кол-во]]*Таблица2[[#This Row],[Цена
(грн.)]]</f>
        <v>0</v>
      </c>
    </row>
    <row r="155" spans="1:5" ht="15" x14ac:dyDescent="0.3">
      <c r="A155" s="26" t="s">
        <v>15</v>
      </c>
      <c r="B155" s="68" t="s">
        <v>13</v>
      </c>
      <c r="C155" s="76">
        <v>45</v>
      </c>
      <c r="D155" s="77"/>
      <c r="E155" s="78">
        <f>Таблица2[[#This Row],[Кол-во]]*Таблица2[[#This Row],[Цена
(грн.)]]</f>
        <v>0</v>
      </c>
    </row>
    <row r="156" spans="1:5" ht="15" x14ac:dyDescent="0.3">
      <c r="A156" s="26" t="s">
        <v>16</v>
      </c>
      <c r="B156" s="68" t="s">
        <v>17</v>
      </c>
      <c r="C156" s="76">
        <v>200</v>
      </c>
      <c r="D156" s="77"/>
      <c r="E156" s="78">
        <f>Таблица2[[#This Row],[Кол-во]]*Таблица2[[#This Row],[Цена
(грн.)]]</f>
        <v>0</v>
      </c>
    </row>
    <row r="157" spans="1:5" ht="15" x14ac:dyDescent="0.3">
      <c r="A157" s="26" t="s">
        <v>18</v>
      </c>
      <c r="B157" s="68" t="s">
        <v>17</v>
      </c>
      <c r="C157" s="76">
        <v>80</v>
      </c>
      <c r="D157" s="77"/>
      <c r="E157" s="78">
        <f>Таблица2[[#This Row],[Кол-во]]*Таблица2[[#This Row],[Цена
(грн.)]]</f>
        <v>0</v>
      </c>
    </row>
    <row r="158" spans="1:5" ht="15" x14ac:dyDescent="0.3">
      <c r="A158" s="26" t="s">
        <v>19</v>
      </c>
      <c r="B158" s="68" t="s">
        <v>8</v>
      </c>
      <c r="C158" s="76">
        <v>20</v>
      </c>
      <c r="D158" s="77"/>
      <c r="E158" s="78">
        <f>Таблица2[[#This Row],[Кол-во]]*Таблица2[[#This Row],[Цена
(грн.)]]</f>
        <v>0</v>
      </c>
    </row>
    <row r="159" spans="1:5" ht="15" x14ac:dyDescent="0.3">
      <c r="A159" s="26" t="s">
        <v>20</v>
      </c>
      <c r="B159" s="68" t="s">
        <v>8</v>
      </c>
      <c r="C159" s="76">
        <v>25</v>
      </c>
      <c r="D159" s="77"/>
      <c r="E159" s="78">
        <f>Таблица2[[#This Row],[Кол-во]]*Таблица2[[#This Row],[Цена
(грн.)]]</f>
        <v>0</v>
      </c>
    </row>
    <row r="160" spans="1:5" ht="15" x14ac:dyDescent="0.3">
      <c r="A160" s="26" t="s">
        <v>218</v>
      </c>
      <c r="B160" s="68" t="s">
        <v>260</v>
      </c>
      <c r="C160" s="76">
        <v>100</v>
      </c>
      <c r="D160" s="77"/>
      <c r="E160" s="78">
        <f>Таблица2[[#This Row],[Кол-во]]*Таблица2[[#This Row],[Цена
(грн.)]]</f>
        <v>0</v>
      </c>
    </row>
    <row r="161" spans="1:5" ht="15" x14ac:dyDescent="0.3">
      <c r="A161" s="26" t="s">
        <v>21</v>
      </c>
      <c r="B161" s="68" t="s">
        <v>8</v>
      </c>
      <c r="C161" s="76">
        <v>15</v>
      </c>
      <c r="D161" s="77"/>
      <c r="E161" s="78">
        <f>Таблица2[[#This Row],[Кол-во]]*Таблица2[[#This Row],[Цена
(грн.)]]</f>
        <v>0</v>
      </c>
    </row>
    <row r="162" spans="1:5" ht="15" x14ac:dyDescent="0.3">
      <c r="A162" s="26" t="s">
        <v>22</v>
      </c>
      <c r="B162" s="68" t="s">
        <v>8</v>
      </c>
      <c r="C162" s="76">
        <v>55</v>
      </c>
      <c r="D162" s="77"/>
      <c r="E162" s="78">
        <f>Таблица2[[#This Row],[Кол-во]]*Таблица2[[#This Row],[Цена
(грн.)]]</f>
        <v>0</v>
      </c>
    </row>
    <row r="163" spans="1:5" ht="15" x14ac:dyDescent="0.3">
      <c r="A163" s="43" t="s">
        <v>263</v>
      </c>
      <c r="B163" s="68" t="s">
        <v>13</v>
      </c>
      <c r="C163" s="76">
        <v>20</v>
      </c>
      <c r="D163" s="77"/>
      <c r="E163" s="78">
        <f>Таблица2[[#This Row],[Кол-во]]*Таблица2[[#This Row],[Цена
(грн.)]]</f>
        <v>0</v>
      </c>
    </row>
    <row r="164" spans="1:5" ht="15" x14ac:dyDescent="0.3">
      <c r="A164" s="43" t="s">
        <v>264</v>
      </c>
      <c r="B164" s="68" t="s">
        <v>161</v>
      </c>
      <c r="C164" s="76">
        <v>30</v>
      </c>
      <c r="D164" s="77"/>
      <c r="E164" s="78">
        <f>Таблица2[[#This Row],[Кол-во]]*Таблица2[[#This Row],[Цена
(грн.)]]</f>
        <v>0</v>
      </c>
    </row>
    <row r="165" spans="1:5" ht="15" x14ac:dyDescent="0.3">
      <c r="A165" s="43" t="s">
        <v>219</v>
      </c>
      <c r="B165" s="68" t="s">
        <v>17</v>
      </c>
      <c r="C165" s="76">
        <v>25</v>
      </c>
      <c r="D165" s="77"/>
      <c r="E165" s="78">
        <f>Таблица2[[#This Row],[Кол-во]]*Таблица2[[#This Row],[Цена
(грн.)]]</f>
        <v>0</v>
      </c>
    </row>
    <row r="166" spans="1:5" ht="15" x14ac:dyDescent="0.3">
      <c r="A166" s="43" t="s">
        <v>220</v>
      </c>
      <c r="B166" s="68" t="s">
        <v>221</v>
      </c>
      <c r="C166" s="76">
        <v>30</v>
      </c>
      <c r="D166" s="77"/>
      <c r="E166" s="78">
        <f>Таблица2[[#This Row],[Кол-во]]*Таблица2[[#This Row],[Цена
(грн.)]]</f>
        <v>0</v>
      </c>
    </row>
    <row r="167" spans="1:5" ht="15" x14ac:dyDescent="0.3">
      <c r="A167" s="43"/>
      <c r="B167" s="68"/>
      <c r="C167" s="76"/>
      <c r="D167" s="77"/>
      <c r="E167" s="78">
        <f>Таблица2[[#This Row],[Кол-во]]*Таблица2[[#This Row],[Цена
(грн.)]]</f>
        <v>0</v>
      </c>
    </row>
    <row r="168" spans="1:5" ht="15" x14ac:dyDescent="0.3">
      <c r="A168" s="53" t="s">
        <v>23</v>
      </c>
      <c r="B168" s="54"/>
      <c r="C168" s="79"/>
      <c r="D168" s="79"/>
      <c r="E168" s="80">
        <f>Таблица2[[#This Row],[Кол-во]]*Таблица2[[#This Row],[Цена
(грн.)]]</f>
        <v>0</v>
      </c>
    </row>
    <row r="169" spans="1:5" ht="15" x14ac:dyDescent="0.3">
      <c r="A169" s="27" t="s">
        <v>24</v>
      </c>
      <c r="B169" s="65" t="s">
        <v>8</v>
      </c>
      <c r="C169" s="74">
        <v>300</v>
      </c>
      <c r="D169" s="60"/>
      <c r="E169" s="61">
        <f>Таблица2[[#This Row],[Кол-во]]*Таблица2[[#This Row],[Цена
(грн.)]]</f>
        <v>0</v>
      </c>
    </row>
    <row r="170" spans="1:5" ht="15" x14ac:dyDescent="0.3">
      <c r="A170" s="27" t="s">
        <v>25</v>
      </c>
      <c r="B170" s="65" t="s">
        <v>8</v>
      </c>
      <c r="C170" s="74">
        <v>300</v>
      </c>
      <c r="D170" s="60"/>
      <c r="E170" s="61">
        <f>Таблица2[[#This Row],[Кол-во]]*Таблица2[[#This Row],[Цена
(грн.)]]</f>
        <v>0</v>
      </c>
    </row>
    <row r="171" spans="1:5" ht="15" x14ac:dyDescent="0.3">
      <c r="A171" s="27" t="s">
        <v>162</v>
      </c>
      <c r="B171" s="65" t="s">
        <v>17</v>
      </c>
      <c r="C171" s="74">
        <v>160</v>
      </c>
      <c r="D171" s="60"/>
      <c r="E171" s="61">
        <f>Таблица2[[#This Row],[Кол-во]]*Таблица2[[#This Row],[Цена
(грн.)]]</f>
        <v>0</v>
      </c>
    </row>
    <row r="172" spans="1:5" ht="15" x14ac:dyDescent="0.3">
      <c r="A172" s="27" t="s">
        <v>163</v>
      </c>
      <c r="B172" s="65" t="s">
        <v>13</v>
      </c>
      <c r="C172" s="74">
        <v>50</v>
      </c>
      <c r="D172" s="60"/>
      <c r="E172" s="61">
        <f>Таблица2[[#This Row],[Кол-во]]*Таблица2[[#This Row],[Цена
(грн.)]]</f>
        <v>0</v>
      </c>
    </row>
    <row r="173" spans="1:5" ht="15" x14ac:dyDescent="0.3">
      <c r="A173" s="27" t="s">
        <v>164</v>
      </c>
      <c r="B173" s="65" t="s">
        <v>13</v>
      </c>
      <c r="C173" s="74">
        <v>80</v>
      </c>
      <c r="D173" s="60"/>
      <c r="E173" s="61">
        <f>Таблица2[[#This Row],[Кол-во]]*Таблица2[[#This Row],[Цена
(грн.)]]</f>
        <v>0</v>
      </c>
    </row>
    <row r="174" spans="1:5" ht="15" x14ac:dyDescent="0.3">
      <c r="A174" s="27" t="s">
        <v>222</v>
      </c>
      <c r="B174" s="65" t="s">
        <v>161</v>
      </c>
      <c r="C174" s="74">
        <v>60</v>
      </c>
      <c r="D174" s="60"/>
      <c r="E174" s="61">
        <f>Таблица2[[#This Row],[Кол-во]]*Таблица2[[#This Row],[Цена
(грн.)]]</f>
        <v>0</v>
      </c>
    </row>
    <row r="175" spans="1:5" ht="15" x14ac:dyDescent="0.3">
      <c r="A175" s="27" t="s">
        <v>229</v>
      </c>
      <c r="B175" s="65" t="s">
        <v>228</v>
      </c>
      <c r="C175" s="74"/>
      <c r="D175" s="60"/>
      <c r="E175" s="61">
        <f>Таблица2[[#This Row],[Кол-во]]*Таблица2[[#This Row],[Цена
(грн.)]]</f>
        <v>0</v>
      </c>
    </row>
    <row r="176" spans="1:5" ht="15" x14ac:dyDescent="0.3">
      <c r="A176" s="27" t="s">
        <v>227</v>
      </c>
      <c r="B176" s="65" t="s">
        <v>228</v>
      </c>
      <c r="C176" s="74"/>
      <c r="D176" s="60"/>
      <c r="E176" s="61">
        <f>Таблица2[[#This Row],[Кол-во]]*Таблица2[[#This Row],[Цена
(грн.)]]</f>
        <v>0</v>
      </c>
    </row>
    <row r="177" spans="1:5" ht="15" x14ac:dyDescent="0.3">
      <c r="A177" s="27" t="s">
        <v>223</v>
      </c>
      <c r="B177" s="65" t="s">
        <v>17</v>
      </c>
      <c r="C177" s="74">
        <v>80</v>
      </c>
      <c r="D177" s="60"/>
      <c r="E177" s="61">
        <f>Таблица2[[#This Row],[Кол-во]]*Таблица2[[#This Row],[Цена
(грн.)]]</f>
        <v>0</v>
      </c>
    </row>
    <row r="178" spans="1:5" ht="15" x14ac:dyDescent="0.3">
      <c r="A178" s="27" t="s">
        <v>165</v>
      </c>
      <c r="B178" s="65" t="s">
        <v>260</v>
      </c>
      <c r="C178" s="74">
        <v>90</v>
      </c>
      <c r="D178" s="60"/>
      <c r="E178" s="61">
        <f>Таблица2[[#This Row],[Кол-во]]*Таблица2[[#This Row],[Цена
(грн.)]]</f>
        <v>0</v>
      </c>
    </row>
    <row r="179" spans="1:5" ht="15" x14ac:dyDescent="0.3">
      <c r="A179" s="27" t="s">
        <v>224</v>
      </c>
      <c r="B179" s="65" t="s">
        <v>17</v>
      </c>
      <c r="C179" s="74">
        <v>250</v>
      </c>
      <c r="D179" s="60"/>
      <c r="E179" s="61">
        <f>Таблица2[[#This Row],[Кол-во]]*Таблица2[[#This Row],[Цена
(грн.)]]</f>
        <v>0</v>
      </c>
    </row>
    <row r="180" spans="1:5" ht="15" x14ac:dyDescent="0.3">
      <c r="A180" s="27" t="s">
        <v>225</v>
      </c>
      <c r="B180" s="65" t="s">
        <v>17</v>
      </c>
      <c r="C180" s="74">
        <v>120</v>
      </c>
      <c r="D180" s="60"/>
      <c r="E180" s="61">
        <f>Таблица2[[#This Row],[Кол-во]]*Таблица2[[#This Row],[Цена
(грн.)]]</f>
        <v>0</v>
      </c>
    </row>
    <row r="181" spans="1:5" ht="15" x14ac:dyDescent="0.3">
      <c r="A181" s="27" t="s">
        <v>166</v>
      </c>
      <c r="B181" s="65" t="s">
        <v>17</v>
      </c>
      <c r="C181" s="74">
        <v>100</v>
      </c>
      <c r="D181" s="60"/>
      <c r="E181" s="61">
        <f>Таблица2[[#This Row],[Кол-во]]*Таблица2[[#This Row],[Цена
(грн.)]]</f>
        <v>0</v>
      </c>
    </row>
    <row r="182" spans="1:5" ht="15" x14ac:dyDescent="0.3">
      <c r="A182" s="27" t="s">
        <v>167</v>
      </c>
      <c r="B182" s="65" t="s">
        <v>17</v>
      </c>
      <c r="C182" s="74">
        <v>250</v>
      </c>
      <c r="D182" s="60"/>
      <c r="E182" s="61">
        <f>Таблица2[[#This Row],[Кол-во]]*Таблица2[[#This Row],[Цена
(грн.)]]</f>
        <v>0</v>
      </c>
    </row>
    <row r="183" spans="1:5" ht="15" x14ac:dyDescent="0.3">
      <c r="A183" s="27" t="s">
        <v>168</v>
      </c>
      <c r="B183" s="65" t="s">
        <v>260</v>
      </c>
      <c r="C183" s="74">
        <v>250</v>
      </c>
      <c r="D183" s="60"/>
      <c r="E183" s="61">
        <f>Таблица2[[#This Row],[Кол-во]]*Таблица2[[#This Row],[Цена
(грн.)]]</f>
        <v>0</v>
      </c>
    </row>
    <row r="184" spans="1:5" ht="15" x14ac:dyDescent="0.3">
      <c r="A184" s="27" t="s">
        <v>169</v>
      </c>
      <c r="B184" s="65" t="s">
        <v>17</v>
      </c>
      <c r="C184" s="74">
        <v>600</v>
      </c>
      <c r="D184" s="60"/>
      <c r="E184" s="61">
        <f>Таблица2[[#This Row],[Кол-во]]*Таблица2[[#This Row],[Цена
(грн.)]]</f>
        <v>0</v>
      </c>
    </row>
    <row r="185" spans="1:5" ht="15" x14ac:dyDescent="0.3">
      <c r="A185" s="27" t="s">
        <v>226</v>
      </c>
      <c r="B185" s="65" t="s">
        <v>17</v>
      </c>
      <c r="C185" s="74"/>
      <c r="D185" s="60"/>
      <c r="E185" s="61">
        <f>Таблица2[[#This Row],[Кол-во]]*Таблица2[[#This Row],[Цена
(грн.)]]</f>
        <v>0</v>
      </c>
    </row>
    <row r="186" spans="1:5" ht="15" x14ac:dyDescent="0.3">
      <c r="A186" s="27" t="s">
        <v>170</v>
      </c>
      <c r="B186" s="65" t="s">
        <v>17</v>
      </c>
      <c r="C186" s="74">
        <v>250</v>
      </c>
      <c r="D186" s="60"/>
      <c r="E186" s="61">
        <f>Таблица2[[#This Row],[Кол-во]]*Таблица2[[#This Row],[Цена
(грн.)]]</f>
        <v>0</v>
      </c>
    </row>
    <row r="187" spans="1:5" ht="15.6" x14ac:dyDescent="0.3">
      <c r="A187" s="44" t="s">
        <v>171</v>
      </c>
      <c r="B187" s="65" t="s">
        <v>17</v>
      </c>
      <c r="C187" s="74"/>
      <c r="D187" s="60"/>
      <c r="E187" s="61">
        <f>Таблица2[[#This Row],[Кол-во]]*Таблица2[[#This Row],[Цена
(грн.)]]</f>
        <v>0</v>
      </c>
    </row>
    <row r="188" spans="1:5" ht="15" x14ac:dyDescent="0.3">
      <c r="A188" s="27" t="s">
        <v>172</v>
      </c>
      <c r="B188" s="65" t="s">
        <v>17</v>
      </c>
      <c r="C188" s="74">
        <v>350</v>
      </c>
      <c r="D188" s="60"/>
      <c r="E188" s="61">
        <f>Таблица2[[#This Row],[Кол-во]]*Таблица2[[#This Row],[Цена
(грн.)]]</f>
        <v>0</v>
      </c>
    </row>
    <row r="189" spans="1:5" ht="15" x14ac:dyDescent="0.3">
      <c r="A189" s="27" t="s">
        <v>51</v>
      </c>
      <c r="B189" s="65" t="s">
        <v>13</v>
      </c>
      <c r="C189" s="74">
        <v>30</v>
      </c>
      <c r="D189" s="60"/>
      <c r="E189" s="61">
        <f>Таблица2[[#This Row],[Кол-во]]*Таблица2[[#This Row],[Цена
(грн.)]]</f>
        <v>0</v>
      </c>
    </row>
    <row r="190" spans="1:5" ht="15" x14ac:dyDescent="0.3">
      <c r="A190" s="27"/>
      <c r="B190" s="65"/>
      <c r="C190" s="74"/>
      <c r="D190" s="60"/>
      <c r="E190" s="61">
        <f>Таблица2[[#This Row],[Кол-во]]*Таблица2[[#This Row],[Цена
(грн.)]]</f>
        <v>0</v>
      </c>
    </row>
    <row r="191" spans="1:5" ht="15" x14ac:dyDescent="0.3">
      <c r="A191" s="28" t="s">
        <v>122</v>
      </c>
      <c r="B191" s="69"/>
      <c r="C191" s="58"/>
      <c r="D191" s="58"/>
      <c r="E191" s="59">
        <f>Таблица2[[#This Row],[Кол-во]]*Таблица2[[#This Row],[Цена
(грн.)]]</f>
        <v>0</v>
      </c>
    </row>
    <row r="192" spans="1:5" ht="15" x14ac:dyDescent="0.3">
      <c r="A192" s="32" t="s">
        <v>123</v>
      </c>
      <c r="B192" s="65" t="s">
        <v>261</v>
      </c>
      <c r="C192" s="74">
        <v>1000</v>
      </c>
      <c r="D192" s="60"/>
      <c r="E192" s="61">
        <f>Таблица2[[#This Row],[Кол-во]]*Таблица2[[#This Row],[Цена
(грн.)]]</f>
        <v>0</v>
      </c>
    </row>
    <row r="193" spans="1:5" ht="15" x14ac:dyDescent="0.3">
      <c r="A193" s="32" t="s">
        <v>126</v>
      </c>
      <c r="B193" s="65" t="s">
        <v>124</v>
      </c>
      <c r="C193" s="74">
        <v>5</v>
      </c>
      <c r="D193" s="60"/>
      <c r="E193" s="61">
        <f>Таблица2[[#This Row],[Кол-во]]*Таблица2[[#This Row],[Цена
(грн.)]]</f>
        <v>0</v>
      </c>
    </row>
    <row r="194" spans="1:5" ht="15" x14ac:dyDescent="0.3">
      <c r="A194" s="32" t="s">
        <v>127</v>
      </c>
      <c r="B194" s="65" t="s">
        <v>128</v>
      </c>
      <c r="C194" s="74">
        <v>2</v>
      </c>
      <c r="D194" s="60"/>
      <c r="E194" s="61">
        <f>Таблица2[[#This Row],[Кол-во]]*Таблица2[[#This Row],[Цена
(грн.)]]</f>
        <v>0</v>
      </c>
    </row>
    <row r="195" spans="1:5" ht="15" x14ac:dyDescent="0.3">
      <c r="A195" s="32" t="s">
        <v>129</v>
      </c>
      <c r="B195" s="65" t="s">
        <v>128</v>
      </c>
      <c r="C195" s="74">
        <v>2.5</v>
      </c>
      <c r="D195" s="60"/>
      <c r="E195" s="61">
        <f>Таблица2[[#This Row],[Кол-во]]*Таблица2[[#This Row],[Цена
(грн.)]]</f>
        <v>0</v>
      </c>
    </row>
    <row r="196" spans="1:5" ht="14.4" customHeight="1" x14ac:dyDescent="0.3">
      <c r="A196" s="32" t="s">
        <v>130</v>
      </c>
      <c r="B196" s="65" t="s">
        <v>128</v>
      </c>
      <c r="C196" s="74">
        <v>1.5</v>
      </c>
      <c r="D196" s="60"/>
      <c r="E196" s="61">
        <f>Таблица2[[#This Row],[Кол-во]]*Таблица2[[#This Row],[Цена
(грн.)]]</f>
        <v>0</v>
      </c>
    </row>
    <row r="197" spans="1:5" ht="14.4" customHeight="1" x14ac:dyDescent="0.3">
      <c r="A197" s="32" t="s">
        <v>131</v>
      </c>
      <c r="B197" s="65" t="s">
        <v>124</v>
      </c>
      <c r="C197" s="74">
        <v>1000</v>
      </c>
      <c r="D197" s="60"/>
      <c r="E197" s="61">
        <f>Таблица2[[#This Row],[Кол-во]]*Таблица2[[#This Row],[Цена
(грн.)]]</f>
        <v>0</v>
      </c>
    </row>
    <row r="198" spans="1:5" ht="14.4" customHeight="1" x14ac:dyDescent="0.3">
      <c r="A198" s="32" t="s">
        <v>132</v>
      </c>
      <c r="B198" s="65" t="s">
        <v>124</v>
      </c>
      <c r="C198" s="74">
        <v>600</v>
      </c>
      <c r="D198" s="60"/>
      <c r="E198" s="61">
        <f>Таблица2[[#This Row],[Кол-во]]*Таблица2[[#This Row],[Цена
(грн.)]]</f>
        <v>0</v>
      </c>
    </row>
    <row r="199" spans="1:5" ht="14.4" customHeight="1" x14ac:dyDescent="0.3">
      <c r="A199" s="30"/>
      <c r="B199" s="66"/>
      <c r="C199" s="74"/>
      <c r="D199" s="60"/>
      <c r="E199" s="61">
        <f>Таблица2[[#This Row],[Кол-во]]*Таблица2[[#This Row],[Цена
(грн.)]]</f>
        <v>0</v>
      </c>
    </row>
    <row r="200" spans="1:5" ht="14.4" customHeight="1" x14ac:dyDescent="0.3">
      <c r="A200" s="36" t="s">
        <v>135</v>
      </c>
      <c r="B200" s="70"/>
      <c r="C200" s="74"/>
      <c r="D200" s="60"/>
      <c r="E200" s="61">
        <f>SUBTOTAL(109,Таблица2[Сумма])</f>
        <v>9176.5</v>
      </c>
    </row>
    <row r="201" spans="1:5" ht="14.4" customHeight="1" x14ac:dyDescent="0.3"/>
    <row r="202" spans="1:5" ht="14.4" customHeight="1" x14ac:dyDescent="0.3"/>
    <row r="203" spans="1:5" x14ac:dyDescent="0.3">
      <c r="A203" s="101" t="s">
        <v>231</v>
      </c>
      <c r="B203" s="102"/>
      <c r="C203" s="102"/>
      <c r="D203" s="102"/>
      <c r="E203" s="102"/>
    </row>
    <row r="204" spans="1:5" x14ac:dyDescent="0.3">
      <c r="A204" s="102"/>
      <c r="B204" s="102"/>
      <c r="C204" s="102"/>
      <c r="D204" s="102"/>
      <c r="E204" s="102"/>
    </row>
    <row r="205" spans="1:5" x14ac:dyDescent="0.3">
      <c r="A205" s="103"/>
      <c r="B205" s="103"/>
      <c r="C205" s="103"/>
      <c r="D205" s="103"/>
      <c r="E205" s="103"/>
    </row>
    <row r="206" spans="1:5" x14ac:dyDescent="0.3">
      <c r="A206" s="103"/>
      <c r="B206" s="103"/>
      <c r="C206" s="103"/>
      <c r="D206" s="103"/>
      <c r="E206" s="103"/>
    </row>
    <row r="207" spans="1:5" x14ac:dyDescent="0.3">
      <c r="A207" s="103"/>
      <c r="B207" s="103"/>
      <c r="C207" s="103"/>
      <c r="D207" s="103"/>
      <c r="E207" s="103"/>
    </row>
    <row r="208" spans="1:5" x14ac:dyDescent="0.3">
      <c r="A208" s="103"/>
      <c r="B208" s="103"/>
      <c r="C208" s="103"/>
      <c r="D208" s="103"/>
      <c r="E208" s="103"/>
    </row>
    <row r="209" spans="1:5" x14ac:dyDescent="0.3">
      <c r="A209" s="103"/>
      <c r="B209" s="103"/>
      <c r="C209" s="103"/>
      <c r="D209" s="103"/>
      <c r="E209" s="103"/>
    </row>
    <row r="210" spans="1:5" ht="21" x14ac:dyDescent="0.4">
      <c r="A210" s="81" t="s">
        <v>255</v>
      </c>
      <c r="B210" s="82"/>
    </row>
  </sheetData>
  <mergeCells count="1">
    <mergeCell ref="A203:E20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1" zoomScale="90" zoomScaleNormal="90" workbookViewId="0">
      <selection activeCell="J9" sqref="J9"/>
    </sheetView>
  </sheetViews>
  <sheetFormatPr defaultColWidth="9.109375" defaultRowHeight="15" x14ac:dyDescent="0.25"/>
  <cols>
    <col min="1" max="1" width="58.44140625" style="97" customWidth="1"/>
    <col min="2" max="2" width="48.88671875" style="98" customWidth="1"/>
    <col min="3" max="256" width="9.109375" style="86"/>
    <col min="257" max="257" width="58.44140625" style="86" customWidth="1"/>
    <col min="258" max="258" width="48.88671875" style="86" customWidth="1"/>
    <col min="259" max="512" width="9.109375" style="86"/>
    <col min="513" max="513" width="58.44140625" style="86" customWidth="1"/>
    <col min="514" max="514" width="48.88671875" style="86" customWidth="1"/>
    <col min="515" max="768" width="9.109375" style="86"/>
    <col min="769" max="769" width="58.44140625" style="86" customWidth="1"/>
    <col min="770" max="770" width="48.88671875" style="86" customWidth="1"/>
    <col min="771" max="1024" width="9.109375" style="86"/>
    <col min="1025" max="1025" width="58.44140625" style="86" customWidth="1"/>
    <col min="1026" max="1026" width="48.88671875" style="86" customWidth="1"/>
    <col min="1027" max="1280" width="9.109375" style="86"/>
    <col min="1281" max="1281" width="58.44140625" style="86" customWidth="1"/>
    <col min="1282" max="1282" width="48.88671875" style="86" customWidth="1"/>
    <col min="1283" max="1536" width="9.109375" style="86"/>
    <col min="1537" max="1537" width="58.44140625" style="86" customWidth="1"/>
    <col min="1538" max="1538" width="48.88671875" style="86" customWidth="1"/>
    <col min="1539" max="1792" width="9.109375" style="86"/>
    <col min="1793" max="1793" width="58.44140625" style="86" customWidth="1"/>
    <col min="1794" max="1794" width="48.88671875" style="86" customWidth="1"/>
    <col min="1795" max="2048" width="9.109375" style="86"/>
    <col min="2049" max="2049" width="58.44140625" style="86" customWidth="1"/>
    <col min="2050" max="2050" width="48.88671875" style="86" customWidth="1"/>
    <col min="2051" max="2304" width="9.109375" style="86"/>
    <col min="2305" max="2305" width="58.44140625" style="86" customWidth="1"/>
    <col min="2306" max="2306" width="48.88671875" style="86" customWidth="1"/>
    <col min="2307" max="2560" width="9.109375" style="86"/>
    <col min="2561" max="2561" width="58.44140625" style="86" customWidth="1"/>
    <col min="2562" max="2562" width="48.88671875" style="86" customWidth="1"/>
    <col min="2563" max="2816" width="9.109375" style="86"/>
    <col min="2817" max="2817" width="58.44140625" style="86" customWidth="1"/>
    <col min="2818" max="2818" width="48.88671875" style="86" customWidth="1"/>
    <col min="2819" max="3072" width="9.109375" style="86"/>
    <col min="3073" max="3073" width="58.44140625" style="86" customWidth="1"/>
    <col min="3074" max="3074" width="48.88671875" style="86" customWidth="1"/>
    <col min="3075" max="3328" width="9.109375" style="86"/>
    <col min="3329" max="3329" width="58.44140625" style="86" customWidth="1"/>
    <col min="3330" max="3330" width="48.88671875" style="86" customWidth="1"/>
    <col min="3331" max="3584" width="9.109375" style="86"/>
    <col min="3585" max="3585" width="58.44140625" style="86" customWidth="1"/>
    <col min="3586" max="3586" width="48.88671875" style="86" customWidth="1"/>
    <col min="3587" max="3840" width="9.109375" style="86"/>
    <col min="3841" max="3841" width="58.44140625" style="86" customWidth="1"/>
    <col min="3842" max="3842" width="48.88671875" style="86" customWidth="1"/>
    <col min="3843" max="4096" width="9.109375" style="86"/>
    <col min="4097" max="4097" width="58.44140625" style="86" customWidth="1"/>
    <col min="4098" max="4098" width="48.88671875" style="86" customWidth="1"/>
    <col min="4099" max="4352" width="9.109375" style="86"/>
    <col min="4353" max="4353" width="58.44140625" style="86" customWidth="1"/>
    <col min="4354" max="4354" width="48.88671875" style="86" customWidth="1"/>
    <col min="4355" max="4608" width="9.109375" style="86"/>
    <col min="4609" max="4609" width="58.44140625" style="86" customWidth="1"/>
    <col min="4610" max="4610" width="48.88671875" style="86" customWidth="1"/>
    <col min="4611" max="4864" width="9.109375" style="86"/>
    <col min="4865" max="4865" width="58.44140625" style="86" customWidth="1"/>
    <col min="4866" max="4866" width="48.88671875" style="86" customWidth="1"/>
    <col min="4867" max="5120" width="9.109375" style="86"/>
    <col min="5121" max="5121" width="58.44140625" style="86" customWidth="1"/>
    <col min="5122" max="5122" width="48.88671875" style="86" customWidth="1"/>
    <col min="5123" max="5376" width="9.109375" style="86"/>
    <col min="5377" max="5377" width="58.44140625" style="86" customWidth="1"/>
    <col min="5378" max="5378" width="48.88671875" style="86" customWidth="1"/>
    <col min="5379" max="5632" width="9.109375" style="86"/>
    <col min="5633" max="5633" width="58.44140625" style="86" customWidth="1"/>
    <col min="5634" max="5634" width="48.88671875" style="86" customWidth="1"/>
    <col min="5635" max="5888" width="9.109375" style="86"/>
    <col min="5889" max="5889" width="58.44140625" style="86" customWidth="1"/>
    <col min="5890" max="5890" width="48.88671875" style="86" customWidth="1"/>
    <col min="5891" max="6144" width="9.109375" style="86"/>
    <col min="6145" max="6145" width="58.44140625" style="86" customWidth="1"/>
    <col min="6146" max="6146" width="48.88671875" style="86" customWidth="1"/>
    <col min="6147" max="6400" width="9.109375" style="86"/>
    <col min="6401" max="6401" width="58.44140625" style="86" customWidth="1"/>
    <col min="6402" max="6402" width="48.88671875" style="86" customWidth="1"/>
    <col min="6403" max="6656" width="9.109375" style="86"/>
    <col min="6657" max="6657" width="58.44140625" style="86" customWidth="1"/>
    <col min="6658" max="6658" width="48.88671875" style="86" customWidth="1"/>
    <col min="6659" max="6912" width="9.109375" style="86"/>
    <col min="6913" max="6913" width="58.44140625" style="86" customWidth="1"/>
    <col min="6914" max="6914" width="48.88671875" style="86" customWidth="1"/>
    <col min="6915" max="7168" width="9.109375" style="86"/>
    <col min="7169" max="7169" width="58.44140625" style="86" customWidth="1"/>
    <col min="7170" max="7170" width="48.88671875" style="86" customWidth="1"/>
    <col min="7171" max="7424" width="9.109375" style="86"/>
    <col min="7425" max="7425" width="58.44140625" style="86" customWidth="1"/>
    <col min="7426" max="7426" width="48.88671875" style="86" customWidth="1"/>
    <col min="7427" max="7680" width="9.109375" style="86"/>
    <col min="7681" max="7681" width="58.44140625" style="86" customWidth="1"/>
    <col min="7682" max="7682" width="48.88671875" style="86" customWidth="1"/>
    <col min="7683" max="7936" width="9.109375" style="86"/>
    <col min="7937" max="7937" width="58.44140625" style="86" customWidth="1"/>
    <col min="7938" max="7938" width="48.88671875" style="86" customWidth="1"/>
    <col min="7939" max="8192" width="9.109375" style="86"/>
    <col min="8193" max="8193" width="58.44140625" style="86" customWidth="1"/>
    <col min="8194" max="8194" width="48.88671875" style="86" customWidth="1"/>
    <col min="8195" max="8448" width="9.109375" style="86"/>
    <col min="8449" max="8449" width="58.44140625" style="86" customWidth="1"/>
    <col min="8450" max="8450" width="48.88671875" style="86" customWidth="1"/>
    <col min="8451" max="8704" width="9.109375" style="86"/>
    <col min="8705" max="8705" width="58.44140625" style="86" customWidth="1"/>
    <col min="8706" max="8706" width="48.88671875" style="86" customWidth="1"/>
    <col min="8707" max="8960" width="9.109375" style="86"/>
    <col min="8961" max="8961" width="58.44140625" style="86" customWidth="1"/>
    <col min="8962" max="8962" width="48.88671875" style="86" customWidth="1"/>
    <col min="8963" max="9216" width="9.109375" style="86"/>
    <col min="9217" max="9217" width="58.44140625" style="86" customWidth="1"/>
    <col min="9218" max="9218" width="48.88671875" style="86" customWidth="1"/>
    <col min="9219" max="9472" width="9.109375" style="86"/>
    <col min="9473" max="9473" width="58.44140625" style="86" customWidth="1"/>
    <col min="9474" max="9474" width="48.88671875" style="86" customWidth="1"/>
    <col min="9475" max="9728" width="9.109375" style="86"/>
    <col min="9729" max="9729" width="58.44140625" style="86" customWidth="1"/>
    <col min="9730" max="9730" width="48.88671875" style="86" customWidth="1"/>
    <col min="9731" max="9984" width="9.109375" style="86"/>
    <col min="9985" max="9985" width="58.44140625" style="86" customWidth="1"/>
    <col min="9986" max="9986" width="48.88671875" style="86" customWidth="1"/>
    <col min="9987" max="10240" width="9.109375" style="86"/>
    <col min="10241" max="10241" width="58.44140625" style="86" customWidth="1"/>
    <col min="10242" max="10242" width="48.88671875" style="86" customWidth="1"/>
    <col min="10243" max="10496" width="9.109375" style="86"/>
    <col min="10497" max="10497" width="58.44140625" style="86" customWidth="1"/>
    <col min="10498" max="10498" width="48.88671875" style="86" customWidth="1"/>
    <col min="10499" max="10752" width="9.109375" style="86"/>
    <col min="10753" max="10753" width="58.44140625" style="86" customWidth="1"/>
    <col min="10754" max="10754" width="48.88671875" style="86" customWidth="1"/>
    <col min="10755" max="11008" width="9.109375" style="86"/>
    <col min="11009" max="11009" width="58.44140625" style="86" customWidth="1"/>
    <col min="11010" max="11010" width="48.88671875" style="86" customWidth="1"/>
    <col min="11011" max="11264" width="9.109375" style="86"/>
    <col min="11265" max="11265" width="58.44140625" style="86" customWidth="1"/>
    <col min="11266" max="11266" width="48.88671875" style="86" customWidth="1"/>
    <col min="11267" max="11520" width="9.109375" style="86"/>
    <col min="11521" max="11521" width="58.44140625" style="86" customWidth="1"/>
    <col min="11522" max="11522" width="48.88671875" style="86" customWidth="1"/>
    <col min="11523" max="11776" width="9.109375" style="86"/>
    <col min="11777" max="11777" width="58.44140625" style="86" customWidth="1"/>
    <col min="11778" max="11778" width="48.88671875" style="86" customWidth="1"/>
    <col min="11779" max="12032" width="9.109375" style="86"/>
    <col min="12033" max="12033" width="58.44140625" style="86" customWidth="1"/>
    <col min="12034" max="12034" width="48.88671875" style="86" customWidth="1"/>
    <col min="12035" max="12288" width="9.109375" style="86"/>
    <col min="12289" max="12289" width="58.44140625" style="86" customWidth="1"/>
    <col min="12290" max="12290" width="48.88671875" style="86" customWidth="1"/>
    <col min="12291" max="12544" width="9.109375" style="86"/>
    <col min="12545" max="12545" width="58.44140625" style="86" customWidth="1"/>
    <col min="12546" max="12546" width="48.88671875" style="86" customWidth="1"/>
    <col min="12547" max="12800" width="9.109375" style="86"/>
    <col min="12801" max="12801" width="58.44140625" style="86" customWidth="1"/>
    <col min="12802" max="12802" width="48.88671875" style="86" customWidth="1"/>
    <col min="12803" max="13056" width="9.109375" style="86"/>
    <col min="13057" max="13057" width="58.44140625" style="86" customWidth="1"/>
    <col min="13058" max="13058" width="48.88671875" style="86" customWidth="1"/>
    <col min="13059" max="13312" width="9.109375" style="86"/>
    <col min="13313" max="13313" width="58.44140625" style="86" customWidth="1"/>
    <col min="13314" max="13314" width="48.88671875" style="86" customWidth="1"/>
    <col min="13315" max="13568" width="9.109375" style="86"/>
    <col min="13569" max="13569" width="58.44140625" style="86" customWidth="1"/>
    <col min="13570" max="13570" width="48.88671875" style="86" customWidth="1"/>
    <col min="13571" max="13824" width="9.109375" style="86"/>
    <col min="13825" max="13825" width="58.44140625" style="86" customWidth="1"/>
    <col min="13826" max="13826" width="48.88671875" style="86" customWidth="1"/>
    <col min="13827" max="14080" width="9.109375" style="86"/>
    <col min="14081" max="14081" width="58.44140625" style="86" customWidth="1"/>
    <col min="14082" max="14082" width="48.88671875" style="86" customWidth="1"/>
    <col min="14083" max="14336" width="9.109375" style="86"/>
    <col min="14337" max="14337" width="58.44140625" style="86" customWidth="1"/>
    <col min="14338" max="14338" width="48.88671875" style="86" customWidth="1"/>
    <col min="14339" max="14592" width="9.109375" style="86"/>
    <col min="14593" max="14593" width="58.44140625" style="86" customWidth="1"/>
    <col min="14594" max="14594" width="48.88671875" style="86" customWidth="1"/>
    <col min="14595" max="14848" width="9.109375" style="86"/>
    <col min="14849" max="14849" width="58.44140625" style="86" customWidth="1"/>
    <col min="14850" max="14850" width="48.88671875" style="86" customWidth="1"/>
    <col min="14851" max="15104" width="9.109375" style="86"/>
    <col min="15105" max="15105" width="58.44140625" style="86" customWidth="1"/>
    <col min="15106" max="15106" width="48.88671875" style="86" customWidth="1"/>
    <col min="15107" max="15360" width="9.109375" style="86"/>
    <col min="15361" max="15361" width="58.44140625" style="86" customWidth="1"/>
    <col min="15362" max="15362" width="48.88671875" style="86" customWidth="1"/>
    <col min="15363" max="15616" width="9.109375" style="86"/>
    <col min="15617" max="15617" width="58.44140625" style="86" customWidth="1"/>
    <col min="15618" max="15618" width="48.88671875" style="86" customWidth="1"/>
    <col min="15619" max="15872" width="9.109375" style="86"/>
    <col min="15873" max="15873" width="58.44140625" style="86" customWidth="1"/>
    <col min="15874" max="15874" width="48.88671875" style="86" customWidth="1"/>
    <col min="15875" max="16128" width="9.109375" style="86"/>
    <col min="16129" max="16129" width="58.44140625" style="86" customWidth="1"/>
    <col min="16130" max="16130" width="48.88671875" style="86" customWidth="1"/>
    <col min="16131" max="16384" width="9.109375" style="86"/>
  </cols>
  <sheetData>
    <row r="1" spans="1:3" s="83" customFormat="1" ht="30.6" customHeight="1" x14ac:dyDescent="0.3">
      <c r="A1" s="104" t="s">
        <v>265</v>
      </c>
      <c r="B1" s="104"/>
    </row>
    <row r="2" spans="1:3" ht="15.6" x14ac:dyDescent="0.3">
      <c r="A2" s="84" t="s">
        <v>266</v>
      </c>
      <c r="B2" s="84" t="s">
        <v>267</v>
      </c>
      <c r="C2" s="85"/>
    </row>
    <row r="3" spans="1:3" ht="15.6" x14ac:dyDescent="0.3">
      <c r="A3" s="87" t="s">
        <v>23</v>
      </c>
      <c r="B3" s="88"/>
    </row>
    <row r="4" spans="1:3" x14ac:dyDescent="0.25">
      <c r="A4" s="89" t="s">
        <v>268</v>
      </c>
      <c r="B4" s="90" t="s">
        <v>269</v>
      </c>
    </row>
    <row r="5" spans="1:3" x14ac:dyDescent="0.25">
      <c r="A5" s="89" t="s">
        <v>270</v>
      </c>
      <c r="B5" s="90" t="s">
        <v>269</v>
      </c>
    </row>
    <row r="6" spans="1:3" x14ac:dyDescent="0.25">
      <c r="A6" s="89" t="s">
        <v>271</v>
      </c>
      <c r="B6" s="90" t="s">
        <v>272</v>
      </c>
    </row>
    <row r="7" spans="1:3" x14ac:dyDescent="0.25">
      <c r="A7" s="89"/>
      <c r="B7" s="89"/>
    </row>
    <row r="8" spans="1:3" ht="15.6" x14ac:dyDescent="0.3">
      <c r="A8" s="87" t="s">
        <v>6</v>
      </c>
      <c r="B8" s="88"/>
    </row>
    <row r="9" spans="1:3" x14ac:dyDescent="0.25">
      <c r="A9" s="89" t="s">
        <v>273</v>
      </c>
      <c r="B9" s="90" t="s">
        <v>274</v>
      </c>
    </row>
    <row r="10" spans="1:3" x14ac:dyDescent="0.25">
      <c r="A10" s="89" t="s">
        <v>275</v>
      </c>
      <c r="B10" s="90" t="s">
        <v>276</v>
      </c>
    </row>
    <row r="11" spans="1:3" x14ac:dyDescent="0.25">
      <c r="A11" s="89" t="s">
        <v>277</v>
      </c>
      <c r="B11" s="90" t="s">
        <v>278</v>
      </c>
    </row>
    <row r="12" spans="1:3" x14ac:dyDescent="0.25">
      <c r="A12" s="89" t="s">
        <v>279</v>
      </c>
      <c r="B12" s="90" t="s">
        <v>278</v>
      </c>
    </row>
    <row r="13" spans="1:3" x14ac:dyDescent="0.25">
      <c r="A13" s="89" t="s">
        <v>280</v>
      </c>
      <c r="B13" s="90" t="s">
        <v>269</v>
      </c>
    </row>
    <row r="14" spans="1:3" x14ac:dyDescent="0.25">
      <c r="A14" s="89" t="s">
        <v>281</v>
      </c>
      <c r="B14" s="90" t="s">
        <v>272</v>
      </c>
    </row>
    <row r="15" spans="1:3" x14ac:dyDescent="0.25">
      <c r="A15" s="89" t="s">
        <v>282</v>
      </c>
      <c r="B15" s="90" t="s">
        <v>272</v>
      </c>
    </row>
    <row r="16" spans="1:3" ht="15.6" x14ac:dyDescent="0.3">
      <c r="A16" s="91"/>
      <c r="B16" s="89"/>
    </row>
    <row r="17" spans="1:2" ht="15.6" x14ac:dyDescent="0.3">
      <c r="A17" s="87" t="s">
        <v>283</v>
      </c>
      <c r="B17" s="88"/>
    </row>
    <row r="18" spans="1:2" x14ac:dyDescent="0.25">
      <c r="A18" s="89" t="s">
        <v>284</v>
      </c>
      <c r="B18" s="90" t="s">
        <v>285</v>
      </c>
    </row>
    <row r="19" spans="1:2" x14ac:dyDescent="0.25">
      <c r="A19" s="89" t="s">
        <v>286</v>
      </c>
      <c r="B19" s="90" t="s">
        <v>287</v>
      </c>
    </row>
    <row r="20" spans="1:2" x14ac:dyDescent="0.25">
      <c r="A20" s="89" t="s">
        <v>288</v>
      </c>
      <c r="B20" s="90" t="s">
        <v>287</v>
      </c>
    </row>
    <row r="21" spans="1:2" x14ac:dyDescent="0.25">
      <c r="A21" s="89" t="s">
        <v>289</v>
      </c>
      <c r="B21" s="90" t="s">
        <v>290</v>
      </c>
    </row>
    <row r="22" spans="1:2" x14ac:dyDescent="0.25">
      <c r="A22" s="89" t="s">
        <v>291</v>
      </c>
      <c r="B22" s="90" t="s">
        <v>290</v>
      </c>
    </row>
    <row r="23" spans="1:2" x14ac:dyDescent="0.25">
      <c r="A23" s="89" t="s">
        <v>292</v>
      </c>
      <c r="B23" s="90" t="s">
        <v>293</v>
      </c>
    </row>
    <row r="24" spans="1:2" x14ac:dyDescent="0.25">
      <c r="A24" s="89" t="s">
        <v>294</v>
      </c>
      <c r="B24" s="89" t="s">
        <v>293</v>
      </c>
    </row>
    <row r="25" spans="1:2" x14ac:dyDescent="0.25">
      <c r="A25" s="89" t="s">
        <v>295</v>
      </c>
      <c r="B25" s="89" t="s">
        <v>293</v>
      </c>
    </row>
    <row r="26" spans="1:2" x14ac:dyDescent="0.25">
      <c r="A26" s="89" t="s">
        <v>296</v>
      </c>
      <c r="B26" s="89" t="s">
        <v>293</v>
      </c>
    </row>
    <row r="27" spans="1:2" x14ac:dyDescent="0.25">
      <c r="A27" s="89" t="s">
        <v>297</v>
      </c>
      <c r="B27" s="89" t="s">
        <v>293</v>
      </c>
    </row>
    <row r="28" spans="1:2" x14ac:dyDescent="0.25">
      <c r="A28" s="89" t="s">
        <v>298</v>
      </c>
      <c r="B28" s="89" t="s">
        <v>293</v>
      </c>
    </row>
    <row r="29" spans="1:2" x14ac:dyDescent="0.25">
      <c r="A29" s="89" t="s">
        <v>299</v>
      </c>
      <c r="B29" s="90" t="s">
        <v>285</v>
      </c>
    </row>
    <row r="30" spans="1:2" x14ac:dyDescent="0.25">
      <c r="A30" s="89" t="s">
        <v>300</v>
      </c>
      <c r="B30" s="90" t="s">
        <v>301</v>
      </c>
    </row>
    <row r="31" spans="1:2" ht="15.6" x14ac:dyDescent="0.3">
      <c r="A31" s="91"/>
      <c r="B31" s="89"/>
    </row>
    <row r="32" spans="1:2" ht="15.6" x14ac:dyDescent="0.3">
      <c r="A32" s="87" t="s">
        <v>63</v>
      </c>
      <c r="B32" s="88"/>
    </row>
    <row r="33" spans="1:2" x14ac:dyDescent="0.25">
      <c r="A33" s="92" t="s">
        <v>302</v>
      </c>
      <c r="B33" s="93" t="s">
        <v>303</v>
      </c>
    </row>
    <row r="34" spans="1:2" x14ac:dyDescent="0.25">
      <c r="A34" s="89" t="s">
        <v>304</v>
      </c>
      <c r="B34" s="90" t="s">
        <v>305</v>
      </c>
    </row>
    <row r="35" spans="1:2" x14ac:dyDescent="0.25">
      <c r="A35" s="89" t="s">
        <v>306</v>
      </c>
      <c r="B35" s="90" t="s">
        <v>307</v>
      </c>
    </row>
    <row r="36" spans="1:2" x14ac:dyDescent="0.25">
      <c r="A36" s="89" t="s">
        <v>308</v>
      </c>
      <c r="B36" s="90" t="s">
        <v>293</v>
      </c>
    </row>
    <row r="37" spans="1:2" x14ac:dyDescent="0.25">
      <c r="A37" s="89" t="s">
        <v>309</v>
      </c>
      <c r="B37" s="90" t="s">
        <v>293</v>
      </c>
    </row>
    <row r="38" spans="1:2" x14ac:dyDescent="0.25">
      <c r="A38" s="89"/>
      <c r="B38" s="90"/>
    </row>
    <row r="39" spans="1:2" ht="15.6" x14ac:dyDescent="0.3">
      <c r="A39" s="87" t="s">
        <v>310</v>
      </c>
      <c r="B39" s="88"/>
    </row>
    <row r="40" spans="1:2" x14ac:dyDescent="0.25">
      <c r="A40" s="89" t="s">
        <v>311</v>
      </c>
      <c r="B40" s="89" t="s">
        <v>293</v>
      </c>
    </row>
    <row r="41" spans="1:2" x14ac:dyDescent="0.25">
      <c r="A41" s="89" t="s">
        <v>312</v>
      </c>
      <c r="B41" s="89" t="s">
        <v>293</v>
      </c>
    </row>
    <row r="42" spans="1:2" x14ac:dyDescent="0.25">
      <c r="A42" s="89" t="s">
        <v>80</v>
      </c>
      <c r="B42" s="89" t="s">
        <v>293</v>
      </c>
    </row>
    <row r="43" spans="1:2" x14ac:dyDescent="0.25">
      <c r="A43" s="89" t="s">
        <v>81</v>
      </c>
      <c r="B43" s="89" t="s">
        <v>293</v>
      </c>
    </row>
    <row r="44" spans="1:2" x14ac:dyDescent="0.25">
      <c r="A44" s="89" t="s">
        <v>313</v>
      </c>
      <c r="B44" s="89" t="s">
        <v>293</v>
      </c>
    </row>
    <row r="45" spans="1:2" x14ac:dyDescent="0.25">
      <c r="A45" s="89" t="s">
        <v>85</v>
      </c>
      <c r="B45" s="89" t="s">
        <v>293</v>
      </c>
    </row>
    <row r="46" spans="1:2" s="94" customFormat="1" x14ac:dyDescent="0.25">
      <c r="A46" s="89" t="s">
        <v>314</v>
      </c>
      <c r="B46" s="89" t="s">
        <v>293</v>
      </c>
    </row>
    <row r="47" spans="1:2" s="94" customFormat="1" x14ac:dyDescent="0.25">
      <c r="A47" s="89" t="s">
        <v>315</v>
      </c>
      <c r="B47" s="89" t="s">
        <v>293</v>
      </c>
    </row>
    <row r="48" spans="1:2" s="94" customFormat="1" x14ac:dyDescent="0.25">
      <c r="A48" s="89"/>
      <c r="B48" s="89" t="s">
        <v>293</v>
      </c>
    </row>
    <row r="49" spans="1:2" s="94" customFormat="1" ht="15.6" x14ac:dyDescent="0.3">
      <c r="A49" s="87" t="s">
        <v>316</v>
      </c>
      <c r="B49" s="88"/>
    </row>
    <row r="50" spans="1:2" s="95" customFormat="1" x14ac:dyDescent="0.25">
      <c r="A50" s="92" t="s">
        <v>317</v>
      </c>
      <c r="B50" s="92" t="s">
        <v>293</v>
      </c>
    </row>
    <row r="51" spans="1:2" x14ac:dyDescent="0.25">
      <c r="A51" s="89" t="s">
        <v>318</v>
      </c>
      <c r="B51" s="90" t="s">
        <v>293</v>
      </c>
    </row>
    <row r="52" spans="1:2" x14ac:dyDescent="0.25">
      <c r="A52" s="89" t="s">
        <v>319</v>
      </c>
      <c r="B52" s="90" t="s">
        <v>320</v>
      </c>
    </row>
    <row r="53" spans="1:2" ht="15.6" x14ac:dyDescent="0.3">
      <c r="A53" s="96"/>
      <c r="B53" s="90"/>
    </row>
    <row r="54" spans="1:2" ht="19.2" customHeight="1" x14ac:dyDescent="0.25">
      <c r="A54" s="105" t="s">
        <v>321</v>
      </c>
      <c r="B54" s="105"/>
    </row>
    <row r="55" spans="1:2" ht="19.2" customHeight="1" x14ac:dyDescent="0.25">
      <c r="A55" s="105"/>
      <c r="B55" s="105"/>
    </row>
  </sheetData>
  <sheetProtection selectLockedCells="1" selectUnlockedCells="1"/>
  <mergeCells count="2">
    <mergeCell ref="A1:B1"/>
    <mergeCell ref="A54:B5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_____ПРЕДЛОЖЕНИЕ 99 У.Е._____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2015-08-05T13:44:20Z</dcterms:created>
  <dcterms:modified xsi:type="dcterms:W3CDTF">2015-08-19T21:24:46Z</dcterms:modified>
</cp:coreProperties>
</file>