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PhD thesis\chapitre_2\PhD-Chapter-2\input\disaster_data\"/>
    </mc:Choice>
  </mc:AlternateContent>
  <xr:revisionPtr revIDLastSave="0" documentId="13_ncr:1_{F15959E3-D9FF-4CE4-847F-90EBB2ED3519}" xr6:coauthVersionLast="47" xr6:coauthVersionMax="47" xr10:uidLastSave="{00000000-0000-0000-0000-000000000000}"/>
  <bookViews>
    <workbookView xWindow="28680" yWindow="-120" windowWidth="29040" windowHeight="15720" xr2:uid="{5F13E456-37DE-4CDC-BD39-2FDC878B176F}"/>
  </bookViews>
  <sheets>
    <sheet name="Housing damages" sheetId="1" r:id="rId1"/>
    <sheet name="sourc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<sst xmlns="http://schemas.openxmlformats.org/spreadsheetml/2006/main" count="74" uniqueCount="54">
  <si>
    <t>Source</t>
  </si>
  <si>
    <t>Government of Bangladesh Report (2008), “Cyclone Sidr in Bangladesh: Damage, Loss and Needs Assessment for Disaster Recovery and Reconstruction.https://reliefweb.int/sites/reliefweb.int/files/resources/F2FDFF067EF49C8DC12574DC00455142-Full_Report.pdf</t>
  </si>
  <si>
    <t>Bagerhat</t>
  </si>
  <si>
    <t>Barguna</t>
  </si>
  <si>
    <t>Barisal</t>
  </si>
  <si>
    <t>Bhola</t>
  </si>
  <si>
    <t>Gopalgang</t>
  </si>
  <si>
    <t>Jhalokathhi</t>
  </si>
  <si>
    <t>Khulna</t>
  </si>
  <si>
    <t>Madaripur</t>
  </si>
  <si>
    <t>Patuakhali</t>
  </si>
  <si>
    <t>Pirojpur</t>
  </si>
  <si>
    <t>Satkhira</t>
  </si>
  <si>
    <t>Shariatpur</t>
  </si>
  <si>
    <t>Chandpur</t>
  </si>
  <si>
    <t>Chittagong</t>
  </si>
  <si>
    <t>Comilla</t>
  </si>
  <si>
    <t>Dhaka</t>
  </si>
  <si>
    <t>Faridpur</t>
  </si>
  <si>
    <t>Feni</t>
  </si>
  <si>
    <t>Jessore</t>
  </si>
  <si>
    <t>Kishorganj</t>
  </si>
  <si>
    <t>Laxmipur</t>
  </si>
  <si>
    <t>Manikganj</t>
  </si>
  <si>
    <t>Moulvibazar</t>
  </si>
  <si>
    <t>Munshiganj</t>
  </si>
  <si>
    <t>Narail</t>
  </si>
  <si>
    <t>Narayanganj</t>
  </si>
  <si>
    <t>Narsingdi</t>
  </si>
  <si>
    <t>Noakhali</t>
  </si>
  <si>
    <t>Rajbari</t>
  </si>
  <si>
    <t>Cox's Bazar</t>
  </si>
  <si>
    <t>District</t>
  </si>
  <si>
    <t>Total Households</t>
  </si>
  <si>
    <t>District Total Population 2007 est.</t>
  </si>
  <si>
    <t>Total Vulnerable Households</t>
  </si>
  <si>
    <t>Fully Damaged Households</t>
  </si>
  <si>
    <t>Partially Damaged Households</t>
  </si>
  <si>
    <t>Fully Damaged Vulnerable Households</t>
  </si>
  <si>
    <t>Partially Damaged Vulnerable Households</t>
  </si>
  <si>
    <t>Fully Damaged Non‐ vulnerable Households</t>
  </si>
  <si>
    <t>Partially Damaged Non‐ Vulnerable Households</t>
  </si>
  <si>
    <t>District corrected</t>
  </si>
  <si>
    <t>Borgona</t>
  </si>
  <si>
    <t>Gopalgonj</t>
  </si>
  <si>
    <t>Jhalakati</t>
  </si>
  <si>
    <t>Shatkhira</t>
  </si>
  <si>
    <t>Narshingdi</t>
  </si>
  <si>
    <t>Naray Angonj</t>
  </si>
  <si>
    <t>Munshigonj</t>
  </si>
  <si>
    <t>Kishoreganj</t>
  </si>
  <si>
    <t>Lakshmipur</t>
  </si>
  <si>
    <t>Manikgonj</t>
  </si>
  <si>
    <t>ID_adm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</si>
</sst>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000000"/>
      <name val="Calibri-Bold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ropbox/PhD%20thesis/chapitre_2/PhD-Chapter-2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H1" t="str">
            <v>NAME_2</v>
          </cell>
          <cell r="I1" t="str">
            <v>TYPE_2</v>
          </cell>
          <cell r="J1" t="str">
            <v>ENGTYPE_2</v>
          </cell>
          <cell r="K1" t="str">
            <v>NL_NAME_2</v>
          </cell>
        </row>
        <row r="2">
          <cell r="H2" t="str">
            <v>Barisal</v>
          </cell>
          <cell r="I2" t="str">
            <v>Zila</v>
          </cell>
          <cell r="J2" t="str">
            <v>District</v>
          </cell>
          <cell r="K2" t="str">
            <v>11</v>
          </cell>
        </row>
        <row r="3">
          <cell r="H3" t="str">
            <v>Bhola</v>
          </cell>
          <cell r="I3" t="str">
            <v>Zila</v>
          </cell>
          <cell r="J3" t="str">
            <v>District</v>
          </cell>
          <cell r="K3" t="str">
            <v>12</v>
          </cell>
        </row>
        <row r="4">
          <cell r="H4" t="str">
            <v>Borgona</v>
          </cell>
          <cell r="I4" t="str">
            <v>Zila</v>
          </cell>
          <cell r="J4" t="str">
            <v>District</v>
          </cell>
          <cell r="K4" t="str">
            <v>13</v>
          </cell>
        </row>
        <row r="5">
          <cell r="H5" t="str">
            <v>Jhalakati</v>
          </cell>
          <cell r="I5" t="str">
            <v>Zila</v>
          </cell>
          <cell r="J5" t="str">
            <v>District</v>
          </cell>
          <cell r="K5" t="str">
            <v>14</v>
          </cell>
        </row>
        <row r="6">
          <cell r="H6" t="str">
            <v>Patuakhali</v>
          </cell>
          <cell r="I6" t="str">
            <v>Zila</v>
          </cell>
          <cell r="J6" t="str">
            <v>District</v>
          </cell>
          <cell r="K6" t="str">
            <v>15</v>
          </cell>
        </row>
        <row r="7">
          <cell r="H7" t="str">
            <v>Pirojpur</v>
          </cell>
          <cell r="I7" t="str">
            <v>Zila</v>
          </cell>
          <cell r="J7" t="str">
            <v>District</v>
          </cell>
          <cell r="K7" t="str">
            <v>16</v>
          </cell>
        </row>
        <row r="8">
          <cell r="H8" t="str">
            <v>Bandarbon</v>
          </cell>
          <cell r="I8" t="str">
            <v>Zila</v>
          </cell>
          <cell r="J8" t="str">
            <v>District</v>
          </cell>
          <cell r="K8" t="str">
            <v>27</v>
          </cell>
        </row>
        <row r="9">
          <cell r="H9" t="str">
            <v>Brahmanbaria</v>
          </cell>
          <cell r="I9" t="str">
            <v>Zila</v>
          </cell>
          <cell r="J9" t="str">
            <v>District</v>
          </cell>
          <cell r="K9" t="str">
            <v>28</v>
          </cell>
        </row>
        <row r="10">
          <cell r="H10" t="str">
            <v>Chandpur</v>
          </cell>
          <cell r="I10" t="str">
            <v>Zila</v>
          </cell>
          <cell r="J10" t="str">
            <v>District</v>
          </cell>
          <cell r="K10" t="str">
            <v>29</v>
          </cell>
        </row>
        <row r="11">
          <cell r="H11" t="str">
            <v>Chittagong</v>
          </cell>
          <cell r="I11" t="str">
            <v>Zila</v>
          </cell>
          <cell r="J11" t="str">
            <v>District</v>
          </cell>
          <cell r="K11" t="str">
            <v>210</v>
          </cell>
        </row>
        <row r="12">
          <cell r="H12" t="str">
            <v>Comilla</v>
          </cell>
          <cell r="I12" t="str">
            <v>Zila</v>
          </cell>
          <cell r="J12" t="str">
            <v>District</v>
          </cell>
          <cell r="K12" t="str">
            <v>211</v>
          </cell>
        </row>
        <row r="13">
          <cell r="H13" t="str">
            <v>Cox's Bazar</v>
          </cell>
          <cell r="I13" t="str">
            <v>Zila</v>
          </cell>
          <cell r="J13" t="str">
            <v>District</v>
          </cell>
          <cell r="K13" t="str">
            <v>212</v>
          </cell>
        </row>
        <row r="14">
          <cell r="H14" t="str">
            <v>Feni</v>
          </cell>
          <cell r="I14" t="str">
            <v>Zila</v>
          </cell>
          <cell r="J14" t="str">
            <v>District</v>
          </cell>
          <cell r="K14" t="str">
            <v>213</v>
          </cell>
        </row>
        <row r="15">
          <cell r="H15" t="str">
            <v>Khagrachari</v>
          </cell>
          <cell r="I15" t="str">
            <v>Zila</v>
          </cell>
          <cell r="J15" t="str">
            <v>District</v>
          </cell>
          <cell r="K15" t="str">
            <v>214</v>
          </cell>
        </row>
        <row r="16">
          <cell r="H16" t="str">
            <v>Lakshmipur</v>
          </cell>
          <cell r="I16" t="str">
            <v>Zila</v>
          </cell>
          <cell r="J16" t="str">
            <v>District</v>
          </cell>
          <cell r="K16" t="str">
            <v>215</v>
          </cell>
        </row>
        <row r="17">
          <cell r="H17" t="str">
            <v>Noakhali</v>
          </cell>
          <cell r="I17" t="str">
            <v>Zila</v>
          </cell>
          <cell r="J17" t="str">
            <v>District</v>
          </cell>
          <cell r="K17" t="str">
            <v>216</v>
          </cell>
        </row>
        <row r="18">
          <cell r="H18" t="str">
            <v>Parbattya Chattagram</v>
          </cell>
          <cell r="I18" t="str">
            <v>Zila</v>
          </cell>
          <cell r="J18" t="str">
            <v>District</v>
          </cell>
          <cell r="K18" t="str">
            <v>217</v>
          </cell>
        </row>
        <row r="19">
          <cell r="H19" t="str">
            <v>Dhaka</v>
          </cell>
          <cell r="I19" t="str">
            <v>Zila</v>
          </cell>
          <cell r="J19" t="str">
            <v>District</v>
          </cell>
          <cell r="K19" t="str">
            <v>318</v>
          </cell>
        </row>
        <row r="20">
          <cell r="H20" t="str">
            <v>Faridpur</v>
          </cell>
          <cell r="I20" t="str">
            <v>Zila</v>
          </cell>
          <cell r="J20" t="str">
            <v>District</v>
          </cell>
          <cell r="K20" t="str">
            <v>319</v>
          </cell>
        </row>
        <row r="21">
          <cell r="H21" t="str">
            <v>Gazipur</v>
          </cell>
          <cell r="I21" t="str">
            <v>Zila</v>
          </cell>
          <cell r="J21" t="str">
            <v>District</v>
          </cell>
          <cell r="K21" t="str">
            <v>320</v>
          </cell>
        </row>
        <row r="22">
          <cell r="H22" t="str">
            <v>Gopalgonj</v>
          </cell>
          <cell r="I22" t="str">
            <v>Zila</v>
          </cell>
          <cell r="J22" t="str">
            <v>District</v>
          </cell>
          <cell r="K22" t="str">
            <v>321</v>
          </cell>
        </row>
        <row r="23">
          <cell r="H23" t="str">
            <v>Jamalpur</v>
          </cell>
          <cell r="I23" t="str">
            <v>Zila</v>
          </cell>
          <cell r="J23" t="str">
            <v>District</v>
          </cell>
          <cell r="K23" t="str">
            <v>322</v>
          </cell>
        </row>
        <row r="24">
          <cell r="H24" t="str">
            <v>Kishoreganj</v>
          </cell>
          <cell r="I24" t="str">
            <v>Zila</v>
          </cell>
          <cell r="J24" t="str">
            <v>District</v>
          </cell>
          <cell r="K24" t="str">
            <v>323</v>
          </cell>
        </row>
        <row r="25">
          <cell r="H25" t="str">
            <v>Madaripur</v>
          </cell>
          <cell r="I25" t="str">
            <v>Zila</v>
          </cell>
          <cell r="J25" t="str">
            <v>District</v>
          </cell>
          <cell r="K25" t="str">
            <v>324</v>
          </cell>
        </row>
        <row r="26">
          <cell r="H26" t="str">
            <v>Manikgonj</v>
          </cell>
          <cell r="I26" t="str">
            <v>Zila</v>
          </cell>
          <cell r="J26" t="str">
            <v>District</v>
          </cell>
          <cell r="K26" t="str">
            <v>325</v>
          </cell>
        </row>
        <row r="27">
          <cell r="H27" t="str">
            <v>Munshigonj</v>
          </cell>
          <cell r="I27" t="str">
            <v>Zila</v>
          </cell>
          <cell r="J27" t="str">
            <v>District</v>
          </cell>
          <cell r="K27" t="str">
            <v>326</v>
          </cell>
        </row>
        <row r="28">
          <cell r="H28" t="str">
            <v>Naray Angonj</v>
          </cell>
          <cell r="I28" t="str">
            <v>Zila</v>
          </cell>
          <cell r="J28" t="str">
            <v>District</v>
          </cell>
          <cell r="K28" t="str">
            <v>327</v>
          </cell>
        </row>
        <row r="29">
          <cell r="H29" t="str">
            <v>Narshingdi</v>
          </cell>
          <cell r="I29" t="str">
            <v>Zila</v>
          </cell>
          <cell r="J29" t="str">
            <v>District</v>
          </cell>
          <cell r="K29" t="str">
            <v>328</v>
          </cell>
        </row>
        <row r="30">
          <cell r="H30" t="str">
            <v>Nasirabad</v>
          </cell>
          <cell r="I30" t="str">
            <v>Zila</v>
          </cell>
          <cell r="J30" t="str">
            <v>District</v>
          </cell>
          <cell r="K30" t="str">
            <v>329</v>
          </cell>
        </row>
        <row r="31">
          <cell r="H31" t="str">
            <v>Netrakona</v>
          </cell>
          <cell r="I31" t="str">
            <v>Zila</v>
          </cell>
          <cell r="J31" t="str">
            <v>District</v>
          </cell>
          <cell r="K31" t="str">
            <v>330</v>
          </cell>
        </row>
        <row r="32">
          <cell r="H32" t="str">
            <v>Rajbari</v>
          </cell>
          <cell r="I32" t="str">
            <v>Zila</v>
          </cell>
          <cell r="J32" t="str">
            <v>District</v>
          </cell>
          <cell r="K32" t="str">
            <v>331</v>
          </cell>
        </row>
        <row r="33">
          <cell r="H33" t="str">
            <v>Shariatpur</v>
          </cell>
          <cell r="I33" t="str">
            <v>Zila</v>
          </cell>
          <cell r="J33" t="str">
            <v>District</v>
          </cell>
          <cell r="K33" t="str">
            <v>332</v>
          </cell>
        </row>
        <row r="34">
          <cell r="H34" t="str">
            <v>Sherpur</v>
          </cell>
          <cell r="I34" t="str">
            <v>Zila</v>
          </cell>
          <cell r="J34" t="str">
            <v>District</v>
          </cell>
          <cell r="K34" t="str">
            <v>333</v>
          </cell>
        </row>
        <row r="35">
          <cell r="H35" t="str">
            <v>Tangail</v>
          </cell>
          <cell r="I35" t="str">
            <v>Zila</v>
          </cell>
          <cell r="J35" t="str">
            <v>District</v>
          </cell>
          <cell r="K35" t="str">
            <v>334</v>
          </cell>
        </row>
        <row r="36">
          <cell r="H36" t="str">
            <v>Bagerhat</v>
          </cell>
          <cell r="I36" t="str">
            <v>Zila</v>
          </cell>
          <cell r="J36" t="str">
            <v>District</v>
          </cell>
          <cell r="K36" t="str">
            <v>435</v>
          </cell>
        </row>
        <row r="37">
          <cell r="H37" t="str">
            <v>Choua Danga</v>
          </cell>
          <cell r="I37" t="str">
            <v>Zila</v>
          </cell>
          <cell r="J37" t="str">
            <v>District</v>
          </cell>
          <cell r="K37" t="str">
            <v>436</v>
          </cell>
        </row>
        <row r="38">
          <cell r="H38" t="str">
            <v>Jessore</v>
          </cell>
          <cell r="I38" t="str">
            <v>Zila</v>
          </cell>
          <cell r="J38" t="str">
            <v>District</v>
          </cell>
          <cell r="K38" t="str">
            <v>437</v>
          </cell>
        </row>
        <row r="39">
          <cell r="H39" t="str">
            <v>Jhenaidah</v>
          </cell>
          <cell r="I39" t="str">
            <v>Zila</v>
          </cell>
          <cell r="J39" t="str">
            <v>District</v>
          </cell>
          <cell r="K39" t="str">
            <v>438</v>
          </cell>
        </row>
        <row r="40">
          <cell r="H40" t="str">
            <v>Khulna</v>
          </cell>
          <cell r="I40" t="str">
            <v>Zila</v>
          </cell>
          <cell r="J40" t="str">
            <v>District</v>
          </cell>
          <cell r="K40" t="str">
            <v>439</v>
          </cell>
        </row>
        <row r="41">
          <cell r="H41" t="str">
            <v>Kustia</v>
          </cell>
          <cell r="I41" t="str">
            <v>Zila</v>
          </cell>
          <cell r="J41" t="str">
            <v>District</v>
          </cell>
          <cell r="K41" t="str">
            <v>440</v>
          </cell>
        </row>
        <row r="42">
          <cell r="H42" t="str">
            <v>Magura</v>
          </cell>
          <cell r="I42" t="str">
            <v>Zila</v>
          </cell>
          <cell r="J42" t="str">
            <v>District</v>
          </cell>
          <cell r="K42" t="str">
            <v>441</v>
          </cell>
        </row>
        <row r="43">
          <cell r="H43" t="str">
            <v>Meherpur</v>
          </cell>
          <cell r="I43" t="str">
            <v>Zila</v>
          </cell>
          <cell r="J43" t="str">
            <v>District</v>
          </cell>
          <cell r="K43" t="str">
            <v>442</v>
          </cell>
        </row>
        <row r="44">
          <cell r="H44" t="str">
            <v>Narail</v>
          </cell>
          <cell r="I44" t="str">
            <v>Zila</v>
          </cell>
          <cell r="J44" t="str">
            <v>District</v>
          </cell>
          <cell r="K44" t="str">
            <v>443</v>
          </cell>
        </row>
        <row r="45">
          <cell r="H45" t="str">
            <v>Pirojpur</v>
          </cell>
          <cell r="I45" t="str">
            <v>Zila</v>
          </cell>
          <cell r="J45" t="str">
            <v>District</v>
          </cell>
          <cell r="K45" t="str">
            <v>444</v>
          </cell>
        </row>
        <row r="46">
          <cell r="H46" t="str">
            <v>Shatkhira</v>
          </cell>
          <cell r="I46" t="str">
            <v>Zila</v>
          </cell>
          <cell r="J46" t="str">
            <v>District</v>
          </cell>
          <cell r="K46" t="str">
            <v>445</v>
          </cell>
        </row>
        <row r="47">
          <cell r="H47" t="str">
            <v>Bogra</v>
          </cell>
          <cell r="I47" t="str">
            <v>Zila</v>
          </cell>
          <cell r="J47" t="str">
            <v>District</v>
          </cell>
          <cell r="K47" t="str">
            <v>546</v>
          </cell>
        </row>
        <row r="48">
          <cell r="H48" t="str">
            <v>Jaipurhat</v>
          </cell>
          <cell r="I48" t="str">
            <v>Zila</v>
          </cell>
          <cell r="J48" t="str">
            <v>District</v>
          </cell>
          <cell r="K48" t="str">
            <v>547</v>
          </cell>
        </row>
        <row r="49">
          <cell r="H49" t="str">
            <v>Naogaon</v>
          </cell>
          <cell r="I49" t="str">
            <v>Zila</v>
          </cell>
          <cell r="J49" t="str">
            <v>District</v>
          </cell>
          <cell r="K49" t="str">
            <v>548</v>
          </cell>
        </row>
        <row r="50">
          <cell r="H50" t="str">
            <v>Natore</v>
          </cell>
          <cell r="I50" t="str">
            <v>Zila</v>
          </cell>
          <cell r="J50" t="str">
            <v>District</v>
          </cell>
          <cell r="K50" t="str">
            <v>549</v>
          </cell>
        </row>
        <row r="51">
          <cell r="H51" t="str">
            <v>Nawabganj</v>
          </cell>
          <cell r="I51" t="str">
            <v>Zila</v>
          </cell>
          <cell r="J51" t="str">
            <v>District</v>
          </cell>
          <cell r="K51" t="str">
            <v>550</v>
          </cell>
        </row>
        <row r="52">
          <cell r="H52" t="str">
            <v>Pabna</v>
          </cell>
          <cell r="I52" t="str">
            <v>Zila</v>
          </cell>
          <cell r="J52" t="str">
            <v>District</v>
          </cell>
          <cell r="K52" t="str">
            <v>551</v>
          </cell>
        </row>
        <row r="53">
          <cell r="H53" t="str">
            <v>Rajshahi</v>
          </cell>
          <cell r="I53" t="str">
            <v>Zila</v>
          </cell>
          <cell r="J53" t="str">
            <v>District</v>
          </cell>
          <cell r="K53" t="str">
            <v>552</v>
          </cell>
        </row>
        <row r="54">
          <cell r="H54" t="str">
            <v>Sirajgonj</v>
          </cell>
          <cell r="I54" t="str">
            <v>Zila</v>
          </cell>
          <cell r="J54" t="str">
            <v>District</v>
          </cell>
          <cell r="K54" t="str">
            <v>553</v>
          </cell>
        </row>
        <row r="55">
          <cell r="H55" t="str">
            <v>Dinajpur</v>
          </cell>
          <cell r="I55" t="str">
            <v>Zila</v>
          </cell>
          <cell r="J55" t="str">
            <v>District</v>
          </cell>
          <cell r="K55" t="str">
            <v>654</v>
          </cell>
        </row>
        <row r="56">
          <cell r="H56" t="str">
            <v>Gaibanda</v>
          </cell>
          <cell r="I56" t="str">
            <v>Zila</v>
          </cell>
          <cell r="J56" t="str">
            <v>District</v>
          </cell>
          <cell r="K56" t="str">
            <v>655</v>
          </cell>
        </row>
        <row r="57">
          <cell r="H57" t="str">
            <v>Kurigram</v>
          </cell>
          <cell r="I57" t="str">
            <v>Zila</v>
          </cell>
          <cell r="J57" t="str">
            <v>District</v>
          </cell>
          <cell r="K57" t="str">
            <v>656</v>
          </cell>
        </row>
        <row r="58">
          <cell r="H58" t="str">
            <v>Lalmonirhat</v>
          </cell>
          <cell r="I58" t="str">
            <v>Zila</v>
          </cell>
          <cell r="J58" t="str">
            <v>District</v>
          </cell>
          <cell r="K58" t="str">
            <v>657</v>
          </cell>
        </row>
        <row r="59">
          <cell r="H59" t="str">
            <v>Nilphamari</v>
          </cell>
          <cell r="I59" t="str">
            <v>Zila</v>
          </cell>
          <cell r="J59" t="str">
            <v>District</v>
          </cell>
          <cell r="K59" t="str">
            <v>658</v>
          </cell>
        </row>
        <row r="60">
          <cell r="H60" t="str">
            <v>Panchagarh</v>
          </cell>
          <cell r="I60" t="str">
            <v>Zila</v>
          </cell>
          <cell r="J60" t="str">
            <v>District</v>
          </cell>
          <cell r="K60" t="str">
            <v>659</v>
          </cell>
        </row>
        <row r="61">
          <cell r="H61" t="str">
            <v>Rongpur</v>
          </cell>
          <cell r="I61" t="str">
            <v>Zila</v>
          </cell>
          <cell r="J61" t="str">
            <v>District</v>
          </cell>
          <cell r="K61" t="str">
            <v>660</v>
          </cell>
        </row>
        <row r="62">
          <cell r="H62" t="str">
            <v>Thakurgaon</v>
          </cell>
          <cell r="I62" t="str">
            <v>Zila</v>
          </cell>
          <cell r="J62" t="str">
            <v>District</v>
          </cell>
          <cell r="K62" t="str">
            <v>661</v>
          </cell>
        </row>
        <row r="63">
          <cell r="H63" t="str">
            <v>Hobiganj</v>
          </cell>
          <cell r="I63" t="str">
            <v>Zila</v>
          </cell>
          <cell r="J63" t="str">
            <v>District</v>
          </cell>
          <cell r="K63" t="str">
            <v>762</v>
          </cell>
        </row>
        <row r="64">
          <cell r="H64" t="str">
            <v>Moulvibazar</v>
          </cell>
          <cell r="I64" t="str">
            <v>Zila</v>
          </cell>
          <cell r="J64" t="str">
            <v>District</v>
          </cell>
          <cell r="K64" t="str">
            <v>763</v>
          </cell>
        </row>
        <row r="65">
          <cell r="H65" t="str">
            <v>Sun Amgonj</v>
          </cell>
          <cell r="I65" t="str">
            <v>Zila</v>
          </cell>
          <cell r="J65" t="str">
            <v>District</v>
          </cell>
          <cell r="K65" t="str">
            <v>764</v>
          </cell>
        </row>
        <row r="66">
          <cell r="H66" t="str">
            <v>Sylhet</v>
          </cell>
          <cell r="I66" t="str">
            <v>Zila</v>
          </cell>
          <cell r="J66" t="str">
            <v>District</v>
          </cell>
          <cell r="K66" t="str">
            <v>765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8BA2-5462-49B0-ABA5-7FC9147C4ABF}">
  <dimension ref="A1:L31"/>
  <sheetViews>
    <sheetView tabSelected="1" workbookViewId="0">
      <selection activeCell="C1" sqref="C1"/>
    </sheetView>
  </sheetViews>
  <sheetFormatPr baseColWidth="10" defaultRowHeight="14.4"/>
  <cols>
    <col min="1" max="3" width="14.5546875" customWidth="1"/>
  </cols>
  <sheetData>
    <row r="1" spans="1:12" s="1" customFormat="1" ht="60">
      <c r="A1" s="2" t="s">
        <v>32</v>
      </c>
      <c r="B1" s="2" t="s">
        <v>42</v>
      </c>
      <c r="C1" s="2" t="s">
        <v>53</v>
      </c>
      <c r="D1" s="3" t="s">
        <v>34</v>
      </c>
      <c r="E1" s="3" t="s">
        <v>33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</row>
    <row r="2" spans="1:12">
      <c r="A2" s="4" t="s">
        <v>2</v>
      </c>
      <c r="B2" s="4" t="s">
        <v>2</v>
      </c>
      <c r="C2" s="4" t="str">
        <f>VLOOKUP(B2,[1]Sheet1!$H:$K,4,FALSE)</f>
        <v>435</v>
      </c>
      <c r="D2" s="5">
        <v>1796876</v>
      </c>
      <c r="E2" s="5">
        <v>321640</v>
      </c>
      <c r="F2" s="5">
        <v>16082</v>
      </c>
      <c r="G2" s="5">
        <v>118899</v>
      </c>
      <c r="H2" s="5">
        <v>130675</v>
      </c>
      <c r="I2" s="5">
        <v>5945</v>
      </c>
      <c r="J2" s="5">
        <v>6534</v>
      </c>
      <c r="K2" s="5">
        <v>112954</v>
      </c>
      <c r="L2" s="5">
        <v>124141</v>
      </c>
    </row>
    <row r="3" spans="1:12">
      <c r="A3" s="6" t="s">
        <v>3</v>
      </c>
      <c r="B3" s="6" t="s">
        <v>43</v>
      </c>
      <c r="C3" s="4" t="str">
        <f>VLOOKUP(B3,[1]Sheet1!$H:$K,4,FALSE)</f>
        <v>13</v>
      </c>
      <c r="D3" s="5">
        <v>984323</v>
      </c>
      <c r="E3" s="5">
        <v>180060</v>
      </c>
      <c r="F3" s="5">
        <v>9003</v>
      </c>
      <c r="G3" s="5">
        <v>95412</v>
      </c>
      <c r="H3" s="5">
        <v>96245</v>
      </c>
      <c r="I3" s="5">
        <v>4771</v>
      </c>
      <c r="J3" s="5">
        <v>4812</v>
      </c>
      <c r="K3" s="5">
        <v>90641</v>
      </c>
      <c r="L3" s="5">
        <v>91433</v>
      </c>
    </row>
    <row r="4" spans="1:12">
      <c r="A4" s="4" t="s">
        <v>4</v>
      </c>
      <c r="B4" s="4" t="s">
        <v>4</v>
      </c>
      <c r="C4" s="4" t="str">
        <f>VLOOKUP(B4,[1]Sheet1!$H:$K,4,FALSE)</f>
        <v>11</v>
      </c>
      <c r="D4" s="5">
        <v>2732922</v>
      </c>
      <c r="E4" s="5">
        <v>475680</v>
      </c>
      <c r="F4" s="5">
        <v>23784</v>
      </c>
      <c r="G4" s="5">
        <v>41470</v>
      </c>
      <c r="H4" s="5">
        <v>92242</v>
      </c>
      <c r="I4" s="5">
        <v>2074</v>
      </c>
      <c r="J4" s="5">
        <v>4612</v>
      </c>
      <c r="K4" s="5">
        <v>39397</v>
      </c>
      <c r="L4" s="5">
        <v>87630</v>
      </c>
    </row>
    <row r="5" spans="1:12">
      <c r="A5" s="4" t="s">
        <v>5</v>
      </c>
      <c r="B5" s="4" t="s">
        <v>5</v>
      </c>
      <c r="C5" s="4" t="str">
        <f>VLOOKUP(B5,[1]Sheet1!$H:$K,4,FALSE)</f>
        <v>12</v>
      </c>
      <c r="D5" s="5">
        <v>1975616</v>
      </c>
      <c r="E5" s="5">
        <v>328540</v>
      </c>
      <c r="F5" s="5">
        <v>16427</v>
      </c>
      <c r="G5" s="5">
        <v>15389</v>
      </c>
      <c r="H5" s="5">
        <v>20300</v>
      </c>
      <c r="I5" s="5">
        <v>769</v>
      </c>
      <c r="J5" s="5">
        <v>1015</v>
      </c>
      <c r="K5" s="5">
        <v>14620</v>
      </c>
      <c r="L5" s="5">
        <v>19285</v>
      </c>
    </row>
    <row r="6" spans="1:12">
      <c r="A6" s="6" t="s">
        <v>6</v>
      </c>
      <c r="B6" s="6" t="s">
        <v>44</v>
      </c>
      <c r="C6" s="4" t="str">
        <f>VLOOKUP(B6,[1]Sheet1!$H:$K,4,FALSE)</f>
        <v>321</v>
      </c>
      <c r="D6" s="5">
        <v>1351717</v>
      </c>
      <c r="E6" s="5">
        <v>217440</v>
      </c>
      <c r="F6" s="5">
        <v>10872</v>
      </c>
      <c r="G6" s="5">
        <v>24133</v>
      </c>
      <c r="H6" s="5">
        <v>85000</v>
      </c>
      <c r="I6" s="5">
        <v>1207</v>
      </c>
      <c r="J6" s="5">
        <v>4250</v>
      </c>
      <c r="K6" s="5">
        <v>22926</v>
      </c>
      <c r="L6" s="5">
        <v>80750</v>
      </c>
    </row>
    <row r="7" spans="1:12">
      <c r="A7" s="6" t="s">
        <v>7</v>
      </c>
      <c r="B7" s="6" t="s">
        <v>45</v>
      </c>
      <c r="C7" s="4" t="str">
        <f>VLOOKUP(B7,[1]Sheet1!$H:$K,4,FALSE)</f>
        <v>14</v>
      </c>
      <c r="D7" s="5">
        <v>805308</v>
      </c>
      <c r="E7" s="5">
        <v>145700</v>
      </c>
      <c r="F7" s="5">
        <v>7285</v>
      </c>
      <c r="G7" s="5">
        <v>69685</v>
      </c>
      <c r="H7" s="5">
        <v>76108</v>
      </c>
      <c r="I7" s="5">
        <v>3484</v>
      </c>
      <c r="J7" s="5">
        <v>3805</v>
      </c>
      <c r="K7" s="5">
        <v>66201</v>
      </c>
      <c r="L7" s="5">
        <v>72303</v>
      </c>
    </row>
    <row r="8" spans="1:12">
      <c r="A8" s="4" t="s">
        <v>8</v>
      </c>
      <c r="B8" s="4" t="s">
        <v>8</v>
      </c>
      <c r="C8" s="4" t="str">
        <f>VLOOKUP(B8,[1]Sheet1!$H:$K,4,FALSE)</f>
        <v>439</v>
      </c>
      <c r="D8" s="5">
        <v>2759606</v>
      </c>
      <c r="E8" s="5">
        <v>494800</v>
      </c>
      <c r="F8" s="5">
        <v>24740</v>
      </c>
      <c r="G8" s="5">
        <v>17323</v>
      </c>
      <c r="H8" s="5">
        <v>67011</v>
      </c>
      <c r="I8" s="5">
        <v>866</v>
      </c>
      <c r="J8" s="5">
        <v>3351</v>
      </c>
      <c r="K8" s="5">
        <v>16457</v>
      </c>
      <c r="L8" s="5">
        <v>63660</v>
      </c>
    </row>
    <row r="9" spans="1:12">
      <c r="A9" s="4" t="s">
        <v>9</v>
      </c>
      <c r="B9" s="4" t="s">
        <v>9</v>
      </c>
      <c r="C9" s="4" t="str">
        <f>VLOOKUP(B9,[1]Sheet1!$H:$K,4,FALSE)</f>
        <v>324</v>
      </c>
      <c r="D9" s="5">
        <v>1329765</v>
      </c>
      <c r="E9" s="5">
        <v>231920</v>
      </c>
      <c r="F9" s="5">
        <v>11596</v>
      </c>
      <c r="G9" s="5">
        <v>4991</v>
      </c>
      <c r="H9" s="5">
        <v>7509</v>
      </c>
      <c r="I9" s="5">
        <v>250</v>
      </c>
      <c r="J9" s="5">
        <v>375</v>
      </c>
      <c r="K9" s="5">
        <v>4741</v>
      </c>
      <c r="L9" s="5">
        <v>7134</v>
      </c>
    </row>
    <row r="10" spans="1:12">
      <c r="A10" s="4" t="s">
        <v>10</v>
      </c>
      <c r="B10" s="4" t="s">
        <v>10</v>
      </c>
      <c r="C10" s="4" t="str">
        <f>VLOOKUP(B10,[1]Sheet1!$H:$K,4,FALSE)</f>
        <v>15</v>
      </c>
      <c r="D10" s="5">
        <v>1694506</v>
      </c>
      <c r="E10" s="5">
        <v>280980</v>
      </c>
      <c r="F10" s="5">
        <v>14049</v>
      </c>
      <c r="G10" s="5">
        <v>53291</v>
      </c>
      <c r="H10" s="5">
        <v>132369</v>
      </c>
      <c r="I10" s="5">
        <v>2665</v>
      </c>
      <c r="J10" s="5">
        <v>6618</v>
      </c>
      <c r="K10" s="5">
        <v>50626</v>
      </c>
      <c r="L10" s="5">
        <v>125751</v>
      </c>
    </row>
    <row r="11" spans="1:12">
      <c r="A11" s="4" t="s">
        <v>11</v>
      </c>
      <c r="B11" s="4" t="s">
        <v>11</v>
      </c>
      <c r="C11" s="4" t="str">
        <f>VLOOKUP(B11,[1]Sheet1!$H:$K,4,FALSE)</f>
        <v>16</v>
      </c>
      <c r="D11" s="5">
        <v>1288839</v>
      </c>
      <c r="E11" s="5">
        <v>233160</v>
      </c>
      <c r="F11" s="5">
        <v>11658</v>
      </c>
      <c r="G11" s="5">
        <v>63896</v>
      </c>
      <c r="H11" s="5">
        <v>80315</v>
      </c>
      <c r="I11" s="5">
        <v>3195</v>
      </c>
      <c r="J11" s="5">
        <v>4016</v>
      </c>
      <c r="K11" s="5">
        <v>60701</v>
      </c>
      <c r="L11" s="5">
        <v>76299</v>
      </c>
    </row>
    <row r="12" spans="1:12">
      <c r="A12" s="6" t="s">
        <v>12</v>
      </c>
      <c r="B12" s="6" t="s">
        <v>46</v>
      </c>
      <c r="C12" s="4" t="str">
        <f>VLOOKUP(B12,[1]Sheet1!$H:$K,4,FALSE)</f>
        <v>445</v>
      </c>
      <c r="D12" s="5">
        <v>2163057</v>
      </c>
      <c r="E12" s="5">
        <v>390080</v>
      </c>
      <c r="F12" s="5">
        <v>19504</v>
      </c>
      <c r="G12" s="5">
        <v>5293</v>
      </c>
      <c r="H12" s="5">
        <v>12245</v>
      </c>
      <c r="I12" s="5">
        <v>265</v>
      </c>
      <c r="J12" s="5">
        <v>612</v>
      </c>
      <c r="K12" s="5">
        <v>5028</v>
      </c>
      <c r="L12" s="5">
        <v>11633</v>
      </c>
    </row>
    <row r="13" spans="1:12">
      <c r="A13" s="4" t="s">
        <v>13</v>
      </c>
      <c r="B13" s="4" t="s">
        <v>13</v>
      </c>
      <c r="C13" s="4" t="str">
        <f>VLOOKUP(B13,[1]Sheet1!$H:$K,4,FALSE)</f>
        <v>332</v>
      </c>
      <c r="D13" s="5">
        <v>1255468</v>
      </c>
      <c r="E13" s="5">
        <v>213240</v>
      </c>
      <c r="F13" s="5">
        <v>10662</v>
      </c>
      <c r="G13" s="5">
        <v>27993</v>
      </c>
      <c r="H13" s="5">
        <v>54325</v>
      </c>
      <c r="I13" s="5">
        <v>1400</v>
      </c>
      <c r="J13" s="5">
        <v>2716</v>
      </c>
      <c r="K13" s="5">
        <v>26593</v>
      </c>
      <c r="L13" s="5">
        <v>51609</v>
      </c>
    </row>
    <row r="14" spans="1:12">
      <c r="A14" s="5" t="s">
        <v>14</v>
      </c>
      <c r="B14" s="5" t="s">
        <v>14</v>
      </c>
      <c r="C14" s="4" t="str">
        <f>VLOOKUP(B14,[1]Sheet1!$H:$K,4,FALSE)</f>
        <v>29</v>
      </c>
      <c r="D14" s="5">
        <v>2634626</v>
      </c>
      <c r="E14" s="5">
        <v>422740</v>
      </c>
      <c r="F14" s="5">
        <v>21137</v>
      </c>
      <c r="G14" s="5">
        <v>10342</v>
      </c>
      <c r="H14" s="5">
        <v>15443</v>
      </c>
      <c r="I14" s="5">
        <v>517</v>
      </c>
      <c r="J14" s="5">
        <v>772</v>
      </c>
      <c r="K14" s="5">
        <v>9825</v>
      </c>
      <c r="L14" s="5">
        <v>14671</v>
      </c>
    </row>
    <row r="15" spans="1:12">
      <c r="A15" s="5" t="s">
        <v>15</v>
      </c>
      <c r="B15" s="5" t="s">
        <v>15</v>
      </c>
      <c r="C15" s="4" t="str">
        <f>VLOOKUP(B15,[1]Sheet1!$H:$K,4,FALSE)</f>
        <v>210</v>
      </c>
      <c r="D15" s="5">
        <v>7670082</v>
      </c>
      <c r="E15" s="5">
        <v>1228880</v>
      </c>
      <c r="F15" s="5">
        <v>61444</v>
      </c>
      <c r="G15" s="5">
        <v>603</v>
      </c>
      <c r="H15" s="5">
        <v>5181</v>
      </c>
      <c r="I15" s="5">
        <v>30</v>
      </c>
      <c r="J15" s="5">
        <v>259</v>
      </c>
      <c r="K15" s="5">
        <v>573</v>
      </c>
      <c r="L15" s="5">
        <v>4922</v>
      </c>
    </row>
    <row r="16" spans="1:12">
      <c r="A16" s="5" t="s">
        <v>16</v>
      </c>
      <c r="B16" s="5" t="s">
        <v>16</v>
      </c>
      <c r="C16" s="4" t="str">
        <f>VLOOKUP(B16,[1]Sheet1!$H:$K,4,FALSE)</f>
        <v>211</v>
      </c>
      <c r="D16" s="5">
        <v>5330846</v>
      </c>
      <c r="E16" s="5">
        <v>822480</v>
      </c>
      <c r="F16" s="5">
        <v>41124</v>
      </c>
      <c r="G16" s="5">
        <v>806</v>
      </c>
      <c r="H16" s="5">
        <v>3412</v>
      </c>
      <c r="I16" s="5">
        <v>40</v>
      </c>
      <c r="J16" s="5">
        <v>171</v>
      </c>
      <c r="K16" s="5">
        <v>766</v>
      </c>
      <c r="L16" s="5">
        <v>3241</v>
      </c>
    </row>
    <row r="17" spans="1:12">
      <c r="A17" s="5" t="s">
        <v>31</v>
      </c>
      <c r="B17" s="5" t="s">
        <v>31</v>
      </c>
      <c r="C17" s="4" t="str">
        <f>VLOOKUP(B17,[1]Sheet1!$H:$K,4,FALSE)</f>
        <v>212</v>
      </c>
      <c r="D17" s="5">
        <v>2057502</v>
      </c>
      <c r="E17" s="5">
        <v>294460</v>
      </c>
      <c r="F17" s="5">
        <v>14723</v>
      </c>
      <c r="G17" s="5">
        <v>40</v>
      </c>
      <c r="H17" s="5">
        <v>1499</v>
      </c>
      <c r="I17" s="5">
        <v>2</v>
      </c>
      <c r="J17" s="5">
        <v>75</v>
      </c>
      <c r="K17" s="5">
        <v>38</v>
      </c>
      <c r="L17" s="5">
        <v>1424</v>
      </c>
    </row>
    <row r="18" spans="1:12">
      <c r="A18" s="5" t="s">
        <v>17</v>
      </c>
      <c r="B18" s="5" t="s">
        <v>17</v>
      </c>
      <c r="C18" s="4" t="str">
        <f>VLOOKUP(B18,[1]Sheet1!$H:$K,4,FALSE)</f>
        <v>318</v>
      </c>
      <c r="D18" s="5">
        <v>9701012</v>
      </c>
      <c r="E18" s="5">
        <v>1788520</v>
      </c>
      <c r="F18" s="5">
        <v>89426</v>
      </c>
      <c r="G18" s="5">
        <v>15</v>
      </c>
      <c r="H18" s="5">
        <v>3036</v>
      </c>
      <c r="I18" s="5">
        <v>1</v>
      </c>
      <c r="J18" s="5">
        <v>152</v>
      </c>
      <c r="K18" s="5">
        <v>14</v>
      </c>
      <c r="L18" s="5">
        <v>2884</v>
      </c>
    </row>
    <row r="19" spans="1:12">
      <c r="A19" s="5" t="s">
        <v>18</v>
      </c>
      <c r="B19" s="5" t="s">
        <v>18</v>
      </c>
      <c r="C19" s="4" t="str">
        <f>VLOOKUP(B19,[1]Sheet1!$H:$K,4,FALSE)</f>
        <v>319</v>
      </c>
      <c r="D19" s="5">
        <v>2037505</v>
      </c>
      <c r="E19" s="5">
        <v>345340</v>
      </c>
      <c r="F19" s="5">
        <v>17267</v>
      </c>
      <c r="G19" s="5">
        <v>1000</v>
      </c>
      <c r="H19" s="5">
        <v>37635</v>
      </c>
      <c r="I19" s="5">
        <v>50</v>
      </c>
      <c r="J19" s="5">
        <v>1882</v>
      </c>
      <c r="K19" s="5">
        <v>950</v>
      </c>
      <c r="L19" s="5">
        <v>35753</v>
      </c>
    </row>
    <row r="20" spans="1:12">
      <c r="A20" s="5" t="s">
        <v>19</v>
      </c>
      <c r="B20" s="5" t="s">
        <v>19</v>
      </c>
      <c r="C20" s="4" t="str">
        <f>VLOOKUP(B20,[1]Sheet1!$H:$K,4,FALSE)</f>
        <v>213</v>
      </c>
      <c r="D20" s="5">
        <v>1438845</v>
      </c>
      <c r="E20" s="5">
        <v>213040</v>
      </c>
      <c r="F20" s="5">
        <v>10652</v>
      </c>
      <c r="G20" s="5">
        <v>45</v>
      </c>
      <c r="H20" s="5">
        <v>300</v>
      </c>
      <c r="I20" s="5">
        <v>2</v>
      </c>
      <c r="J20" s="5">
        <v>15</v>
      </c>
      <c r="K20" s="5">
        <v>43</v>
      </c>
      <c r="L20" s="5">
        <v>285</v>
      </c>
    </row>
    <row r="21" spans="1:12">
      <c r="A21" s="5" t="s">
        <v>20</v>
      </c>
      <c r="B21" s="5" t="s">
        <v>20</v>
      </c>
      <c r="C21" s="4" t="str">
        <f>VLOOKUP(B21,[1]Sheet1!$H:$K,4,FALSE)</f>
        <v>437</v>
      </c>
      <c r="D21" s="5">
        <v>2867003</v>
      </c>
      <c r="E21" s="5">
        <v>521360</v>
      </c>
      <c r="F21" s="5">
        <v>26068</v>
      </c>
      <c r="G21" s="5">
        <v>295</v>
      </c>
      <c r="H21" s="5">
        <v>405</v>
      </c>
      <c r="I21" s="5">
        <v>15</v>
      </c>
      <c r="J21" s="5">
        <v>20</v>
      </c>
      <c r="K21" s="5">
        <v>280</v>
      </c>
      <c r="L21" s="5">
        <v>385</v>
      </c>
    </row>
    <row r="22" spans="1:12">
      <c r="A22" s="6" t="s">
        <v>21</v>
      </c>
      <c r="B22" s="6" t="s">
        <v>50</v>
      </c>
      <c r="C22" s="4" t="str">
        <f>VLOOKUP(B22,[1]Sheet1!$H:$K,4,FALSE)</f>
        <v>323</v>
      </c>
      <c r="D22" s="5">
        <v>3010147</v>
      </c>
      <c r="E22" s="5">
        <v>528520</v>
      </c>
      <c r="F22" s="5">
        <v>26426</v>
      </c>
      <c r="G22" s="5">
        <v>55</v>
      </c>
      <c r="H22" s="5">
        <v>2628</v>
      </c>
      <c r="I22" s="5">
        <v>3</v>
      </c>
      <c r="J22" s="5">
        <v>131</v>
      </c>
      <c r="K22" s="5">
        <v>52</v>
      </c>
      <c r="L22" s="5">
        <v>2497</v>
      </c>
    </row>
    <row r="23" spans="1:12">
      <c r="A23" s="6" t="s">
        <v>22</v>
      </c>
      <c r="B23" s="6" t="s">
        <v>51</v>
      </c>
      <c r="C23" s="4" t="str">
        <f>VLOOKUP(B23,[1]Sheet1!$H:$K,4,FALSE)</f>
        <v>215</v>
      </c>
      <c r="D23" s="5">
        <v>1728285</v>
      </c>
      <c r="E23" s="5">
        <v>287880</v>
      </c>
      <c r="F23" s="5">
        <v>14394</v>
      </c>
      <c r="G23" s="5">
        <v>1479</v>
      </c>
      <c r="H23" s="5">
        <v>6652</v>
      </c>
      <c r="I23" s="5">
        <v>74</v>
      </c>
      <c r="J23" s="5">
        <v>333</v>
      </c>
      <c r="K23" s="5">
        <v>1405</v>
      </c>
      <c r="L23" s="5">
        <v>6319</v>
      </c>
    </row>
    <row r="24" spans="1:12">
      <c r="A24" s="6" t="s">
        <v>23</v>
      </c>
      <c r="B24" s="6" t="s">
        <v>52</v>
      </c>
      <c r="C24" s="4" t="str">
        <f>VLOOKUP(B24,[1]Sheet1!$H:$K,4,FALSE)</f>
        <v>325</v>
      </c>
      <c r="D24" s="5">
        <v>1490693</v>
      </c>
      <c r="E24" s="5">
        <v>276540</v>
      </c>
      <c r="F24" s="5">
        <v>13827</v>
      </c>
      <c r="G24" s="5">
        <v>750</v>
      </c>
      <c r="H24" s="5">
        <v>1370</v>
      </c>
      <c r="I24" s="5">
        <v>38</v>
      </c>
      <c r="J24" s="5">
        <v>69</v>
      </c>
      <c r="K24" s="5">
        <v>713</v>
      </c>
      <c r="L24" s="5">
        <v>1302</v>
      </c>
    </row>
    <row r="25" spans="1:12">
      <c r="A25" s="5" t="s">
        <v>24</v>
      </c>
      <c r="B25" s="5" t="s">
        <v>24</v>
      </c>
      <c r="C25" s="4" t="str">
        <f>VLOOKUP(B25,[1]Sheet1!$H:$K,4,FALSE)</f>
        <v>763</v>
      </c>
      <c r="D25" s="5">
        <v>1870354</v>
      </c>
      <c r="E25" s="5">
        <v>291620</v>
      </c>
      <c r="F25" s="5">
        <v>14581</v>
      </c>
      <c r="G25" s="5">
        <v>60</v>
      </c>
      <c r="H25" s="5">
        <v>89</v>
      </c>
      <c r="I25" s="5">
        <v>3</v>
      </c>
      <c r="J25" s="5">
        <v>4</v>
      </c>
      <c r="K25" s="5">
        <v>57</v>
      </c>
      <c r="L25" s="5">
        <v>85</v>
      </c>
    </row>
    <row r="26" spans="1:12">
      <c r="A26" s="6" t="s">
        <v>25</v>
      </c>
      <c r="B26" s="6" t="s">
        <v>49</v>
      </c>
      <c r="C26" s="4" t="str">
        <f>VLOOKUP(B26,[1]Sheet1!$H:$K,4,FALSE)</f>
        <v>326</v>
      </c>
      <c r="D26" s="5">
        <v>1501008</v>
      </c>
      <c r="E26" s="5">
        <v>251280</v>
      </c>
      <c r="F26" s="5">
        <v>12564</v>
      </c>
      <c r="G26" s="5">
        <v>2804</v>
      </c>
      <c r="H26" s="5">
        <v>5548</v>
      </c>
      <c r="I26" s="5">
        <v>140</v>
      </c>
      <c r="J26" s="5">
        <v>277</v>
      </c>
      <c r="K26" s="5">
        <v>2664</v>
      </c>
      <c r="L26" s="5">
        <v>5271</v>
      </c>
    </row>
    <row r="27" spans="1:12">
      <c r="A27" s="5" t="s">
        <v>26</v>
      </c>
      <c r="B27" s="5" t="s">
        <v>26</v>
      </c>
      <c r="C27" s="4" t="str">
        <f>VLOOKUP(B27,[1]Sheet1!$H:$K,4,FALSE)</f>
        <v>443</v>
      </c>
      <c r="D27" s="5">
        <v>810199</v>
      </c>
      <c r="E27" s="5">
        <v>140020</v>
      </c>
      <c r="F27" s="5">
        <v>7001</v>
      </c>
      <c r="G27" s="5">
        <v>3629</v>
      </c>
      <c r="H27" s="5">
        <v>6177</v>
      </c>
      <c r="I27" s="5">
        <v>181</v>
      </c>
      <c r="J27" s="5">
        <v>309</v>
      </c>
      <c r="K27" s="5">
        <v>3448</v>
      </c>
      <c r="L27" s="5">
        <v>5868</v>
      </c>
    </row>
    <row r="28" spans="1:12">
      <c r="A28" s="6" t="s">
        <v>27</v>
      </c>
      <c r="B28" s="6" t="s">
        <v>48</v>
      </c>
      <c r="C28" s="4" t="str">
        <f>VLOOKUP(B28,[1]Sheet1!$H:$K,4,FALSE)</f>
        <v>327</v>
      </c>
      <c r="D28" s="5">
        <v>2521780</v>
      </c>
      <c r="E28" s="5">
        <v>444320</v>
      </c>
      <c r="F28" s="5">
        <v>22216</v>
      </c>
      <c r="G28" s="5">
        <v>476</v>
      </c>
      <c r="H28" s="5">
        <v>5156</v>
      </c>
      <c r="I28" s="5">
        <v>24</v>
      </c>
      <c r="J28" s="5">
        <v>258</v>
      </c>
      <c r="K28" s="5">
        <v>452</v>
      </c>
      <c r="L28" s="5">
        <v>4898</v>
      </c>
    </row>
    <row r="29" spans="1:12">
      <c r="A29" s="6" t="s">
        <v>28</v>
      </c>
      <c r="B29" s="6" t="s">
        <v>47</v>
      </c>
      <c r="C29" s="4" t="str">
        <f>VLOOKUP(B29,[1]Sheet1!$H:$K,4,FALSE)</f>
        <v>328</v>
      </c>
      <c r="D29" s="5">
        <v>2199341</v>
      </c>
      <c r="E29" s="5">
        <v>382440</v>
      </c>
      <c r="F29" s="5">
        <v>19122</v>
      </c>
      <c r="G29" s="5">
        <v>24</v>
      </c>
      <c r="H29" s="5">
        <v>5280</v>
      </c>
      <c r="I29" s="5">
        <v>1</v>
      </c>
      <c r="J29" s="5">
        <v>264</v>
      </c>
      <c r="K29" s="5">
        <v>23</v>
      </c>
      <c r="L29" s="5">
        <v>5016</v>
      </c>
    </row>
    <row r="30" spans="1:12">
      <c r="A30" s="5" t="s">
        <v>29</v>
      </c>
      <c r="B30" s="5" t="s">
        <v>29</v>
      </c>
      <c r="C30" s="4" t="str">
        <f>VLOOKUP(B30,[1]Sheet1!$H:$K,4,FALSE)</f>
        <v>216</v>
      </c>
      <c r="D30" s="5">
        <v>2989603</v>
      </c>
      <c r="E30" s="5">
        <v>460240</v>
      </c>
      <c r="F30" s="5">
        <v>23012</v>
      </c>
      <c r="G30" s="5">
        <v>980</v>
      </c>
      <c r="H30" s="5">
        <v>2200</v>
      </c>
      <c r="I30" s="5">
        <v>49</v>
      </c>
      <c r="J30" s="5">
        <v>110</v>
      </c>
      <c r="K30" s="5">
        <v>931</v>
      </c>
      <c r="L30" s="5">
        <v>2090</v>
      </c>
    </row>
    <row r="31" spans="1:12">
      <c r="A31" s="5" t="s">
        <v>30</v>
      </c>
      <c r="B31" s="5" t="s">
        <v>30</v>
      </c>
      <c r="C31" s="4" t="str">
        <f>VLOOKUP(B31,[1]Sheet1!$H:$K,4,FALSE)</f>
        <v>331</v>
      </c>
      <c r="D31" s="5">
        <v>1104211</v>
      </c>
      <c r="E31" s="5">
        <v>189440</v>
      </c>
      <c r="F31" s="5">
        <v>9472</v>
      </c>
      <c r="G31" s="5">
        <v>3789</v>
      </c>
      <c r="H31" s="5">
        <v>755</v>
      </c>
      <c r="I31" s="5">
        <v>189</v>
      </c>
      <c r="J31" s="5">
        <v>38</v>
      </c>
      <c r="K31" s="5">
        <v>3600</v>
      </c>
      <c r="L31" s="5">
        <v>717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4B6D-1853-4BA4-B23C-510566FF409F}">
  <dimension ref="A1:B1"/>
  <sheetViews>
    <sheetView workbookViewId="0">
      <selection activeCell="B1" sqref="B1"/>
    </sheetView>
  </sheetViews>
  <sheetFormatPr baseColWidth="10" defaultRowHeight="14.4"/>
  <cols>
    <col min="1" max="1" width="51" customWidth="1"/>
    <col min="2" max="2" width="47" customWidth="1"/>
  </cols>
  <sheetData>
    <row r="1" spans="1:2" s="1" customFormat="1" ht="86.4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Housing damages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Habibe Ibrahim</dc:creator>
  <cp:lastModifiedBy>Habibe Ibrahim</cp:lastModifiedBy>
  <dcterms:created xsi:type="dcterms:W3CDTF">2024-03-26T09:20:48Z</dcterms:created>
  <dcterms:modified xsi:type="dcterms:W3CDTF">2024-03-27T13:23:07Z</dcterms:modified>
</cp:coreProperties>
</file>