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<sst xmlns="http://schemas.openxmlformats.org/spreadsheetml/2006/main" count="5" uniqueCount="5">
  <si>
    <t>Цена элемента</t>
  </si>
  <si>
    <t>Коэф. Увел. Цены</t>
  </si>
  <si>
    <t>Цена улучшений</t>
  </si>
  <si>
    <t>Разница между ценой улучшения и ценой элемента</t>
  </si>
  <si>
    <t>Время появления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</si>
</sst>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_-* #,##0\ &quot;₽&quot;_-;\-* #,##0\ &quot;₽&quot;_-;_-* \-\ &quot;₽&quot;_-;_-@_-"/>
    <numFmt numFmtId="177" formatCode="_-* #,##0.00\ &quot;₽&quot;_-;\-* #,##0.00\ &quot;₽&quot;_-;_-* \-??\ &quot;₽&quot;_-;_-@_-"/>
    <numFmt numFmtId="178" formatCode="0.0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178" fontId="0" fillId="3" borderId="0" xfId="0" applyNumberFormat="1" applyFill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H11" sqref="H11"/>
    </sheetView>
  </sheetViews>
  <sheetFormatPr defaultColWidth="9.14285714285714" defaultRowHeight="15" outlineLevelCol="5"/>
  <cols>
    <col min="1" max="1" width="11.2857142857143" customWidth="1"/>
    <col min="2" max="2" width="14.7142857142857" customWidth="1"/>
    <col min="3" max="3" width="14.2857142857143" customWidth="1"/>
    <col min="4" max="4" width="21" customWidth="1"/>
    <col min="5" max="5" width="12.8571428571429"/>
  </cols>
  <sheetData>
    <row r="1" ht="57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1</v>
      </c>
      <c r="B2" s="3">
        <v>1.3</v>
      </c>
      <c r="C2" s="2">
        <v>5</v>
      </c>
      <c r="D2" s="3">
        <v>1.35</v>
      </c>
      <c r="E2" s="4">
        <v>5</v>
      </c>
      <c r="F2" s="3">
        <v>0.04</v>
      </c>
    </row>
    <row r="3" spans="1:5">
      <c r="A3" s="5">
        <f>A2*$B$2</f>
        <v>1.3</v>
      </c>
      <c r="C3" s="5">
        <f>C2*$D$2</f>
        <v>6.75</v>
      </c>
      <c r="D3" s="5">
        <f>C3/A3</f>
        <v>5.19230769230769</v>
      </c>
      <c r="E3" s="6">
        <f>E2-($F$2*E2)</f>
        <v>4.8</v>
      </c>
    </row>
    <row r="4" spans="1:5">
      <c r="A4" s="5">
        <f>A3*$B$2</f>
        <v>1.69</v>
      </c>
      <c r="C4" s="5">
        <f t="shared" ref="C4:C51" si="0">C3*$D$2</f>
        <v>9.1125</v>
      </c>
      <c r="D4" s="5">
        <f t="shared" ref="D4:D51" si="1">C4/A4</f>
        <v>5.39201183431953</v>
      </c>
      <c r="E4" s="6">
        <f t="shared" ref="E4:E51" si="2">E3-($F$2*E3)</f>
        <v>4.608</v>
      </c>
    </row>
    <row r="5" spans="1:5">
      <c r="A5" s="5">
        <f t="shared" ref="A5:A51" si="3">A4*$B$2</f>
        <v>2.197</v>
      </c>
      <c r="C5" s="5">
        <f t="shared" si="0"/>
        <v>12.301875</v>
      </c>
      <c r="D5" s="5">
        <f t="shared" si="1"/>
        <v>5.59939690487028</v>
      </c>
      <c r="E5" s="6">
        <f t="shared" si="2"/>
        <v>4.42368</v>
      </c>
    </row>
    <row r="6" spans="1:5">
      <c r="A6" s="5">
        <f t="shared" si="3"/>
        <v>2.8561</v>
      </c>
      <c r="C6" s="5">
        <f t="shared" si="0"/>
        <v>16.60753125</v>
      </c>
      <c r="D6" s="5">
        <f t="shared" si="1"/>
        <v>5.81475832428836</v>
      </c>
      <c r="E6" s="6">
        <f t="shared" si="2"/>
        <v>4.2467328</v>
      </c>
    </row>
    <row r="7" spans="1:5">
      <c r="A7" s="5">
        <f t="shared" si="3"/>
        <v>3.71293</v>
      </c>
      <c r="C7" s="5">
        <f t="shared" si="0"/>
        <v>22.4201671875</v>
      </c>
      <c r="D7" s="5">
        <f t="shared" si="1"/>
        <v>6.03840287522253</v>
      </c>
      <c r="E7" s="6">
        <f t="shared" si="2"/>
        <v>4.076863488</v>
      </c>
    </row>
    <row r="8" spans="1:5">
      <c r="A8" s="5">
        <f t="shared" si="3"/>
        <v>4.826809</v>
      </c>
      <c r="C8" s="5">
        <f t="shared" si="0"/>
        <v>30.267225703125</v>
      </c>
      <c r="D8" s="5">
        <f t="shared" si="1"/>
        <v>6.27064913965417</v>
      </c>
      <c r="E8" s="6">
        <f t="shared" si="2"/>
        <v>3.91378894848</v>
      </c>
    </row>
    <row r="9" spans="1:5">
      <c r="A9" s="5">
        <f t="shared" si="3"/>
        <v>6.2748517</v>
      </c>
      <c r="C9" s="5">
        <f t="shared" si="0"/>
        <v>40.8607546992188</v>
      </c>
      <c r="D9" s="5">
        <f t="shared" si="1"/>
        <v>6.51182795271779</v>
      </c>
      <c r="E9" s="6">
        <f t="shared" si="2"/>
        <v>3.7572373905408</v>
      </c>
    </row>
    <row r="10" spans="1:5">
      <c r="A10" s="5">
        <f t="shared" si="3"/>
        <v>8.15730721</v>
      </c>
      <c r="C10" s="5">
        <f t="shared" si="0"/>
        <v>55.1620188439453</v>
      </c>
      <c r="D10" s="5">
        <f t="shared" si="1"/>
        <v>6.76228287397617</v>
      </c>
      <c r="E10" s="6">
        <f t="shared" si="2"/>
        <v>3.60694789491917</v>
      </c>
    </row>
    <row r="11" spans="1:5">
      <c r="A11" s="5">
        <f t="shared" si="3"/>
        <v>10.604499373</v>
      </c>
      <c r="C11" s="5">
        <f t="shared" si="0"/>
        <v>74.4687254393262</v>
      </c>
      <c r="D11" s="5">
        <f t="shared" si="1"/>
        <v>7.0223706768214</v>
      </c>
      <c r="E11" s="6">
        <f t="shared" si="2"/>
        <v>3.4626699791224</v>
      </c>
    </row>
    <row r="12" spans="1:5">
      <c r="A12" s="5">
        <f t="shared" si="3"/>
        <v>13.7858491849</v>
      </c>
      <c r="C12" s="5">
        <f t="shared" si="0"/>
        <v>100.53277934309</v>
      </c>
      <c r="D12" s="5">
        <f t="shared" si="1"/>
        <v>7.29246185669915</v>
      </c>
      <c r="E12" s="6">
        <f t="shared" si="2"/>
        <v>3.3241631799575</v>
      </c>
    </row>
    <row r="13" spans="1:5">
      <c r="A13" s="5">
        <f t="shared" si="3"/>
        <v>17.92160394037</v>
      </c>
      <c r="C13" s="5">
        <f t="shared" si="0"/>
        <v>135.719252113172</v>
      </c>
      <c r="D13" s="5">
        <f t="shared" si="1"/>
        <v>7.57294115887989</v>
      </c>
      <c r="E13" s="6">
        <f t="shared" si="2"/>
        <v>3.1911966527592</v>
      </c>
    </row>
    <row r="14" spans="1:5">
      <c r="A14" s="5">
        <f t="shared" si="3"/>
        <v>23.298085122481</v>
      </c>
      <c r="C14" s="5">
        <f t="shared" si="0"/>
        <v>183.220990352782</v>
      </c>
      <c r="D14" s="5">
        <f t="shared" si="1"/>
        <v>7.86420812652912</v>
      </c>
      <c r="E14" s="6">
        <f t="shared" si="2"/>
        <v>3.06354878664884</v>
      </c>
    </row>
    <row r="15" spans="1:5">
      <c r="A15" s="5">
        <f t="shared" si="3"/>
        <v>30.2875106592253</v>
      </c>
      <c r="C15" s="5">
        <f t="shared" si="0"/>
        <v>247.348336976256</v>
      </c>
      <c r="D15" s="5">
        <f t="shared" si="1"/>
        <v>8.16667766985716</v>
      </c>
      <c r="E15" s="6">
        <f t="shared" si="2"/>
        <v>2.94100683518288</v>
      </c>
    </row>
    <row r="16" spans="1:5">
      <c r="A16" s="5">
        <f t="shared" si="3"/>
        <v>39.3737638569929</v>
      </c>
      <c r="C16" s="5">
        <f t="shared" si="0"/>
        <v>333.920254917946</v>
      </c>
      <c r="D16" s="5">
        <f t="shared" si="1"/>
        <v>8.48078065715936</v>
      </c>
      <c r="E16" s="6">
        <f t="shared" si="2"/>
        <v>2.82336656177557</v>
      </c>
    </row>
    <row r="17" spans="1:5">
      <c r="A17" s="5">
        <f t="shared" si="3"/>
        <v>51.1858930140908</v>
      </c>
      <c r="C17" s="5">
        <f t="shared" si="0"/>
        <v>450.792344139227</v>
      </c>
      <c r="D17" s="5">
        <f t="shared" si="1"/>
        <v>8.80696452858856</v>
      </c>
      <c r="E17" s="6">
        <f t="shared" si="2"/>
        <v>2.71043189930454</v>
      </c>
    </row>
    <row r="18" spans="1:5">
      <c r="A18" s="5">
        <f t="shared" si="3"/>
        <v>66.541660918318</v>
      </c>
      <c r="C18" s="5">
        <f t="shared" si="0"/>
        <v>608.569664587956</v>
      </c>
      <c r="D18" s="5">
        <f t="shared" si="1"/>
        <v>9.14569393353428</v>
      </c>
      <c r="E18" s="6">
        <f t="shared" si="2"/>
        <v>2.60201462333236</v>
      </c>
    </row>
    <row r="19" spans="1:5">
      <c r="A19" s="5">
        <f t="shared" si="3"/>
        <v>86.5041591938135</v>
      </c>
      <c r="C19" s="5">
        <f t="shared" si="0"/>
        <v>821.569047193741</v>
      </c>
      <c r="D19" s="5">
        <f t="shared" si="1"/>
        <v>9.49745139251636</v>
      </c>
      <c r="E19" s="6">
        <f t="shared" si="2"/>
        <v>2.49793403839907</v>
      </c>
    </row>
    <row r="20" spans="1:5">
      <c r="A20" s="5">
        <f t="shared" si="3"/>
        <v>112.455406951958</v>
      </c>
      <c r="C20" s="5">
        <f t="shared" si="0"/>
        <v>1109.11821371155</v>
      </c>
      <c r="D20" s="5">
        <f t="shared" si="1"/>
        <v>9.86273798453622</v>
      </c>
      <c r="E20" s="6">
        <f t="shared" si="2"/>
        <v>2.39801667686311</v>
      </c>
    </row>
    <row r="21" spans="1:5">
      <c r="A21" s="5">
        <f t="shared" si="3"/>
        <v>146.192029037545</v>
      </c>
      <c r="C21" s="5">
        <f t="shared" si="0"/>
        <v>1497.30958851059</v>
      </c>
      <c r="D21" s="5">
        <f t="shared" si="1"/>
        <v>10.2420740608645</v>
      </c>
      <c r="E21" s="6">
        <f t="shared" si="2"/>
        <v>2.30209600978858</v>
      </c>
    </row>
    <row r="22" spans="1:5">
      <c r="A22" s="5">
        <f t="shared" si="3"/>
        <v>190.049637748808</v>
      </c>
      <c r="C22" s="5">
        <f t="shared" si="0"/>
        <v>2021.3679444893</v>
      </c>
      <c r="D22" s="5">
        <f t="shared" si="1"/>
        <v>10.6359999862824</v>
      </c>
      <c r="E22" s="6">
        <f t="shared" si="2"/>
        <v>2.21001216939704</v>
      </c>
    </row>
    <row r="23" spans="1:5">
      <c r="A23" s="5">
        <f t="shared" si="3"/>
        <v>247.064529073451</v>
      </c>
      <c r="C23" s="5">
        <f t="shared" si="0"/>
        <v>2728.84672506056</v>
      </c>
      <c r="D23" s="5">
        <f t="shared" si="1"/>
        <v>11.0450769088317</v>
      </c>
      <c r="E23" s="6">
        <f t="shared" si="2"/>
        <v>2.12161168262116</v>
      </c>
    </row>
    <row r="24" spans="1:5">
      <c r="A24" s="5">
        <f t="shared" si="3"/>
        <v>321.183887795486</v>
      </c>
      <c r="C24" s="5">
        <f t="shared" si="0"/>
        <v>3683.94307883175</v>
      </c>
      <c r="D24" s="5">
        <f t="shared" si="1"/>
        <v>11.4698875591714</v>
      </c>
      <c r="E24" s="6">
        <f t="shared" si="2"/>
        <v>2.03674721531631</v>
      </c>
    </row>
    <row r="25" spans="1:5">
      <c r="A25" s="5">
        <f t="shared" si="3"/>
        <v>417.539054134132</v>
      </c>
      <c r="C25" s="5">
        <f t="shared" si="0"/>
        <v>4973.32315642286</v>
      </c>
      <c r="D25" s="5">
        <f t="shared" si="1"/>
        <v>11.911037080678</v>
      </c>
      <c r="E25" s="6">
        <f t="shared" si="2"/>
        <v>1.95527732670366</v>
      </c>
    </row>
    <row r="26" spans="1:5">
      <c r="A26" s="5">
        <f t="shared" si="3"/>
        <v>542.800770374371</v>
      </c>
      <c r="C26" s="5">
        <f t="shared" si="0"/>
        <v>6713.98626117087</v>
      </c>
      <c r="D26" s="5">
        <f t="shared" si="1"/>
        <v>12.3691538914733</v>
      </c>
      <c r="E26" s="6">
        <f t="shared" si="2"/>
        <v>1.87706623363551</v>
      </c>
    </row>
    <row r="27" spans="1:5">
      <c r="A27" s="5">
        <f t="shared" si="3"/>
        <v>705.641001486683</v>
      </c>
      <c r="C27" s="5">
        <f t="shared" si="0"/>
        <v>9063.88145258067</v>
      </c>
      <c r="D27" s="5">
        <f t="shared" si="1"/>
        <v>12.8448905796069</v>
      </c>
      <c r="E27" s="6">
        <f t="shared" si="2"/>
        <v>1.80198358429009</v>
      </c>
    </row>
    <row r="28" spans="1:5">
      <c r="A28" s="5">
        <f t="shared" si="3"/>
        <v>917.333301932687</v>
      </c>
      <c r="C28" s="5">
        <f t="shared" si="0"/>
        <v>12236.2399609839</v>
      </c>
      <c r="D28" s="5">
        <f t="shared" si="1"/>
        <v>13.3389248326687</v>
      </c>
      <c r="E28" s="6">
        <f t="shared" si="2"/>
        <v>1.72990424091849</v>
      </c>
    </row>
    <row r="29" spans="1:5">
      <c r="A29" s="5">
        <f t="shared" si="3"/>
        <v>1192.53329251249</v>
      </c>
      <c r="C29" s="5">
        <f t="shared" si="0"/>
        <v>16518.9239473283</v>
      </c>
      <c r="D29" s="5">
        <f t="shared" si="1"/>
        <v>13.851960403156</v>
      </c>
      <c r="E29" s="6">
        <f t="shared" si="2"/>
        <v>1.66070807128175</v>
      </c>
    </row>
    <row r="30" spans="1:5">
      <c r="A30" s="5">
        <f t="shared" si="3"/>
        <v>1550.29328026624</v>
      </c>
      <c r="C30" s="5">
        <f t="shared" si="0"/>
        <v>22300.5473288932</v>
      </c>
      <c r="D30" s="5">
        <f t="shared" si="1"/>
        <v>14.3847281109697</v>
      </c>
      <c r="E30" s="6">
        <f t="shared" si="2"/>
        <v>1.59427974843048</v>
      </c>
    </row>
    <row r="31" spans="1:5">
      <c r="A31" s="5">
        <f t="shared" si="3"/>
        <v>2015.38126434611</v>
      </c>
      <c r="C31" s="5">
        <f t="shared" si="0"/>
        <v>30105.7388940058</v>
      </c>
      <c r="D31" s="5">
        <f t="shared" si="1"/>
        <v>14.9379868844685</v>
      </c>
      <c r="E31" s="6">
        <f t="shared" si="2"/>
        <v>1.53050855849326</v>
      </c>
    </row>
    <row r="32" spans="1:5">
      <c r="A32" s="5">
        <f t="shared" si="3"/>
        <v>2619.99564364995</v>
      </c>
      <c r="C32" s="5">
        <f t="shared" si="0"/>
        <v>40642.7475069078</v>
      </c>
      <c r="D32" s="5">
        <f t="shared" si="1"/>
        <v>15.5125248415634</v>
      </c>
      <c r="E32" s="6">
        <f t="shared" si="2"/>
        <v>1.46928821615353</v>
      </c>
    </row>
    <row r="33" spans="1:5">
      <c r="A33" s="5">
        <f t="shared" si="3"/>
        <v>3405.99433674493</v>
      </c>
      <c r="C33" s="5">
        <f t="shared" si="0"/>
        <v>54867.7091343256</v>
      </c>
      <c r="D33" s="5">
        <f t="shared" si="1"/>
        <v>16.1091604123928</v>
      </c>
      <c r="E33" s="6">
        <f t="shared" si="2"/>
        <v>1.41051668750739</v>
      </c>
    </row>
    <row r="34" spans="1:5">
      <c r="A34" s="5">
        <f t="shared" si="3"/>
        <v>4427.79263776841</v>
      </c>
      <c r="C34" s="5">
        <f t="shared" si="0"/>
        <v>74071.4073313395</v>
      </c>
      <c r="D34" s="5">
        <f t="shared" si="1"/>
        <v>16.7287435051771</v>
      </c>
      <c r="E34" s="6">
        <f t="shared" si="2"/>
        <v>1.35409602000709</v>
      </c>
    </row>
    <row r="35" spans="1:5">
      <c r="A35" s="5">
        <f t="shared" si="3"/>
        <v>5756.13042909894</v>
      </c>
      <c r="C35" s="5">
        <f t="shared" si="0"/>
        <v>99996.3998973083</v>
      </c>
      <c r="D35" s="5">
        <f t="shared" si="1"/>
        <v>17.3721567169147</v>
      </c>
      <c r="E35" s="6">
        <f t="shared" si="2"/>
        <v>1.29993217920681</v>
      </c>
    </row>
    <row r="36" spans="1:5">
      <c r="A36" s="5">
        <f t="shared" si="3"/>
        <v>7482.96955782862</v>
      </c>
      <c r="C36" s="5">
        <f t="shared" si="0"/>
        <v>134995.139861366</v>
      </c>
      <c r="D36" s="5">
        <f t="shared" si="1"/>
        <v>18.0403165906422</v>
      </c>
      <c r="E36" s="6">
        <f t="shared" si="2"/>
        <v>1.24793489203854</v>
      </c>
    </row>
    <row r="37" spans="1:5">
      <c r="A37" s="5">
        <f t="shared" si="3"/>
        <v>9727.86042517721</v>
      </c>
      <c r="C37" s="5">
        <f t="shared" si="0"/>
        <v>182243.438812844</v>
      </c>
      <c r="D37" s="5">
        <f t="shared" si="1"/>
        <v>18.7341749210515</v>
      </c>
      <c r="E37" s="6">
        <f t="shared" si="2"/>
        <v>1.19801749635699</v>
      </c>
    </row>
    <row r="38" spans="1:5">
      <c r="A38" s="5">
        <f t="shared" si="3"/>
        <v>12646.2185527304</v>
      </c>
      <c r="C38" s="5">
        <f t="shared" si="0"/>
        <v>246028.64239734</v>
      </c>
      <c r="D38" s="5">
        <f t="shared" si="1"/>
        <v>19.4547201103227</v>
      </c>
      <c r="E38" s="6">
        <f t="shared" si="2"/>
        <v>1.15009679650272</v>
      </c>
    </row>
    <row r="39" spans="1:5">
      <c r="A39" s="5">
        <f t="shared" si="3"/>
        <v>16440.0841185495</v>
      </c>
      <c r="C39" s="5">
        <f t="shared" si="0"/>
        <v>332138.667236409</v>
      </c>
      <c r="D39" s="5">
        <f t="shared" si="1"/>
        <v>20.2029785761044</v>
      </c>
      <c r="E39" s="6">
        <f t="shared" si="2"/>
        <v>1.10409292464261</v>
      </c>
    </row>
    <row r="40" spans="1:5">
      <c r="A40" s="5">
        <f t="shared" si="3"/>
        <v>21372.1093541143</v>
      </c>
      <c r="C40" s="5">
        <f t="shared" si="0"/>
        <v>448387.200769152</v>
      </c>
      <c r="D40" s="5">
        <f t="shared" si="1"/>
        <v>20.9800162136469</v>
      </c>
      <c r="E40" s="6">
        <f t="shared" si="2"/>
        <v>1.0599292076569</v>
      </c>
    </row>
    <row r="41" spans="1:5">
      <c r="A41" s="5">
        <f t="shared" si="3"/>
        <v>27783.7421603486</v>
      </c>
      <c r="C41" s="5">
        <f t="shared" si="0"/>
        <v>605322.721038356</v>
      </c>
      <c r="D41" s="5">
        <f t="shared" si="1"/>
        <v>21.7869399141717</v>
      </c>
      <c r="E41" s="6">
        <f t="shared" si="2"/>
        <v>1.01753203935063</v>
      </c>
    </row>
    <row r="42" spans="1:5">
      <c r="A42" s="5">
        <f t="shared" si="3"/>
        <v>36118.8648084532</v>
      </c>
      <c r="C42" s="5">
        <f t="shared" si="0"/>
        <v>817185.67340178</v>
      </c>
      <c r="D42" s="5">
        <f t="shared" si="1"/>
        <v>22.6248991416399</v>
      </c>
      <c r="E42" s="6">
        <f t="shared" si="2"/>
        <v>0.976830757776601</v>
      </c>
    </row>
    <row r="43" spans="1:5">
      <c r="A43" s="5">
        <f t="shared" si="3"/>
        <v>46954.5242509892</v>
      </c>
      <c r="C43" s="5">
        <f t="shared" si="0"/>
        <v>1103200.6590924</v>
      </c>
      <c r="D43" s="5">
        <f t="shared" si="1"/>
        <v>23.4950875701645</v>
      </c>
      <c r="E43" s="6">
        <f t="shared" si="2"/>
        <v>0.937757527465537</v>
      </c>
    </row>
    <row r="44" spans="1:5">
      <c r="A44" s="5">
        <f t="shared" si="3"/>
        <v>61040.8815262859</v>
      </c>
      <c r="C44" s="5">
        <f t="shared" si="0"/>
        <v>1489320.88977474</v>
      </c>
      <c r="D44" s="5">
        <f t="shared" si="1"/>
        <v>24.3987447844016</v>
      </c>
      <c r="E44" s="6">
        <f t="shared" si="2"/>
        <v>0.900247226366916</v>
      </c>
    </row>
    <row r="45" spans="1:5">
      <c r="A45" s="5">
        <f t="shared" si="3"/>
        <v>79353.1459841717</v>
      </c>
      <c r="C45" s="5">
        <f t="shared" si="0"/>
        <v>2010583.20119591</v>
      </c>
      <c r="D45" s="5">
        <f t="shared" si="1"/>
        <v>25.3371580453401</v>
      </c>
      <c r="E45" s="6">
        <f t="shared" si="2"/>
        <v>0.864237337312239</v>
      </c>
    </row>
    <row r="46" spans="1:5">
      <c r="A46" s="5">
        <f t="shared" si="3"/>
        <v>103159.089779423</v>
      </c>
      <c r="C46" s="5">
        <f t="shared" si="0"/>
        <v>2714287.32161447</v>
      </c>
      <c r="D46" s="5">
        <f t="shared" si="1"/>
        <v>26.311664124007</v>
      </c>
      <c r="E46" s="6">
        <f t="shared" si="2"/>
        <v>0.829667843819749</v>
      </c>
    </row>
    <row r="47" spans="1:5">
      <c r="A47" s="5">
        <f t="shared" si="3"/>
        <v>134106.81671325</v>
      </c>
      <c r="C47" s="5">
        <f t="shared" si="0"/>
        <v>3664287.88417954</v>
      </c>
      <c r="D47" s="5">
        <f t="shared" si="1"/>
        <v>27.3236512056996</v>
      </c>
      <c r="E47" s="6">
        <f t="shared" si="2"/>
        <v>0.796481130066959</v>
      </c>
    </row>
    <row r="48" spans="1:5">
      <c r="A48" s="5">
        <f t="shared" si="3"/>
        <v>174338.861727225</v>
      </c>
      <c r="C48" s="5">
        <f t="shared" si="0"/>
        <v>4946788.64364238</v>
      </c>
      <c r="D48" s="5">
        <f t="shared" si="1"/>
        <v>28.3745608674573</v>
      </c>
      <c r="E48" s="6">
        <f t="shared" si="2"/>
        <v>0.764621884864281</v>
      </c>
    </row>
    <row r="49" spans="1:5">
      <c r="A49" s="5">
        <f t="shared" si="3"/>
        <v>226640.520245393</v>
      </c>
      <c r="C49" s="5">
        <f t="shared" si="0"/>
        <v>6678164.66891721</v>
      </c>
      <c r="D49" s="5">
        <f t="shared" si="1"/>
        <v>29.4658901315903</v>
      </c>
      <c r="E49" s="6">
        <f t="shared" si="2"/>
        <v>0.73403700946971</v>
      </c>
    </row>
    <row r="50" spans="1:5">
      <c r="A50" s="5">
        <f t="shared" si="3"/>
        <v>294632.676319011</v>
      </c>
      <c r="C50" s="5">
        <f t="shared" si="0"/>
        <v>9015522.30303823</v>
      </c>
      <c r="D50" s="5">
        <f t="shared" si="1"/>
        <v>30.5991935981899</v>
      </c>
      <c r="E50" s="6">
        <f t="shared" si="2"/>
        <v>0.704675529090921</v>
      </c>
    </row>
    <row r="51" spans="1:5">
      <c r="A51" s="5">
        <f t="shared" si="3"/>
        <v>383022.479214714</v>
      </c>
      <c r="C51" s="5">
        <f t="shared" si="0"/>
        <v>12170955.1091016</v>
      </c>
      <c r="D51" s="5">
        <f t="shared" si="1"/>
        <v>31.7760856596587</v>
      </c>
      <c r="E51" s="6">
        <f t="shared" si="2"/>
        <v>0.676488507927285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</dc:creator>
  <cp:lastModifiedBy>Господин РАЙПО</cp:lastModifiedBy>
  <dcterms:created xsi:type="dcterms:W3CDTF">2021-10-07T09:42:00Z</dcterms:created>
  <dcterms:modified xsi:type="dcterms:W3CDTF">2021-10-12T06:39:33Z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F573EF9E6B3E4B2BB886B3980EB53742</vt:lpwstr>
  </property>
  <property fmtid="{D5CDD505-2E9C-101B-9397-08002B2CF9AE}" pid="3" name="KSOProductBuildVer">
    <vt:lpwstr>1049-11.2.0.10323</vt:lpwstr>
  </property>
</Properties>
</file>