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249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E51" i="1"/>
  <c r="D51" i="1"/>
  <c r="C51" i="1"/>
  <c r="A51" i="1"/>
  <c r="E50" i="1"/>
  <c r="D50" i="1"/>
  <c r="C50" i="1"/>
  <c r="A50" i="1"/>
  <c r="E49" i="1"/>
  <c r="D49" i="1"/>
  <c r="C49" i="1"/>
  <c r="A49" i="1"/>
  <c r="E48" i="1"/>
  <c r="D48" i="1"/>
  <c r="C48" i="1"/>
  <c r="A48" i="1"/>
  <c r="E47" i="1"/>
  <c r="D47" i="1"/>
  <c r="C47" i="1"/>
  <c r="A47" i="1"/>
  <c r="E46" i="1"/>
  <c r="D46" i="1"/>
  <c r="C46" i="1"/>
  <c r="A46" i="1"/>
  <c r="E45" i="1"/>
  <c r="D45" i="1"/>
  <c r="C45" i="1"/>
  <c r="A45" i="1"/>
  <c r="E44" i="1"/>
  <c r="D44" i="1"/>
  <c r="C44" i="1"/>
  <c r="A44" i="1"/>
  <c r="E43" i="1"/>
  <c r="D43" i="1"/>
  <c r="C43" i="1"/>
  <c r="A43" i="1"/>
  <c r="E42" i="1"/>
  <c r="D42" i="1"/>
  <c r="C42" i="1"/>
  <c r="A42" i="1"/>
  <c r="E41" i="1"/>
  <c r="D41" i="1"/>
  <c r="C41" i="1"/>
  <c r="A41" i="1"/>
  <c r="E40" i="1"/>
  <c r="D40" i="1"/>
  <c r="C40" i="1"/>
  <c r="A40" i="1"/>
  <c r="E39" i="1"/>
  <c r="D39" i="1"/>
  <c r="C39" i="1"/>
  <c r="A39" i="1"/>
  <c r="E38" i="1"/>
  <c r="D38" i="1"/>
  <c r="C38" i="1"/>
  <c r="A38" i="1"/>
  <c r="E37" i="1"/>
  <c r="D37" i="1"/>
  <c r="C37" i="1"/>
  <c r="A37" i="1"/>
  <c r="E36" i="1"/>
  <c r="D36" i="1"/>
  <c r="C36" i="1"/>
  <c r="A36" i="1"/>
  <c r="E35" i="1"/>
  <c r="D35" i="1"/>
  <c r="C35" i="1"/>
  <c r="A35" i="1"/>
  <c r="E34" i="1"/>
  <c r="D34" i="1"/>
  <c r="C34" i="1"/>
  <c r="A34" i="1"/>
  <c r="E33" i="1"/>
  <c r="D33" i="1"/>
  <c r="C33" i="1"/>
  <c r="A33" i="1"/>
  <c r="E32" i="1"/>
  <c r="D32" i="1"/>
  <c r="C32" i="1"/>
  <c r="A32" i="1"/>
  <c r="E31" i="1"/>
  <c r="D31" i="1"/>
  <c r="C31" i="1"/>
  <c r="A31" i="1"/>
  <c r="E30" i="1"/>
  <c r="D30" i="1"/>
  <c r="C30" i="1"/>
  <c r="A30" i="1"/>
  <c r="E29" i="1"/>
  <c r="D29" i="1"/>
  <c r="C29" i="1"/>
  <c r="A29" i="1"/>
  <c r="E28" i="1"/>
  <c r="D28" i="1"/>
  <c r="C28" i="1"/>
  <c r="A28" i="1"/>
  <c r="E27" i="1"/>
  <c r="D27" i="1"/>
  <c r="C27" i="1"/>
  <c r="A27" i="1"/>
  <c r="E26" i="1"/>
  <c r="D26" i="1"/>
  <c r="C26" i="1"/>
  <c r="A26" i="1"/>
  <c r="E25" i="1"/>
  <c r="D25" i="1"/>
  <c r="C25" i="1"/>
  <c r="A25" i="1"/>
  <c r="E24" i="1"/>
  <c r="D24" i="1"/>
  <c r="C24" i="1"/>
  <c r="A24" i="1"/>
  <c r="E23" i="1"/>
  <c r="D23" i="1"/>
  <c r="C23" i="1"/>
  <c r="A23" i="1"/>
  <c r="E22" i="1"/>
  <c r="D22" i="1"/>
  <c r="C22" i="1"/>
  <c r="A22" i="1"/>
  <c r="E21" i="1"/>
  <c r="D21" i="1"/>
  <c r="C21" i="1"/>
  <c r="A21" i="1"/>
  <c r="E20" i="1"/>
  <c r="D20" i="1"/>
  <c r="C20" i="1"/>
  <c r="A20" i="1"/>
  <c r="E19" i="1"/>
  <c r="D19" i="1"/>
  <c r="C19" i="1"/>
  <c r="A19" i="1"/>
  <c r="E18" i="1"/>
  <c r="D18" i="1"/>
  <c r="C18" i="1"/>
  <c r="A18" i="1"/>
  <c r="E17" i="1"/>
  <c r="D17" i="1"/>
  <c r="C17" i="1"/>
  <c r="A17" i="1"/>
  <c r="E16" i="1"/>
  <c r="D16" i="1"/>
  <c r="C16" i="1"/>
  <c r="A16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E5" i="1"/>
  <c r="D5" i="1"/>
  <c r="C5" i="1"/>
  <c r="A5" i="1"/>
  <c r="E4" i="1"/>
  <c r="D4" i="1"/>
  <c r="C4" i="1"/>
  <c r="A4" i="1"/>
  <c r="E3" i="1"/>
  <c r="D3" i="1"/>
  <c r="C3" i="1"/>
  <c r="A3" i="1"/>
</calcChain>
</file>

<file path=xl/sharedStrings.xml><?xml version="1.0" encoding="utf-8"?>
<sst xmlns="http://schemas.openxmlformats.org/spreadsheetml/2006/main" count="5" uniqueCount="5">
  <si>
    <t>Цена элемента</t>
  </si>
  <si>
    <t>Коэф. Увел. Цены</t>
  </si>
  <si>
    <t>Цена улучшений</t>
  </si>
  <si>
    <t>Разница между ценой улучшения и ценой элемента</t>
  </si>
  <si>
    <t>Время появления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</si>
</sst>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167" fontId="0" fillId="3" borderId="0" xfId="0" applyNumberFormat="1" applyFill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6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K11" sqref="K11"/>
    </sheetView>
  </sheetViews>
  <sheetFormatPr defaultColWidth="9.140625" defaultRowHeight="15"/>
  <cols>
    <col min="1" max="1" width="11.28515625" customWidth="1"/>
    <col min="2" max="2" width="14.7109375" customWidth="1"/>
    <col min="3" max="3" width="14.28515625" customWidth="1"/>
    <col min="4" max="4" width="21" customWidth="1"/>
    <col min="5" max="5" width="12.85546875"/>
  </cols>
  <sheetData>
    <row r="1" spans="1:9" ht="5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9">
      <c r="A2" s="2">
        <v>1</v>
      </c>
      <c r="B2" s="3">
        <v>1.3</v>
      </c>
      <c r="C2" s="2">
        <v>5</v>
      </c>
      <c r="D2" s="3">
        <v>1.35</v>
      </c>
      <c r="E2" s="4">
        <v>5</v>
      </c>
      <c r="F2" s="3">
        <v>0.04</v>
      </c>
      <c r="H2">
        <v>1</v>
      </c>
      <c r="I2">
        <v>1.2</v>
      </c>
    </row>
    <row r="3" spans="1:9">
      <c r="A3" s="5">
        <f>A2*$B$2</f>
        <v>1.3</v>
      </c>
      <c r="C3" s="5">
        <f>C2*$D$2</f>
        <v>6.75</v>
      </c>
      <c r="D3" s="5">
        <f>C3/A3</f>
        <v>5.1923076923076898</v>
      </c>
      <c r="E3" s="6">
        <f>E2-($F$2*E2)</f>
        <v>4.8</v>
      </c>
      <c r="H3" s="6">
        <f>H2*$I$2</f>
        <v>1.2</v>
      </c>
    </row>
    <row r="4" spans="1:9">
      <c r="A4" s="5">
        <f>A3*$B$2</f>
        <v>1.69</v>
      </c>
      <c r="C4" s="5">
        <f t="shared" ref="C4:C51" si="0">C3*$D$2</f>
        <v>9.1125000000000007</v>
      </c>
      <c r="D4" s="5">
        <f t="shared" ref="D4:D51" si="1">C4/A4</f>
        <v>5.39201183431953</v>
      </c>
      <c r="E4" s="6">
        <f t="shared" ref="E4:E51" si="2">E3-($F$2*E3)</f>
        <v>4.6079999999999997</v>
      </c>
      <c r="H4" s="6">
        <f t="shared" ref="H4:H51" si="3">H3*$I$2</f>
        <v>1.44</v>
      </c>
    </row>
    <row r="5" spans="1:9">
      <c r="A5" s="5">
        <f t="shared" ref="A5:A51" si="4">A4*$B$2</f>
        <v>2.1970000000000001</v>
      </c>
      <c r="C5" s="5">
        <f t="shared" si="0"/>
        <v>12.301875000000001</v>
      </c>
      <c r="D5" s="5">
        <f t="shared" si="1"/>
        <v>5.5993969048702796</v>
      </c>
      <c r="E5" s="6">
        <f t="shared" si="2"/>
        <v>4.4236800000000001</v>
      </c>
      <c r="H5" s="6">
        <f t="shared" si="3"/>
        <v>1.728</v>
      </c>
    </row>
    <row r="6" spans="1:9">
      <c r="A6" s="5">
        <f t="shared" si="4"/>
        <v>2.8561000000000001</v>
      </c>
      <c r="C6" s="5">
        <f t="shared" si="0"/>
        <v>16.607531250000001</v>
      </c>
      <c r="D6" s="5">
        <f t="shared" si="1"/>
        <v>5.81475832428836</v>
      </c>
      <c r="E6" s="6">
        <f t="shared" si="2"/>
        <v>4.2467328000000002</v>
      </c>
      <c r="H6" s="6">
        <f t="shared" si="3"/>
        <v>2.0735999999999999</v>
      </c>
    </row>
    <row r="7" spans="1:9">
      <c r="A7" s="5">
        <f t="shared" si="4"/>
        <v>3.7129300000000001</v>
      </c>
      <c r="C7" s="5">
        <f t="shared" si="0"/>
        <v>22.420167187499999</v>
      </c>
      <c r="D7" s="5">
        <f t="shared" si="1"/>
        <v>6.0384028752225296</v>
      </c>
      <c r="E7" s="6">
        <f t="shared" si="2"/>
        <v>4.0768634879999999</v>
      </c>
      <c r="H7" s="6">
        <f t="shared" si="3"/>
        <v>2.4883199999999999</v>
      </c>
    </row>
    <row r="8" spans="1:9">
      <c r="A8" s="5">
        <f t="shared" si="4"/>
        <v>4.8268089999999999</v>
      </c>
      <c r="C8" s="5">
        <f t="shared" si="0"/>
        <v>30.267225703125</v>
      </c>
      <c r="D8" s="5">
        <f t="shared" si="1"/>
        <v>6.2706491396541697</v>
      </c>
      <c r="E8" s="6">
        <f t="shared" si="2"/>
        <v>3.9137889484800001</v>
      </c>
      <c r="H8" s="6">
        <f t="shared" si="3"/>
        <v>2.9859839999999997</v>
      </c>
    </row>
    <row r="9" spans="1:9">
      <c r="A9" s="5">
        <f t="shared" si="4"/>
        <v>6.2748517000000001</v>
      </c>
      <c r="C9" s="5">
        <f t="shared" si="0"/>
        <v>40.860754699218802</v>
      </c>
      <c r="D9" s="5">
        <f t="shared" si="1"/>
        <v>6.5118279527177902</v>
      </c>
      <c r="E9" s="6">
        <f t="shared" si="2"/>
        <v>3.7572373905408001</v>
      </c>
      <c r="H9" s="6">
        <f t="shared" si="3"/>
        <v>3.5831807999999996</v>
      </c>
    </row>
    <row r="10" spans="1:9">
      <c r="A10" s="5">
        <f t="shared" si="4"/>
        <v>8.1573072100000008</v>
      </c>
      <c r="C10" s="5">
        <f t="shared" si="0"/>
        <v>55.162018843945297</v>
      </c>
      <c r="D10" s="5">
        <f t="shared" si="1"/>
        <v>6.7622828739761696</v>
      </c>
      <c r="E10" s="6">
        <f t="shared" si="2"/>
        <v>3.6069478949191698</v>
      </c>
      <c r="H10" s="6">
        <f t="shared" si="3"/>
        <v>4.2998169599999994</v>
      </c>
    </row>
    <row r="11" spans="1:9">
      <c r="A11" s="5">
        <f t="shared" si="4"/>
        <v>10.604499372999999</v>
      </c>
      <c r="C11" s="5">
        <f t="shared" si="0"/>
        <v>74.468725439326207</v>
      </c>
      <c r="D11" s="5">
        <f t="shared" si="1"/>
        <v>7.0223706768214003</v>
      </c>
      <c r="E11" s="6">
        <f t="shared" si="2"/>
        <v>3.4626699791224</v>
      </c>
      <c r="H11" s="6">
        <f t="shared" si="3"/>
        <v>5.1597803519999994</v>
      </c>
    </row>
    <row r="12" spans="1:9">
      <c r="A12" s="5">
        <f t="shared" si="4"/>
        <v>13.7858491849</v>
      </c>
      <c r="C12" s="5">
        <f t="shared" si="0"/>
        <v>100.53277934309</v>
      </c>
      <c r="D12" s="5">
        <f t="shared" si="1"/>
        <v>7.2924618566991501</v>
      </c>
      <c r="E12" s="6">
        <f t="shared" si="2"/>
        <v>3.3241631799575</v>
      </c>
      <c r="H12" s="6">
        <f t="shared" si="3"/>
        <v>6.1917364223999991</v>
      </c>
    </row>
    <row r="13" spans="1:9">
      <c r="A13" s="5">
        <f t="shared" si="4"/>
        <v>17.921603940370002</v>
      </c>
      <c r="C13" s="5">
        <f t="shared" si="0"/>
        <v>135.71925211317199</v>
      </c>
      <c r="D13" s="5">
        <f t="shared" si="1"/>
        <v>7.5729411588798898</v>
      </c>
      <c r="E13" s="6">
        <f t="shared" si="2"/>
        <v>3.1911966527592002</v>
      </c>
      <c r="H13" s="6">
        <f t="shared" si="3"/>
        <v>7.4300837068799988</v>
      </c>
    </row>
    <row r="14" spans="1:9">
      <c r="A14" s="5">
        <f t="shared" si="4"/>
        <v>23.298085122481002</v>
      </c>
      <c r="C14" s="5">
        <f t="shared" si="0"/>
        <v>183.220990352782</v>
      </c>
      <c r="D14" s="5">
        <f t="shared" si="1"/>
        <v>7.8642081265291202</v>
      </c>
      <c r="E14" s="6">
        <f t="shared" si="2"/>
        <v>3.0635487866488398</v>
      </c>
      <c r="H14" s="6">
        <f t="shared" si="3"/>
        <v>8.9161004482559978</v>
      </c>
    </row>
    <row r="15" spans="1:9">
      <c r="A15" s="5">
        <f t="shared" si="4"/>
        <v>30.287510659225301</v>
      </c>
      <c r="C15" s="5">
        <f t="shared" si="0"/>
        <v>247.34833697625601</v>
      </c>
      <c r="D15" s="5">
        <f t="shared" si="1"/>
        <v>8.1666776698571599</v>
      </c>
      <c r="E15" s="6">
        <f t="shared" si="2"/>
        <v>2.94100683518288</v>
      </c>
      <c r="H15" s="6">
        <f t="shared" si="3"/>
        <v>10.699320537907196</v>
      </c>
    </row>
    <row r="16" spans="1:9">
      <c r="A16" s="5">
        <f t="shared" si="4"/>
        <v>39.373763856992902</v>
      </c>
      <c r="C16" s="5">
        <f t="shared" si="0"/>
        <v>333.92025491794601</v>
      </c>
      <c r="D16" s="5">
        <f t="shared" si="1"/>
        <v>8.4807806571593591</v>
      </c>
      <c r="E16" s="6">
        <f t="shared" si="2"/>
        <v>2.8233665617755701</v>
      </c>
      <c r="H16" s="6">
        <f t="shared" si="3"/>
        <v>12.839184645488634</v>
      </c>
    </row>
    <row r="17" spans="1:8">
      <c r="A17" s="5">
        <f t="shared" si="4"/>
        <v>51.185893014090802</v>
      </c>
      <c r="C17" s="5">
        <f t="shared" si="0"/>
        <v>450.792344139227</v>
      </c>
      <c r="D17" s="5">
        <f t="shared" si="1"/>
        <v>8.8069645285885603</v>
      </c>
      <c r="E17" s="6">
        <f t="shared" si="2"/>
        <v>2.71043189930454</v>
      </c>
      <c r="H17" s="6">
        <f t="shared" si="3"/>
        <v>15.407021574586361</v>
      </c>
    </row>
    <row r="18" spans="1:8">
      <c r="A18" s="5">
        <f t="shared" si="4"/>
        <v>66.541660918318001</v>
      </c>
      <c r="C18" s="5">
        <f t="shared" si="0"/>
        <v>608.56966458795603</v>
      </c>
      <c r="D18" s="5">
        <f t="shared" si="1"/>
        <v>9.1456939335342806</v>
      </c>
      <c r="E18" s="6">
        <f t="shared" si="2"/>
        <v>2.60201462333236</v>
      </c>
      <c r="H18" s="6">
        <f t="shared" si="3"/>
        <v>18.488425889503631</v>
      </c>
    </row>
    <row r="19" spans="1:8">
      <c r="A19" s="5">
        <f t="shared" si="4"/>
        <v>86.504159193813507</v>
      </c>
      <c r="C19" s="5">
        <f t="shared" si="0"/>
        <v>821.56904719374097</v>
      </c>
      <c r="D19" s="5">
        <f t="shared" si="1"/>
        <v>9.4974513925163606</v>
      </c>
      <c r="E19" s="6">
        <f t="shared" si="2"/>
        <v>2.49793403839907</v>
      </c>
      <c r="H19" s="6">
        <f t="shared" si="3"/>
        <v>22.186111067404358</v>
      </c>
    </row>
    <row r="20" spans="1:8">
      <c r="A20" s="5">
        <f t="shared" si="4"/>
        <v>112.455406951958</v>
      </c>
      <c r="C20" s="5">
        <f t="shared" si="0"/>
        <v>1109.11821371155</v>
      </c>
      <c r="D20" s="5">
        <f t="shared" si="1"/>
        <v>9.8627379845362206</v>
      </c>
      <c r="E20" s="6">
        <f t="shared" si="2"/>
        <v>2.3980166768631102</v>
      </c>
      <c r="H20" s="6">
        <f t="shared" si="3"/>
        <v>26.62333328088523</v>
      </c>
    </row>
    <row r="21" spans="1:8">
      <c r="A21" s="5">
        <f t="shared" si="4"/>
        <v>146.19202903754501</v>
      </c>
      <c r="C21" s="5">
        <f t="shared" si="0"/>
        <v>1497.3095885105899</v>
      </c>
      <c r="D21" s="5">
        <f t="shared" si="1"/>
        <v>10.2420740608645</v>
      </c>
      <c r="E21" s="6">
        <f t="shared" si="2"/>
        <v>2.3020960097885799</v>
      </c>
      <c r="H21" s="6">
        <f t="shared" si="3"/>
        <v>31.947999937062274</v>
      </c>
    </row>
    <row r="22" spans="1:8">
      <c r="A22" s="5">
        <f t="shared" si="4"/>
        <v>190.04963774880801</v>
      </c>
      <c r="C22" s="5">
        <f t="shared" si="0"/>
        <v>2021.3679444893</v>
      </c>
      <c r="D22" s="5">
        <f t="shared" si="1"/>
        <v>10.6359999862824</v>
      </c>
      <c r="E22" s="6">
        <f t="shared" si="2"/>
        <v>2.2100121693970398</v>
      </c>
      <c r="H22" s="6">
        <f t="shared" si="3"/>
        <v>38.337599924474731</v>
      </c>
    </row>
    <row r="23" spans="1:8">
      <c r="A23" s="5">
        <f t="shared" si="4"/>
        <v>247.06452907345101</v>
      </c>
      <c r="C23" s="5">
        <f t="shared" si="0"/>
        <v>2728.8467250605599</v>
      </c>
      <c r="D23" s="5">
        <f t="shared" si="1"/>
        <v>11.0450769088317</v>
      </c>
      <c r="E23" s="6">
        <f t="shared" si="2"/>
        <v>2.1216116826211602</v>
      </c>
      <c r="H23" s="6">
        <f t="shared" si="3"/>
        <v>46.005119909369675</v>
      </c>
    </row>
    <row r="24" spans="1:8">
      <c r="A24" s="5">
        <f t="shared" si="4"/>
        <v>321.18388779548599</v>
      </c>
      <c r="C24" s="5">
        <f t="shared" si="0"/>
        <v>3683.94307883175</v>
      </c>
      <c r="D24" s="5">
        <f t="shared" si="1"/>
        <v>11.469887559171401</v>
      </c>
      <c r="E24" s="6">
        <f t="shared" si="2"/>
        <v>2.0367472153163102</v>
      </c>
      <c r="H24" s="6"/>
    </row>
    <row r="25" spans="1:8">
      <c r="A25" s="5">
        <f t="shared" si="4"/>
        <v>417.53905413413202</v>
      </c>
      <c r="C25" s="5">
        <f t="shared" si="0"/>
        <v>4973.3231564228599</v>
      </c>
      <c r="D25" s="5">
        <f t="shared" si="1"/>
        <v>11.911037080678</v>
      </c>
      <c r="E25" s="6">
        <f t="shared" si="2"/>
        <v>1.9552773267036601</v>
      </c>
      <c r="H25" s="6"/>
    </row>
    <row r="26" spans="1:8">
      <c r="A26" s="5">
        <f t="shared" si="4"/>
        <v>542.80077037437104</v>
      </c>
      <c r="C26" s="5">
        <f t="shared" si="0"/>
        <v>6713.9862611708704</v>
      </c>
      <c r="D26" s="5">
        <f t="shared" si="1"/>
        <v>12.369153891473299</v>
      </c>
      <c r="E26" s="6">
        <f t="shared" si="2"/>
        <v>1.87706623363551</v>
      </c>
      <c r="H26" s="6"/>
    </row>
    <row r="27" spans="1:8">
      <c r="A27" s="5">
        <f t="shared" si="4"/>
        <v>705.64100148668297</v>
      </c>
      <c r="C27" s="5">
        <f t="shared" si="0"/>
        <v>9063.8814525806702</v>
      </c>
      <c r="D27" s="5">
        <f t="shared" si="1"/>
        <v>12.844890579606901</v>
      </c>
      <c r="E27" s="6">
        <f t="shared" si="2"/>
        <v>1.80198358429009</v>
      </c>
      <c r="H27" s="6"/>
    </row>
    <row r="28" spans="1:8">
      <c r="A28" s="5">
        <f t="shared" si="4"/>
        <v>917.33330193268705</v>
      </c>
      <c r="C28" s="5">
        <f t="shared" si="0"/>
        <v>12236.239960983899</v>
      </c>
      <c r="D28" s="5">
        <f t="shared" si="1"/>
        <v>13.338924832668701</v>
      </c>
      <c r="E28" s="6">
        <f t="shared" si="2"/>
        <v>1.7299042409184899</v>
      </c>
      <c r="H28" s="6"/>
    </row>
    <row r="29" spans="1:8">
      <c r="A29" s="5">
        <f t="shared" si="4"/>
        <v>1192.5332925124901</v>
      </c>
      <c r="C29" s="5">
        <f t="shared" si="0"/>
        <v>16518.923947328301</v>
      </c>
      <c r="D29" s="5">
        <f t="shared" si="1"/>
        <v>13.851960403155999</v>
      </c>
      <c r="E29" s="6">
        <f t="shared" si="2"/>
        <v>1.6607080712817499</v>
      </c>
      <c r="H29" s="6"/>
    </row>
    <row r="30" spans="1:8">
      <c r="A30" s="5">
        <f t="shared" si="4"/>
        <v>1550.2932802662399</v>
      </c>
      <c r="C30" s="5">
        <f t="shared" si="0"/>
        <v>22300.547328893201</v>
      </c>
      <c r="D30" s="5">
        <f t="shared" si="1"/>
        <v>14.3847281109697</v>
      </c>
      <c r="E30" s="6">
        <f t="shared" si="2"/>
        <v>1.59427974843048</v>
      </c>
      <c r="H30" s="6"/>
    </row>
    <row r="31" spans="1:8">
      <c r="A31" s="5">
        <f t="shared" si="4"/>
        <v>2015.3812643461099</v>
      </c>
      <c r="C31" s="5">
        <f t="shared" si="0"/>
        <v>30105.738894005801</v>
      </c>
      <c r="D31" s="5">
        <f t="shared" si="1"/>
        <v>14.937986884468501</v>
      </c>
      <c r="E31" s="6">
        <f t="shared" si="2"/>
        <v>1.5305085584932601</v>
      </c>
      <c r="H31" s="6"/>
    </row>
    <row r="32" spans="1:8">
      <c r="A32" s="5">
        <f t="shared" si="4"/>
        <v>2619.9956436499501</v>
      </c>
      <c r="C32" s="5">
        <f t="shared" si="0"/>
        <v>40642.747506907799</v>
      </c>
      <c r="D32" s="5">
        <f t="shared" si="1"/>
        <v>15.512524841563399</v>
      </c>
      <c r="E32" s="6">
        <f t="shared" si="2"/>
        <v>1.4692882161535299</v>
      </c>
      <c r="H32" s="6"/>
    </row>
    <row r="33" spans="1:8">
      <c r="A33" s="5">
        <f t="shared" si="4"/>
        <v>3405.99433674493</v>
      </c>
      <c r="C33" s="5">
        <f t="shared" si="0"/>
        <v>54867.709134325603</v>
      </c>
      <c r="D33" s="5">
        <f t="shared" si="1"/>
        <v>16.1091604123928</v>
      </c>
      <c r="E33" s="6">
        <f t="shared" si="2"/>
        <v>1.41051668750739</v>
      </c>
      <c r="H33" s="6"/>
    </row>
    <row r="34" spans="1:8">
      <c r="A34" s="5">
        <f t="shared" si="4"/>
        <v>4427.7926377684098</v>
      </c>
      <c r="C34" s="5">
        <f t="shared" si="0"/>
        <v>74071.407331339506</v>
      </c>
      <c r="D34" s="5">
        <f t="shared" si="1"/>
        <v>16.7287435051771</v>
      </c>
      <c r="E34" s="6">
        <f t="shared" si="2"/>
        <v>1.35409602000709</v>
      </c>
      <c r="H34" s="6"/>
    </row>
    <row r="35" spans="1:8">
      <c r="A35" s="5">
        <f t="shared" si="4"/>
        <v>5756.1304290989401</v>
      </c>
      <c r="C35" s="5">
        <f t="shared" si="0"/>
        <v>99996.399897308307</v>
      </c>
      <c r="D35" s="5">
        <f t="shared" si="1"/>
        <v>17.372156716914699</v>
      </c>
      <c r="E35" s="6">
        <f t="shared" si="2"/>
        <v>1.2999321792068099</v>
      </c>
      <c r="H35" s="6"/>
    </row>
    <row r="36" spans="1:8">
      <c r="A36" s="5">
        <f t="shared" si="4"/>
        <v>7482.9695578286201</v>
      </c>
      <c r="C36" s="5">
        <f t="shared" si="0"/>
        <v>134995.13986136601</v>
      </c>
      <c r="D36" s="5">
        <f t="shared" si="1"/>
        <v>18.040316590642199</v>
      </c>
      <c r="E36" s="6">
        <f t="shared" si="2"/>
        <v>1.24793489203854</v>
      </c>
      <c r="H36" s="6"/>
    </row>
    <row r="37" spans="1:8">
      <c r="A37" s="5">
        <f t="shared" si="4"/>
        <v>9727.8604251772103</v>
      </c>
      <c r="C37" s="5">
        <f t="shared" si="0"/>
        <v>182243.43881284399</v>
      </c>
      <c r="D37" s="5">
        <f t="shared" si="1"/>
        <v>18.734174921051501</v>
      </c>
      <c r="E37" s="6">
        <f t="shared" si="2"/>
        <v>1.1980174963569901</v>
      </c>
      <c r="H37" s="6"/>
    </row>
    <row r="38" spans="1:8">
      <c r="A38" s="5">
        <f t="shared" si="4"/>
        <v>12646.218552730399</v>
      </c>
      <c r="C38" s="5">
        <f t="shared" si="0"/>
        <v>246028.64239734001</v>
      </c>
      <c r="D38" s="5">
        <f t="shared" si="1"/>
        <v>19.4547201103227</v>
      </c>
      <c r="E38" s="6">
        <f t="shared" si="2"/>
        <v>1.15009679650272</v>
      </c>
      <c r="H38" s="6"/>
    </row>
    <row r="39" spans="1:8">
      <c r="A39" s="5">
        <f t="shared" si="4"/>
        <v>16440.084118549501</v>
      </c>
      <c r="C39" s="5">
        <f t="shared" si="0"/>
        <v>332138.66723640898</v>
      </c>
      <c r="D39" s="5">
        <f t="shared" si="1"/>
        <v>20.2029785761044</v>
      </c>
      <c r="E39" s="6">
        <f t="shared" si="2"/>
        <v>1.1040929246426101</v>
      </c>
      <c r="H39" s="6"/>
    </row>
    <row r="40" spans="1:8">
      <c r="A40" s="5">
        <f t="shared" si="4"/>
        <v>21372.109354114298</v>
      </c>
      <c r="C40" s="5">
        <f t="shared" si="0"/>
        <v>448387.20076915203</v>
      </c>
      <c r="D40" s="5">
        <f t="shared" si="1"/>
        <v>20.980016213646898</v>
      </c>
      <c r="E40" s="6">
        <f t="shared" si="2"/>
        <v>1.0599292076569</v>
      </c>
      <c r="H40" s="6"/>
    </row>
    <row r="41" spans="1:8">
      <c r="A41" s="5">
        <f t="shared" si="4"/>
        <v>27783.7421603486</v>
      </c>
      <c r="C41" s="5">
        <f t="shared" si="0"/>
        <v>605322.72103835596</v>
      </c>
      <c r="D41" s="5">
        <f t="shared" si="1"/>
        <v>21.7869399141717</v>
      </c>
      <c r="E41" s="6">
        <f t="shared" si="2"/>
        <v>1.01753203935063</v>
      </c>
      <c r="H41" s="6"/>
    </row>
    <row r="42" spans="1:8">
      <c r="A42" s="5">
        <f t="shared" si="4"/>
        <v>36118.864808453203</v>
      </c>
      <c r="C42" s="5">
        <f t="shared" si="0"/>
        <v>817185.67340177996</v>
      </c>
      <c r="D42" s="5">
        <f t="shared" si="1"/>
        <v>22.624899141639901</v>
      </c>
      <c r="E42" s="6">
        <f t="shared" si="2"/>
        <v>0.976830757776601</v>
      </c>
      <c r="H42" s="6"/>
    </row>
    <row r="43" spans="1:8">
      <c r="A43" s="5">
        <f t="shared" si="4"/>
        <v>46954.524250989198</v>
      </c>
      <c r="C43" s="5">
        <f t="shared" si="0"/>
        <v>1103200.6590924</v>
      </c>
      <c r="D43" s="5">
        <f t="shared" si="1"/>
        <v>23.4950875701645</v>
      </c>
      <c r="E43" s="6">
        <f t="shared" si="2"/>
        <v>0.93775752746553698</v>
      </c>
      <c r="H43" s="6"/>
    </row>
    <row r="44" spans="1:8">
      <c r="A44" s="5">
        <f t="shared" si="4"/>
        <v>61040.881526285899</v>
      </c>
      <c r="C44" s="5">
        <f t="shared" si="0"/>
        <v>1489320.88977474</v>
      </c>
      <c r="D44" s="5">
        <f t="shared" si="1"/>
        <v>24.3987447844016</v>
      </c>
      <c r="E44" s="6">
        <f t="shared" si="2"/>
        <v>0.90024722636691601</v>
      </c>
      <c r="H44" s="6"/>
    </row>
    <row r="45" spans="1:8">
      <c r="A45" s="5">
        <f t="shared" si="4"/>
        <v>79353.145984171701</v>
      </c>
      <c r="C45" s="5">
        <f t="shared" si="0"/>
        <v>2010583.2011959101</v>
      </c>
      <c r="D45" s="5">
        <f t="shared" si="1"/>
        <v>25.3371580453401</v>
      </c>
      <c r="E45" s="6">
        <f t="shared" si="2"/>
        <v>0.86423733731223895</v>
      </c>
      <c r="H45" s="6"/>
    </row>
    <row r="46" spans="1:8">
      <c r="A46" s="5">
        <f t="shared" si="4"/>
        <v>103159.089779423</v>
      </c>
      <c r="C46" s="5">
        <f t="shared" si="0"/>
        <v>2714287.3216144699</v>
      </c>
      <c r="D46" s="5">
        <f t="shared" si="1"/>
        <v>26.311664124006999</v>
      </c>
      <c r="E46" s="6">
        <f t="shared" si="2"/>
        <v>0.82966784381974901</v>
      </c>
      <c r="H46" s="6"/>
    </row>
    <row r="47" spans="1:8">
      <c r="A47" s="5">
        <f t="shared" si="4"/>
        <v>134106.81671325001</v>
      </c>
      <c r="C47" s="5">
        <f t="shared" si="0"/>
        <v>3664287.88417954</v>
      </c>
      <c r="D47" s="5">
        <f t="shared" si="1"/>
        <v>27.323651205699601</v>
      </c>
      <c r="E47" s="6">
        <f t="shared" si="2"/>
        <v>0.79648113006695898</v>
      </c>
      <c r="H47" s="6"/>
    </row>
    <row r="48" spans="1:8">
      <c r="A48" s="5">
        <f t="shared" si="4"/>
        <v>174338.86172722501</v>
      </c>
      <c r="C48" s="5">
        <f t="shared" si="0"/>
        <v>4946788.6436423799</v>
      </c>
      <c r="D48" s="5">
        <f t="shared" si="1"/>
        <v>28.374560867457301</v>
      </c>
      <c r="E48" s="6">
        <f t="shared" si="2"/>
        <v>0.76462188486428095</v>
      </c>
      <c r="H48" s="6"/>
    </row>
    <row r="49" spans="1:8">
      <c r="A49" s="5">
        <f t="shared" si="4"/>
        <v>226640.52024539301</v>
      </c>
      <c r="C49" s="5">
        <f t="shared" si="0"/>
        <v>6678164.6689172098</v>
      </c>
      <c r="D49" s="5">
        <f t="shared" si="1"/>
        <v>29.465890131590299</v>
      </c>
      <c r="E49" s="6">
        <f t="shared" si="2"/>
        <v>0.73403700946970996</v>
      </c>
      <c r="H49" s="6"/>
    </row>
    <row r="50" spans="1:8">
      <c r="A50" s="5">
        <f t="shared" si="4"/>
        <v>294632.67631901102</v>
      </c>
      <c r="C50" s="5">
        <f t="shared" si="0"/>
        <v>9015522.3030382302</v>
      </c>
      <c r="D50" s="5">
        <f t="shared" si="1"/>
        <v>30.599193598189899</v>
      </c>
      <c r="E50" s="6">
        <f t="shared" si="2"/>
        <v>0.70467552909092102</v>
      </c>
      <c r="H50" s="6"/>
    </row>
    <row r="51" spans="1:8">
      <c r="A51" s="5">
        <f t="shared" si="4"/>
        <v>383022.47921471403</v>
      </c>
      <c r="C51" s="5">
        <f t="shared" si="0"/>
        <v>12170955.109101599</v>
      </c>
      <c r="D51" s="5">
        <f t="shared" si="1"/>
        <v>31.776085659658701</v>
      </c>
      <c r="E51" s="6">
        <f t="shared" si="2"/>
        <v>0.67648850792728499</v>
      </c>
      <c r="H51" s="6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paa</dc:creator>
  <cp:lastModifiedBy>Kastolom</cp:lastModifiedBy>
  <dcterms:created xsi:type="dcterms:W3CDTF">2021-10-07T09:42:00Z</dcterms:created>
  <dcterms:modified xsi:type="dcterms:W3CDTF">2021-10-24T09:42:41Z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F573EF9E6B3E4B2BB886B3980EB53742</vt:lpwstr>
  </property>
  <property fmtid="{D5CDD505-2E9C-101B-9397-08002B2CF9AE}" pid="3" name="KSOProductBuildVer">
    <vt:lpwstr>1049-11.2.0.10323</vt:lpwstr>
  </property>
</Properties>
</file>