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pivotTables/pivotTable4.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11.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2.xml" ContentType="application/vnd.openxmlformats-officedocument.drawing+xml"/>
  <Override PartName="/xl/charts/chartEx1.xml" ContentType="application/vnd.ms-office.chartex+xml"/>
  <Override PartName="/xl/charts/style10.xml" ContentType="application/vnd.ms-office.chartstyle+xml"/>
  <Override PartName="/xl/charts/colors10.xml" ContentType="application/vnd.ms-office.chartcolorstyle+xml"/>
  <Override PartName="/xl/drawings/drawing13.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4.xml" ContentType="application/vnd.openxmlformats-officedocument.drawingml.chartshapes+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5.xml" ContentType="application/vnd.openxmlformats-officedocument.drawingml.chartshapes+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6.xml" ContentType="application/vnd.openxmlformats-officedocument.drawingml.chartshapes+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7.xml" ContentType="application/vnd.openxmlformats-officedocument.drawingml.chartshapes+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8.xml" ContentType="application/vnd.openxmlformats-officedocument.drawingml.chartshapes+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9.xml" ContentType="application/vnd.openxmlformats-officedocument.drawingml.chartshapes+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0.xml" ContentType="application/vnd.openxmlformats-officedocument.drawingml.chartshapes+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1.xml" ContentType="application/vnd.openxmlformats-officedocument.drawingml.chartshapes+xml"/>
  <Override PartName="/xl/charts/chartEx2.xml" ContentType="application/vnd.ms-office.chartex+xml"/>
  <Override PartName="/xl/charts/style19.xml" ContentType="application/vnd.ms-office.chartstyle+xml"/>
  <Override PartName="/xl/charts/colors19.xml" ContentType="application/vnd.ms-office.chartcolorstyle+xml"/>
  <Override PartName="/xl/pivotTables/pivotTable1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BE\class\"/>
    </mc:Choice>
  </mc:AlternateContent>
  <xr:revisionPtr revIDLastSave="0" documentId="13_ncr:1_{220C20E4-C44E-488F-8029-930E0457F417}" xr6:coauthVersionLast="47" xr6:coauthVersionMax="47" xr10:uidLastSave="{00000000-0000-0000-0000-000000000000}"/>
  <bookViews>
    <workbookView xWindow="-108" yWindow="-108" windowWidth="23256" windowHeight="12456" tabRatio="831" activeTab="11" xr2:uid="{4B0F5B8D-0A99-4F55-8D29-49CA2370EC51}"/>
  </bookViews>
  <sheets>
    <sheet name="Project Value by Department" sheetId="6" r:id="rId1"/>
    <sheet name="Quarterly Project Distribution" sheetId="7" r:id="rId2"/>
    <sheet name="Project Status Overview" sheetId="8" r:id="rId3"/>
    <sheet name="Savings by Department" sheetId="9" r:id="rId4"/>
    <sheet name="Finance Approved vs. Created Va" sheetId="10" r:id="rId5"/>
    <sheet name="GAP Analysis by Project" sheetId="11" r:id="rId6"/>
    <sheet name="Invoice Submission Status" sheetId="12" r:id="rId7"/>
    <sheet name=" Monthly Targets vs. Actual" sheetId="13" r:id="rId8"/>
    <sheet name=" LongTerm vs. ShortTerm Project" sheetId="14" r:id="rId9"/>
    <sheet name="Project Stages Breakdown" sheetId="15" r:id="rId10"/>
    <sheet name="DATA1" sheetId="1" r:id="rId11"/>
    <sheet name="DASHBOARD" sheetId="16" r:id="rId12"/>
    <sheet name="Pivot" sheetId="3" r:id="rId13"/>
    <sheet name="Sheet2" sheetId="2" r:id="rId14"/>
  </sheets>
  <definedNames>
    <definedName name="_xlnm._FilterDatabase" localSheetId="10" hidden="1">DATA1!$A$1:$AA$100</definedName>
    <definedName name="_xlchart.v2.0" hidden="1">'Project Stages Breakdown'!$E$5:$E$17</definedName>
    <definedName name="_xlchart.v2.1" hidden="1">'Project Stages Breakdown'!$F$4</definedName>
    <definedName name="_xlchart.v2.2" hidden="1">'Project Stages Breakdown'!$F$5:$F$17</definedName>
    <definedName name="_xlchart.v2.3" hidden="1">'Project Stages Breakdown'!$E$5:$E$17</definedName>
    <definedName name="_xlchart.v2.4" hidden="1">'Project Stages Breakdown'!$F$4</definedName>
    <definedName name="_xlchart.v2.5" hidden="1">'Project Stages Breakdown'!$F$5:$F$17</definedName>
    <definedName name="Slicer_Department">#N/A</definedName>
    <definedName name="Slicer_Quarterly">#N/A</definedName>
    <definedName name="Slicer_Year">#N/A</definedName>
  </definedNames>
  <calcPr calcId="191029"/>
  <pivotCaches>
    <pivotCache cacheId="0" r:id="rId15"/>
    <pivotCache cacheId="1"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<sst xmlns="http://schemas.openxmlformats.org/spreadsheetml/2006/main" count="1386" uniqueCount="178">
  <si>
    <t>Year</t>
  </si>
  <si>
    <t>Quarterly</t>
  </si>
  <si>
    <t>Long Term</t>
  </si>
  <si>
    <t>PO Number</t>
  </si>
  <si>
    <t>Department Full Name</t>
  </si>
  <si>
    <t>Department</t>
  </si>
  <si>
    <t>Project Shortname</t>
  </si>
  <si>
    <t>Projects Value</t>
  </si>
  <si>
    <t>Our Projects / Other Dept. Projects</t>
  </si>
  <si>
    <t>Project Status 1</t>
  </si>
  <si>
    <t>Project Status</t>
  </si>
  <si>
    <t>Savings</t>
  </si>
  <si>
    <t>P.O. End Date</t>
  </si>
  <si>
    <t>GAP 1</t>
  </si>
  <si>
    <t>GAP 2</t>
  </si>
  <si>
    <t>GAP 3</t>
  </si>
  <si>
    <t>GAP 4</t>
  </si>
  <si>
    <t>Finance Approved Value</t>
  </si>
  <si>
    <t>Created Value</t>
  </si>
  <si>
    <t>Submitted Value</t>
  </si>
  <si>
    <t>Built Cost</t>
  </si>
  <si>
    <t>Invoice Submitted</t>
  </si>
  <si>
    <t>Month Target</t>
  </si>
  <si>
    <t>Target</t>
  </si>
  <si>
    <t>Actual</t>
  </si>
  <si>
    <t>Stages</t>
  </si>
  <si>
    <t>Q3</t>
  </si>
  <si>
    <t>First 6 Months</t>
  </si>
  <si>
    <t>Call Motions &amp; Insurance</t>
  </si>
  <si>
    <t>IMC</t>
  </si>
  <si>
    <t>IGdfdW 201dfd7 - vPfdOP</t>
  </si>
  <si>
    <t>Our Projects</t>
  </si>
  <si>
    <t>Closed</t>
  </si>
  <si>
    <t>YRE Under Creation</t>
  </si>
  <si>
    <t>Q1</t>
  </si>
  <si>
    <t>IPMPLS, IGW awernd wer Expansion 20wer18 - IPMPererLS 201ere8 (0268562)</t>
  </si>
  <si>
    <t>Q2</t>
  </si>
  <si>
    <t>Netwsdfork Functions sdf Infrastructure ( NFVI ) - 2018</t>
  </si>
  <si>
    <t>Current</t>
  </si>
  <si>
    <t>Q4</t>
  </si>
  <si>
    <t>NfgfgBB - fgfg Imfgfgfpact</t>
  </si>
  <si>
    <t>OPE Sergfd</t>
  </si>
  <si>
    <t>Code &amp; Messaging Second &amp; Solutions</t>
  </si>
  <si>
    <t>SSMC</t>
  </si>
  <si>
    <t>Location Based Service</t>
  </si>
  <si>
    <t>Cancelled</t>
  </si>
  <si>
    <t xml:space="preserve">Locking Data SIM LS on smartphones DMC </t>
  </si>
  <si>
    <t>TA Approval</t>
  </si>
  <si>
    <t xml:space="preserve">Locking Data SIM LS on smartphones SIM OTA </t>
  </si>
  <si>
    <t>Pnder Kick On</t>
  </si>
  <si>
    <t xml:space="preserve">USdfgSD NGIN SIGTRdfgAN Endfgdhdfgancement 2017 </t>
  </si>
  <si>
    <t>LK Approval</t>
  </si>
  <si>
    <t xml:space="preserve">MCA (Missed Call Alerts)  </t>
  </si>
  <si>
    <t>Hipas vendor</t>
  </si>
  <si>
    <t>Response Received</t>
  </si>
  <si>
    <t>dfgdgd, IwGwewereW and Transwertport Expansion 2018 - IPMPLS 2018 (0268562) (NMS PART)</t>
  </si>
  <si>
    <t>ASP Evaluation</t>
  </si>
  <si>
    <t>dfgdgd, IGwereW and Transwertport Expansion 2018 - IPMPLS 2018 (0268562) (NMS PART)</t>
  </si>
  <si>
    <t>T-Go Approval</t>
  </si>
  <si>
    <t xml:space="preserve">sdf wsdf asdfsnd Service sdf (RTSE)  </t>
  </si>
  <si>
    <t>Mommercial Negiation</t>
  </si>
  <si>
    <t xml:space="preserve">sdf sdf asdfsnd Service sdf (RTSE)  </t>
  </si>
  <si>
    <t>Po Approval</t>
  </si>
  <si>
    <t xml:space="preserve">POLICY ON CROSSING CREDIT LIMIT FOR VOICE  </t>
  </si>
  <si>
    <t>Under CVO Issuance</t>
  </si>
  <si>
    <t xml:space="preserve">POLICwY ON CROSSING CREDIT LIMIT FOR VOICE  </t>
  </si>
  <si>
    <t>Contq  Issued</t>
  </si>
  <si>
    <t xml:space="preserve">Audio Cofhfhnference System Enhfhfhancement </t>
  </si>
  <si>
    <t xml:space="preserve">FIN Edfdfdnhancement </t>
  </si>
  <si>
    <t xml:space="preserve">Direct &amp; Boards Services &amp; Satisfactions </t>
  </si>
  <si>
    <t>SSBD</t>
  </si>
  <si>
    <t xml:space="preserve">BBC 2017  </t>
  </si>
  <si>
    <t xml:space="preserve">Bondiwsdfng Accessdfsfs - Hybsfdsfrid 2017 </t>
  </si>
  <si>
    <t xml:space="preserve">Bondisdfng Accessdfsfs - Hybsfdsfrid 2017 </t>
  </si>
  <si>
    <t>Second 6 Months</t>
  </si>
  <si>
    <t>Data Collectors &amp; Call Informations</t>
  </si>
  <si>
    <t>ICCD</t>
  </si>
  <si>
    <t>Centralized Sersdfsvers and sdfsdfs 2019 - QFDS</t>
  </si>
  <si>
    <t xml:space="preserve"> Centdfralizsdfsfsfsfed gdff &amp; ff 2019 (QFD QFD HW And Licenses) - EMC</t>
  </si>
  <si>
    <t>QFD Chansdfnels HW sdf sdf (Server &amp; sdf) - QFDS</t>
  </si>
  <si>
    <t>QFD ChannDFGels HW And Lsdficenses (Server &amp; Storage) - MDS</t>
  </si>
  <si>
    <t>Jawwdfgy dfg Evolution</t>
  </si>
  <si>
    <t>Centrfgalsdfized Servedfdfrs and Sdftorage 2019/JAWWY - ItsOn</t>
  </si>
  <si>
    <t>Centrasfsflized server and sdfsf 2018 (1)</t>
  </si>
  <si>
    <t>dfdf servsdfser and storasdffsge 2018 (2)</t>
  </si>
  <si>
    <t>((dfg #5171736) - Cosdfsfsfsfre Digitization/centralize servers and storage -NO Regret)</t>
  </si>
  <si>
    <t>Centraliswdfzed Servers &amp; Storage 2019 (Infrastructure) - EMC</t>
  </si>
  <si>
    <t>Centralisdfzed Servers &amp; Storage 2019 (Infrastructure) - EMC</t>
  </si>
  <si>
    <t>Tewsdflco Cdfsloud (NFVsdfI Expansion)</t>
  </si>
  <si>
    <t>Tesdflco Cdfsloud (NFVsdfI Expansion)</t>
  </si>
  <si>
    <t>Centradsdfsdffdflized Serdfsdfdvsdfers &amp; sdfs 2018</t>
  </si>
  <si>
    <t>PriDFGvate DFG DFGD 2019</t>
  </si>
  <si>
    <t>((dfg #5171691) Centrasfsfsfslized Servers &amp; Storage JAWWEY (Jawwy Architecture Evolution Requirements))</t>
  </si>
  <si>
    <t xml:space="preserve">TranDFGsfer df systems Enhdfdfancement 2019 Project - EMC (Consumer Enablement) </t>
  </si>
  <si>
    <t>Transfer Infradfdfstructure df sdf 2019 df- QFDS  (Consumer Enablement)</t>
  </si>
  <si>
    <t xml:space="preserve">Dfdfdata Cedfdfnter Condfdultancy - PASSIVE dfPHASE  </t>
  </si>
  <si>
    <t>QFD Psdfshase 1 Data Center Readiness 2018  (2018 Capex Target)</t>
  </si>
  <si>
    <t xml:space="preserve">E2E Centralized &amp; Qaulity Types </t>
  </si>
  <si>
    <t>E2E</t>
  </si>
  <si>
    <t>NetwFGork Analsdfyzer 2019</t>
  </si>
  <si>
    <t>MPdfwgLS Routes Monitoring 2019</t>
  </si>
  <si>
    <t>MPdfgLS Routes Monitoring 2019</t>
  </si>
  <si>
    <t>Newtfsdfcool 2019</t>
  </si>
  <si>
    <t>Netfsdfcool 2019</t>
  </si>
  <si>
    <t xml:space="preserve">Negotiation Assurance &amp; Papers </t>
  </si>
  <si>
    <t>PAN</t>
  </si>
  <si>
    <t xml:space="preserve">PrimDFGDe DFG </t>
  </si>
  <si>
    <t xml:space="preserve">MPLS RDFGodfgutes dfgMonitoring  </t>
  </si>
  <si>
    <t xml:space="preserve">Netsdfwork Analyzer Expansion  </t>
  </si>
  <si>
    <t>Unifsdfsied Performadance Manasdfssdfgement</t>
  </si>
  <si>
    <t xml:space="preserve">Netsdfwork Analyzer </t>
  </si>
  <si>
    <t xml:space="preserve">NBB-IsdfsSC  </t>
  </si>
  <si>
    <t xml:space="preserve">Prime ProvDFGisioning  </t>
  </si>
  <si>
    <t>851285-</t>
  </si>
  <si>
    <t xml:space="preserve">NBB-Netwsdfork sdf for Fibsdfser  </t>
  </si>
  <si>
    <t xml:space="preserve">NesfsfsfQFDool </t>
  </si>
  <si>
    <t xml:space="preserve">OPwNET </t>
  </si>
  <si>
    <t xml:space="preserve">OPNET </t>
  </si>
  <si>
    <t>sdf Anasdflyzer Part 2  (2018 Capex Target)</t>
  </si>
  <si>
    <t>sdfsfsfs sdfs fsghdfd</t>
  </si>
  <si>
    <t>Netflxo Barmon Systems</t>
  </si>
  <si>
    <t>SBN</t>
  </si>
  <si>
    <t xml:space="preserve">BwAT Tsfsfools Support-201sf7  </t>
  </si>
  <si>
    <t xml:space="preserve">MicroStation Tools Technical Support-2017  </t>
  </si>
  <si>
    <t xml:space="preserve">Coppdfdfer Desdfign Todfols Techndfdical Support-2017 </t>
  </si>
  <si>
    <t xml:space="preserve">sdfsfs sdfsf Autosdfmation 2017 </t>
  </si>
  <si>
    <t>Pen Colors &amp; Center</t>
  </si>
  <si>
    <t>CCP</t>
  </si>
  <si>
    <t>sdfsdf Broafgfgdband ( NBB – NW ) - NW Manpower (Services Solutions) (2)</t>
  </si>
  <si>
    <t>Consultdfdfancy Services Prddoject 2019 - Infdfdra . Manpower (Clouds)</t>
  </si>
  <si>
    <t>Consultdfdancy Servdfdfices Project 2019 - Infra. Consultant MPA 8558</t>
  </si>
  <si>
    <t xml:space="preserve">Network Consultancy Servicesdfs 2017 (AWL)  </t>
  </si>
  <si>
    <t xml:space="preserve">Network Consultancy Services 2017 (BT) </t>
  </si>
  <si>
    <t>Natiosdfsdfnal sdf ( NBB – NW ) - NW dfg (Services Solutions) (1)</t>
  </si>
  <si>
    <t>df Sdfdervices Project 2018 - NW Manpower (Services Solutions)</t>
  </si>
  <si>
    <t>Consultdfdfancy Serdfdfvices Projedfdct 2018 - NdfW Condsultant</t>
  </si>
  <si>
    <t>Nafgfgtional Broadfgfgfband (NBB-NW) - NW Consultant 88558 mpa</t>
  </si>
  <si>
    <t>B2C</t>
  </si>
  <si>
    <t xml:space="preserve">Aswpiratiofhfhn WiFi 2019 -WiFi ffhfhf Expansion Scope  </t>
  </si>
  <si>
    <t>Other Projects</t>
  </si>
  <si>
    <t xml:space="preserve">IMwytyS - FNtyP </t>
  </si>
  <si>
    <t>tty rtyrtyr rtyr ryr</t>
  </si>
  <si>
    <t>TXw&amp;DdfWDM 20sdfsf19  (1)</t>
  </si>
  <si>
    <t>TX&amp;DWsdDMsfsf 2019  (2)</t>
  </si>
  <si>
    <t>Aspirfhfhfation WiFi - Corfhfhe Scope  (2)</t>
  </si>
  <si>
    <t>MSADFGDFGN 20DFGD19  (3)</t>
  </si>
  <si>
    <t>Aspirationfhfh WiFi - Core fhfhScope  (1)</t>
  </si>
  <si>
    <t xml:space="preserve">sfsdfsdffs Macffro - PO  sdfsf93073  </t>
  </si>
  <si>
    <t>TX&amp;sdf 201sdfs9  (3)</t>
  </si>
  <si>
    <t>MSAN dgdgfdgs  (2)</t>
  </si>
  <si>
    <t xml:space="preserve">IPMPtyrtyLS 20wer19  </t>
  </si>
  <si>
    <t>MSFGDFGDAN 201aSDFS9  (1)</t>
  </si>
  <si>
    <t xml:space="preserve">Aspirationsdfsfsf Macro - PO  93076  </t>
  </si>
  <si>
    <t xml:space="preserve">Aspirsdfdfsation sfssfsfs - PO  9sfsfsf3080  </t>
  </si>
  <si>
    <t xml:space="preserve">Aspiratsfsdfsfion fg - fg 930gf69  </t>
  </si>
  <si>
    <t>851256-</t>
  </si>
  <si>
    <t xml:space="preserve">IGtwyW 20tyt17 - vPOP </t>
  </si>
  <si>
    <t>Row Labels</t>
  </si>
  <si>
    <t>Grand Total</t>
  </si>
  <si>
    <t>Column Labels</t>
  </si>
  <si>
    <t>Count of Our Projects / Other Dept. Projects</t>
  </si>
  <si>
    <t>(blank)</t>
  </si>
  <si>
    <t>Projects Value in Lacs</t>
  </si>
  <si>
    <t>Sum of Projects Value in Lacs</t>
  </si>
  <si>
    <t>Count of Project Shortname</t>
  </si>
  <si>
    <t>Sum of Savings</t>
  </si>
  <si>
    <t>Sum of Finance Approved Value</t>
  </si>
  <si>
    <t>Sum of Created Value</t>
  </si>
  <si>
    <t>Sum of Target</t>
  </si>
  <si>
    <t>Sum of Actual</t>
  </si>
  <si>
    <t xml:space="preserve"> </t>
  </si>
  <si>
    <t>Count of Invoice Submitted</t>
  </si>
  <si>
    <t>Sum of GAP 1</t>
  </si>
  <si>
    <t>Sum of GAP 2</t>
  </si>
  <si>
    <t>Sum of GAP 3</t>
  </si>
  <si>
    <t>Sum of GAP 4</t>
  </si>
  <si>
    <t>kasturi</t>
  </si>
  <si>
    <t>AXC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</si>
</sst>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 #,##0.00_ ;_ * \-#,##0.00_ ;_ * &quot;-&quot;??_ ;_ @_ "/>
    <numFmt numFmtId="164" formatCode="[$-409]d/mmm/yy;@"/>
    <numFmt numFmtId="165" formatCode="_(* #,##0.00_);_(* \(#,##0.00\);_(* &quot;-&quot;??_);_(@_)"/>
    <numFmt numFmtId="166" formatCode="_(* #,##0_);_(* \(#,##0\);_(* &quot;-&quot;??_);_(@_)"/>
    <numFmt numFmtId="167" formatCode="[$-409]d\-mmm\-yy;@"/>
    <numFmt numFmtId="168" formatCode="[$-409]mmm\-yy;@"/>
  </numFmts>
  <fonts count="10" x14ac:knownFonts="1">
    <font>
      <sz val="11"/>
      <color theme="1"/>
      <name val="Calibri"/>
      <family val="2"/>
      <scheme val="minor"/>
    </font>
    <font>
      <sz val="11"/>
      <color theme="1"/>
      <name val="Calibri"/>
      <family val="2"/>
      <scheme val="minor"/>
    </font>
    <font>
      <sz val="12"/>
      <color theme="0"/>
      <name val="Calibri"/>
      <family val="2"/>
      <scheme val="minor"/>
    </font>
    <font>
      <sz val="12"/>
      <color theme="0"/>
      <name val="Calibri Light"/>
      <family val="2"/>
      <scheme val="major"/>
    </font>
    <font>
      <sz val="10"/>
      <name val="Arial"/>
      <family val="2"/>
    </font>
    <font>
      <sz val="12"/>
      <color theme="1" tint="0.14999847407452621"/>
      <name val="Calibri"/>
      <family val="2"/>
      <scheme val="minor"/>
    </font>
    <font>
      <sz val="11"/>
      <color indexed="8"/>
      <name val="Calibri"/>
      <family val="2"/>
    </font>
    <font>
      <sz val="12"/>
      <color theme="1"/>
      <name val="Calibri Light"/>
      <family val="2"/>
      <scheme val="major"/>
    </font>
    <font>
      <sz val="12"/>
      <name val="Calibri"/>
      <family val="2"/>
      <scheme val="minor"/>
    </font>
    <font>
      <sz val="11"/>
      <color theme="1"/>
      <name val="Bookman Old Style"/>
      <family val="1"/>
    </font>
  </fonts>
  <fills count="5">
    <fill>
      <patternFill patternType="none"/>
    </fill>
    <fill>
      <patternFill patternType="gray125"/>
    </fill>
    <fill>
      <patternFill patternType="solid">
        <fgColor rgb="FF002060"/>
        <bgColor indexed="64"/>
      </patternFill>
    </fill>
    <fill>
      <patternFill patternType="solid">
        <fgColor rgb="FFFFFF00"/>
        <bgColor indexed="64"/>
      </patternFill>
    </fill>
    <fill>
      <patternFill patternType="solid">
        <fgColor theme="9" tint="0.59999389629810485"/>
        <bgColor indexed="64"/>
      </patternFill>
    </fill>
  </fills>
  <borders count="1">
    <border>
      <left/>
      <right/>
      <top/>
      <bottom/>
      <diagonal/>
    </border>
  </borders>
  <cellStyleXfs count="6">
    <xf numFmtId="0" fontId="0" fillId="0" borderId="0"/>
    <xf numFmtId="43" fontId="1" fillId="0" borderId="0" applyFont="0" applyFill="0" applyBorder="0" applyAlignment="0" applyProtection="0"/>
    <xf numFmtId="164" fontId="4" fillId="0" borderId="0"/>
    <xf numFmtId="165" fontId="4" fillId="0" borderId="0" applyFont="0" applyFill="0" applyBorder="0" applyAlignment="0" applyProtection="0"/>
    <xf numFmtId="165" fontId="6" fillId="0" borderId="0" applyFont="0" applyFill="0" applyBorder="0" applyAlignment="0" applyProtection="0"/>
    <xf numFmtId="164" fontId="1" fillId="0" borderId="0"/>
  </cellStyleXfs>
  <cellXfs count="23">
    <xf numFmtId="0" fontId="0" fillId="0" borderId="0" xfId="0"/>
    <xf numFmtId="0" fontId="2" fillId="2" borderId="0" xfId="0" applyFont="1" applyFill="1" applyAlignment="1">
      <alignment horizontal="center" vertical="center"/>
    </xf>
    <xf numFmtId="1" fontId="5" fillId="0" borderId="0" xfId="2" applyNumberFormat="1" applyFont="1" applyAlignment="1">
      <alignment horizontal="center" vertical="center"/>
    </xf>
    <xf numFmtId="0" fontId="5" fillId="0" borderId="0" xfId="0" applyFont="1" applyAlignment="1">
      <alignment horizontal="center" vertical="center"/>
    </xf>
    <xf numFmtId="164" fontId="5" fillId="0" borderId="0" xfId="2" applyFont="1" applyAlignment="1">
      <alignment horizontal="center" vertical="center"/>
    </xf>
    <xf numFmtId="166" fontId="5" fillId="0" borderId="0" xfId="3" applyNumberFormat="1" applyFont="1" applyFill="1" applyBorder="1" applyAlignment="1">
      <alignment horizontal="center" vertical="center"/>
    </xf>
    <xf numFmtId="167" fontId="5" fillId="0" borderId="0" xfId="3" applyNumberFormat="1" applyFont="1" applyFill="1" applyBorder="1" applyAlignment="1">
      <alignment horizontal="center" vertical="center"/>
    </xf>
    <xf numFmtId="3" fontId="5" fillId="0" borderId="0" xfId="1" applyNumberFormat="1" applyFont="1" applyFill="1" applyBorder="1" applyAlignment="1">
      <alignment horizontal="center" vertical="center"/>
    </xf>
    <xf numFmtId="166" fontId="5" fillId="0" borderId="0" xfId="4" applyNumberFormat="1" applyFont="1" applyFill="1" applyBorder="1" applyAlignment="1">
      <alignment horizontal="center" vertical="center"/>
    </xf>
    <xf numFmtId="168" fontId="5" fillId="0" borderId="0" xfId="1" applyNumberFormat="1" applyFont="1" applyFill="1" applyBorder="1" applyAlignment="1">
      <alignment horizontal="center" vertical="center"/>
    </xf>
    <xf numFmtId="166" fontId="5" fillId="0" borderId="0" xfId="1" applyNumberFormat="1" applyFont="1" applyFill="1" applyBorder="1" applyAlignment="1">
      <alignment horizontal="center" vertical="center"/>
    </xf>
    <xf numFmtId="0" fontId="7" fillId="0" borderId="0" xfId="0" applyFont="1" applyAlignment="1">
      <alignment horizontal="center" vertical="center"/>
    </xf>
    <xf numFmtId="1" fontId="5" fillId="0" borderId="0" xfId="5" applyNumberFormat="1" applyFont="1" applyAlignment="1">
      <alignment horizontal="center" vertical="center"/>
    </xf>
    <xf numFmtId="164" fontId="5" fillId="0" borderId="0" xfId="5"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43" fontId="7" fillId="0" borderId="0" xfId="0" applyNumberFormat="1" applyFont="1" applyAlignment="1">
      <alignment horizontal="center" vertical="center"/>
    </xf>
    <xf numFmtId="0" fontId="0" fillId="4" borderId="0" xfId="0" applyFill="1" applyBorder="1" applyAlignment="1">
      <alignment horizontal="center" wrapText="1"/>
    </xf>
    <xf numFmtId="0" fontId="9" fillId="0" borderId="0" xfId="0" applyFont="1"/>
    <xf numFmtId="0" fontId="3" fillId="2" borderId="0" xfId="0" applyFont="1" applyFill="1" applyAlignment="1">
      <alignment horizontal="center" vertical="center"/>
    </xf>
  </cellXfs>
  <cellStyles count="6">
    <cellStyle name="Comma" xfId="1" builtinId="3"/>
    <cellStyle name="Comma 2" xfId="3" xr:uid="{CE5FBEE4-32C0-4ED3-A3C0-EBC763B6B2BE}"/>
    <cellStyle name="Comma 3 3" xfId="4" xr:uid="{FF0D5A03-335B-4420-A340-52740A555544}"/>
    <cellStyle name="Normal" xfId="0" builtinId="0"/>
    <cellStyle name="Normal 2 2" xfId="5" xr:uid="{0527E580-044A-4D17-AE7D-12CC113C5E11}"/>
    <cellStyle name="Normal 3" xfId="2" xr:uid="{3D31DB71-CE31-421A-A946-A4B1C3622721}"/>
  </cellStyles>
  <dxfs count="1">
    <dxf>
      <font>
        <color theme="1"/>
      </font>
      <fill>
        <patternFill patternType="solid">
          <fgColor auto="1"/>
          <bgColor rgb="FF74C630"/>
        </patternFill>
      </fill>
    </dxf>
  </dxfs>
  <tableStyles count="1" defaultTableStyle="TableStyleMedium2" defaultPivotStyle="PivotStyleLight16">
    <tableStyle name="Slicer Style 1" pivot="0" table="0" count="1" xr9:uid="{C5B7D272-CCE1-4348-A949-E63BFBD3CE73}">
      <tableStyleElement type="wholeTable" dxfId="0"/>
    </tableStyle>
  </tableStyles>
  <colors>
    <mruColors>
      <color rgb="FF74C63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[FINANCE STATUS &amp; Projects Milestone Status Dataset1.xlsx]Project Value by Department!PivotTable2</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ookman Old Style" panose="02050604050505020204" pitchFamily="18" charset="0"/>
                <a:ea typeface="+mn-ea"/>
                <a:cs typeface="Microsoft Himalaya" panose="01010100010101010101" pitchFamily="2" charset="0"/>
              </a:defRPr>
            </a:pPr>
            <a:r>
              <a:rPr lang="en-US"/>
              <a:t>Total Project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ookman Old Style" panose="02050604050505020204" pitchFamily="18" charset="0"/>
              <a:ea typeface="+mn-ea"/>
              <a:cs typeface="Microsoft Himalaya" panose="01010100010101010101" pitchFamily="2" charset="0"/>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'Project Value by Department'!$B$3</c:f>
              <c:strCache>
                <c:ptCount val="1"/>
                <c:pt idx="0">
                  <c:v>Total</c:v>
                </c:pt>
              </c:strCache>
            </c:strRef>
          </c:tx>
          <c:spPr>
            <a:solidFill>
              <a:schemeClr val="accent6"/>
            </a:solidFill>
            <a:ln>
              <a:noFill/>
            </a:ln>
            <a:effectLst/>
            <a:sp3d/>
          </c:spPr>
          <c:invertIfNegative val="0"/>
          <c:cat>
            <c:strRef>
              <c:f>'Project Value by Department'!$A$4:$A$12</c:f>
              <c:strCache>
                <c:ptCount val="8"/>
                <c:pt idx="0">
                  <c:v>Call Motions &amp; Insurance</c:v>
                </c:pt>
                <c:pt idx="1">
                  <c:v>Code &amp; Messaging Second &amp; Solutions</c:v>
                </c:pt>
                <c:pt idx="2">
                  <c:v>Data Collectors &amp; Call Informations</c:v>
                </c:pt>
                <c:pt idx="3">
                  <c:v>Direct &amp; Boards Services &amp; Satisfactions </c:v>
                </c:pt>
                <c:pt idx="4">
                  <c:v>E2E Centralized &amp; Qaulity Types </c:v>
                </c:pt>
                <c:pt idx="5">
                  <c:v>Negotiation Assurance &amp; Papers </c:v>
                </c:pt>
                <c:pt idx="6">
                  <c:v>Netflxo Barmon Systems</c:v>
                </c:pt>
                <c:pt idx="7">
                  <c:v>Pen Colors &amp; Center</c:v>
                </c:pt>
              </c:strCache>
            </c:strRef>
          </c:cat>
          <c:val>
            <c:numRef>
              <c:f>'Project Value by Department'!$B$4:$B$12</c:f>
              <c:numCache>
                <c:formatCode>General</c:formatCode>
                <c:ptCount val="8"/>
                <c:pt idx="0">
                  <c:v>325.23494449999998</c:v>
                </c:pt>
                <c:pt idx="1">
                  <c:v>664.57683530000008</c:v>
                </c:pt>
                <c:pt idx="2">
                  <c:v>1760.4039813000004</c:v>
                </c:pt>
                <c:pt idx="3">
                  <c:v>426.2891348</c:v>
                </c:pt>
                <c:pt idx="4">
                  <c:v>1621.6872992999999</c:v>
                </c:pt>
                <c:pt idx="5">
                  <c:v>1482.55552158</c:v>
                </c:pt>
                <c:pt idx="6">
                  <c:v>1158.4444699999999</c:v>
                </c:pt>
                <c:pt idx="7">
                  <c:v>301.92676779999999</c:v>
                </c:pt>
              </c:numCache>
            </c:numRef>
          </c:val>
          <c:extLst>
            <c:ext xmlns:c16="http://schemas.microsoft.com/office/drawing/2014/chart" uri="{C3380CC4-5D6E-409C-BE32-E72D297353CC}">
              <c16:uniqueId val="{00000000-D21B-4D9D-978B-8FE659FEFF57}"/>
            </c:ext>
          </c:extLst>
        </c:ser>
        <c:dLbls>
          <c:showLegendKey val="0"/>
          <c:showVal val="0"/>
          <c:showCatName val="0"/>
          <c:showSerName val="0"/>
          <c:showPercent val="0"/>
          <c:showBubbleSize val="0"/>
        </c:dLbls>
        <c:gapWidth val="150"/>
        <c:shape val="box"/>
        <c:axId val="1974941504"/>
        <c:axId val="1974947328"/>
        <c:axId val="0"/>
      </c:bar3DChart>
      <c:catAx>
        <c:axId val="1974941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man Old Style" panose="02050604050505020204" pitchFamily="18" charset="0"/>
                <a:ea typeface="+mn-ea"/>
                <a:cs typeface="Microsoft Himalaya" panose="01010100010101010101" pitchFamily="2" charset="0"/>
              </a:defRPr>
            </a:pPr>
            <a:endParaRPr lang="en-US"/>
          </a:p>
        </c:txPr>
        <c:crossAx val="1974947328"/>
        <c:crosses val="autoZero"/>
        <c:auto val="1"/>
        <c:lblAlgn val="ctr"/>
        <c:lblOffset val="100"/>
        <c:noMultiLvlLbl val="0"/>
      </c:catAx>
      <c:valAx>
        <c:axId val="197494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man Old Style" panose="02050604050505020204" pitchFamily="18" charset="0"/>
                <a:ea typeface="+mn-ea"/>
                <a:cs typeface="Microsoft Himalaya" panose="01010100010101010101" pitchFamily="2" charset="0"/>
              </a:defRPr>
            </a:pPr>
            <a:endParaRPr lang="en-US"/>
          </a:p>
        </c:txPr>
        <c:crossAx val="197494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ookman Old Style" panose="02050604050505020204" pitchFamily="18" charset="0"/>
              <a:ea typeface="+mn-ea"/>
              <a:cs typeface="Microsoft Himalaya" panose="01010100010101010101"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Bookman Old Style" panose="02050604050505020204" pitchFamily="18" charset="0"/>
          <a:cs typeface="Microsoft Himalaya" panose="01010100010101010101" pitchFamily="2" charset="0"/>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[FINANCE STATUS &amp; Projects Milestone Status Dataset1.xlsx]Project Value by Department!PivotTable2</c:name>
    <c:fmtId val="39"/>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Total Project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'Project Value by Department'!$B$3</c:f>
              <c:strCache>
                <c:ptCount val="1"/>
                <c:pt idx="0">
                  <c:v>Total</c:v>
                </c:pt>
              </c:strCache>
            </c:strRef>
          </c:tx>
          <c:spPr>
            <a:solidFill>
              <a:schemeClr val="accent6"/>
            </a:solidFill>
            <a:ln>
              <a:noFill/>
            </a:ln>
            <a:effectLst/>
            <a:sp3d/>
          </c:spPr>
          <c:invertIfNegative val="0"/>
          <c:cat>
            <c:strRef>
              <c:f>'Project Value by Department'!$A$4:$A$12</c:f>
              <c:strCache>
                <c:ptCount val="8"/>
                <c:pt idx="0">
                  <c:v>Call Motions &amp; Insurance</c:v>
                </c:pt>
                <c:pt idx="1">
                  <c:v>Code &amp; Messaging Second &amp; Solutions</c:v>
                </c:pt>
                <c:pt idx="2">
                  <c:v>Data Collectors &amp; Call Informations</c:v>
                </c:pt>
                <c:pt idx="3">
                  <c:v>Direct &amp; Boards Services &amp; Satisfactions </c:v>
                </c:pt>
                <c:pt idx="4">
                  <c:v>E2E Centralized &amp; Qaulity Types </c:v>
                </c:pt>
                <c:pt idx="5">
                  <c:v>Negotiation Assurance &amp; Papers </c:v>
                </c:pt>
                <c:pt idx="6">
                  <c:v>Netflxo Barmon Systems</c:v>
                </c:pt>
                <c:pt idx="7">
                  <c:v>Pen Colors &amp; Center</c:v>
                </c:pt>
              </c:strCache>
            </c:strRef>
          </c:cat>
          <c:val>
            <c:numRef>
              <c:f>'Project Value by Department'!$B$4:$B$12</c:f>
              <c:numCache>
                <c:formatCode>General</c:formatCode>
                <c:ptCount val="8"/>
                <c:pt idx="0">
                  <c:v>325.23494449999998</c:v>
                </c:pt>
                <c:pt idx="1">
                  <c:v>664.57683530000008</c:v>
                </c:pt>
                <c:pt idx="2">
                  <c:v>1760.4039813000004</c:v>
                </c:pt>
                <c:pt idx="3">
                  <c:v>426.2891348</c:v>
                </c:pt>
                <c:pt idx="4">
                  <c:v>1621.6872992999999</c:v>
                </c:pt>
                <c:pt idx="5">
                  <c:v>1482.55552158</c:v>
                </c:pt>
                <c:pt idx="6">
                  <c:v>1158.4444699999999</c:v>
                </c:pt>
                <c:pt idx="7">
                  <c:v>301.92676779999999</c:v>
                </c:pt>
              </c:numCache>
            </c:numRef>
          </c:val>
          <c:extLst>
            <c:ext xmlns:c16="http://schemas.microsoft.com/office/drawing/2014/chart" uri="{C3380CC4-5D6E-409C-BE32-E72D297353CC}">
              <c16:uniqueId val="{00000000-2BE1-4C17-90F1-24FFDC3FC3A8}"/>
            </c:ext>
          </c:extLst>
        </c:ser>
        <c:dLbls>
          <c:showLegendKey val="0"/>
          <c:showVal val="0"/>
          <c:showCatName val="0"/>
          <c:showSerName val="0"/>
          <c:showPercent val="0"/>
          <c:showBubbleSize val="0"/>
        </c:dLbls>
        <c:gapWidth val="150"/>
        <c:shape val="box"/>
        <c:axId val="1974941504"/>
        <c:axId val="1974947328"/>
        <c:axId val="0"/>
      </c:bar3DChart>
      <c:catAx>
        <c:axId val="1974941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74947328"/>
        <c:crosses val="autoZero"/>
        <c:auto val="1"/>
        <c:lblAlgn val="ctr"/>
        <c:lblOffset val="100"/>
        <c:noMultiLvlLbl val="0"/>
      </c:catAx>
      <c:valAx>
        <c:axId val="197494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74941504"/>
        <c:crosses val="autoZero"/>
        <c:crossBetween val="between"/>
      </c:valAx>
      <c:spPr>
        <a:noFill/>
        <a:ln>
          <a:noFill/>
        </a:ln>
        <a:effectLst/>
      </c:spPr>
    </c:plotArea>
    <c:legend>
      <c:legendPos val="r"/>
      <c:layout>
        <c:manualLayout>
          <c:xMode val="edge"/>
          <c:yMode val="edge"/>
          <c:x val="0.80179527559055119"/>
          <c:y val="0.13871860291206617"/>
          <c:w val="0.12857506561679791"/>
          <c:h val="9.3707825627941763E-2"/>
        </c:manualLayout>
      </c:layout>
      <c:overlay val="0"/>
      <c:spPr>
        <a:noFill/>
        <a:ln>
          <a:solidFill>
            <a:schemeClr val="accent6">
              <a:lumMod val="75000"/>
            </a:schemeClr>
          </a:solid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6">
          <a:lumMod val="75000"/>
        </a:schemeClr>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[FINANCE STATUS &amp; Projects Milestone Status Dataset1.xlsx]Quarterly Project Distribution!PivotTable4</c:name>
    <c:fmtId val="2"/>
  </c:pivotSource>
  <c:chart>
    <c:autoTitleDeleted val="1"/>
    <c:pivotFmts>
      <c:pivotFmt>
        <c:idx val="0"/>
        <c:spPr>
          <a:solidFill>
            <a:schemeClr val="accent6"/>
          </a:solidFill>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'Quarterly Project Distribution'!$B$3</c:f>
              <c:strCache>
                <c:ptCount val="1"/>
                <c:pt idx="0">
                  <c:v>Total</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cat>
            <c:strRef>
              <c:f>'Quarterly Project Distribution'!$A$4:$A$9</c:f>
              <c:strCache>
                <c:ptCount val="5"/>
                <c:pt idx="0">
                  <c:v>Q1</c:v>
                </c:pt>
                <c:pt idx="1">
                  <c:v>Q2</c:v>
                </c:pt>
                <c:pt idx="2">
                  <c:v>Q3</c:v>
                </c:pt>
                <c:pt idx="3">
                  <c:v>Q4</c:v>
                </c:pt>
                <c:pt idx="4">
                  <c:v>(blank)</c:v>
                </c:pt>
              </c:strCache>
            </c:strRef>
          </c:cat>
          <c:val>
            <c:numRef>
              <c:f>'Quarterly Project Distribution'!$B$4:$B$9</c:f>
              <c:numCache>
                <c:formatCode>General</c:formatCode>
                <c:ptCount val="5"/>
                <c:pt idx="0">
                  <c:v>25</c:v>
                </c:pt>
                <c:pt idx="1">
                  <c:v>18</c:v>
                </c:pt>
                <c:pt idx="2">
                  <c:v>31</c:v>
                </c:pt>
                <c:pt idx="3">
                  <c:v>25</c:v>
                </c:pt>
              </c:numCache>
            </c:numRef>
          </c:val>
          <c:smooth val="0"/>
          <c:extLst>
            <c:ext xmlns:c16="http://schemas.microsoft.com/office/drawing/2014/chart" uri="{C3380CC4-5D6E-409C-BE32-E72D297353CC}">
              <c16:uniqueId val="{00000000-D126-46F0-A2FD-B2084F01A67F}"/>
            </c:ext>
          </c:extLst>
        </c:ser>
        <c:dLbls>
          <c:showLegendKey val="0"/>
          <c:showVal val="0"/>
          <c:showCatName val="0"/>
          <c:showSerName val="0"/>
          <c:showPercent val="0"/>
          <c:showBubbleSize val="0"/>
        </c:dLbls>
        <c:marker val="1"/>
        <c:smooth val="0"/>
        <c:axId val="2072048384"/>
        <c:axId val="2072030912"/>
      </c:lineChart>
      <c:catAx>
        <c:axId val="2072048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Bookman Old Style" panose="02050604050505020204" pitchFamily="18" charset="0"/>
                <a:ea typeface="+mn-ea"/>
                <a:cs typeface="Microsoft Himalaya" panose="01010100010101010101" pitchFamily="2" charset="0"/>
              </a:defRPr>
            </a:pPr>
            <a:endParaRPr lang="en-US"/>
          </a:p>
        </c:txPr>
        <c:crossAx val="2072030912"/>
        <c:crosses val="autoZero"/>
        <c:auto val="1"/>
        <c:lblAlgn val="ctr"/>
        <c:lblOffset val="100"/>
        <c:noMultiLvlLbl val="0"/>
      </c:catAx>
      <c:valAx>
        <c:axId val="207203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man Old Style" panose="02050604050505020204" pitchFamily="18" charset="0"/>
                <a:ea typeface="+mn-ea"/>
                <a:cs typeface="Microsoft Himalaya" panose="01010100010101010101" pitchFamily="2" charset="0"/>
              </a:defRPr>
            </a:pPr>
            <a:endParaRPr lang="en-US"/>
          </a:p>
        </c:txPr>
        <c:crossAx val="207204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ookman Old Style" panose="02050604050505020204" pitchFamily="18" charset="0"/>
              <a:ea typeface="+mn-ea"/>
              <a:cs typeface="Microsoft Himalaya" panose="01010100010101010101"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9050" cap="flat" cmpd="sng" algn="ctr">
      <a:solidFill>
        <a:schemeClr val="accent6">
          <a:lumMod val="75000"/>
        </a:schemeClr>
      </a:solidFill>
      <a:round/>
    </a:ln>
    <a:effectLst/>
  </c:spPr>
  <c:txPr>
    <a:bodyPr/>
    <a:lstStyle/>
    <a:p>
      <a:pPr>
        <a:defRPr baseline="0">
          <a:latin typeface="Bookman Old Style" panose="02050604050505020204" pitchFamily="18" charset="0"/>
          <a:cs typeface="Microsoft Himalaya" panose="01010100010101010101" pitchFamily="2" charset="0"/>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[FINANCE STATUS &amp; Projects Milestone Status Dataset1.xlsx]Project Status Overview!PivotTable5</c:name>
    <c:fmtId val="15"/>
  </c:pivotSource>
  <c:chart>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2507138530760575"/>
          <c:y val="0.14669707128193135"/>
          <c:w val="0.45590089700325914"/>
          <c:h val="0.68460365721611516"/>
        </c:manualLayout>
      </c:layout>
      <c:doughnutChart>
        <c:varyColors val="1"/>
        <c:ser>
          <c:idx val="0"/>
          <c:order val="0"/>
          <c:tx>
            <c:strRef>
              <c:f>'Project Status Overview'!$B$3:$B$4</c:f>
              <c:strCache>
                <c:ptCount val="1"/>
                <c:pt idx="0">
                  <c:v>Cancelled</c:v>
                </c:pt>
              </c:strCache>
            </c:strRef>
          </c:tx>
          <c:dPt>
            <c:idx val="0"/>
            <c:bubble3D val="0"/>
            <c:spPr>
              <a:solidFill>
                <a:schemeClr val="accent6">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BFC-40DF-A2CB-970E2DA6880C}"/>
              </c:ext>
            </c:extLst>
          </c:dPt>
          <c:dPt>
            <c:idx val="1"/>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BFC-40DF-A2CB-970E2DA6880C}"/>
              </c:ext>
            </c:extLst>
          </c:dPt>
          <c:dPt>
            <c:idx val="2"/>
            <c:bubble3D val="0"/>
            <c:spPr>
              <a:solidFill>
                <a:schemeClr val="accent6">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BFC-40DF-A2CB-970E2DA6880C}"/>
              </c:ext>
            </c:extLst>
          </c:dPt>
          <c:dLbls>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'Project Status Overview'!$A$5:$A$8</c:f>
              <c:strCache>
                <c:ptCount val="3"/>
                <c:pt idx="0">
                  <c:v>1</c:v>
                </c:pt>
                <c:pt idx="1">
                  <c:v>2</c:v>
                </c:pt>
                <c:pt idx="2">
                  <c:v>3</c:v>
                </c:pt>
              </c:strCache>
            </c:strRef>
          </c:cat>
          <c:val>
            <c:numRef>
              <c:f>'Project Status Overview'!$B$5:$B$8</c:f>
              <c:numCache>
                <c:formatCode>General</c:formatCode>
                <c:ptCount val="3"/>
                <c:pt idx="0">
                  <c:v>1</c:v>
                </c:pt>
                <c:pt idx="2">
                  <c:v>1</c:v>
                </c:pt>
              </c:numCache>
            </c:numRef>
          </c:val>
          <c:extLst>
            <c:ext xmlns:c16="http://schemas.microsoft.com/office/drawing/2014/chart" uri="{C3380CC4-5D6E-409C-BE32-E72D297353CC}">
              <c16:uniqueId val="{00000006-6BFC-40DF-A2CB-970E2DA6880C}"/>
            </c:ext>
          </c:extLst>
        </c:ser>
        <c:ser>
          <c:idx val="1"/>
          <c:order val="1"/>
          <c:tx>
            <c:strRef>
              <c:f>'Project Status Overview'!$C$3:$C$4</c:f>
              <c:strCache>
                <c:ptCount val="1"/>
                <c:pt idx="0">
                  <c:v>Closed</c:v>
                </c:pt>
              </c:strCache>
            </c:strRef>
          </c:tx>
          <c:dPt>
            <c:idx val="0"/>
            <c:bubble3D val="0"/>
            <c:spPr>
              <a:solidFill>
                <a:schemeClr val="accent6">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D6E-4443-AF25-92384CB13BDD}"/>
              </c:ext>
            </c:extLst>
          </c:dPt>
          <c:dPt>
            <c:idx val="1"/>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D6E-4443-AF25-92384CB13BDD}"/>
              </c:ext>
            </c:extLst>
          </c:dPt>
          <c:dPt>
            <c:idx val="2"/>
            <c:bubble3D val="0"/>
            <c:spPr>
              <a:solidFill>
                <a:schemeClr val="accent6">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CD6E-4443-AF25-92384CB13BDD}"/>
              </c:ext>
            </c:extLst>
          </c:dPt>
          <c:dLbls>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'Project Status Overview'!$A$5:$A$8</c:f>
              <c:strCache>
                <c:ptCount val="3"/>
                <c:pt idx="0">
                  <c:v>1</c:v>
                </c:pt>
                <c:pt idx="1">
                  <c:v>2</c:v>
                </c:pt>
                <c:pt idx="2">
                  <c:v>3</c:v>
                </c:pt>
              </c:strCache>
            </c:strRef>
          </c:cat>
          <c:val>
            <c:numRef>
              <c:f>'Project Status Overview'!$C$5:$C$8</c:f>
              <c:numCache>
                <c:formatCode>General</c:formatCode>
                <c:ptCount val="3"/>
                <c:pt idx="1">
                  <c:v>35</c:v>
                </c:pt>
                <c:pt idx="2">
                  <c:v>5</c:v>
                </c:pt>
              </c:numCache>
            </c:numRef>
          </c:val>
          <c:extLst>
            <c:ext xmlns:c16="http://schemas.microsoft.com/office/drawing/2014/chart" uri="{C3380CC4-5D6E-409C-BE32-E72D297353CC}">
              <c16:uniqueId val="{00000014-3215-4BD1-B0D4-5031E75EDB16}"/>
            </c:ext>
          </c:extLst>
        </c:ser>
        <c:ser>
          <c:idx val="2"/>
          <c:order val="2"/>
          <c:tx>
            <c:strRef>
              <c:f>'Project Status Overview'!$D$3:$D$4</c:f>
              <c:strCache>
                <c:ptCount val="1"/>
                <c:pt idx="0">
                  <c:v>Current</c:v>
                </c:pt>
              </c:strCache>
            </c:strRef>
          </c:tx>
          <c:dPt>
            <c:idx val="0"/>
            <c:bubble3D val="0"/>
            <c:spPr>
              <a:solidFill>
                <a:schemeClr val="accent6">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CD6E-4443-AF25-92384CB13BDD}"/>
              </c:ext>
            </c:extLst>
          </c:dPt>
          <c:dPt>
            <c:idx val="1"/>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CD6E-4443-AF25-92384CB13BDD}"/>
              </c:ext>
            </c:extLst>
          </c:dPt>
          <c:dPt>
            <c:idx val="2"/>
            <c:bubble3D val="0"/>
            <c:spPr>
              <a:solidFill>
                <a:schemeClr val="accent6">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CD6E-4443-AF25-92384CB13BDD}"/>
              </c:ext>
            </c:extLst>
          </c:dPt>
          <c:dLbls>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'Project Status Overview'!$A$5:$A$8</c:f>
              <c:strCache>
                <c:ptCount val="3"/>
                <c:pt idx="0">
                  <c:v>1</c:v>
                </c:pt>
                <c:pt idx="1">
                  <c:v>2</c:v>
                </c:pt>
                <c:pt idx="2">
                  <c:v>3</c:v>
                </c:pt>
              </c:strCache>
            </c:strRef>
          </c:cat>
          <c:val>
            <c:numRef>
              <c:f>'Project Status Overview'!$D$5:$D$8</c:f>
              <c:numCache>
                <c:formatCode>General</c:formatCode>
                <c:ptCount val="3"/>
                <c:pt idx="1">
                  <c:v>7</c:v>
                </c:pt>
                <c:pt idx="2">
                  <c:v>50</c:v>
                </c:pt>
              </c:numCache>
            </c:numRef>
          </c:val>
          <c:extLst>
            <c:ext xmlns:c16="http://schemas.microsoft.com/office/drawing/2014/chart" uri="{C3380CC4-5D6E-409C-BE32-E72D297353CC}">
              <c16:uniqueId val="{00000015-3215-4BD1-B0D4-5031E75EDB1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3278388278388276"/>
          <c:y val="0.27832610032656807"/>
          <c:w val="0.22787028921998245"/>
          <c:h val="0.258070840710004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ookman Old Style" panose="02050604050505020204" pitchFamily="18" charset="0"/>
              <a:ea typeface="+mn-ea"/>
              <a:cs typeface="Microsoft Himalaya" panose="01010100010101010101"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accent6">
          <a:lumMod val="75000"/>
        </a:schemeClr>
      </a:solidFill>
      <a:round/>
    </a:ln>
    <a:effectLst/>
  </c:spPr>
  <c:txPr>
    <a:bodyPr/>
    <a:lstStyle/>
    <a:p>
      <a:pPr>
        <a:defRPr baseline="0">
          <a:latin typeface="Bookman Old Style" panose="02050604050505020204" pitchFamily="18" charset="0"/>
          <a:cs typeface="Microsoft Himalaya" panose="01010100010101010101" pitchFamily="2" charset="0"/>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[FINANCE STATUS &amp; Projects Milestone Status Dataset1.xlsx]Savings by Department!PivotTable7</c:name>
    <c:fmtId val="1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Bookman Old Style" panose="02050604050505020204" pitchFamily="18" charset="0"/>
                <a:ea typeface="+mj-ea"/>
                <a:cs typeface="Microsoft Himalaya" panose="01010100010101010101" pitchFamily="2" charset="0"/>
              </a:defRPr>
            </a:pPr>
            <a:r>
              <a:rPr lang="en-IN"/>
              <a:t>Total Savings Achieved</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Bookman Old Style" panose="02050604050505020204" pitchFamily="18" charset="0"/>
              <a:ea typeface="+mj-ea"/>
              <a:cs typeface="Microsoft Himalaya" panose="01010100010101010101" pitchFamily="2" charset="0"/>
            </a:defRPr>
          </a:pPr>
          <a:endParaRPr lang="en-US"/>
        </a:p>
      </c:txPr>
    </c:title>
    <c:autoTitleDeleted val="0"/>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'Savings by Department'!$B$3</c:f>
              <c:strCache>
                <c:ptCount val="1"/>
                <c:pt idx="0">
                  <c:v>Total</c:v>
                </c:pt>
              </c:strCache>
            </c:strRef>
          </c:tx>
          <c:spPr>
            <a:solidFill>
              <a:schemeClr val="accent6"/>
            </a:solidFill>
            <a:ln>
              <a:noFill/>
            </a:ln>
            <a:effectLst/>
          </c:spPr>
          <c:invertIfNegative val="0"/>
          <c:cat>
            <c:strRef>
              <c:f>'Savings by Department'!$A$4:$A$14</c:f>
              <c:strCache>
                <c:ptCount val="10"/>
                <c:pt idx="0">
                  <c:v>B2C</c:v>
                </c:pt>
                <c:pt idx="1">
                  <c:v>CCP</c:v>
                </c:pt>
                <c:pt idx="2">
                  <c:v>E2E</c:v>
                </c:pt>
                <c:pt idx="3">
                  <c:v>ICCD</c:v>
                </c:pt>
                <c:pt idx="4">
                  <c:v>IMC</c:v>
                </c:pt>
                <c:pt idx="5">
                  <c:v>PAN</c:v>
                </c:pt>
                <c:pt idx="6">
                  <c:v>SBN</c:v>
                </c:pt>
                <c:pt idx="7">
                  <c:v>SSBD</c:v>
                </c:pt>
                <c:pt idx="8">
                  <c:v>SSMC</c:v>
                </c:pt>
                <c:pt idx="9">
                  <c:v>(blank)</c:v>
                </c:pt>
              </c:strCache>
            </c:strRef>
          </c:cat>
          <c:val>
            <c:numRef>
              <c:f>'Savings by Department'!$B$4:$B$14</c:f>
              <c:numCache>
                <c:formatCode>General</c:formatCode>
                <c:ptCount val="10"/>
                <c:pt idx="0">
                  <c:v>127629546.94</c:v>
                </c:pt>
                <c:pt idx="1">
                  <c:v>22280301.550000001</c:v>
                </c:pt>
                <c:pt idx="2">
                  <c:v>28571161.359999999</c:v>
                </c:pt>
                <c:pt idx="3">
                  <c:v>171678400</c:v>
                </c:pt>
                <c:pt idx="4">
                  <c:v>46191225.240000002</c:v>
                </c:pt>
                <c:pt idx="5">
                  <c:v>146634276.04000002</c:v>
                </c:pt>
                <c:pt idx="6">
                  <c:v>17190164.009999998</c:v>
                </c:pt>
                <c:pt idx="7">
                  <c:v>763851.83589999937</c:v>
                </c:pt>
                <c:pt idx="8">
                  <c:v>96981245.264200047</c:v>
                </c:pt>
              </c:numCache>
            </c:numRef>
          </c:val>
          <c:extLst>
            <c:ext xmlns:c16="http://schemas.microsoft.com/office/drawing/2014/chart" uri="{C3380CC4-5D6E-409C-BE32-E72D297353CC}">
              <c16:uniqueId val="{00000000-BC71-4ADE-A23A-DCD8B93A4CF2}"/>
            </c:ext>
          </c:extLst>
        </c:ser>
        <c:dLbls>
          <c:showLegendKey val="0"/>
          <c:showVal val="0"/>
          <c:showCatName val="0"/>
          <c:showSerName val="0"/>
          <c:showPercent val="0"/>
          <c:showBubbleSize val="0"/>
        </c:dLbls>
        <c:gapWidth val="150"/>
        <c:overlap val="100"/>
        <c:axId val="1753690352"/>
        <c:axId val="1900926976"/>
      </c:barChart>
      <c:catAx>
        <c:axId val="175369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Bookman Old Style" panose="02050604050505020204" pitchFamily="18" charset="0"/>
                <a:ea typeface="+mn-ea"/>
                <a:cs typeface="Microsoft Himalaya" panose="01010100010101010101" pitchFamily="2" charset="0"/>
              </a:defRPr>
            </a:pPr>
            <a:endParaRPr lang="en-US"/>
          </a:p>
        </c:txPr>
        <c:crossAx val="1900926976"/>
        <c:crosses val="autoZero"/>
        <c:auto val="1"/>
        <c:lblAlgn val="ctr"/>
        <c:lblOffset val="100"/>
        <c:noMultiLvlLbl val="0"/>
      </c:catAx>
      <c:valAx>
        <c:axId val="19009269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man Old Style" panose="02050604050505020204" pitchFamily="18" charset="0"/>
                <a:ea typeface="+mn-ea"/>
                <a:cs typeface="Microsoft Himalaya" panose="01010100010101010101" pitchFamily="2" charset="0"/>
              </a:defRPr>
            </a:pPr>
            <a:endParaRPr lang="en-US"/>
          </a:p>
        </c:txPr>
        <c:crossAx val="175369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ookman Old Style" panose="02050604050505020204" pitchFamily="18" charset="0"/>
              <a:ea typeface="+mn-ea"/>
              <a:cs typeface="Microsoft Himalaya" panose="01010100010101010101"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accent6">
          <a:lumMod val="75000"/>
        </a:schemeClr>
      </a:solidFill>
      <a:round/>
    </a:ln>
    <a:effectLst/>
  </c:spPr>
  <c:txPr>
    <a:bodyPr/>
    <a:lstStyle/>
    <a:p>
      <a:pPr>
        <a:defRPr baseline="0">
          <a:latin typeface="Bookman Old Style" panose="02050604050505020204" pitchFamily="18" charset="0"/>
          <a:cs typeface="Microsoft Himalaya" panose="01010100010101010101" pitchFamily="2" charset="0"/>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[FINANCE STATUS &amp; Projects Milestone Status Dataset1.xlsx]Finance Approved vs. Created Va!PivotTable8</c:name>
    <c:fmtId val="19"/>
  </c:pivotSource>
  <c:chart>
    <c:autoTitleDeleted val="0"/>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w="38100" cap="rnd">
            <a:solidFill>
              <a:schemeClr val="accent6"/>
            </a:solidFill>
            <a:round/>
          </a:ln>
          <a:effectLst/>
        </c:spPr>
        <c:marker>
          <c:spPr>
            <a:solidFill>
              <a:schemeClr val="accent6">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solidFill>
          <a:ln w="38100" cap="rnd">
            <a:solidFill>
              <a:schemeClr val="accent6"/>
            </a:solidFill>
            <a:round/>
          </a:ln>
          <a:effectLst/>
        </c:spPr>
        <c:marker>
          <c:spPr>
            <a:solidFill>
              <a:schemeClr val="accent6">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6"/>
            </a:solidFill>
            <a:round/>
          </a:ln>
          <a:effectLst/>
        </c:spPr>
        <c:marker>
          <c:symbol val="circle"/>
          <c:size val="8"/>
          <c:spPr>
            <a:solidFill>
              <a:schemeClr val="accent6">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 Approved vs. Created Va'!$B$3</c:f>
              <c:strCache>
                <c:ptCount val="1"/>
                <c:pt idx="0">
                  <c:v>Sum of Created Value</c:v>
                </c:pt>
              </c:strCache>
            </c:strRef>
          </c:tx>
          <c:spPr>
            <a:solidFill>
              <a:schemeClr val="accent6">
                <a:tint val="77000"/>
              </a:schemeClr>
            </a:solidFill>
            <a:ln>
              <a:noFill/>
            </a:ln>
            <a:effectLst/>
          </c:spPr>
          <c:invertIfNegative val="0"/>
          <c:cat>
            <c:strRef>
              <c:f>'Finance Approved vs. Created Va'!$A$4:$A$14</c:f>
              <c:strCache>
                <c:ptCount val="10"/>
                <c:pt idx="0">
                  <c:v>B2C</c:v>
                </c:pt>
                <c:pt idx="1">
                  <c:v>CCP</c:v>
                </c:pt>
                <c:pt idx="2">
                  <c:v>E2E</c:v>
                </c:pt>
                <c:pt idx="3">
                  <c:v>ICCD</c:v>
                </c:pt>
                <c:pt idx="4">
                  <c:v>IMC</c:v>
                </c:pt>
                <c:pt idx="5">
                  <c:v>PAN</c:v>
                </c:pt>
                <c:pt idx="6">
                  <c:v>SBN</c:v>
                </c:pt>
                <c:pt idx="7">
                  <c:v>SSBD</c:v>
                </c:pt>
                <c:pt idx="8">
                  <c:v>SSMC</c:v>
                </c:pt>
                <c:pt idx="9">
                  <c:v>(blank)</c:v>
                </c:pt>
              </c:strCache>
            </c:strRef>
          </c:cat>
          <c:val>
            <c:numRef>
              <c:f>'Finance Approved vs. Created Va'!$B$4:$B$14</c:f>
              <c:numCache>
                <c:formatCode>General</c:formatCode>
                <c:ptCount val="10"/>
                <c:pt idx="0">
                  <c:v>209975354.58039999</c:v>
                </c:pt>
                <c:pt idx="1">
                  <c:v>47959024</c:v>
                </c:pt>
                <c:pt idx="2">
                  <c:v>24282872.710000001</c:v>
                </c:pt>
                <c:pt idx="3">
                  <c:v>165464325.8969</c:v>
                </c:pt>
                <c:pt idx="4">
                  <c:v>45942489.661800005</c:v>
                </c:pt>
                <c:pt idx="5">
                  <c:v>99519698.789500013</c:v>
                </c:pt>
                <c:pt idx="6">
                  <c:v>11543960</c:v>
                </c:pt>
                <c:pt idx="7">
                  <c:v>42440962.857100002</c:v>
                </c:pt>
                <c:pt idx="8">
                  <c:v>52877932.912700005</c:v>
                </c:pt>
              </c:numCache>
            </c:numRef>
          </c:val>
          <c:extLst>
            <c:ext xmlns:c16="http://schemas.microsoft.com/office/drawing/2014/chart" uri="{C3380CC4-5D6E-409C-BE32-E72D297353CC}">
              <c16:uniqueId val="{00000000-6DF4-42BC-AF2E-5B48C068130F}"/>
            </c:ext>
          </c:extLst>
        </c:ser>
        <c:dLbls>
          <c:showLegendKey val="0"/>
          <c:showVal val="0"/>
          <c:showCatName val="0"/>
          <c:showSerName val="0"/>
          <c:showPercent val="0"/>
          <c:showBubbleSize val="0"/>
        </c:dLbls>
        <c:gapWidth val="269"/>
        <c:overlap val="-27"/>
        <c:axId val="2072059200"/>
        <c:axId val="2072060864"/>
      </c:barChart>
      <c:lineChart>
        <c:grouping val="standard"/>
        <c:varyColors val="0"/>
        <c:ser>
          <c:idx val="1"/>
          <c:order val="1"/>
          <c:tx>
            <c:strRef>
              <c:f>'Finance Approved vs. Created Va'!$C$3</c:f>
              <c:strCache>
                <c:ptCount val="1"/>
                <c:pt idx="0">
                  <c:v>Sum of Finance Approved Value</c:v>
                </c:pt>
              </c:strCache>
            </c:strRef>
          </c:tx>
          <c:spPr>
            <a:ln w="38100" cap="rnd">
              <a:solidFill>
                <a:schemeClr val="accent6">
                  <a:shade val="76000"/>
                </a:schemeClr>
              </a:solidFill>
              <a:round/>
            </a:ln>
            <a:effectLst/>
          </c:spPr>
          <c:marker>
            <c:symbol val="circle"/>
            <c:size val="8"/>
            <c:spPr>
              <a:solidFill>
                <a:schemeClr val="accent6">
                  <a:shade val="76000"/>
                </a:schemeClr>
              </a:solidFill>
              <a:ln>
                <a:noFill/>
              </a:ln>
              <a:effectLst/>
            </c:spPr>
          </c:marker>
          <c:cat>
            <c:strRef>
              <c:f>'Finance Approved vs. Created Va'!$A$4:$A$14</c:f>
              <c:strCache>
                <c:ptCount val="10"/>
                <c:pt idx="0">
                  <c:v>B2C</c:v>
                </c:pt>
                <c:pt idx="1">
                  <c:v>CCP</c:v>
                </c:pt>
                <c:pt idx="2">
                  <c:v>E2E</c:v>
                </c:pt>
                <c:pt idx="3">
                  <c:v>ICCD</c:v>
                </c:pt>
                <c:pt idx="4">
                  <c:v>IMC</c:v>
                </c:pt>
                <c:pt idx="5">
                  <c:v>PAN</c:v>
                </c:pt>
                <c:pt idx="6">
                  <c:v>SBN</c:v>
                </c:pt>
                <c:pt idx="7">
                  <c:v>SSBD</c:v>
                </c:pt>
                <c:pt idx="8">
                  <c:v>SSMC</c:v>
                </c:pt>
                <c:pt idx="9">
                  <c:v>(blank)</c:v>
                </c:pt>
              </c:strCache>
            </c:strRef>
          </c:cat>
          <c:val>
            <c:numRef>
              <c:f>'Finance Approved vs. Created Va'!$C$4:$C$14</c:f>
              <c:numCache>
                <c:formatCode>General</c:formatCode>
                <c:ptCount val="10"/>
                <c:pt idx="0">
                  <c:v>238646093.7392</c:v>
                </c:pt>
                <c:pt idx="1">
                  <c:v>47959024</c:v>
                </c:pt>
                <c:pt idx="2">
                  <c:v>24282872.710000001</c:v>
                </c:pt>
                <c:pt idx="3">
                  <c:v>167105204.15689999</c:v>
                </c:pt>
                <c:pt idx="4">
                  <c:v>45942489.661800005</c:v>
                </c:pt>
                <c:pt idx="5">
                  <c:v>99519698.789500013</c:v>
                </c:pt>
                <c:pt idx="6">
                  <c:v>11543960</c:v>
                </c:pt>
                <c:pt idx="7">
                  <c:v>42440962.857100002</c:v>
                </c:pt>
                <c:pt idx="8">
                  <c:v>52877932.912700005</c:v>
                </c:pt>
              </c:numCache>
            </c:numRef>
          </c:val>
          <c:smooth val="0"/>
          <c:extLst>
            <c:ext xmlns:c16="http://schemas.microsoft.com/office/drawing/2014/chart" uri="{C3380CC4-5D6E-409C-BE32-E72D297353CC}">
              <c16:uniqueId val="{00000001-6DF4-42BC-AF2E-5B48C068130F}"/>
            </c:ext>
          </c:extLst>
        </c:ser>
        <c:dLbls>
          <c:showLegendKey val="0"/>
          <c:showVal val="0"/>
          <c:showCatName val="0"/>
          <c:showSerName val="0"/>
          <c:showPercent val="0"/>
          <c:showBubbleSize val="0"/>
        </c:dLbls>
        <c:marker val="1"/>
        <c:smooth val="0"/>
        <c:axId val="2072059200"/>
        <c:axId val="2072060864"/>
      </c:lineChart>
      <c:catAx>
        <c:axId val="2072059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Bookman Old Style" panose="02050604050505020204" pitchFamily="18" charset="0"/>
                <a:ea typeface="+mn-ea"/>
                <a:cs typeface="Microsoft Himalaya" panose="01010100010101010101" pitchFamily="2" charset="0"/>
              </a:defRPr>
            </a:pPr>
            <a:endParaRPr lang="en-US"/>
          </a:p>
        </c:txPr>
        <c:crossAx val="2072060864"/>
        <c:crosses val="autoZero"/>
        <c:auto val="1"/>
        <c:lblAlgn val="ctr"/>
        <c:lblOffset val="100"/>
        <c:noMultiLvlLbl val="0"/>
      </c:catAx>
      <c:valAx>
        <c:axId val="20720608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man Old Style" panose="02050604050505020204" pitchFamily="18" charset="0"/>
                <a:ea typeface="+mn-ea"/>
                <a:cs typeface="Microsoft Himalaya" panose="01010100010101010101" pitchFamily="2" charset="0"/>
              </a:defRPr>
            </a:pPr>
            <a:endParaRPr lang="en-US"/>
          </a:p>
        </c:txPr>
        <c:crossAx val="207205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ookman Old Style" panose="02050604050505020204" pitchFamily="18" charset="0"/>
              <a:ea typeface="+mn-ea"/>
              <a:cs typeface="Microsoft Himalaya" panose="01010100010101010101"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accent6">
          <a:lumMod val="75000"/>
        </a:schemeClr>
      </a:solidFill>
      <a:round/>
    </a:ln>
    <a:effectLst/>
  </c:spPr>
  <c:txPr>
    <a:bodyPr/>
    <a:lstStyle/>
    <a:p>
      <a:pPr>
        <a:defRPr baseline="0">
          <a:latin typeface="Bookman Old Style" panose="02050604050505020204" pitchFamily="18" charset="0"/>
          <a:cs typeface="Microsoft Himalaya" panose="01010100010101010101" pitchFamily="2" charset="0"/>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[FINANCE STATUS &amp; Projects Milestone Status Dataset1.xlsx]Invoice Submission Status!PivotTable10</c:name>
    <c:fmtId val="2"/>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0551159230096242"/>
          <c:y val="0.21504330708661418"/>
          <c:w val="0.53485870516185474"/>
          <c:h val="0.62496456692913382"/>
        </c:manualLayout>
      </c:layout>
      <c:bar3DChart>
        <c:barDir val="bar"/>
        <c:grouping val="stacked"/>
        <c:varyColors val="0"/>
        <c:ser>
          <c:idx val="0"/>
          <c:order val="0"/>
          <c:tx>
            <c:strRef>
              <c:f>'Invoice Submission Status'!$B$3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'Invoice Submission Status'!$A$4:$A$14</c:f>
              <c:strCache>
                <c:ptCount val="10"/>
                <c:pt idx="0">
                  <c:v>B2C</c:v>
                </c:pt>
                <c:pt idx="1">
                  <c:v>CCP</c:v>
                </c:pt>
                <c:pt idx="2">
                  <c:v>E2E</c:v>
                </c:pt>
                <c:pt idx="3">
                  <c:v>ICCD</c:v>
                </c:pt>
                <c:pt idx="4">
                  <c:v>IMC</c:v>
                </c:pt>
                <c:pt idx="5">
                  <c:v>PAN</c:v>
                </c:pt>
                <c:pt idx="6">
                  <c:v>SBN</c:v>
                </c:pt>
                <c:pt idx="7">
                  <c:v>SSBD</c:v>
                </c:pt>
                <c:pt idx="8">
                  <c:v>SSMC</c:v>
                </c:pt>
                <c:pt idx="9">
                  <c:v>(blank)</c:v>
                </c:pt>
              </c:strCache>
            </c:strRef>
          </c:cat>
          <c:val>
            <c:numRef>
              <c:f>'Invoice Submission Status'!$B$4:$B$14</c:f>
              <c:numCache>
                <c:formatCode>General</c:formatCode>
                <c:ptCount val="10"/>
                <c:pt idx="0">
                  <c:v>19</c:v>
                </c:pt>
                <c:pt idx="1">
                  <c:v>9</c:v>
                </c:pt>
                <c:pt idx="2">
                  <c:v>6</c:v>
                </c:pt>
                <c:pt idx="3">
                  <c:v>23</c:v>
                </c:pt>
                <c:pt idx="4">
                  <c:v>4</c:v>
                </c:pt>
                <c:pt idx="5">
                  <c:v>15</c:v>
                </c:pt>
                <c:pt idx="6">
                  <c:v>5</c:v>
                </c:pt>
                <c:pt idx="7">
                  <c:v>3</c:v>
                </c:pt>
                <c:pt idx="8">
                  <c:v>15</c:v>
                </c:pt>
              </c:numCache>
            </c:numRef>
          </c:val>
          <c:extLst>
            <c:ext xmlns:c16="http://schemas.microsoft.com/office/drawing/2014/chart" uri="{C3380CC4-5D6E-409C-BE32-E72D297353CC}">
              <c16:uniqueId val="{00000000-2EA0-474F-AAE3-B4AB6C03DDD6}"/>
            </c:ext>
          </c:extLst>
        </c:ser>
        <c:dLbls>
          <c:showLegendKey val="0"/>
          <c:showVal val="0"/>
          <c:showCatName val="0"/>
          <c:showSerName val="0"/>
          <c:showPercent val="0"/>
          <c:showBubbleSize val="0"/>
        </c:dLbls>
        <c:gapWidth val="150"/>
        <c:shape val="box"/>
        <c:axId val="1057248943"/>
        <c:axId val="1057250607"/>
        <c:axId val="0"/>
      </c:bar3DChart>
      <c:catAx>
        <c:axId val="105724894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man Old Style" panose="02050604050505020204" pitchFamily="18" charset="0"/>
                <a:ea typeface="+mn-ea"/>
                <a:cs typeface="Microsoft Himalaya" panose="01010100010101010101" pitchFamily="2" charset="0"/>
              </a:defRPr>
            </a:pPr>
            <a:endParaRPr lang="en-US"/>
          </a:p>
        </c:txPr>
        <c:crossAx val="1057250607"/>
        <c:crosses val="autoZero"/>
        <c:auto val="1"/>
        <c:lblAlgn val="ctr"/>
        <c:lblOffset val="100"/>
        <c:noMultiLvlLbl val="0"/>
      </c:catAx>
      <c:valAx>
        <c:axId val="1057250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man Old Style" panose="02050604050505020204" pitchFamily="18" charset="0"/>
                <a:ea typeface="+mn-ea"/>
                <a:cs typeface="Microsoft Himalaya" panose="01010100010101010101" pitchFamily="2" charset="0"/>
              </a:defRPr>
            </a:pPr>
            <a:endParaRPr lang="en-US"/>
          </a:p>
        </c:txPr>
        <c:crossAx val="105724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ookman Old Style" panose="02050604050505020204" pitchFamily="18" charset="0"/>
              <a:ea typeface="+mn-ea"/>
              <a:cs typeface="Microsoft Himalaya" panose="01010100010101010101"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accent6">
          <a:lumMod val="75000"/>
        </a:schemeClr>
      </a:solidFill>
      <a:round/>
    </a:ln>
    <a:effectLst/>
  </c:spPr>
  <c:txPr>
    <a:bodyPr/>
    <a:lstStyle/>
    <a:p>
      <a:pPr>
        <a:defRPr baseline="0">
          <a:latin typeface="Bookman Old Style" panose="02050604050505020204" pitchFamily="18" charset="0"/>
          <a:cs typeface="Microsoft Himalaya" panose="01010100010101010101" pitchFamily="2" charset="0"/>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[FINANCE STATUS &amp; Projects Milestone Status Dataset1.xlsx] Monthly Targets vs. Actual!PivotTable11</c:name>
    <c:fmtId val="11"/>
  </c:pivotSource>
  <c:chart>
    <c:autoTitleDeleted val="0"/>
    <c:pivotFmts>
      <c:pivotFmt>
        <c:idx val="0"/>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 Monthly Targets vs. Actual'!$B$3</c:f>
              <c:strCache>
                <c:ptCount val="1"/>
                <c:pt idx="0">
                  <c:v>Sum of Actual</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 Monthly Targets vs. Actual'!$A$4:$A$14</c:f>
              <c:strCache>
                <c:ptCount val="10"/>
                <c:pt idx="0">
                  <c:v>B2C</c:v>
                </c:pt>
                <c:pt idx="1">
                  <c:v>CCP</c:v>
                </c:pt>
                <c:pt idx="2">
                  <c:v>E2E</c:v>
                </c:pt>
                <c:pt idx="3">
                  <c:v>ICCD</c:v>
                </c:pt>
                <c:pt idx="4">
                  <c:v>IMC</c:v>
                </c:pt>
                <c:pt idx="5">
                  <c:v>PAN</c:v>
                </c:pt>
                <c:pt idx="6">
                  <c:v>SBN</c:v>
                </c:pt>
                <c:pt idx="7">
                  <c:v>SSBD</c:v>
                </c:pt>
                <c:pt idx="8">
                  <c:v>SSMC</c:v>
                </c:pt>
                <c:pt idx="9">
                  <c:v>(blank)</c:v>
                </c:pt>
              </c:strCache>
            </c:strRef>
          </c:cat>
          <c:val>
            <c:numRef>
              <c:f>' Monthly Targets vs. Actual'!$B$4:$B$14</c:f>
              <c:numCache>
                <c:formatCode>General</c:formatCode>
                <c:ptCount val="10"/>
                <c:pt idx="0">
                  <c:v>1851.3437867135001</c:v>
                </c:pt>
                <c:pt idx="1">
                  <c:v>770.03005593440002</c:v>
                </c:pt>
                <c:pt idx="2">
                  <c:v>596.41795822469999</c:v>
                </c:pt>
                <c:pt idx="3">
                  <c:v>1835.4784682410998</c:v>
                </c:pt>
                <c:pt idx="4">
                  <c:v>434.41890217039997</c:v>
                </c:pt>
                <c:pt idx="5">
                  <c:v>1296.4677295822999</c:v>
                </c:pt>
                <c:pt idx="6">
                  <c:v>384.9518052478</c:v>
                </c:pt>
                <c:pt idx="7">
                  <c:v>376.18279636940002</c:v>
                </c:pt>
                <c:pt idx="8">
                  <c:v>1567.7373129831999</c:v>
                </c:pt>
              </c:numCache>
            </c:numRef>
          </c:val>
          <c:smooth val="0"/>
          <c:extLst>
            <c:ext xmlns:c16="http://schemas.microsoft.com/office/drawing/2014/chart" uri="{C3380CC4-5D6E-409C-BE32-E72D297353CC}">
              <c16:uniqueId val="{00000000-9109-4199-8479-F6C037749FD0}"/>
            </c:ext>
          </c:extLst>
        </c:ser>
        <c:ser>
          <c:idx val="1"/>
          <c:order val="1"/>
          <c:tx>
            <c:strRef>
              <c:f>' Monthly Targets vs. Actual'!$C$3</c:f>
              <c:strCache>
                <c:ptCount val="1"/>
                <c:pt idx="0">
                  <c:v>Sum of Target</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 Monthly Targets vs. Actual'!$A$4:$A$14</c:f>
              <c:strCache>
                <c:ptCount val="10"/>
                <c:pt idx="0">
                  <c:v>B2C</c:v>
                </c:pt>
                <c:pt idx="1">
                  <c:v>CCP</c:v>
                </c:pt>
                <c:pt idx="2">
                  <c:v>E2E</c:v>
                </c:pt>
                <c:pt idx="3">
                  <c:v>ICCD</c:v>
                </c:pt>
                <c:pt idx="4">
                  <c:v>IMC</c:v>
                </c:pt>
                <c:pt idx="5">
                  <c:v>PAN</c:v>
                </c:pt>
                <c:pt idx="6">
                  <c:v>SBN</c:v>
                </c:pt>
                <c:pt idx="7">
                  <c:v>SSBD</c:v>
                </c:pt>
                <c:pt idx="8">
                  <c:v>SSMC</c:v>
                </c:pt>
                <c:pt idx="9">
                  <c:v>(blank)</c:v>
                </c:pt>
              </c:strCache>
            </c:strRef>
          </c:cat>
          <c:val>
            <c:numRef>
              <c:f>' Monthly Targets vs. Actual'!$C$4:$C$14</c:f>
              <c:numCache>
                <c:formatCode>General</c:formatCode>
                <c:ptCount val="10"/>
                <c:pt idx="0">
                  <c:v>2073.2671904971999</c:v>
                </c:pt>
                <c:pt idx="1">
                  <c:v>832.47790494829997</c:v>
                </c:pt>
                <c:pt idx="2">
                  <c:v>612.79080631869999</c:v>
                </c:pt>
                <c:pt idx="3">
                  <c:v>1966.5800918676</c:v>
                </c:pt>
                <c:pt idx="4">
                  <c:v>456.60294730420003</c:v>
                </c:pt>
                <c:pt idx="5">
                  <c:v>1391.4657168451001</c:v>
                </c:pt>
                <c:pt idx="6">
                  <c:v>421.80147365210001</c:v>
                </c:pt>
                <c:pt idx="7">
                  <c:v>400.2900459338</c:v>
                </c:pt>
                <c:pt idx="8">
                  <c:v>1661.9542891268002</c:v>
                </c:pt>
              </c:numCache>
            </c:numRef>
          </c:val>
          <c:smooth val="0"/>
          <c:extLst>
            <c:ext xmlns:c16="http://schemas.microsoft.com/office/drawing/2014/chart" uri="{C3380CC4-5D6E-409C-BE32-E72D297353CC}">
              <c16:uniqueId val="{00000001-9109-4199-8479-F6C037749FD0}"/>
            </c:ext>
          </c:extLst>
        </c:ser>
        <c:dLbls>
          <c:showLegendKey val="0"/>
          <c:showVal val="0"/>
          <c:showCatName val="0"/>
          <c:showSerName val="0"/>
          <c:showPercent val="0"/>
          <c:showBubbleSize val="0"/>
        </c:dLbls>
        <c:marker val="1"/>
        <c:smooth val="0"/>
        <c:axId val="1057273071"/>
        <c:axId val="1057280143"/>
      </c:lineChart>
      <c:catAx>
        <c:axId val="105727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man Old Style" panose="02050604050505020204" pitchFamily="18" charset="0"/>
                <a:ea typeface="+mn-ea"/>
                <a:cs typeface="Microsoft Himalaya" panose="01010100010101010101" pitchFamily="2" charset="0"/>
              </a:defRPr>
            </a:pPr>
            <a:endParaRPr lang="en-US"/>
          </a:p>
        </c:txPr>
        <c:crossAx val="1057280143"/>
        <c:crosses val="autoZero"/>
        <c:auto val="1"/>
        <c:lblAlgn val="ctr"/>
        <c:lblOffset val="100"/>
        <c:noMultiLvlLbl val="0"/>
      </c:catAx>
      <c:valAx>
        <c:axId val="105728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ookman Old Style" panose="02050604050505020204" pitchFamily="18" charset="0"/>
                <a:ea typeface="+mn-ea"/>
                <a:cs typeface="Microsoft Himalaya" panose="01010100010101010101" pitchFamily="2" charset="0"/>
              </a:defRPr>
            </a:pPr>
            <a:endParaRPr lang="en-US"/>
          </a:p>
        </c:txPr>
        <c:crossAx val="105727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ookman Old Style" panose="02050604050505020204" pitchFamily="18" charset="0"/>
              <a:ea typeface="+mn-ea"/>
              <a:cs typeface="Microsoft Himalaya" panose="01010100010101010101" pitchFamily="2"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accent6">
          <a:lumMod val="75000"/>
        </a:schemeClr>
      </a:solidFill>
      <a:round/>
    </a:ln>
    <a:effectLst/>
  </c:spPr>
  <c:txPr>
    <a:bodyPr/>
    <a:lstStyle/>
    <a:p>
      <a:pPr>
        <a:defRPr baseline="0">
          <a:latin typeface="Bookman Old Style" panose="02050604050505020204" pitchFamily="18" charset="0"/>
          <a:cs typeface="Microsoft Himalaya" panose="01010100010101010101" pitchFamily="2" charset="0"/>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[FINANCE STATUS &amp; Projects Milestone Status Dataset1.xlsx] LongTerm vs. ShortTerm Project!PivotTable12</c:name>
    <c:fmtId val="30"/>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hade val="76000"/>
            </a:schemeClr>
          </a:solidFill>
          <a:ln w="19050">
            <a:solidFill>
              <a:schemeClr val="lt1"/>
            </a:solidFill>
          </a:ln>
          <a:effectLst/>
        </c:spPr>
      </c:pivotFmt>
      <c:pivotFmt>
        <c:idx val="2"/>
        <c:spPr>
          <a:solidFill>
            <a:schemeClr val="accent6">
              <a:tint val="77000"/>
            </a:schemeClr>
          </a:solidFill>
          <a:ln w="19050">
            <a:solidFill>
              <a:schemeClr val="lt1"/>
            </a:solidFill>
          </a:ln>
          <a:effectLst/>
        </c:spPr>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hade val="76000"/>
            </a:schemeClr>
          </a:solidFill>
          <a:ln w="19050">
            <a:solidFill>
              <a:schemeClr val="lt1"/>
            </a:solidFill>
          </a:ln>
          <a:effectLst/>
        </c:spPr>
      </c:pivotFmt>
      <c:pivotFmt>
        <c:idx val="5"/>
        <c:spPr>
          <a:solidFill>
            <a:schemeClr val="accent6">
              <a:tint val="77000"/>
            </a:schemeClr>
          </a:solidFill>
          <a:ln w="19050">
            <a:solidFill>
              <a:schemeClr val="lt1"/>
            </a:solidFill>
          </a:ln>
          <a:effectLst/>
        </c:spPr>
      </c:pivotFmt>
      <c:pivotFmt>
        <c:idx val="6"/>
        <c:spPr>
          <a:solidFill>
            <a:schemeClr val="accent6"/>
          </a:solidFill>
          <a:ln w="63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hade val="76000"/>
            </a:schemeClr>
          </a:solidFill>
          <a:ln w="6350">
            <a:solidFill>
              <a:schemeClr val="lt1"/>
            </a:solidFill>
          </a:ln>
          <a:effectLst/>
        </c:spPr>
      </c:pivotFmt>
      <c:pivotFmt>
        <c:idx val="8"/>
        <c:spPr>
          <a:solidFill>
            <a:schemeClr val="accent6">
              <a:tint val="77000"/>
            </a:schemeClr>
          </a:solidFill>
          <a:ln w="6350">
            <a:solidFill>
              <a:schemeClr val="lt1"/>
            </a:solidFill>
          </a:ln>
          <a:effectLst/>
        </c:spPr>
      </c:pivotFmt>
    </c:pivotFmts>
    <c:plotArea>
      <c:layout/>
      <c:pieChart>
        <c:varyColors val="1"/>
        <c:ser>
          <c:idx val="0"/>
          <c:order val="0"/>
          <c:tx>
            <c:strRef>
              <c:f>' LongTerm vs. ShortTerm Project'!$B$3</c:f>
              <c:strCache>
                <c:ptCount val="1"/>
                <c:pt idx="0">
                  <c:v>Total</c:v>
                </c:pt>
              </c:strCache>
            </c:strRef>
          </c:tx>
          <c:spPr>
            <a:ln w="6350"/>
          </c:spPr>
          <c:dPt>
            <c:idx val="0"/>
            <c:bubble3D val="0"/>
            <c:spPr>
              <a:solidFill>
                <a:schemeClr val="accent6">
                  <a:shade val="76000"/>
                </a:schemeClr>
              </a:solidFill>
              <a:ln w="6350">
                <a:solidFill>
                  <a:schemeClr val="lt1"/>
                </a:solidFill>
              </a:ln>
              <a:effectLst/>
            </c:spPr>
            <c:extLst>
              <c:ext xmlns:c16="http://schemas.microsoft.com/office/drawing/2014/chart" uri="{C3380CC4-5D6E-409C-BE32-E72D297353CC}">
                <c16:uniqueId val="{00000001-DB6D-4973-89E7-3A5635FEF932}"/>
              </c:ext>
            </c:extLst>
          </c:dPt>
          <c:dPt>
            <c:idx val="1"/>
            <c:bubble3D val="0"/>
            <c:spPr>
              <a:solidFill>
                <a:schemeClr val="accent6">
                  <a:tint val="77000"/>
                </a:schemeClr>
              </a:solidFill>
              <a:ln w="6350">
                <a:solidFill>
                  <a:schemeClr val="lt1"/>
                </a:solidFill>
              </a:ln>
              <a:effectLst/>
            </c:spPr>
            <c:extLst>
              <c:ext xmlns:c16="http://schemas.microsoft.com/office/drawing/2014/chart" uri="{C3380CC4-5D6E-409C-BE32-E72D297353CC}">
                <c16:uniqueId val="{00000003-DB6D-4973-89E7-3A5635FEF932}"/>
              </c:ext>
            </c:extLst>
          </c:dPt>
          <c:cat>
            <c:strRef>
              <c:f>' LongTerm vs. ShortTerm Project'!$A$4:$A$6</c:f>
              <c:strCache>
                <c:ptCount val="2"/>
                <c:pt idx="0">
                  <c:v>First 6 Months</c:v>
                </c:pt>
                <c:pt idx="1">
                  <c:v>Second 6 Months</c:v>
                </c:pt>
              </c:strCache>
            </c:strRef>
          </c:cat>
          <c:val>
            <c:numRef>
              <c:f>' LongTerm vs. ShortTerm Project'!$B$4:$B$6</c:f>
              <c:numCache>
                <c:formatCode>General</c:formatCode>
                <c:ptCount val="2"/>
                <c:pt idx="0">
                  <c:v>68</c:v>
                </c:pt>
                <c:pt idx="1">
                  <c:v>31</c:v>
                </c:pt>
              </c:numCache>
            </c:numRef>
          </c:val>
          <c:extLst>
            <c:ext xmlns:c16="http://schemas.microsoft.com/office/drawing/2014/chart" uri="{C3380CC4-5D6E-409C-BE32-E72D297353CC}">
              <c16:uniqueId val="{00000004-DB6D-4973-89E7-3A5635FEF93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563103202911098"/>
          <c:y val="0.28711864326416953"/>
          <c:w val="0.3075084954077007"/>
          <c:h val="0.300329591668174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ookman Old Style" panose="02050604050505020204" pitchFamily="18" charset="0"/>
              <a:ea typeface="+mn-ea"/>
              <a:cs typeface="Microsoft Himalaya" panose="01010100010101010101"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accent6">
          <a:lumMod val="75000"/>
        </a:schemeClr>
      </a:solidFill>
      <a:round/>
    </a:ln>
    <a:effectLst/>
  </c:spPr>
  <c:txPr>
    <a:bodyPr/>
    <a:lstStyle/>
    <a:p>
      <a:pPr>
        <a:defRPr baseline="0">
          <a:latin typeface="Bookman Old Style" panose="02050604050505020204" pitchFamily="18" charset="0"/>
          <a:cs typeface="Microsoft Himalaya" panose="01010100010101010101" pitchFamily="2" charset="0"/>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[FINANCE STATUS &amp; Projects Milestone Status Dataset1.xlsx]Quarterly Project Distribution!PivotTable4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'Quarterly Project Distribution'!$B$3</c:f>
              <c:strCache>
                <c:ptCount val="1"/>
                <c:pt idx="0">
                  <c:v>Total</c:v>
                </c:pt>
              </c:strCache>
            </c:strRef>
          </c:tx>
          <c:spPr>
            <a:ln w="38100" cap="flat" cmpd="dbl" algn="ctr">
              <a:solidFill>
                <a:schemeClr val="accent6"/>
              </a:solidFill>
              <a:miter lim="800000"/>
            </a:ln>
            <a:effectLst/>
          </c:spPr>
          <c:marker>
            <c:symbol val="circle"/>
            <c:size val="6"/>
            <c:spPr>
              <a:solidFill>
                <a:schemeClr val="accent6"/>
              </a:solidFill>
              <a:ln w="9525" cap="flat" cmpd="sng" algn="ctr">
                <a:solidFill>
                  <a:schemeClr val="lt1"/>
                </a:solidFill>
                <a:round/>
              </a:ln>
              <a:effectLst/>
            </c:spPr>
          </c:marker>
          <c:cat>
            <c:strRef>
              <c:f>'Quarterly Project Distribution'!$A$4:$A$9</c:f>
              <c:strCache>
                <c:ptCount val="5"/>
                <c:pt idx="0">
                  <c:v>Q1</c:v>
                </c:pt>
                <c:pt idx="1">
                  <c:v>Q2</c:v>
                </c:pt>
                <c:pt idx="2">
                  <c:v>Q3</c:v>
                </c:pt>
                <c:pt idx="3">
                  <c:v>Q4</c:v>
                </c:pt>
                <c:pt idx="4">
                  <c:v>(blank)</c:v>
                </c:pt>
              </c:strCache>
            </c:strRef>
          </c:cat>
          <c:val>
            <c:numRef>
              <c:f>'Quarterly Project Distribution'!$B$4:$B$9</c:f>
              <c:numCache>
                <c:formatCode>General</c:formatCode>
                <c:ptCount val="5"/>
                <c:pt idx="0">
                  <c:v>25</c:v>
                </c:pt>
                <c:pt idx="1">
                  <c:v>18</c:v>
                </c:pt>
                <c:pt idx="2">
                  <c:v>31</c:v>
                </c:pt>
                <c:pt idx="3">
                  <c:v>25</c:v>
                </c:pt>
              </c:numCache>
            </c:numRef>
          </c:val>
          <c:smooth val="0"/>
          <c:extLst>
            <c:ext xmlns:c16="http://schemas.microsoft.com/office/drawing/2014/chart" uri="{C3380CC4-5D6E-409C-BE32-E72D297353CC}">
              <c16:uniqueId val="{00000000-C5D4-40E8-B400-532251D3F101}"/>
            </c:ext>
          </c:extLst>
        </c:ser>
        <c:dLbls>
          <c:showLegendKey val="0"/>
          <c:showVal val="0"/>
          <c:showCatName val="0"/>
          <c:showSerName val="0"/>
          <c:showPercent val="0"/>
          <c:showBubbleSize val="0"/>
        </c:dLbls>
        <c:marker val="1"/>
        <c:smooth val="0"/>
        <c:axId val="2072048384"/>
        <c:axId val="2072030912"/>
      </c:lineChart>
      <c:catAx>
        <c:axId val="2072048384"/>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030912"/>
        <c:crosses val="autoZero"/>
        <c:auto val="1"/>
        <c:lblAlgn val="ctr"/>
        <c:lblOffset val="100"/>
        <c:noMultiLvlLbl val="0"/>
      </c:catAx>
      <c:valAx>
        <c:axId val="2072030912"/>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04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[FINANCE STATUS &amp; Projects Milestone Status Dataset1.xlsx]Project Status Overview!PivotTable5</c:name>
    <c:fmtId val="13"/>
  </c:pivotSource>
  <c:chart>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'Project Status Overview'!$B$3:$B$4</c:f>
              <c:strCache>
                <c:ptCount val="1"/>
                <c:pt idx="0">
                  <c:v>Cancelled</c:v>
                </c:pt>
              </c:strCache>
            </c:strRef>
          </c:tx>
          <c:dPt>
            <c:idx val="0"/>
            <c:bubble3D val="0"/>
            <c:spPr>
              <a:solidFill>
                <a:schemeClr val="accent6">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711-47D8-AE39-D6B49A26D377}"/>
              </c:ext>
            </c:extLst>
          </c:dPt>
          <c:dPt>
            <c:idx val="1"/>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711-47D8-AE39-D6B49A26D377}"/>
              </c:ext>
            </c:extLst>
          </c:dPt>
          <c:dPt>
            <c:idx val="2"/>
            <c:bubble3D val="0"/>
            <c:spPr>
              <a:solidFill>
                <a:schemeClr val="accent6">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711-47D8-AE39-D6B49A26D377}"/>
              </c:ext>
            </c:extLst>
          </c:dPt>
          <c:dLbls>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'Project Status Overview'!$A$5:$A$8</c:f>
              <c:strCache>
                <c:ptCount val="3"/>
                <c:pt idx="0">
                  <c:v>1</c:v>
                </c:pt>
                <c:pt idx="1">
                  <c:v>2</c:v>
                </c:pt>
                <c:pt idx="2">
                  <c:v>3</c:v>
                </c:pt>
              </c:strCache>
            </c:strRef>
          </c:cat>
          <c:val>
            <c:numRef>
              <c:f>'Project Status Overview'!$B$5:$B$8</c:f>
              <c:numCache>
                <c:formatCode>General</c:formatCode>
                <c:ptCount val="3"/>
                <c:pt idx="0">
                  <c:v>1</c:v>
                </c:pt>
                <c:pt idx="2">
                  <c:v>1</c:v>
                </c:pt>
              </c:numCache>
            </c:numRef>
          </c:val>
          <c:extLst>
            <c:ext xmlns:c16="http://schemas.microsoft.com/office/drawing/2014/chart" uri="{C3380CC4-5D6E-409C-BE32-E72D297353CC}">
              <c16:uniqueId val="{00000000-1490-4702-8DC1-7263C346AE0D}"/>
            </c:ext>
          </c:extLst>
        </c:ser>
        <c:ser>
          <c:idx val="1"/>
          <c:order val="1"/>
          <c:tx>
            <c:strRef>
              <c:f>'Project Status Overview'!$C$3:$C$4</c:f>
              <c:strCache>
                <c:ptCount val="1"/>
                <c:pt idx="0">
                  <c:v>Closed</c:v>
                </c:pt>
              </c:strCache>
            </c:strRef>
          </c:tx>
          <c:dPt>
            <c:idx val="0"/>
            <c:bubble3D val="0"/>
            <c:spPr>
              <a:solidFill>
                <a:schemeClr val="accent6">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74C-4BC0-BD77-E337506018D6}"/>
              </c:ext>
            </c:extLst>
          </c:dPt>
          <c:dPt>
            <c:idx val="1"/>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74C-4BC0-BD77-E337506018D6}"/>
              </c:ext>
            </c:extLst>
          </c:dPt>
          <c:dPt>
            <c:idx val="2"/>
            <c:bubble3D val="0"/>
            <c:spPr>
              <a:solidFill>
                <a:schemeClr val="accent6">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C74C-4BC0-BD77-E337506018D6}"/>
              </c:ext>
            </c:extLst>
          </c:dPt>
          <c:dLbls>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'Project Status Overview'!$A$5:$A$8</c:f>
              <c:strCache>
                <c:ptCount val="3"/>
                <c:pt idx="0">
                  <c:v>1</c:v>
                </c:pt>
                <c:pt idx="1">
                  <c:v>2</c:v>
                </c:pt>
                <c:pt idx="2">
                  <c:v>3</c:v>
                </c:pt>
              </c:strCache>
            </c:strRef>
          </c:cat>
          <c:val>
            <c:numRef>
              <c:f>'Project Status Overview'!$C$5:$C$8</c:f>
              <c:numCache>
                <c:formatCode>General</c:formatCode>
                <c:ptCount val="3"/>
                <c:pt idx="1">
                  <c:v>35</c:v>
                </c:pt>
                <c:pt idx="2">
                  <c:v>5</c:v>
                </c:pt>
              </c:numCache>
            </c:numRef>
          </c:val>
          <c:extLst>
            <c:ext xmlns:c16="http://schemas.microsoft.com/office/drawing/2014/chart" uri="{C3380CC4-5D6E-409C-BE32-E72D297353CC}">
              <c16:uniqueId val="{00000013-1795-49C3-9D88-499C1DFA6C5A}"/>
            </c:ext>
          </c:extLst>
        </c:ser>
        <c:ser>
          <c:idx val="2"/>
          <c:order val="2"/>
          <c:tx>
            <c:strRef>
              <c:f>'Project Status Overview'!$D$3:$D$4</c:f>
              <c:strCache>
                <c:ptCount val="1"/>
                <c:pt idx="0">
                  <c:v>Current</c:v>
                </c:pt>
              </c:strCache>
            </c:strRef>
          </c:tx>
          <c:dPt>
            <c:idx val="0"/>
            <c:bubble3D val="0"/>
            <c:spPr>
              <a:solidFill>
                <a:schemeClr val="accent6">
                  <a:shade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C74C-4BC0-BD77-E337506018D6}"/>
              </c:ext>
            </c:extLst>
          </c:dPt>
          <c:dPt>
            <c:idx val="1"/>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C74C-4BC0-BD77-E337506018D6}"/>
              </c:ext>
            </c:extLst>
          </c:dPt>
          <c:dPt>
            <c:idx val="2"/>
            <c:bubble3D val="0"/>
            <c:spPr>
              <a:solidFill>
                <a:schemeClr val="accent6">
                  <a:tint val="65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C74C-4BC0-BD77-E337506018D6}"/>
              </c:ext>
            </c:extLst>
          </c:dPt>
          <c:dLbls>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Bookman Old Style" panose="02050604050505020204" pitchFamily="18" charset="0"/>
                    <a:ea typeface="+mn-ea"/>
                    <a:cs typeface="Microsoft Himalaya" panose="01010100010101010101" pitchFamily="2" charset="0"/>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'Project Status Overview'!$A$5:$A$8</c:f>
              <c:strCache>
                <c:ptCount val="3"/>
                <c:pt idx="0">
                  <c:v>1</c:v>
                </c:pt>
                <c:pt idx="1">
                  <c:v>2</c:v>
                </c:pt>
                <c:pt idx="2">
                  <c:v>3</c:v>
                </c:pt>
              </c:strCache>
            </c:strRef>
          </c:cat>
          <c:val>
            <c:numRef>
              <c:f>'Project Status Overview'!$D$5:$D$8</c:f>
              <c:numCache>
                <c:formatCode>General</c:formatCode>
                <c:ptCount val="3"/>
                <c:pt idx="1">
                  <c:v>7</c:v>
                </c:pt>
                <c:pt idx="2">
                  <c:v>50</c:v>
                </c:pt>
              </c:numCache>
            </c:numRef>
          </c:val>
          <c:extLst>
            <c:ext xmlns:c16="http://schemas.microsoft.com/office/drawing/2014/chart" uri="{C3380CC4-5D6E-409C-BE32-E72D297353CC}">
              <c16:uniqueId val="{00000014-1795-49C3-9D88-499C1DFA6C5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Bookman Old Style" panose="02050604050505020204" pitchFamily="18" charset="0"/>
              <a:ea typeface="+mn-ea"/>
              <a:cs typeface="Microsoft Himalaya" panose="01010100010101010101"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aseline="0">
          <a:latin typeface="Bookman Old Style" panose="02050604050505020204" pitchFamily="18" charset="0"/>
          <a:cs typeface="Microsoft Himalaya" panose="01010100010101010101" pitchFamily="2" charset="0"/>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[FINANCE STATUS &amp; Projects Milestone Status Dataset1.xlsx]Savings by Department!PivotTable7</c:name>
    <c:fmtId val="11"/>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total savings achieved</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'Savings by Department'!$B$3</c:f>
              <c:strCache>
                <c:ptCount val="1"/>
                <c:pt idx="0">
                  <c:v>Total</c:v>
                </c:pt>
              </c:strCache>
            </c:strRef>
          </c:tx>
          <c:spPr>
            <a:solidFill>
              <a:schemeClr val="accent6"/>
            </a:solidFill>
            <a:ln>
              <a:noFill/>
            </a:ln>
            <a:effectLst/>
          </c:spPr>
          <c:invertIfNegative val="0"/>
          <c:cat>
            <c:strRef>
              <c:f>'Savings by Department'!$A$4:$A$14</c:f>
              <c:strCache>
                <c:ptCount val="10"/>
                <c:pt idx="0">
                  <c:v>B2C</c:v>
                </c:pt>
                <c:pt idx="1">
                  <c:v>CCP</c:v>
                </c:pt>
                <c:pt idx="2">
                  <c:v>E2E</c:v>
                </c:pt>
                <c:pt idx="3">
                  <c:v>ICCD</c:v>
                </c:pt>
                <c:pt idx="4">
                  <c:v>IMC</c:v>
                </c:pt>
                <c:pt idx="5">
                  <c:v>PAN</c:v>
                </c:pt>
                <c:pt idx="6">
                  <c:v>SBN</c:v>
                </c:pt>
                <c:pt idx="7">
                  <c:v>SSBD</c:v>
                </c:pt>
                <c:pt idx="8">
                  <c:v>SSMC</c:v>
                </c:pt>
                <c:pt idx="9">
                  <c:v>(blank)</c:v>
                </c:pt>
              </c:strCache>
            </c:strRef>
          </c:cat>
          <c:val>
            <c:numRef>
              <c:f>'Savings by Department'!$B$4:$B$14</c:f>
              <c:numCache>
                <c:formatCode>General</c:formatCode>
                <c:ptCount val="10"/>
                <c:pt idx="0">
                  <c:v>127629546.94</c:v>
                </c:pt>
                <c:pt idx="1">
                  <c:v>22280301.550000001</c:v>
                </c:pt>
                <c:pt idx="2">
                  <c:v>28571161.359999999</c:v>
                </c:pt>
                <c:pt idx="3">
                  <c:v>171678400</c:v>
                </c:pt>
                <c:pt idx="4">
                  <c:v>46191225.240000002</c:v>
                </c:pt>
                <c:pt idx="5">
                  <c:v>146634276.04000002</c:v>
                </c:pt>
                <c:pt idx="6">
                  <c:v>17190164.009999998</c:v>
                </c:pt>
                <c:pt idx="7">
                  <c:v>763851.83589999937</c:v>
                </c:pt>
                <c:pt idx="8">
                  <c:v>96981245.264200047</c:v>
                </c:pt>
              </c:numCache>
            </c:numRef>
          </c:val>
          <c:extLst>
            <c:ext xmlns:c16="http://schemas.microsoft.com/office/drawing/2014/chart" uri="{C3380CC4-5D6E-409C-BE32-E72D297353CC}">
              <c16:uniqueId val="{00000000-B567-4207-82FF-A1901911C41F}"/>
            </c:ext>
          </c:extLst>
        </c:ser>
        <c:dLbls>
          <c:showLegendKey val="0"/>
          <c:showVal val="0"/>
          <c:showCatName val="0"/>
          <c:showSerName val="0"/>
          <c:showPercent val="0"/>
          <c:showBubbleSize val="0"/>
        </c:dLbls>
        <c:gapWidth val="150"/>
        <c:overlap val="100"/>
        <c:axId val="1753690352"/>
        <c:axId val="1900926976"/>
      </c:barChart>
      <c:catAx>
        <c:axId val="175369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900926976"/>
        <c:crosses val="autoZero"/>
        <c:auto val="1"/>
        <c:lblAlgn val="ctr"/>
        <c:lblOffset val="100"/>
        <c:noMultiLvlLbl val="0"/>
      </c:catAx>
      <c:valAx>
        <c:axId val="19009269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369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[FINANCE STATUS &amp; Projects Milestone Status Dataset1.xlsx]Finance Approved vs. Created Va!PivotTable8</c:name>
    <c:fmtId val="16"/>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6"/>
            </a:solidFill>
            <a:round/>
          </a:ln>
          <a:effectLst/>
        </c:spPr>
        <c:marker>
          <c:symbol val="circle"/>
          <c:size val="8"/>
          <c:spPr>
            <a:solidFill>
              <a:schemeClr val="accent6">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 Approved vs. Created Va'!$B$3</c:f>
              <c:strCache>
                <c:ptCount val="1"/>
                <c:pt idx="0">
                  <c:v>Sum of Created Value</c:v>
                </c:pt>
              </c:strCache>
            </c:strRef>
          </c:tx>
          <c:spPr>
            <a:solidFill>
              <a:schemeClr val="accent6">
                <a:tint val="77000"/>
              </a:schemeClr>
            </a:solidFill>
            <a:ln>
              <a:noFill/>
            </a:ln>
            <a:effectLst/>
          </c:spPr>
          <c:invertIfNegative val="0"/>
          <c:cat>
            <c:strRef>
              <c:f>'Finance Approved vs. Created Va'!$A$4:$A$14</c:f>
              <c:strCache>
                <c:ptCount val="10"/>
                <c:pt idx="0">
                  <c:v>B2C</c:v>
                </c:pt>
                <c:pt idx="1">
                  <c:v>CCP</c:v>
                </c:pt>
                <c:pt idx="2">
                  <c:v>E2E</c:v>
                </c:pt>
                <c:pt idx="3">
                  <c:v>ICCD</c:v>
                </c:pt>
                <c:pt idx="4">
                  <c:v>IMC</c:v>
                </c:pt>
                <c:pt idx="5">
                  <c:v>PAN</c:v>
                </c:pt>
                <c:pt idx="6">
                  <c:v>SBN</c:v>
                </c:pt>
                <c:pt idx="7">
                  <c:v>SSBD</c:v>
                </c:pt>
                <c:pt idx="8">
                  <c:v>SSMC</c:v>
                </c:pt>
                <c:pt idx="9">
                  <c:v>(blank)</c:v>
                </c:pt>
              </c:strCache>
            </c:strRef>
          </c:cat>
          <c:val>
            <c:numRef>
              <c:f>'Finance Approved vs. Created Va'!$B$4:$B$14</c:f>
              <c:numCache>
                <c:formatCode>General</c:formatCode>
                <c:ptCount val="10"/>
                <c:pt idx="0">
                  <c:v>209975354.58039999</c:v>
                </c:pt>
                <c:pt idx="1">
                  <c:v>47959024</c:v>
                </c:pt>
                <c:pt idx="2">
                  <c:v>24282872.710000001</c:v>
                </c:pt>
                <c:pt idx="3">
                  <c:v>165464325.8969</c:v>
                </c:pt>
                <c:pt idx="4">
                  <c:v>45942489.661800005</c:v>
                </c:pt>
                <c:pt idx="5">
                  <c:v>99519698.789500013</c:v>
                </c:pt>
                <c:pt idx="6">
                  <c:v>11543960</c:v>
                </c:pt>
                <c:pt idx="7">
                  <c:v>42440962.857100002</c:v>
                </c:pt>
                <c:pt idx="8">
                  <c:v>52877932.912700005</c:v>
                </c:pt>
              </c:numCache>
            </c:numRef>
          </c:val>
          <c:extLst>
            <c:ext xmlns:c16="http://schemas.microsoft.com/office/drawing/2014/chart" uri="{C3380CC4-5D6E-409C-BE32-E72D297353CC}">
              <c16:uniqueId val="{00000000-C20F-4286-9232-B6972E77A739}"/>
            </c:ext>
          </c:extLst>
        </c:ser>
        <c:dLbls>
          <c:showLegendKey val="0"/>
          <c:showVal val="0"/>
          <c:showCatName val="0"/>
          <c:showSerName val="0"/>
          <c:showPercent val="0"/>
          <c:showBubbleSize val="0"/>
        </c:dLbls>
        <c:gapWidth val="269"/>
        <c:overlap val="-27"/>
        <c:axId val="2072059200"/>
        <c:axId val="2072060864"/>
      </c:barChart>
      <c:lineChart>
        <c:grouping val="standard"/>
        <c:varyColors val="0"/>
        <c:ser>
          <c:idx val="1"/>
          <c:order val="1"/>
          <c:tx>
            <c:strRef>
              <c:f>'Finance Approved vs. Created Va'!$C$3</c:f>
              <c:strCache>
                <c:ptCount val="1"/>
                <c:pt idx="0">
                  <c:v>Sum of Finance Approved Value</c:v>
                </c:pt>
              </c:strCache>
            </c:strRef>
          </c:tx>
          <c:spPr>
            <a:ln w="38100" cap="rnd">
              <a:solidFill>
                <a:schemeClr val="accent6">
                  <a:shade val="76000"/>
                </a:schemeClr>
              </a:solidFill>
              <a:round/>
            </a:ln>
            <a:effectLst/>
          </c:spPr>
          <c:marker>
            <c:symbol val="circle"/>
            <c:size val="8"/>
            <c:spPr>
              <a:solidFill>
                <a:schemeClr val="accent6">
                  <a:shade val="76000"/>
                </a:schemeClr>
              </a:solidFill>
              <a:ln>
                <a:noFill/>
              </a:ln>
              <a:effectLst/>
            </c:spPr>
          </c:marker>
          <c:cat>
            <c:strRef>
              <c:f>'Finance Approved vs. Created Va'!$A$4:$A$14</c:f>
              <c:strCache>
                <c:ptCount val="10"/>
                <c:pt idx="0">
                  <c:v>B2C</c:v>
                </c:pt>
                <c:pt idx="1">
                  <c:v>CCP</c:v>
                </c:pt>
                <c:pt idx="2">
                  <c:v>E2E</c:v>
                </c:pt>
                <c:pt idx="3">
                  <c:v>ICCD</c:v>
                </c:pt>
                <c:pt idx="4">
                  <c:v>IMC</c:v>
                </c:pt>
                <c:pt idx="5">
                  <c:v>PAN</c:v>
                </c:pt>
                <c:pt idx="6">
                  <c:v>SBN</c:v>
                </c:pt>
                <c:pt idx="7">
                  <c:v>SSBD</c:v>
                </c:pt>
                <c:pt idx="8">
                  <c:v>SSMC</c:v>
                </c:pt>
                <c:pt idx="9">
                  <c:v>(blank)</c:v>
                </c:pt>
              </c:strCache>
            </c:strRef>
          </c:cat>
          <c:val>
            <c:numRef>
              <c:f>'Finance Approved vs. Created Va'!$C$4:$C$14</c:f>
              <c:numCache>
                <c:formatCode>General</c:formatCode>
                <c:ptCount val="10"/>
                <c:pt idx="0">
                  <c:v>238646093.7392</c:v>
                </c:pt>
                <c:pt idx="1">
                  <c:v>47959024</c:v>
                </c:pt>
                <c:pt idx="2">
                  <c:v>24282872.710000001</c:v>
                </c:pt>
                <c:pt idx="3">
                  <c:v>167105204.15689999</c:v>
                </c:pt>
                <c:pt idx="4">
                  <c:v>45942489.661800005</c:v>
                </c:pt>
                <c:pt idx="5">
                  <c:v>99519698.789500013</c:v>
                </c:pt>
                <c:pt idx="6">
                  <c:v>11543960</c:v>
                </c:pt>
                <c:pt idx="7">
                  <c:v>42440962.857100002</c:v>
                </c:pt>
                <c:pt idx="8">
                  <c:v>52877932.912700005</c:v>
                </c:pt>
              </c:numCache>
            </c:numRef>
          </c:val>
          <c:smooth val="0"/>
          <c:extLst>
            <c:ext xmlns:c16="http://schemas.microsoft.com/office/drawing/2014/chart" uri="{C3380CC4-5D6E-409C-BE32-E72D297353CC}">
              <c16:uniqueId val="{00000001-C20F-4286-9232-B6972E77A739}"/>
            </c:ext>
          </c:extLst>
        </c:ser>
        <c:dLbls>
          <c:showLegendKey val="0"/>
          <c:showVal val="0"/>
          <c:showCatName val="0"/>
          <c:showSerName val="0"/>
          <c:showPercent val="0"/>
          <c:showBubbleSize val="0"/>
        </c:dLbls>
        <c:marker val="1"/>
        <c:smooth val="0"/>
        <c:axId val="2072059200"/>
        <c:axId val="2072060864"/>
      </c:lineChart>
      <c:catAx>
        <c:axId val="2072059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72060864"/>
        <c:crosses val="autoZero"/>
        <c:auto val="1"/>
        <c:lblAlgn val="ctr"/>
        <c:lblOffset val="100"/>
        <c:noMultiLvlLbl val="0"/>
      </c:catAx>
      <c:valAx>
        <c:axId val="20720608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05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[FINANCE STATUS &amp; Projects Milestone Status Dataset1.xlsx]GAP Analysis by Project!PivotTable9</c:name>
    <c:fmtId val="2"/>
  </c:pivotSource>
  <c:chart>
    <c:autoTitleDeleted val="0"/>
    <c:pivotFmts>
      <c:pivotFmt>
        <c:idx val="0"/>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977433053426474E-2"/>
          <c:y val="0.12527280243815678"/>
          <c:w val="0.74488566836122228"/>
          <c:h val="0.7494543951236865"/>
        </c:manualLayout>
      </c:layout>
      <c:barChart>
        <c:barDir val="col"/>
        <c:grouping val="clustered"/>
        <c:varyColors val="0"/>
        <c:ser>
          <c:idx val="0"/>
          <c:order val="0"/>
          <c:tx>
            <c:strRef>
              <c:f>'GAP Analysis by Project'!$B$3</c:f>
              <c:strCache>
                <c:ptCount val="1"/>
                <c:pt idx="0">
                  <c:v>Sum of GAP 1</c:v>
                </c:pt>
              </c:strCache>
            </c:strRef>
          </c:tx>
          <c:spPr>
            <a:solidFill>
              <a:schemeClr val="accent6">
                <a:tint val="58000"/>
                <a:alpha val="70000"/>
              </a:schemeClr>
            </a:solidFill>
            <a:ln>
              <a:noFill/>
            </a:ln>
            <a:effectLst/>
          </c:spPr>
          <c:invertIfNegative val="0"/>
          <c:cat>
            <c:strRef>
              <c:f>'GAP Analysis by Project'!$A$4:$A$14</c:f>
              <c:strCache>
                <c:ptCount val="10"/>
                <c:pt idx="0">
                  <c:v>B2C</c:v>
                </c:pt>
                <c:pt idx="1">
                  <c:v>CCP</c:v>
                </c:pt>
                <c:pt idx="2">
                  <c:v>E2E</c:v>
                </c:pt>
                <c:pt idx="3">
                  <c:v>ICCD</c:v>
                </c:pt>
                <c:pt idx="4">
                  <c:v>IMC</c:v>
                </c:pt>
                <c:pt idx="5">
                  <c:v>PAN</c:v>
                </c:pt>
                <c:pt idx="6">
                  <c:v>SBN</c:v>
                </c:pt>
                <c:pt idx="7">
                  <c:v>SSBD</c:v>
                </c:pt>
                <c:pt idx="8">
                  <c:v>SSMC</c:v>
                </c:pt>
                <c:pt idx="9">
                  <c:v>(blank)</c:v>
                </c:pt>
              </c:strCache>
            </c:strRef>
          </c:cat>
          <c:val>
            <c:numRef>
              <c:f>'GAP Analysis by Project'!$B$4:$B$14</c:f>
              <c:numCache>
                <c:formatCode>General</c:formatCode>
                <c:ptCount val="10"/>
                <c:pt idx="0">
                  <c:v>-33817703.1259</c:v>
                </c:pt>
                <c:pt idx="1">
                  <c:v>-166759.40100000054</c:v>
                </c:pt>
                <c:pt idx="2">
                  <c:v>-6665699.5300000003</c:v>
                </c:pt>
                <c:pt idx="3">
                  <c:v>-34858340.321099997</c:v>
                </c:pt>
                <c:pt idx="4">
                  <c:v>-435642</c:v>
                </c:pt>
                <c:pt idx="5">
                  <c:v>-4402314.5081000002</c:v>
                </c:pt>
                <c:pt idx="6">
                  <c:v>-10345.333499999993</c:v>
                </c:pt>
                <c:pt idx="7">
                  <c:v>-6896.8889999999956</c:v>
                </c:pt>
                <c:pt idx="8">
                  <c:v>-51726.667499999967</c:v>
                </c:pt>
              </c:numCache>
            </c:numRef>
          </c:val>
          <c:extLst>
            <c:ext xmlns:c16="http://schemas.microsoft.com/office/drawing/2014/chart" uri="{C3380CC4-5D6E-409C-BE32-E72D297353CC}">
              <c16:uniqueId val="{00000000-A023-49BA-AD0C-EB5D6711A5DD}"/>
            </c:ext>
          </c:extLst>
        </c:ser>
        <c:ser>
          <c:idx val="1"/>
          <c:order val="1"/>
          <c:tx>
            <c:strRef>
              <c:f>'GAP Analysis by Project'!$C$3</c:f>
              <c:strCache>
                <c:ptCount val="1"/>
                <c:pt idx="0">
                  <c:v>Sum of GAP 2</c:v>
                </c:pt>
              </c:strCache>
            </c:strRef>
          </c:tx>
          <c:spPr>
            <a:solidFill>
              <a:schemeClr val="accent6">
                <a:tint val="86000"/>
                <a:alpha val="70000"/>
              </a:schemeClr>
            </a:solidFill>
            <a:ln>
              <a:noFill/>
            </a:ln>
            <a:effectLst/>
          </c:spPr>
          <c:invertIfNegative val="0"/>
          <c:cat>
            <c:strRef>
              <c:f>'GAP Analysis by Project'!$A$4:$A$14</c:f>
              <c:strCache>
                <c:ptCount val="10"/>
                <c:pt idx="0">
                  <c:v>B2C</c:v>
                </c:pt>
                <c:pt idx="1">
                  <c:v>CCP</c:v>
                </c:pt>
                <c:pt idx="2">
                  <c:v>E2E</c:v>
                </c:pt>
                <c:pt idx="3">
                  <c:v>ICCD</c:v>
                </c:pt>
                <c:pt idx="4">
                  <c:v>IMC</c:v>
                </c:pt>
                <c:pt idx="5">
                  <c:v>PAN</c:v>
                </c:pt>
                <c:pt idx="6">
                  <c:v>SBN</c:v>
                </c:pt>
                <c:pt idx="7">
                  <c:v>SSBD</c:v>
                </c:pt>
                <c:pt idx="8">
                  <c:v>SSMC</c:v>
                </c:pt>
                <c:pt idx="9">
                  <c:v>(blank)</c:v>
                </c:pt>
              </c:strCache>
            </c:strRef>
          </c:cat>
          <c:val>
            <c:numRef>
              <c:f>'GAP Analysis by Project'!$C$4:$C$14</c:f>
              <c:numCache>
                <c:formatCode>General</c:formatCode>
                <c:ptCount val="10"/>
                <c:pt idx="0">
                  <c:v>-28326362.332699995</c:v>
                </c:pt>
                <c:pt idx="1">
                  <c:v>-11486147.820000004</c:v>
                </c:pt>
                <c:pt idx="2">
                  <c:v>-13793.777999999991</c:v>
                </c:pt>
                <c:pt idx="3">
                  <c:v>-3323137.8540000017</c:v>
                </c:pt>
                <c:pt idx="4">
                  <c:v>0</c:v>
                </c:pt>
                <c:pt idx="5">
                  <c:v>-3316240.9650000012</c:v>
                </c:pt>
                <c:pt idx="6">
                  <c:v>-10345.333499999993</c:v>
                </c:pt>
                <c:pt idx="7">
                  <c:v>-10345.333499999993</c:v>
                </c:pt>
                <c:pt idx="8">
                  <c:v>-51726.667499999967</c:v>
                </c:pt>
              </c:numCache>
            </c:numRef>
          </c:val>
          <c:extLst>
            <c:ext xmlns:c16="http://schemas.microsoft.com/office/drawing/2014/chart" uri="{C3380CC4-5D6E-409C-BE32-E72D297353CC}">
              <c16:uniqueId val="{00000001-A023-49BA-AD0C-EB5D6711A5DD}"/>
            </c:ext>
          </c:extLst>
        </c:ser>
        <c:ser>
          <c:idx val="2"/>
          <c:order val="2"/>
          <c:tx>
            <c:strRef>
              <c:f>'GAP Analysis by Project'!$D$3</c:f>
              <c:strCache>
                <c:ptCount val="1"/>
                <c:pt idx="0">
                  <c:v>Sum of GAP 3</c:v>
                </c:pt>
              </c:strCache>
            </c:strRef>
          </c:tx>
          <c:spPr>
            <a:solidFill>
              <a:schemeClr val="accent6">
                <a:shade val="86000"/>
                <a:alpha val="70000"/>
              </a:schemeClr>
            </a:solidFill>
            <a:ln>
              <a:noFill/>
            </a:ln>
            <a:effectLst/>
          </c:spPr>
          <c:invertIfNegative val="0"/>
          <c:cat>
            <c:strRef>
              <c:f>'GAP Analysis by Project'!$A$4:$A$14</c:f>
              <c:strCache>
                <c:ptCount val="10"/>
                <c:pt idx="0">
                  <c:v>B2C</c:v>
                </c:pt>
                <c:pt idx="1">
                  <c:v>CCP</c:v>
                </c:pt>
                <c:pt idx="2">
                  <c:v>E2E</c:v>
                </c:pt>
                <c:pt idx="3">
                  <c:v>ICCD</c:v>
                </c:pt>
                <c:pt idx="4">
                  <c:v>IMC</c:v>
                </c:pt>
                <c:pt idx="5">
                  <c:v>PAN</c:v>
                </c:pt>
                <c:pt idx="6">
                  <c:v>SBN</c:v>
                </c:pt>
                <c:pt idx="7">
                  <c:v>SSBD</c:v>
                </c:pt>
                <c:pt idx="8">
                  <c:v>SSMC</c:v>
                </c:pt>
                <c:pt idx="9">
                  <c:v>(blank)</c:v>
                </c:pt>
              </c:strCache>
            </c:strRef>
          </c:cat>
          <c:val>
            <c:numRef>
              <c:f>'GAP Analysis by Project'!$D$4:$D$14</c:f>
              <c:numCache>
                <c:formatCode>General</c:formatCode>
                <c:ptCount val="10"/>
                <c:pt idx="0">
                  <c:v>-25077207.07940001</c:v>
                </c:pt>
                <c:pt idx="1">
                  <c:v>-3060668</c:v>
                </c:pt>
                <c:pt idx="2">
                  <c:v>-10524073.109999999</c:v>
                </c:pt>
                <c:pt idx="3">
                  <c:v>-47217443.736099996</c:v>
                </c:pt>
                <c:pt idx="4">
                  <c:v>-593590.89999999991</c:v>
                </c:pt>
                <c:pt idx="5">
                  <c:v>-427131.98100000003</c:v>
                </c:pt>
                <c:pt idx="6">
                  <c:v>-10345.333499999993</c:v>
                </c:pt>
                <c:pt idx="7">
                  <c:v>-6896.8889999999956</c:v>
                </c:pt>
                <c:pt idx="8">
                  <c:v>-51726.667499999967</c:v>
                </c:pt>
              </c:numCache>
            </c:numRef>
          </c:val>
          <c:extLst>
            <c:ext xmlns:c16="http://schemas.microsoft.com/office/drawing/2014/chart" uri="{C3380CC4-5D6E-409C-BE32-E72D297353CC}">
              <c16:uniqueId val="{00000002-A023-49BA-AD0C-EB5D6711A5DD}"/>
            </c:ext>
          </c:extLst>
        </c:ser>
        <c:ser>
          <c:idx val="3"/>
          <c:order val="3"/>
          <c:tx>
            <c:strRef>
              <c:f>'GAP Analysis by Project'!$E$3</c:f>
              <c:strCache>
                <c:ptCount val="1"/>
                <c:pt idx="0">
                  <c:v>Sum of GAP 4</c:v>
                </c:pt>
              </c:strCache>
            </c:strRef>
          </c:tx>
          <c:spPr>
            <a:solidFill>
              <a:schemeClr val="accent6">
                <a:shade val="58000"/>
                <a:alpha val="70000"/>
              </a:schemeClr>
            </a:solidFill>
            <a:ln>
              <a:noFill/>
            </a:ln>
            <a:effectLst/>
          </c:spPr>
          <c:invertIfNegative val="0"/>
          <c:cat>
            <c:strRef>
              <c:f>'GAP Analysis by Project'!$A$4:$A$14</c:f>
              <c:strCache>
                <c:ptCount val="10"/>
                <c:pt idx="0">
                  <c:v>B2C</c:v>
                </c:pt>
                <c:pt idx="1">
                  <c:v>CCP</c:v>
                </c:pt>
                <c:pt idx="2">
                  <c:v>E2E</c:v>
                </c:pt>
                <c:pt idx="3">
                  <c:v>ICCD</c:v>
                </c:pt>
                <c:pt idx="4">
                  <c:v>IMC</c:v>
                </c:pt>
                <c:pt idx="5">
                  <c:v>PAN</c:v>
                </c:pt>
                <c:pt idx="6">
                  <c:v>SBN</c:v>
                </c:pt>
                <c:pt idx="7">
                  <c:v>SSBD</c:v>
                </c:pt>
                <c:pt idx="8">
                  <c:v>SSMC</c:v>
                </c:pt>
                <c:pt idx="9">
                  <c:v>(blank)</c:v>
                </c:pt>
              </c:strCache>
            </c:strRef>
          </c:cat>
          <c:val>
            <c:numRef>
              <c:f>'GAP Analysis by Project'!$E$4:$E$14</c:f>
              <c:numCache>
                <c:formatCode>General</c:formatCode>
                <c:ptCount val="10"/>
                <c:pt idx="0">
                  <c:v>-18862308.527900003</c:v>
                </c:pt>
                <c:pt idx="1">
                  <c:v>133776</c:v>
                </c:pt>
                <c:pt idx="2">
                  <c:v>-4435689.5199999996</c:v>
                </c:pt>
                <c:pt idx="3">
                  <c:v>-1123075.0203999998</c:v>
                </c:pt>
                <c:pt idx="4">
                  <c:v>-2110375.7999999998</c:v>
                </c:pt>
                <c:pt idx="5">
                  <c:v>-210278.62370000081</c:v>
                </c:pt>
                <c:pt idx="6">
                  <c:v>-66225.637199999532</c:v>
                </c:pt>
                <c:pt idx="7">
                  <c:v>-44150.424799999688</c:v>
                </c:pt>
                <c:pt idx="8">
                  <c:v>-331128.18599999766</c:v>
                </c:pt>
              </c:numCache>
            </c:numRef>
          </c:val>
          <c:extLst>
            <c:ext xmlns:c16="http://schemas.microsoft.com/office/drawing/2014/chart" uri="{C3380CC4-5D6E-409C-BE32-E72D297353CC}">
              <c16:uniqueId val="{00000003-A023-49BA-AD0C-EB5D6711A5DD}"/>
            </c:ext>
          </c:extLst>
        </c:ser>
        <c:dLbls>
          <c:showLegendKey val="0"/>
          <c:showVal val="0"/>
          <c:showCatName val="0"/>
          <c:showSerName val="0"/>
          <c:showPercent val="0"/>
          <c:showBubbleSize val="0"/>
        </c:dLbls>
        <c:gapWidth val="80"/>
        <c:overlap val="25"/>
        <c:axId val="888505359"/>
        <c:axId val="888501615"/>
      </c:barChart>
      <c:catAx>
        <c:axId val="88850535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888501615"/>
        <c:crosses val="autoZero"/>
        <c:auto val="1"/>
        <c:lblAlgn val="ctr"/>
        <c:lblOffset val="100"/>
        <c:noMultiLvlLbl val="0"/>
      </c:catAx>
      <c:valAx>
        <c:axId val="888501615"/>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888505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[FINANCE STATUS &amp; Projects Milestone Status Dataset1.xlsx]Invoice Submission Status!PivotTable10</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'Invoice Submission Status'!$B$3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'Invoice Submission Status'!$A$4:$A$14</c:f>
              <c:strCache>
                <c:ptCount val="10"/>
                <c:pt idx="0">
                  <c:v>B2C</c:v>
                </c:pt>
                <c:pt idx="1">
                  <c:v>CCP</c:v>
                </c:pt>
                <c:pt idx="2">
                  <c:v>E2E</c:v>
                </c:pt>
                <c:pt idx="3">
                  <c:v>ICCD</c:v>
                </c:pt>
                <c:pt idx="4">
                  <c:v>IMC</c:v>
                </c:pt>
                <c:pt idx="5">
                  <c:v>PAN</c:v>
                </c:pt>
                <c:pt idx="6">
                  <c:v>SBN</c:v>
                </c:pt>
                <c:pt idx="7">
                  <c:v>SSBD</c:v>
                </c:pt>
                <c:pt idx="8">
                  <c:v>SSMC</c:v>
                </c:pt>
                <c:pt idx="9">
                  <c:v>(blank)</c:v>
                </c:pt>
              </c:strCache>
            </c:strRef>
          </c:cat>
          <c:val>
            <c:numRef>
              <c:f>'Invoice Submission Status'!$B$4:$B$14</c:f>
              <c:numCache>
                <c:formatCode>General</c:formatCode>
                <c:ptCount val="10"/>
                <c:pt idx="0">
                  <c:v>19</c:v>
                </c:pt>
                <c:pt idx="1">
                  <c:v>9</c:v>
                </c:pt>
                <c:pt idx="2">
                  <c:v>6</c:v>
                </c:pt>
                <c:pt idx="3">
                  <c:v>23</c:v>
                </c:pt>
                <c:pt idx="4">
                  <c:v>4</c:v>
                </c:pt>
                <c:pt idx="5">
                  <c:v>15</c:v>
                </c:pt>
                <c:pt idx="6">
                  <c:v>5</c:v>
                </c:pt>
                <c:pt idx="7">
                  <c:v>3</c:v>
                </c:pt>
                <c:pt idx="8">
                  <c:v>15</c:v>
                </c:pt>
              </c:numCache>
            </c:numRef>
          </c:val>
          <c:extLst>
            <c:ext xmlns:c16="http://schemas.microsoft.com/office/drawing/2014/chart" uri="{C3380CC4-5D6E-409C-BE32-E72D297353CC}">
              <c16:uniqueId val="{00000000-0F08-4D72-84C8-F450D8D94160}"/>
            </c:ext>
          </c:extLst>
        </c:ser>
        <c:dLbls>
          <c:showLegendKey val="0"/>
          <c:showVal val="0"/>
          <c:showCatName val="0"/>
          <c:showSerName val="0"/>
          <c:showPercent val="0"/>
          <c:showBubbleSize val="0"/>
        </c:dLbls>
        <c:gapWidth val="150"/>
        <c:shape val="box"/>
        <c:axId val="1057248943"/>
        <c:axId val="1057250607"/>
        <c:axId val="0"/>
      </c:bar3DChart>
      <c:catAx>
        <c:axId val="105724894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250607"/>
        <c:crosses val="autoZero"/>
        <c:auto val="1"/>
        <c:lblAlgn val="ctr"/>
        <c:lblOffset val="100"/>
        <c:noMultiLvlLbl val="0"/>
      </c:catAx>
      <c:valAx>
        <c:axId val="1057250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24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[FINANCE STATUS &amp; Projects Milestone Status Dataset1.xlsx] Monthly Targets vs. Actual!PivotTable11</c:name>
    <c:fmtId val="9"/>
  </c:pivotSource>
  <c:chart>
    <c:autoTitleDeleted val="0"/>
    <c:pivotFmts>
      <c:pivotFmt>
        <c:idx val="0"/>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 Monthly Targets vs. Actual'!$B$3</c:f>
              <c:strCache>
                <c:ptCount val="1"/>
                <c:pt idx="0">
                  <c:v>Sum of Actual</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 Monthly Targets vs. Actual'!$A$4:$A$14</c:f>
              <c:strCache>
                <c:ptCount val="10"/>
                <c:pt idx="0">
                  <c:v>B2C</c:v>
                </c:pt>
                <c:pt idx="1">
                  <c:v>CCP</c:v>
                </c:pt>
                <c:pt idx="2">
                  <c:v>E2E</c:v>
                </c:pt>
                <c:pt idx="3">
                  <c:v>ICCD</c:v>
                </c:pt>
                <c:pt idx="4">
                  <c:v>IMC</c:v>
                </c:pt>
                <c:pt idx="5">
                  <c:v>PAN</c:v>
                </c:pt>
                <c:pt idx="6">
                  <c:v>SBN</c:v>
                </c:pt>
                <c:pt idx="7">
                  <c:v>SSBD</c:v>
                </c:pt>
                <c:pt idx="8">
                  <c:v>SSMC</c:v>
                </c:pt>
                <c:pt idx="9">
                  <c:v>(blank)</c:v>
                </c:pt>
              </c:strCache>
            </c:strRef>
          </c:cat>
          <c:val>
            <c:numRef>
              <c:f>' Monthly Targets vs. Actual'!$B$4:$B$14</c:f>
              <c:numCache>
                <c:formatCode>General</c:formatCode>
                <c:ptCount val="10"/>
                <c:pt idx="0">
                  <c:v>1851.3437867135001</c:v>
                </c:pt>
                <c:pt idx="1">
                  <c:v>770.03005593440002</c:v>
                </c:pt>
                <c:pt idx="2">
                  <c:v>596.41795822469999</c:v>
                </c:pt>
                <c:pt idx="3">
                  <c:v>1835.4784682410998</c:v>
                </c:pt>
                <c:pt idx="4">
                  <c:v>434.41890217039997</c:v>
                </c:pt>
                <c:pt idx="5">
                  <c:v>1296.4677295822999</c:v>
                </c:pt>
                <c:pt idx="6">
                  <c:v>384.9518052478</c:v>
                </c:pt>
                <c:pt idx="7">
                  <c:v>376.18279636940002</c:v>
                </c:pt>
                <c:pt idx="8">
                  <c:v>1567.7373129831999</c:v>
                </c:pt>
              </c:numCache>
            </c:numRef>
          </c:val>
          <c:smooth val="0"/>
          <c:extLst>
            <c:ext xmlns:c16="http://schemas.microsoft.com/office/drawing/2014/chart" uri="{C3380CC4-5D6E-409C-BE32-E72D297353CC}">
              <c16:uniqueId val="{00000000-4459-481F-A73E-549023DA8771}"/>
            </c:ext>
          </c:extLst>
        </c:ser>
        <c:ser>
          <c:idx val="1"/>
          <c:order val="1"/>
          <c:tx>
            <c:strRef>
              <c:f>' Monthly Targets vs. Actual'!$C$3</c:f>
              <c:strCache>
                <c:ptCount val="1"/>
                <c:pt idx="0">
                  <c:v>Sum of Target</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 Monthly Targets vs. Actual'!$A$4:$A$14</c:f>
              <c:strCache>
                <c:ptCount val="10"/>
                <c:pt idx="0">
                  <c:v>B2C</c:v>
                </c:pt>
                <c:pt idx="1">
                  <c:v>CCP</c:v>
                </c:pt>
                <c:pt idx="2">
                  <c:v>E2E</c:v>
                </c:pt>
                <c:pt idx="3">
                  <c:v>ICCD</c:v>
                </c:pt>
                <c:pt idx="4">
                  <c:v>IMC</c:v>
                </c:pt>
                <c:pt idx="5">
                  <c:v>PAN</c:v>
                </c:pt>
                <c:pt idx="6">
                  <c:v>SBN</c:v>
                </c:pt>
                <c:pt idx="7">
                  <c:v>SSBD</c:v>
                </c:pt>
                <c:pt idx="8">
                  <c:v>SSMC</c:v>
                </c:pt>
                <c:pt idx="9">
                  <c:v>(blank)</c:v>
                </c:pt>
              </c:strCache>
            </c:strRef>
          </c:cat>
          <c:val>
            <c:numRef>
              <c:f>' Monthly Targets vs. Actual'!$C$4:$C$14</c:f>
              <c:numCache>
                <c:formatCode>General</c:formatCode>
                <c:ptCount val="10"/>
                <c:pt idx="0">
                  <c:v>2073.2671904971999</c:v>
                </c:pt>
                <c:pt idx="1">
                  <c:v>832.47790494829997</c:v>
                </c:pt>
                <c:pt idx="2">
                  <c:v>612.79080631869999</c:v>
                </c:pt>
                <c:pt idx="3">
                  <c:v>1966.5800918676</c:v>
                </c:pt>
                <c:pt idx="4">
                  <c:v>456.60294730420003</c:v>
                </c:pt>
                <c:pt idx="5">
                  <c:v>1391.4657168451001</c:v>
                </c:pt>
                <c:pt idx="6">
                  <c:v>421.80147365210001</c:v>
                </c:pt>
                <c:pt idx="7">
                  <c:v>400.2900459338</c:v>
                </c:pt>
                <c:pt idx="8">
                  <c:v>1661.9542891268002</c:v>
                </c:pt>
              </c:numCache>
            </c:numRef>
          </c:val>
          <c:smooth val="0"/>
          <c:extLst>
            <c:ext xmlns:c16="http://schemas.microsoft.com/office/drawing/2014/chart" uri="{C3380CC4-5D6E-409C-BE32-E72D297353CC}">
              <c16:uniqueId val="{00000001-4459-481F-A73E-549023DA8771}"/>
            </c:ext>
          </c:extLst>
        </c:ser>
        <c:dLbls>
          <c:showLegendKey val="0"/>
          <c:showVal val="0"/>
          <c:showCatName val="0"/>
          <c:showSerName val="0"/>
          <c:showPercent val="0"/>
          <c:showBubbleSize val="0"/>
        </c:dLbls>
        <c:marker val="1"/>
        <c:smooth val="0"/>
        <c:axId val="1057273071"/>
        <c:axId val="1057280143"/>
      </c:lineChart>
      <c:catAx>
        <c:axId val="105727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280143"/>
        <c:crosses val="autoZero"/>
        <c:auto val="1"/>
        <c:lblAlgn val="ctr"/>
        <c:lblOffset val="100"/>
        <c:noMultiLvlLbl val="0"/>
      </c:catAx>
      <c:valAx>
        <c:axId val="105728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273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[FINANCE STATUS &amp; Projects Milestone Status Dataset1.xlsx] LongTerm vs. ShortTerm Project!PivotTable12</c:name>
    <c:fmtId val="2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hade val="76000"/>
            </a:schemeClr>
          </a:solidFill>
          <a:ln w="19050">
            <a:solidFill>
              <a:schemeClr val="lt1"/>
            </a:solidFill>
          </a:ln>
          <a:effectLst/>
        </c:spPr>
      </c:pivotFmt>
      <c:pivotFmt>
        <c:idx val="2"/>
        <c:spPr>
          <a:solidFill>
            <a:schemeClr val="accent6">
              <a:tint val="77000"/>
            </a:schemeClr>
          </a:solidFill>
          <a:ln w="19050">
            <a:solidFill>
              <a:schemeClr val="lt1"/>
            </a:solidFill>
          </a:ln>
          <a:effectLst/>
        </c:spPr>
      </c:pivotFmt>
    </c:pivotFmts>
    <c:plotArea>
      <c:layout/>
      <c:pieChart>
        <c:varyColors val="1"/>
        <c:ser>
          <c:idx val="0"/>
          <c:order val="0"/>
          <c:tx>
            <c:strRef>
              <c:f>' LongTerm vs. ShortTerm Project'!$B$3</c:f>
              <c:strCache>
                <c:ptCount val="1"/>
                <c:pt idx="0">
                  <c:v>Total</c:v>
                </c:pt>
              </c:strCache>
            </c:strRef>
          </c:tx>
          <c:dPt>
            <c:idx val="0"/>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1-AE52-4151-82FB-FF8030EBDFF9}"/>
              </c:ext>
            </c:extLst>
          </c:dPt>
          <c:dPt>
            <c:idx val="1"/>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3-AE52-4151-82FB-FF8030EBDFF9}"/>
              </c:ext>
            </c:extLst>
          </c:dPt>
          <c:cat>
            <c:strRef>
              <c:f>' LongTerm vs. ShortTerm Project'!$A$4:$A$6</c:f>
              <c:strCache>
                <c:ptCount val="2"/>
                <c:pt idx="0">
                  <c:v>First 6 Months</c:v>
                </c:pt>
                <c:pt idx="1">
                  <c:v>Second 6 Months</c:v>
                </c:pt>
              </c:strCache>
            </c:strRef>
          </c:cat>
          <c:val>
            <c:numRef>
              <c:f>' LongTerm vs. ShortTerm Project'!$B$4:$B$6</c:f>
              <c:numCache>
                <c:formatCode>General</c:formatCode>
                <c:ptCount val="2"/>
                <c:pt idx="0">
                  <c:v>68</c:v>
                </c:pt>
                <c:pt idx="1">
                  <c:v>31</c:v>
                </c:pt>
              </c:numCache>
            </c:numRef>
          </c:val>
          <c:extLst>
            <c:ext xmlns:c16="http://schemas.microsoft.com/office/drawing/2014/chart" uri="{C3380CC4-5D6E-409C-BE32-E72D297353CC}">
              <c16:uniqueId val="{00000000-B99C-4D0B-BB2E-5902FFF1183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plotArea>
      <cx:plotAreaRegion>
        <cx:series layoutId="funnel" uniqueId="{2F2B012E-A296-4632-AD84-2EC4C3060DA1}">
          <cx:tx>
            <cx:txData>
              <cx:f>_xlchart.v2.1</cx:f>
              <cx:v>Count of Project Shortname</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Project Stages Breakdown</cx:v>
        </cx:txData>
      </cx:tx>
      <cx:txPr>
        <a:bodyPr spcFirstLastPara="1" vertOverflow="ellipsis" horzOverflow="overflow" wrap="square" lIns="0" tIns="0" rIns="0" bIns="0" anchor="ctr" anchorCtr="1"/>
        <a:lstStyle/>
        <a:p>
          <a:pPr algn="ctr" rtl="0">
            <a:defRPr baseline="0">
              <a:latin typeface="Bookman Old Style" panose="02050604050505020204" pitchFamily="18" charset="0"/>
              <a:cs typeface="Microsoft Himalaya" panose="01010100010101010101" pitchFamily="2" charset="0"/>
            </a:defRPr>
          </a:pPr>
          <a:r>
            <a:rPr lang="en-US" sz="1400" b="0" i="0" u="none" strike="noStrike" baseline="0">
              <a:solidFill>
                <a:sysClr val="windowText" lastClr="000000">
                  <a:lumMod val="65000"/>
                  <a:lumOff val="35000"/>
                </a:sysClr>
              </a:solidFill>
              <a:latin typeface="Bookman Old Style" panose="02050604050505020204" pitchFamily="18" charset="0"/>
              <a:cs typeface="Microsoft Himalaya" panose="01010100010101010101" pitchFamily="2" charset="0"/>
            </a:rPr>
            <a:t>Project Stages Breakdown</a:t>
          </a:r>
        </a:p>
      </cx:txPr>
    </cx:title>
    <cx:plotArea>
      <cx:plotAreaRegion>
        <cx:series layoutId="funnel" uniqueId="{2F2B012E-A296-4632-AD84-2EC4C3060DA1}">
          <cx:tx>
            <cx:txData>
              <cx:f>_xlchart.v2.4</cx:f>
              <cx:v>Count of Project Shortname</cx:v>
            </cx:txData>
          </cx:tx>
          <cx:dataLabels>
            <cx:txPr>
              <a:bodyPr vertOverflow="overflow" horzOverflow="overflow" wrap="square" lIns="0" tIns="0" rIns="0" bIns="0"/>
              <a:lstStyle/>
              <a:p>
                <a:pPr algn="ctr" rtl="0">
                  <a:defRPr sz="900" b="0" i="0" baseline="0">
                    <a:solidFill>
                      <a:srgbClr val="595959"/>
                    </a:solidFill>
                    <a:latin typeface="Bookman Old Style" panose="02050604050505020204" pitchFamily="18" charset="0"/>
                    <a:ea typeface="Calibri" panose="020F0502020204030204" pitchFamily="34" charset="0"/>
                    <a:cs typeface="Microsoft Himalaya" panose="01010100010101010101" pitchFamily="2" charset="0"/>
                  </a:defRPr>
                </a:pPr>
                <a:endParaRPr lang="en-IN" baseline="0">
                  <a:latin typeface="Bookman Old Style" panose="02050604050505020204" pitchFamily="18" charset="0"/>
                  <a:cs typeface="Microsoft Himalaya" panose="01010100010101010101" pitchFamily="2" charset="0"/>
                </a:endParaRPr>
              </a:p>
            </cx:txPr>
            <cx:visibility seriesName="0" categoryName="0" value="1"/>
          </cx:dataLabels>
          <cx:dataId val="0"/>
        </cx:series>
      </cx:plotAreaRegion>
      <cx:axis id="0">
        <cx:catScaling gapWidth="0.0599999987"/>
        <cx:tickLabels/>
        <cx:txPr>
          <a:bodyPr vertOverflow="overflow" horzOverflow="overflow" wrap="square" lIns="0" tIns="0" rIns="0" bIns="0"/>
          <a:lstStyle/>
          <a:p>
            <a:pPr algn="ctr" rtl="0">
              <a:defRPr sz="900" b="0" i="0" baseline="0">
                <a:solidFill>
                  <a:srgbClr val="595959"/>
                </a:solidFill>
                <a:latin typeface="Bookman Old Style" panose="02050604050505020204" pitchFamily="18" charset="0"/>
                <a:ea typeface="Calibri" panose="020F0502020204030204" pitchFamily="34" charset="0"/>
                <a:cs typeface="Microsoft Himalaya" panose="01010100010101010101" pitchFamily="2" charset="0"/>
              </a:defRPr>
            </a:pPr>
            <a:endParaRPr lang="en-IN" baseline="0">
              <a:latin typeface="Bookman Old Style" panose="02050604050505020204" pitchFamily="18" charset="0"/>
              <a:cs typeface="Microsoft Himalaya" panose="01010100010101010101" pitchFamily="2" charset="0"/>
            </a:endParaRPr>
          </a:p>
        </cx:txPr>
      </cx:axis>
    </cx:plotArea>
  </cx:chart>
  <cx:spPr>
    <a:ln w="19050">
      <a:solidFill>
        <a:schemeClr val="accent6">
          <a:lumMod val="75000"/>
        </a:schemeClr>
      </a:solidFill>
    </a:ln>
  </cx:spPr>
</cx: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withinLinear" id="19">
  <a:schemeClr val="accent6"/>
</cs:colorStyle>
</file>

<file path=xl/charts/colors14.xml><?xml version="1.0" encoding="utf-8"?>
<cs:colorStyle xmlns:cs="http://schemas.microsoft.com/office/drawing/2012/chartStyle" xmlns:a="http://schemas.openxmlformats.org/drawingml/2006/main" meth="withinLinearReversed" id="26">
  <a:schemeClr val="accent6"/>
</cs:colorStyle>
</file>

<file path=xl/charts/colors15.xml><?xml version="1.0" encoding="utf-8"?>
<cs:colorStyle xmlns:cs="http://schemas.microsoft.com/office/drawing/2012/chartStyle" xmlns:a="http://schemas.openxmlformats.org/drawingml/2006/main" meth="withinLinearReversed" id="26">
  <a:schemeClr val="accent6"/>
</cs:colorStyle>
</file>

<file path=xl/charts/colors16.xml><?xml version="1.0" encoding="utf-8"?>
<cs:colorStyle xmlns:cs="http://schemas.microsoft.com/office/drawing/2012/chartStyle" xmlns:a="http://schemas.openxmlformats.org/drawingml/2006/main" meth="withinLinear" id="19">
  <a:schemeClr val="accent6"/>
</cs:colorStyle>
</file>

<file path=xl/charts/colors17.xml><?xml version="1.0" encoding="utf-8"?>
<cs:colorStyle xmlns:cs="http://schemas.microsoft.com/office/drawing/2012/chartStyle" xmlns:a="http://schemas.openxmlformats.org/drawingml/2006/main" meth="withinLinearReversed" id="26">
  <a:schemeClr val="accent6"/>
</cs:colorStyle>
</file>

<file path=xl/charts/colors18.xml><?xml version="1.0" encoding="utf-8"?>
<cs:colorStyle xmlns:cs="http://schemas.microsoft.com/office/drawing/2012/chartStyle" xmlns:a="http://schemas.openxmlformats.org/drawingml/2006/main" meth="withinLinear" id="19">
  <a:schemeClr val="accent6"/>
</cs:colorStyle>
</file>

<file path=xl/charts/colors19.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microsoft.com/office/2014/relationships/chartEx" Target="../charts/chartEx1.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274320</xdr:colOff>
      <xdr:row>3</xdr:row>
      <xdr:rowOff>34290</xdr:rowOff>
    </xdr:from>
    <xdr:to>
      <xdr:col>10</xdr:col>
      <xdr:colOff>579120</xdr:colOff>
      <xdr:row>18</xdr:row>
      <xdr:rowOff>34290</xdr:rowOff>
    </xdr:to>
    <xdr:graphicFrame macro="">
      <xdr:nvGraphicFramePr>
        <xdr:cNvPr id="2" name="Chart 1">
          <a:extLst>
            <a:ext uri="{FF2B5EF4-FFF2-40B4-BE49-F238E27FC236}">
              <a16:creationId xmlns:a16="http://schemas.microsoft.com/office/drawing/2014/main" id="{12B5F07A-7F71-4CBE-9233-362D3639F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274320</xdr:colOff>
      <xdr:row>1</xdr:row>
      <xdr:rowOff>133350</xdr:rowOff>
    </xdr:from>
    <xdr:to>
      <xdr:col>10</xdr:col>
      <xdr:colOff>579120</xdr:colOff>
      <xdr:row>16</xdr:row>
      <xdr:rowOff>133350</xdr:rowOff>
    </xdr:to>
    <xdr:graphicFrame macro="">
      <xdr:nvGraphicFramePr>
        <xdr:cNvPr id="2" name="Chart 1">
          <a:extLst>
            <a:ext uri="{FF2B5EF4-FFF2-40B4-BE49-F238E27FC236}">
              <a16:creationId xmlns:a16="http://schemas.microsoft.com/office/drawing/2014/main" id="{905E11F0-3271-40B1-B980-ECA598D2E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220980</xdr:colOff>
      <xdr:row>1</xdr:row>
      <xdr:rowOff>57150</xdr:rowOff>
    </xdr:from>
    <xdr:to>
      <xdr:col>4</xdr:col>
      <xdr:colOff>2110740</xdr:colOff>
      <xdr:row>13</xdr:row>
      <xdr:rowOff>91440</xdr:rowOff>
    </xdr:to>
    <xdr:graphicFrame macro="">
      <xdr:nvGraphicFramePr>
        <xdr:cNvPr id="4" name="Chart 3">
          <a:extLst>
            <a:ext uri="{FF2B5EF4-FFF2-40B4-BE49-F238E27FC236}">
              <a16:creationId xmlns:a16="http://schemas.microsoft.com/office/drawing/2014/main" id="{2DA343CB-C224-4087-876E-7915FE0BA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228600</xdr:colOff>
      <xdr:row>5</xdr:row>
      <xdr:rowOff>64770</xdr:rowOff>
    </xdr:from>
    <xdr:to>
      <xdr:col>14</xdr:col>
      <xdr:colOff>533400</xdr:colOff>
      <xdr:row>20</xdr:row>
      <xdr:rowOff>64770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68492CCA-9FD3-4ACA-B558-E16F167FB0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138160" y="9791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32654</xdr:colOff>
      <xdr:row>6</xdr:row>
      <xdr:rowOff>97971</xdr:rowOff>
    </xdr:from>
    <xdr:to>
      <xdr:col>7</xdr:col>
      <xdr:colOff>194853</xdr:colOff>
      <xdr:row>23</xdr:row>
      <xdr:rowOff>76200</xdr:rowOff>
    </xdr:to>
    <xdr:graphicFrame macro="">
      <xdr:nvGraphicFramePr>
        <xdr:cNvPr id="2" name="Chart 1">
          <a:extLst>
            <a:ext uri="{FF2B5EF4-FFF2-40B4-BE49-F238E27FC236}">
              <a16:creationId xmlns:a16="http://schemas.microsoft.com/office/drawing/2014/main" id="{3246C074-98FA-4469-ABBA-994C07C92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249282</xdr:colOff>
      <xdr:row>6</xdr:row>
      <xdr:rowOff>97970</xdr:rowOff>
    </xdr:from>
    <xdr:to>
      <xdr:col>13</xdr:col>
      <xdr:colOff>566057</xdr:colOff>
      <xdr:row>23</xdr:row>
      <xdr:rowOff>65315</xdr:rowOff>
    </xdr:to>
    <xdr:graphicFrame macro="">
      <xdr:nvGraphicFramePr>
        <xdr:cNvPr id="3" name="Chart 2">
          <a:extLst>
            <a:ext uri="{FF2B5EF4-FFF2-40B4-BE49-F238E27FC236}">
              <a16:creationId xmlns:a16="http://schemas.microsoft.com/office/drawing/2014/main" id="{3929A81F-88C8-4989-95ED-558822A7E0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10886</xdr:colOff>
      <xdr:row>6</xdr:row>
      <xdr:rowOff>130627</xdr:rowOff>
    </xdr:from>
    <xdr:to>
      <xdr:col>21</xdr:col>
      <xdr:colOff>90896</xdr:colOff>
      <xdr:row>23</xdr:row>
      <xdr:rowOff>65314</xdr:rowOff>
    </xdr:to>
    <xdr:graphicFrame macro="">
      <xdr:nvGraphicFramePr>
        <xdr:cNvPr id="4" name="Chart 3">
          <a:extLst>
            <a:ext uri="{FF2B5EF4-FFF2-40B4-BE49-F238E27FC236}">
              <a16:creationId xmlns:a16="http://schemas.microsoft.com/office/drawing/2014/main" id="{9B52E049-58E5-4B54-8499-3D0477337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500743</xdr:colOff>
      <xdr:row>24</xdr:row>
      <xdr:rowOff>21801</xdr:rowOff>
    </xdr:from>
    <xdr:to>
      <xdr:col>21</xdr:col>
      <xdr:colOff>0</xdr:colOff>
      <xdr:row>39</xdr:row>
      <xdr:rowOff>174170</xdr:rowOff>
    </xdr:to>
    <xdr:graphicFrame macro="">
      <xdr:nvGraphicFramePr>
        <xdr:cNvPr id="5" name="Chart 4">
          <a:extLst>
            <a:ext uri="{FF2B5EF4-FFF2-40B4-BE49-F238E27FC236}">
              <a16:creationId xmlns:a16="http://schemas.microsoft.com/office/drawing/2014/main" id="{21843C68-E441-419B-9E75-3A5A7D004F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32658</xdr:colOff>
      <xdr:row>23</xdr:row>
      <xdr:rowOff>180733</xdr:rowOff>
    </xdr:from>
    <xdr:to>
      <xdr:col>7</xdr:col>
      <xdr:colOff>194857</xdr:colOff>
      <xdr:row>40</xdr:row>
      <xdr:rowOff>21770</xdr:rowOff>
    </xdr:to>
    <xdr:graphicFrame macro="">
      <xdr:nvGraphicFramePr>
        <xdr:cNvPr id="6" name="Chart 5">
          <a:extLst>
            <a:ext uri="{FF2B5EF4-FFF2-40B4-BE49-F238E27FC236}">
              <a16:creationId xmlns:a16="http://schemas.microsoft.com/office/drawing/2014/main" id="{D47BCD45-2B90-4E62-AB6D-3842F858C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47354</xdr:colOff>
      <xdr:row>24</xdr:row>
      <xdr:rowOff>29851</xdr:rowOff>
    </xdr:from>
    <xdr:to>
      <xdr:col>28</xdr:col>
      <xdr:colOff>0</xdr:colOff>
      <xdr:row>39</xdr:row>
      <xdr:rowOff>174170</xdr:rowOff>
    </xdr:to>
    <xdr:graphicFrame macro="">
      <xdr:nvGraphicFramePr>
        <xdr:cNvPr id="8" name="Chart 7">
          <a:extLst>
            <a:ext uri="{FF2B5EF4-FFF2-40B4-BE49-F238E27FC236}">
              <a16:creationId xmlns:a16="http://schemas.microsoft.com/office/drawing/2014/main" id="{6B5398A7-539E-43CA-AA0D-C6A13BA53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259076</xdr:colOff>
      <xdr:row>24</xdr:row>
      <xdr:rowOff>17449</xdr:rowOff>
    </xdr:from>
    <xdr:to>
      <xdr:col>14</xdr:col>
      <xdr:colOff>411476</xdr:colOff>
      <xdr:row>40</xdr:row>
      <xdr:rowOff>0</xdr:rowOff>
    </xdr:to>
    <xdr:graphicFrame macro="">
      <xdr:nvGraphicFramePr>
        <xdr:cNvPr id="9" name="Chart 8">
          <a:extLst>
            <a:ext uri="{FF2B5EF4-FFF2-40B4-BE49-F238E27FC236}">
              <a16:creationId xmlns:a16="http://schemas.microsoft.com/office/drawing/2014/main" id="{299AC79A-FFEA-4F8A-B3C1-D3B3B4351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28</xdr:col>
      <xdr:colOff>71022</xdr:colOff>
      <xdr:row>24</xdr:row>
      <xdr:rowOff>29851</xdr:rowOff>
    </xdr:from>
    <xdr:to>
      <xdr:col>33</xdr:col>
      <xdr:colOff>130289</xdr:colOff>
      <xdr:row>40</xdr:row>
      <xdr:rowOff>-1</xdr:rowOff>
    </xdr:to>
    <xdr:graphicFrame macro="">
      <xdr:nvGraphicFramePr>
        <xdr:cNvPr id="10" name="Chart 9">
          <a:extLst>
            <a:ext uri="{FF2B5EF4-FFF2-40B4-BE49-F238E27FC236}">
              <a16:creationId xmlns:a16="http://schemas.microsoft.com/office/drawing/2014/main" id="{BE64D34F-5AD2-4533-95E8-F04293040B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21</xdr:col>
      <xdr:colOff>145325</xdr:colOff>
      <xdr:row>6</xdr:row>
      <xdr:rowOff>130535</xdr:rowOff>
    </xdr:from>
    <xdr:to>
      <xdr:col>28</xdr:col>
      <xdr:colOff>500743</xdr:colOff>
      <xdr:row>23</xdr:row>
      <xdr:rowOff>21771</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52FCF4B2-68DE-4450-875A-72E3A5FC7EB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2946925" y="1227815"/>
              <a:ext cx="4622618" cy="300019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28</xdr:col>
      <xdr:colOff>522514</xdr:colOff>
      <xdr:row>19</xdr:row>
      <xdr:rowOff>119743</xdr:rowOff>
    </xdr:from>
    <xdr:to>
      <xdr:col>33</xdr:col>
      <xdr:colOff>380660</xdr:colOff>
      <xdr:row>23</xdr:row>
      <xdr:rowOff>81764</xdr:rowOff>
    </xdr:to>
    <mc:AlternateContent xmlns:mc="http://schemas.openxmlformats.org/markup-compatibility/2006" xmlns:a14="http://schemas.microsoft.com/office/drawing/2010/main">
      <mc:Choice Requires="a14">
        <xdr:graphicFrame macro="">
          <xdr:nvGraphicFramePr>
            <xdr:cNvPr id="12" name="Year">
              <a:extLst>
                <a:ext uri="{FF2B5EF4-FFF2-40B4-BE49-F238E27FC236}">
                  <a16:creationId xmlns:a16="http://schemas.microsoft.com/office/drawing/2014/main" id="{CC336FFD-49D7-4422-8BCF-07A6115BD3E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7591314" y="3635829"/>
              <a:ext cx="2906146" cy="702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457715</xdr:colOff>
      <xdr:row>11</xdr:row>
      <xdr:rowOff>162196</xdr:rowOff>
    </xdr:from>
    <xdr:to>
      <xdr:col>33</xdr:col>
      <xdr:colOff>446315</xdr:colOff>
      <xdr:row>19</xdr:row>
      <xdr:rowOff>152400</xdr:rowOff>
    </xdr:to>
    <mc:AlternateContent xmlns:mc="http://schemas.openxmlformats.org/markup-compatibility/2006" xmlns:a14="http://schemas.microsoft.com/office/drawing/2010/main">
      <mc:Choice Requires="a14">
        <xdr:graphicFrame macro="">
          <xdr:nvGraphicFramePr>
            <xdr:cNvPr id="13" name="Department">
              <a:extLst>
                <a:ext uri="{FF2B5EF4-FFF2-40B4-BE49-F238E27FC236}">
                  <a16:creationId xmlns:a16="http://schemas.microsoft.com/office/drawing/2014/main" id="{5F7214DA-BD01-4506-A956-AA7280E497A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7526515" y="2197825"/>
              <a:ext cx="3036600" cy="14706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489857</xdr:colOff>
      <xdr:row>6</xdr:row>
      <xdr:rowOff>57421</xdr:rowOff>
    </xdr:from>
    <xdr:to>
      <xdr:col>33</xdr:col>
      <xdr:colOff>348003</xdr:colOff>
      <xdr:row>11</xdr:row>
      <xdr:rowOff>183968</xdr:rowOff>
    </xdr:to>
    <mc:AlternateContent xmlns:mc="http://schemas.openxmlformats.org/markup-compatibility/2006" xmlns:a14="http://schemas.microsoft.com/office/drawing/2010/main">
      <mc:Choice Requires="a14">
        <xdr:graphicFrame macro="">
          <xdr:nvGraphicFramePr>
            <xdr:cNvPr id="14" name="Quarterly">
              <a:extLst>
                <a:ext uri="{FF2B5EF4-FFF2-40B4-BE49-F238E27FC236}">
                  <a16:creationId xmlns:a16="http://schemas.microsoft.com/office/drawing/2014/main" id="{BAB32647-9D71-45C6-8271-3D15B18EF34D}"/>
                </a:ext>
              </a:extLst>
            </xdr:cNvPr>
            <xdr:cNvGraphicFramePr/>
          </xdr:nvGraphicFramePr>
          <xdr:xfrm>
            <a:off x="0" y="0"/>
            <a:ext cx="0" cy="0"/>
          </xdr:xfrm>
          <a:graphic>
            <a:graphicData uri="http://schemas.microsoft.com/office/drawing/2010/slicer">
              <sle:slicer xmlns:sle="http://schemas.microsoft.com/office/drawing/2010/slicer" name="Quarterly"/>
            </a:graphicData>
          </a:graphic>
        </xdr:graphicFrame>
      </mc:Choice>
      <mc:Fallback xmlns="">
        <xdr:sp macro="" textlink="">
          <xdr:nvSpPr>
            <xdr:cNvPr id="0" name=""/>
            <xdr:cNvSpPr>
              <a:spLocks noTextEdit="1"/>
            </xdr:cNvSpPr>
          </xdr:nvSpPr>
          <xdr:spPr>
            <a:xfrm>
              <a:off x="17558657" y="1167764"/>
              <a:ext cx="2906146" cy="10518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21769</xdr:colOff>
      <xdr:row>1</xdr:row>
      <xdr:rowOff>54429</xdr:rowOff>
    </xdr:from>
    <xdr:to>
      <xdr:col>33</xdr:col>
      <xdr:colOff>130629</xdr:colOff>
      <xdr:row>5</xdr:row>
      <xdr:rowOff>174171</xdr:rowOff>
    </xdr:to>
    <xdr:sp macro="" textlink="">
      <xdr:nvSpPr>
        <xdr:cNvPr id="18" name="TextBox 17">
          <a:extLst>
            <a:ext uri="{FF2B5EF4-FFF2-40B4-BE49-F238E27FC236}">
              <a16:creationId xmlns:a16="http://schemas.microsoft.com/office/drawing/2014/main" id="{44A8F343-52F7-4ECE-AE6D-1A95B1F37346}"/>
            </a:ext>
          </a:extLst>
        </xdr:cNvPr>
        <xdr:cNvSpPr txBox="1"/>
      </xdr:nvSpPr>
      <xdr:spPr>
        <a:xfrm>
          <a:off x="21769" y="239486"/>
          <a:ext cx="20225660" cy="859971"/>
        </a:xfrm>
        <a:prstGeom prst="rect">
          <a:avLst/>
        </a:prstGeom>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wrap="square" rtlCol="0" anchor="t">
          <a:scene3d>
            <a:camera prst="orthographicFront"/>
            <a:lightRig rig="harsh" dir="t"/>
          </a:scene3d>
          <a:sp3d extrusionH="57150" prstMaterial="matte">
            <a:bevelT w="63500" h="12700" prst="angle"/>
            <a:contourClr>
              <a:schemeClr val="bg1">
                <a:lumMod val="65000"/>
              </a:schemeClr>
            </a:contourClr>
          </a:sp3d>
        </a:bodyPr>
        <a:lstStyle/>
        <a:p>
          <a:pPr algn="ctr"/>
          <a:r>
            <a:rPr lang="en-IN" sz="4400" b="0" cap="none" spc="0">
              <a:ln w="3175">
                <a:solidFill>
                  <a:schemeClr val="bg1"/>
                </a:solidFill>
              </a:ln>
              <a:solidFill>
                <a:schemeClr val="bg1"/>
              </a:solidFill>
              <a:effectLst>
                <a:glow rad="139700">
                  <a:schemeClr val="accent6">
                    <a:satMod val="175000"/>
                    <a:alpha val="40000"/>
                  </a:schemeClr>
                </a:glow>
                <a:outerShdw blurRad="38100" dist="19050" dir="2700000" algn="tl" rotWithShape="0">
                  <a:schemeClr val="dk1">
                    <a:alpha val="40000"/>
                  </a:schemeClr>
                </a:outerShdw>
              </a:effectLst>
              <a:latin typeface="Bookman Old Style" panose="02050604050505020204" pitchFamily="18" charset="0"/>
            </a:rPr>
            <a:t>Projects Milestone Status</a:t>
          </a:r>
          <a:endParaRPr lang="en-IN" sz="4000" b="0" cap="none" spc="0">
            <a:ln w="3175">
              <a:solidFill>
                <a:schemeClr val="bg1"/>
              </a:solidFill>
            </a:ln>
            <a:solidFill>
              <a:schemeClr val="bg1"/>
            </a:solidFill>
            <a:effectLst>
              <a:glow rad="139700">
                <a:schemeClr val="accent6">
                  <a:satMod val="175000"/>
                  <a:alpha val="40000"/>
                </a:schemeClr>
              </a:glow>
              <a:outerShdw blurRad="38100" dist="19050" dir="2700000" algn="tl" rotWithShape="0">
                <a:schemeClr val="dk1">
                  <a:alpha val="40000"/>
                </a:schemeClr>
              </a:outerShdw>
            </a:effectLst>
            <a:latin typeface="Bookman Old Style" panose="02050604050505020204" pitchFamily="18" charset="0"/>
          </a:endParaRPr>
        </a:p>
      </xdr:txBody>
    </xdr:sp>
    <xdr:clientData/>
  </xdr:twoCellAnchor>
  <xdr:twoCellAnchor>
    <xdr:from>
      <xdr:col>0</xdr:col>
      <xdr:colOff>32654</xdr:colOff>
      <xdr:row>8</xdr:row>
      <xdr:rowOff>64224</xdr:rowOff>
    </xdr:from>
    <xdr:to>
      <xdr:col>2</xdr:col>
      <xdr:colOff>0</xdr:colOff>
      <xdr:row>11</xdr:row>
      <xdr:rowOff>64225</xdr:rowOff>
    </xdr:to>
    <xdr:sp macro="" textlink="">
      <xdr:nvSpPr>
        <xdr:cNvPr id="19" name="TextBox 18">
          <a:extLst>
            <a:ext uri="{FF2B5EF4-FFF2-40B4-BE49-F238E27FC236}">
              <a16:creationId xmlns:a16="http://schemas.microsoft.com/office/drawing/2014/main" id="{867B099D-47EE-4816-84E4-216A9E2D74B6}"/>
            </a:ext>
          </a:extLst>
        </xdr:cNvPr>
        <xdr:cNvSpPr txBox="1"/>
      </xdr:nvSpPr>
      <xdr:spPr>
        <a:xfrm>
          <a:off x="32654" y="1544681"/>
          <a:ext cx="1186546" cy="555173"/>
        </a:xfrm>
        <a:prstGeom prst="rect">
          <a:avLst/>
        </a:prstGeom>
        <a:noFill/>
        <a:ln>
          <a:noFill/>
        </a:ln>
      </xdr:spPr>
      <xdr:style>
        <a:lnRef idx="0">
          <a:scrgbClr r="0" g="0" b="0"/>
        </a:lnRef>
        <a:fillRef idx="0">
          <a:scrgbClr r="0" g="0" b="0"/>
        </a:fillRef>
        <a:effectRef idx="0">
          <a:scrgbClr r="0" g="0" b="0"/>
        </a:effectRef>
        <a:fontRef idx="minor">
          <a:schemeClr val="accent6"/>
        </a:fontRef>
      </xdr:style>
      <xdr:txBody>
        <a:bodyPr vertOverflow="clip" horzOverflow="clip" wrap="square" rtlCol="0" anchor="t"/>
        <a:lstStyle/>
        <a:p>
          <a:r>
            <a:rPr lang="en-IN" sz="1100">
              <a:solidFill>
                <a:schemeClr val="accent6">
                  <a:lumMod val="75000"/>
                </a:schemeClr>
              </a:solidFill>
              <a:latin typeface="Bookman Old Style" panose="02050604050505020204" pitchFamily="18" charset="0"/>
            </a:rPr>
            <a:t>Value</a:t>
          </a:r>
          <a:r>
            <a:rPr lang="en-IN" sz="1100" baseline="0">
              <a:solidFill>
                <a:schemeClr val="accent6">
                  <a:lumMod val="75000"/>
                </a:schemeClr>
              </a:solidFill>
              <a:latin typeface="Bookman Old Style" panose="02050604050505020204" pitchFamily="18" charset="0"/>
            </a:rPr>
            <a:t> </a:t>
          </a:r>
          <a:r>
            <a:rPr lang="en-IN" sz="1100">
              <a:solidFill>
                <a:schemeClr val="accent6">
                  <a:lumMod val="75000"/>
                </a:schemeClr>
              </a:solidFill>
              <a:latin typeface="Bookman Old Style" panose="02050604050505020204" pitchFamily="18" charset="0"/>
            </a:rPr>
            <a:t>in </a:t>
          </a:r>
        </a:p>
        <a:p>
          <a:r>
            <a:rPr lang="en-IN" sz="1100">
              <a:solidFill>
                <a:schemeClr val="accent6">
                  <a:lumMod val="75000"/>
                </a:schemeClr>
              </a:solidFill>
              <a:latin typeface="Bookman Old Style" panose="02050604050505020204" pitchFamily="18" charset="0"/>
            </a:rPr>
            <a:t>lakh</a:t>
          </a:r>
        </a:p>
      </xdr:txBody>
    </xdr:sp>
    <xdr:clientData/>
  </xdr:twoCellAnchor>
</xdr:wsDr>
</file>

<file path=xl/drawings/drawing14.xml><?xml version="1.0" encoding="utf-8"?>
<c:userShapes xmlns:c="http://schemas.openxmlformats.org/drawingml/2006/chart">
  <cdr:relSizeAnchor xmlns:cdr="http://schemas.openxmlformats.org/drawingml/2006/chartDrawing">
    <cdr:from>
      <cdr:x>0.435</cdr:x>
      <cdr:y>0.04028</cdr:y>
    </cdr:from>
    <cdr:to>
      <cdr:x>0.96333</cdr:x>
      <cdr:y>0.10972</cdr:y>
    </cdr:to>
    <cdr:sp macro="" textlink="">
      <cdr:nvSpPr>
        <cdr:cNvPr id="2" name="TextBox 1">
          <a:extLst xmlns:a="http://schemas.openxmlformats.org/drawingml/2006/main">
            <a:ext uri="{FF2B5EF4-FFF2-40B4-BE49-F238E27FC236}">
              <a16:creationId xmlns:a16="http://schemas.microsoft.com/office/drawing/2014/main" id="{1FABAE33-0E00-4E25-B66B-81EB505270AC}"/>
            </a:ext>
          </a:extLst>
        </cdr:cNvPr>
        <cdr:cNvSpPr txBox="1"/>
      </cdr:nvSpPr>
      <cdr:spPr>
        <a:xfrm xmlns:a="http://schemas.openxmlformats.org/drawingml/2006/main">
          <a:off x="1988820" y="110490"/>
          <a:ext cx="2415540"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0.49167</cdr:x>
      <cdr:y>0.01528</cdr:y>
    </cdr:from>
    <cdr:to>
      <cdr:x>1</cdr:x>
      <cdr:y>0.10972</cdr:y>
    </cdr:to>
    <cdr:sp macro="" textlink="">
      <cdr:nvSpPr>
        <cdr:cNvPr id="3" name="TextBox 2">
          <a:extLst xmlns:a="http://schemas.openxmlformats.org/drawingml/2006/main">
            <a:ext uri="{FF2B5EF4-FFF2-40B4-BE49-F238E27FC236}">
              <a16:creationId xmlns:a16="http://schemas.microsoft.com/office/drawing/2014/main" id="{71381690-719C-40D7-982B-BDFA5D1DEFD0}"/>
            </a:ext>
          </a:extLst>
        </cdr:cNvPr>
        <cdr:cNvSpPr txBox="1"/>
      </cdr:nvSpPr>
      <cdr:spPr>
        <a:xfrm xmlns:a="http://schemas.openxmlformats.org/drawingml/2006/main">
          <a:off x="2247900" y="41910"/>
          <a:ext cx="2324100" cy="2590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solidFill>
                <a:schemeClr val="accent6">
                  <a:lumMod val="75000"/>
                </a:schemeClr>
              </a:solidFill>
              <a:latin typeface="Bookman Old Style" panose="02050604050505020204" pitchFamily="18" charset="0"/>
            </a:rPr>
            <a:t>Project Value by Department</a:t>
          </a:r>
        </a:p>
      </cdr:txBody>
    </cdr:sp>
  </cdr:relSizeAnchor>
</c:userShapes>
</file>

<file path=xl/drawings/drawing15.xml><?xml version="1.0" encoding="utf-8"?>
<c:userShapes xmlns:c="http://schemas.openxmlformats.org/drawingml/2006/chart">
  <cdr:relSizeAnchor xmlns:cdr="http://schemas.openxmlformats.org/drawingml/2006/chartDrawing">
    <cdr:from>
      <cdr:x>0.39469</cdr:x>
      <cdr:y>0.01961</cdr:y>
    </cdr:from>
    <cdr:to>
      <cdr:x>1</cdr:x>
      <cdr:y>0.08627</cdr:y>
    </cdr:to>
    <cdr:sp macro="" textlink="">
      <cdr:nvSpPr>
        <cdr:cNvPr id="2" name="TextBox 1">
          <a:extLst xmlns:a="http://schemas.openxmlformats.org/drawingml/2006/main">
            <a:ext uri="{FF2B5EF4-FFF2-40B4-BE49-F238E27FC236}">
              <a16:creationId xmlns:a16="http://schemas.microsoft.com/office/drawing/2014/main" id="{660315FE-A54B-4BE8-9FF4-59E8A09F256C}"/>
            </a:ext>
          </a:extLst>
        </cdr:cNvPr>
        <cdr:cNvSpPr txBox="1"/>
      </cdr:nvSpPr>
      <cdr:spPr>
        <a:xfrm xmlns:a="http://schemas.openxmlformats.org/drawingml/2006/main">
          <a:off x="1568632" y="54428"/>
          <a:ext cx="2405743" cy="18505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solidFill>
                <a:schemeClr val="accent6">
                  <a:lumMod val="75000"/>
                </a:schemeClr>
              </a:solidFill>
              <a:effectLst/>
              <a:latin typeface="Bookman Old Style" panose="02050604050505020204" pitchFamily="18" charset="0"/>
              <a:ea typeface="+mn-ea"/>
              <a:cs typeface="+mn-cs"/>
            </a:rPr>
            <a:t>Quarterly Project Distribution</a:t>
          </a:r>
          <a:endParaRPr lang="en-IN" sz="1100">
            <a:solidFill>
              <a:schemeClr val="accent6">
                <a:lumMod val="75000"/>
              </a:schemeClr>
            </a:solidFill>
            <a:latin typeface="Bookman Old Style" panose="02050604050505020204" pitchFamily="18"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0.525</cdr:x>
      <cdr:y>0.01181</cdr:y>
    </cdr:from>
    <cdr:to>
      <cdr:x>1</cdr:x>
      <cdr:y>0.08681</cdr:y>
    </cdr:to>
    <cdr:sp macro="" textlink="">
      <cdr:nvSpPr>
        <cdr:cNvPr id="2" name="TextBox 1">
          <a:extLst xmlns:a="http://schemas.openxmlformats.org/drawingml/2006/main">
            <a:ext uri="{FF2B5EF4-FFF2-40B4-BE49-F238E27FC236}">
              <a16:creationId xmlns:a16="http://schemas.microsoft.com/office/drawing/2014/main" id="{FD255AB7-2AFF-48E0-A011-8B27049875CF}"/>
            </a:ext>
          </a:extLst>
        </cdr:cNvPr>
        <cdr:cNvSpPr txBox="1"/>
      </cdr:nvSpPr>
      <cdr:spPr>
        <a:xfrm xmlns:a="http://schemas.openxmlformats.org/drawingml/2006/main">
          <a:off x="2282285" y="32657"/>
          <a:ext cx="2064925" cy="20737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solidFill>
                <a:schemeClr val="accent6">
                  <a:lumMod val="75000"/>
                </a:schemeClr>
              </a:solidFill>
              <a:latin typeface="Bookman Old Style" panose="02050604050505020204" pitchFamily="18" charset="0"/>
            </a:rPr>
            <a:t>Project Status Overview</a:t>
          </a:r>
        </a:p>
      </cdr:txBody>
    </cdr:sp>
  </cdr:relSizeAnchor>
</c:userShapes>
</file>

<file path=xl/drawings/drawing17.xml><?xml version="1.0" encoding="utf-8"?>
<c:userShapes xmlns:c="http://schemas.openxmlformats.org/drawingml/2006/chart">
  <cdr:relSizeAnchor xmlns:cdr="http://schemas.openxmlformats.org/drawingml/2006/chartDrawing">
    <cdr:from>
      <cdr:x>0.51445</cdr:x>
      <cdr:y>0</cdr:y>
    </cdr:from>
    <cdr:to>
      <cdr:x>1</cdr:x>
      <cdr:y>0.134</cdr:y>
    </cdr:to>
    <cdr:sp macro="" textlink="">
      <cdr:nvSpPr>
        <cdr:cNvPr id="2" name="TextBox 1">
          <a:extLst xmlns:a="http://schemas.openxmlformats.org/drawingml/2006/main">
            <a:ext uri="{FF2B5EF4-FFF2-40B4-BE49-F238E27FC236}">
              <a16:creationId xmlns:a16="http://schemas.microsoft.com/office/drawing/2014/main" id="{2FD5084D-BFC0-483C-9A53-433494F9900E}"/>
            </a:ext>
          </a:extLst>
        </cdr:cNvPr>
        <cdr:cNvSpPr txBox="1"/>
      </cdr:nvSpPr>
      <cdr:spPr>
        <a:xfrm xmlns:a="http://schemas.openxmlformats.org/drawingml/2006/main">
          <a:off x="1937657" y="0"/>
          <a:ext cx="1828800" cy="3483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solidFill>
                <a:schemeClr val="accent6">
                  <a:lumMod val="75000"/>
                </a:schemeClr>
              </a:solidFill>
              <a:latin typeface="Bookman Old Style" panose="02050604050505020204" pitchFamily="18" charset="0"/>
            </a:rPr>
            <a:t>Savings by Department</a:t>
          </a:r>
        </a:p>
      </cdr:txBody>
    </cdr:sp>
  </cdr:relSizeAnchor>
</c:userShapes>
</file>

<file path=xl/drawings/drawing18.xml><?xml version="1.0" encoding="utf-8"?>
<c:userShapes xmlns:c="http://schemas.openxmlformats.org/drawingml/2006/chart">
  <cdr:relSizeAnchor xmlns:cdr="http://schemas.openxmlformats.org/drawingml/2006/chartDrawing">
    <cdr:from>
      <cdr:x>0.68076</cdr:x>
      <cdr:y>0.00169</cdr:y>
    </cdr:from>
    <cdr:to>
      <cdr:x>0.95601</cdr:x>
      <cdr:y>0.28087</cdr:y>
    </cdr:to>
    <cdr:sp macro="" textlink="">
      <cdr:nvSpPr>
        <cdr:cNvPr id="2" name="TextBox 1">
          <a:extLst xmlns:a="http://schemas.openxmlformats.org/drawingml/2006/main">
            <a:ext uri="{FF2B5EF4-FFF2-40B4-BE49-F238E27FC236}">
              <a16:creationId xmlns:a16="http://schemas.microsoft.com/office/drawing/2014/main" id="{B41809DD-F257-4D18-86BB-CC3C0FB51383}"/>
            </a:ext>
          </a:extLst>
        </cdr:cNvPr>
        <cdr:cNvSpPr txBox="1"/>
      </cdr:nvSpPr>
      <cdr:spPr>
        <a:xfrm xmlns:a="http://schemas.openxmlformats.org/drawingml/2006/main">
          <a:off x="3015346" y="4352"/>
          <a:ext cx="1219200" cy="7184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solidFill>
                <a:schemeClr val="accent6">
                  <a:lumMod val="75000"/>
                </a:schemeClr>
              </a:solidFill>
              <a:latin typeface="Bookman Old Style" panose="02050604050505020204" pitchFamily="18" charset="0"/>
            </a:rPr>
            <a:t>Finance Approved vs. Created Value</a:t>
          </a:r>
        </a:p>
      </cdr:txBody>
    </cdr:sp>
  </cdr:relSizeAnchor>
</c:userShapes>
</file>

<file path=xl/drawings/drawing19.xml><?xml version="1.0" encoding="utf-8"?>
<c:userShapes xmlns:c="http://schemas.openxmlformats.org/drawingml/2006/chart">
  <cdr:relSizeAnchor xmlns:cdr="http://schemas.openxmlformats.org/drawingml/2006/chartDrawing">
    <cdr:from>
      <cdr:x>0.42216</cdr:x>
      <cdr:y>0.04729</cdr:y>
    </cdr:from>
    <cdr:to>
      <cdr:x>1</cdr:x>
      <cdr:y>0.13131</cdr:y>
    </cdr:to>
    <cdr:sp macro="" textlink="">
      <cdr:nvSpPr>
        <cdr:cNvPr id="2" name="TextBox 1">
          <a:extLst xmlns:a="http://schemas.openxmlformats.org/drawingml/2006/main">
            <a:ext uri="{FF2B5EF4-FFF2-40B4-BE49-F238E27FC236}">
              <a16:creationId xmlns:a16="http://schemas.microsoft.com/office/drawing/2014/main" id="{4C7A0BBE-A64D-4B85-B741-061A1E6F61CF}"/>
            </a:ext>
          </a:extLst>
        </cdr:cNvPr>
        <cdr:cNvSpPr txBox="1"/>
      </cdr:nvSpPr>
      <cdr:spPr>
        <a:xfrm xmlns:a="http://schemas.openxmlformats.org/drawingml/2006/main">
          <a:off x="1781446" y="122550"/>
          <a:ext cx="2438400" cy="21771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solidFill>
                <a:schemeClr val="accent6">
                  <a:lumMod val="75000"/>
                </a:schemeClr>
              </a:solidFill>
              <a:latin typeface="Bookman Old Style" panose="02050604050505020204" pitchFamily="18" charset="0"/>
            </a:rPr>
            <a:t>Invoice Submission Status</a:t>
          </a:r>
        </a:p>
      </cdr:txBody>
    </cdr:sp>
  </cdr:relSizeAnchor>
</c:userShapes>
</file>

<file path=xl/drawings/drawing2.xml><?xml version="1.0" encoding="utf-8"?>
<c:userShapes xmlns:c="http://schemas.openxmlformats.org/drawingml/2006/chart">
  <cdr:relSizeAnchor xmlns:cdr="http://schemas.openxmlformats.org/drawingml/2006/chartDrawing">
    <cdr:from>
      <cdr:x>0.435</cdr:x>
      <cdr:y>0.04028</cdr:y>
    </cdr:from>
    <cdr:to>
      <cdr:x>0.96333</cdr:x>
      <cdr:y>0.10972</cdr:y>
    </cdr:to>
    <cdr:sp macro="" textlink="">
      <cdr:nvSpPr>
        <cdr:cNvPr id="2" name="TextBox 1">
          <a:extLst xmlns:a="http://schemas.openxmlformats.org/drawingml/2006/main">
            <a:ext uri="{FF2B5EF4-FFF2-40B4-BE49-F238E27FC236}">
              <a16:creationId xmlns:a16="http://schemas.microsoft.com/office/drawing/2014/main" id="{1FABAE33-0E00-4E25-B66B-81EB505270AC}"/>
            </a:ext>
          </a:extLst>
        </cdr:cNvPr>
        <cdr:cNvSpPr txBox="1"/>
      </cdr:nvSpPr>
      <cdr:spPr>
        <a:xfrm xmlns:a="http://schemas.openxmlformats.org/drawingml/2006/main">
          <a:off x="1988820" y="110490"/>
          <a:ext cx="2415540"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0.49167</cdr:x>
      <cdr:y>0.01528</cdr:y>
    </cdr:from>
    <cdr:to>
      <cdr:x>1</cdr:x>
      <cdr:y>0.10972</cdr:y>
    </cdr:to>
    <cdr:sp macro="" textlink="">
      <cdr:nvSpPr>
        <cdr:cNvPr id="3" name="TextBox 2">
          <a:extLst xmlns:a="http://schemas.openxmlformats.org/drawingml/2006/main">
            <a:ext uri="{FF2B5EF4-FFF2-40B4-BE49-F238E27FC236}">
              <a16:creationId xmlns:a16="http://schemas.microsoft.com/office/drawing/2014/main" id="{71381690-719C-40D7-982B-BDFA5D1DEFD0}"/>
            </a:ext>
          </a:extLst>
        </cdr:cNvPr>
        <cdr:cNvSpPr txBox="1"/>
      </cdr:nvSpPr>
      <cdr:spPr>
        <a:xfrm xmlns:a="http://schemas.openxmlformats.org/drawingml/2006/main">
          <a:off x="2247900" y="41910"/>
          <a:ext cx="2324100" cy="2590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solidFill>
                <a:schemeClr val="accent6">
                  <a:lumMod val="75000"/>
                </a:schemeClr>
              </a:solidFill>
              <a:latin typeface="Bookman Old Style" panose="02050604050505020204" pitchFamily="18" charset="0"/>
            </a:rPr>
            <a:t>Project Value by Department</a:t>
          </a:r>
        </a:p>
      </cdr:txBody>
    </cdr:sp>
  </cdr:relSizeAnchor>
</c:userShapes>
</file>

<file path=xl/drawings/drawing20.xml><?xml version="1.0" encoding="utf-8"?>
<c:userShapes xmlns:c="http://schemas.openxmlformats.org/drawingml/2006/chart">
  <cdr:relSizeAnchor xmlns:cdr="http://schemas.openxmlformats.org/drawingml/2006/chartDrawing">
    <cdr:from>
      <cdr:x>0.71453</cdr:x>
      <cdr:y>0.06524</cdr:y>
    </cdr:from>
    <cdr:to>
      <cdr:x>1</cdr:x>
      <cdr:y>0.35338</cdr:y>
    </cdr:to>
    <cdr:sp macro="" textlink="">
      <cdr:nvSpPr>
        <cdr:cNvPr id="2" name="TextBox 1">
          <a:extLst xmlns:a="http://schemas.openxmlformats.org/drawingml/2006/main">
            <a:ext uri="{FF2B5EF4-FFF2-40B4-BE49-F238E27FC236}">
              <a16:creationId xmlns:a16="http://schemas.microsoft.com/office/drawing/2014/main" id="{A8BA55F7-DAB9-4F54-B17E-C3CBA6F65D93}"/>
            </a:ext>
          </a:extLst>
        </cdr:cNvPr>
        <cdr:cNvSpPr txBox="1"/>
      </cdr:nvSpPr>
      <cdr:spPr>
        <a:xfrm xmlns:a="http://schemas.openxmlformats.org/drawingml/2006/main">
          <a:off x="3157922" y="167609"/>
          <a:ext cx="1261677" cy="74022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solidFill>
                <a:schemeClr val="accent6">
                  <a:lumMod val="75000"/>
                </a:schemeClr>
              </a:solidFill>
              <a:latin typeface="Bookman Old Style" panose="02050604050505020204" pitchFamily="18" charset="0"/>
            </a:rPr>
            <a:t> Monthly Targets vs. Actual</a:t>
          </a:r>
        </a:p>
      </cdr:txBody>
    </cdr:sp>
  </cdr:relSizeAnchor>
</c:userShapes>
</file>

<file path=xl/drawings/drawing21.xml><?xml version="1.0" encoding="utf-8"?>
<c:userShapes xmlns:c="http://schemas.openxmlformats.org/drawingml/2006/chart">
  <cdr:relSizeAnchor xmlns:cdr="http://schemas.openxmlformats.org/drawingml/2006/chartDrawing">
    <cdr:from>
      <cdr:x>0.60763</cdr:x>
      <cdr:y>0.70322</cdr:y>
    </cdr:from>
    <cdr:to>
      <cdr:x>1</cdr:x>
      <cdr:y>0.9871</cdr:y>
    </cdr:to>
    <cdr:sp macro="" textlink="">
      <cdr:nvSpPr>
        <cdr:cNvPr id="2" name="TextBox 1">
          <a:extLst xmlns:a="http://schemas.openxmlformats.org/drawingml/2006/main">
            <a:ext uri="{FF2B5EF4-FFF2-40B4-BE49-F238E27FC236}">
              <a16:creationId xmlns:a16="http://schemas.microsoft.com/office/drawing/2014/main" id="{D1A25581-61AB-4931-A335-89F848C0A3ED}"/>
            </a:ext>
          </a:extLst>
        </cdr:cNvPr>
        <cdr:cNvSpPr txBox="1"/>
      </cdr:nvSpPr>
      <cdr:spPr>
        <a:xfrm xmlns:a="http://schemas.openxmlformats.org/drawingml/2006/main">
          <a:off x="1888067" y="1779784"/>
          <a:ext cx="1219200" cy="71845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solidFill>
                <a:schemeClr val="accent6">
                  <a:lumMod val="75000"/>
                </a:schemeClr>
              </a:solidFill>
              <a:latin typeface="Bookman Old Style" panose="02050604050505020204" pitchFamily="18" charset="0"/>
            </a:rPr>
            <a:t> LongTerm vs. ShortTerm Project</a:t>
          </a:r>
        </a:p>
      </cdr:txBody>
    </cdr:sp>
  </cdr:relSizeAnchor>
</c:userShapes>
</file>

<file path=xl/drawings/drawing3.xml><?xml version="1.0" encoding="utf-8"?>
<xdr:wsDr xmlns:xdr="http://schemas.openxmlformats.org/drawingml/2006/spreadsheetDrawing" xmlns:a="http://schemas.openxmlformats.org/drawingml/2006/main">
  <xdr:twoCellAnchor>
    <xdr:from>
      <xdr:col>2</xdr:col>
      <xdr:colOff>457200</xdr:colOff>
      <xdr:row>2</xdr:row>
      <xdr:rowOff>80010</xdr:rowOff>
    </xdr:from>
    <xdr:to>
      <xdr:col>10</xdr:col>
      <xdr:colOff>152400</xdr:colOff>
      <xdr:row>17</xdr:row>
      <xdr:rowOff>80010</xdr:rowOff>
    </xdr:to>
    <xdr:graphicFrame macro="">
      <xdr:nvGraphicFramePr>
        <xdr:cNvPr id="2" name="Chart 1">
          <a:extLst>
            <a:ext uri="{FF2B5EF4-FFF2-40B4-BE49-F238E27FC236}">
              <a16:creationId xmlns:a16="http://schemas.microsoft.com/office/drawing/2014/main" id="{8CC91D88-FF68-4AA5-866C-5BB777699E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121920</xdr:colOff>
      <xdr:row>2</xdr:row>
      <xdr:rowOff>91440</xdr:rowOff>
    </xdr:from>
    <xdr:ext cx="1996440" cy="264560"/>
    <xdr:sp macro="" textlink="">
      <xdr:nvSpPr>
        <xdr:cNvPr id="3" name="TextBox 2">
          <a:extLst>
            <a:ext uri="{FF2B5EF4-FFF2-40B4-BE49-F238E27FC236}">
              <a16:creationId xmlns:a16="http://schemas.microsoft.com/office/drawing/2014/main" id="{03A60984-C086-4B6E-B286-EB997216B7DB}"/>
            </a:ext>
          </a:extLst>
        </xdr:cNvPr>
        <xdr:cNvSpPr txBox="1"/>
      </xdr:nvSpPr>
      <xdr:spPr>
        <a:xfrm>
          <a:off x="5737860" y="457200"/>
          <a:ext cx="19964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solidFill>
                <a:schemeClr val="accent6">
                  <a:lumMod val="75000"/>
                </a:schemeClr>
              </a:solidFill>
            </a:rPr>
            <a:t> Quarterly ProjectDistribution</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5</xdr:col>
      <xdr:colOff>190500</xdr:colOff>
      <xdr:row>2</xdr:row>
      <xdr:rowOff>41910</xdr:rowOff>
    </xdr:from>
    <xdr:to>
      <xdr:col>12</xdr:col>
      <xdr:colOff>365760</xdr:colOff>
      <xdr:row>17</xdr:row>
      <xdr:rowOff>41910</xdr:rowOff>
    </xdr:to>
    <xdr:graphicFrame macro="">
      <xdr:nvGraphicFramePr>
        <xdr:cNvPr id="2" name="Chart 1">
          <a:extLst>
            <a:ext uri="{FF2B5EF4-FFF2-40B4-BE49-F238E27FC236}">
              <a16:creationId xmlns:a16="http://schemas.microsoft.com/office/drawing/2014/main" id="{3343138E-C41E-49C3-B710-136549EAD7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0.525</cdr:x>
      <cdr:y>0.02639</cdr:y>
    </cdr:from>
    <cdr:to>
      <cdr:x>1</cdr:x>
      <cdr:y>0.10139</cdr:y>
    </cdr:to>
    <cdr:sp macro="" textlink="">
      <cdr:nvSpPr>
        <cdr:cNvPr id="2" name="TextBox 1">
          <a:extLst xmlns:a="http://schemas.openxmlformats.org/drawingml/2006/main">
            <a:ext uri="{FF2B5EF4-FFF2-40B4-BE49-F238E27FC236}">
              <a16:creationId xmlns:a16="http://schemas.microsoft.com/office/drawing/2014/main" id="{FD255AB7-2AFF-48E0-A011-8B27049875CF}"/>
            </a:ext>
          </a:extLst>
        </cdr:cNvPr>
        <cdr:cNvSpPr txBox="1"/>
      </cdr:nvSpPr>
      <cdr:spPr>
        <a:xfrm xmlns:a="http://schemas.openxmlformats.org/drawingml/2006/main">
          <a:off x="2400300" y="72390"/>
          <a:ext cx="217170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solidFill>
                <a:schemeClr val="accent6">
                  <a:lumMod val="75000"/>
                </a:schemeClr>
              </a:solidFill>
              <a:latin typeface="Bookman Old Style" panose="02050604050505020204" pitchFamily="18" charset="0"/>
            </a:rPr>
            <a:t>Project Status Overview</a:t>
          </a:r>
        </a:p>
      </cdr:txBody>
    </cdr:sp>
  </cdr:relSizeAnchor>
</c:userShapes>
</file>

<file path=xl/drawings/drawing6.xml><?xml version="1.0" encoding="utf-8"?>
<xdr:wsDr xmlns:xdr="http://schemas.openxmlformats.org/drawingml/2006/spreadsheetDrawing" xmlns:a="http://schemas.openxmlformats.org/drawingml/2006/main">
  <xdr:twoCellAnchor>
    <xdr:from>
      <xdr:col>2</xdr:col>
      <xdr:colOff>358140</xdr:colOff>
      <xdr:row>1</xdr:row>
      <xdr:rowOff>133350</xdr:rowOff>
    </xdr:from>
    <xdr:to>
      <xdr:col>10</xdr:col>
      <xdr:colOff>53340</xdr:colOff>
      <xdr:row>16</xdr:row>
      <xdr:rowOff>133350</xdr:rowOff>
    </xdr:to>
    <xdr:graphicFrame macro="">
      <xdr:nvGraphicFramePr>
        <xdr:cNvPr id="2" name="Chart 1">
          <a:extLst>
            <a:ext uri="{FF2B5EF4-FFF2-40B4-BE49-F238E27FC236}">
              <a16:creationId xmlns:a16="http://schemas.microsoft.com/office/drawing/2014/main" id="{67500341-64AB-4CCD-9859-C90034FFF1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167640</xdr:colOff>
      <xdr:row>1</xdr:row>
      <xdr:rowOff>133350</xdr:rowOff>
    </xdr:from>
    <xdr:to>
      <xdr:col>10</xdr:col>
      <xdr:colOff>213360</xdr:colOff>
      <xdr:row>16</xdr:row>
      <xdr:rowOff>133350</xdr:rowOff>
    </xdr:to>
    <xdr:graphicFrame macro="">
      <xdr:nvGraphicFramePr>
        <xdr:cNvPr id="2" name="Chart 1">
          <a:extLst>
            <a:ext uri="{FF2B5EF4-FFF2-40B4-BE49-F238E27FC236}">
              <a16:creationId xmlns:a16="http://schemas.microsoft.com/office/drawing/2014/main" id="{9D042DAF-8B6B-4E77-B5A2-FFA68C510D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83820</xdr:colOff>
      <xdr:row>1</xdr:row>
      <xdr:rowOff>133350</xdr:rowOff>
    </xdr:from>
    <xdr:to>
      <xdr:col>12</xdr:col>
      <xdr:colOff>861060</xdr:colOff>
      <xdr:row>17</xdr:row>
      <xdr:rowOff>15240</xdr:rowOff>
    </xdr:to>
    <xdr:graphicFrame macro="">
      <xdr:nvGraphicFramePr>
        <xdr:cNvPr id="3" name="Chart 2">
          <a:extLst>
            <a:ext uri="{FF2B5EF4-FFF2-40B4-BE49-F238E27FC236}">
              <a16:creationId xmlns:a16="http://schemas.microsoft.com/office/drawing/2014/main" id="{A1A414F1-D246-4E88-A547-8B23649CA2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502920</xdr:colOff>
      <xdr:row>2</xdr:row>
      <xdr:rowOff>3810</xdr:rowOff>
    </xdr:from>
    <xdr:to>
      <xdr:col>9</xdr:col>
      <xdr:colOff>480060</xdr:colOff>
      <xdr:row>17</xdr:row>
      <xdr:rowOff>3810</xdr:rowOff>
    </xdr:to>
    <xdr:graphicFrame macro="">
      <xdr:nvGraphicFramePr>
        <xdr:cNvPr id="2" name="Chart 1">
          <a:extLst>
            <a:ext uri="{FF2B5EF4-FFF2-40B4-BE49-F238E27FC236}">
              <a16:creationId xmlns:a16="http://schemas.microsoft.com/office/drawing/2014/main" id="{E746F28E-F540-4389-8B58-F529557E3C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turi D Dhopat" refreshedDate="45527.797526273149" createdVersion="7" refreshedVersion="7" minRefreshableVersion="3" recordCount="50" xr:uid="{A2F743A8-8F2B-4463-9CBE-0F53C014A783}">
  <cacheSource type="worksheet">
    <worksheetSource ref="A1:Z51" sheet="Sheet2"/>
  </cacheSource>
  <cacheFields count="26">
    <cacheField name="Year" numFmtId="1">
      <sharedItems containsSemiMixedTypes="0" containsString="0" containsNumber="1" containsInteger="1" minValue="2020" maxValue="2021" count="2">
        <n v="2020"/>
        <n v="2021"/>
      </sharedItems>
    </cacheField>
    <cacheField name="Quarterly" numFmtId="1">
      <sharedItems/>
    </cacheField>
    <cacheField name="Long Term" numFmtId="1">
      <sharedItems/>
    </cacheField>
    <cacheField name="PO Number" numFmtId="1">
      <sharedItems containsMixedTypes="1" containsNumber="1" containsInteger="1" minValue="851184" maxValue="885873"/>
    </cacheField>
    <cacheField name="Department Full Name" numFmtId="0">
      <sharedItems/>
    </cacheField>
    <cacheField name="Department" numFmtId="0">
      <sharedItems count="7">
        <s v="IMC"/>
        <s v="SSMC"/>
        <s v="SSBD"/>
        <s v="ICCD"/>
        <s v="PAN"/>
        <s v="SBN"/>
        <s v="CCP"/>
      </sharedItems>
    </cacheField>
    <cacheField name="Project Shortname" numFmtId="164">
      <sharedItems/>
    </cacheField>
    <cacheField name="Projects Value" numFmtId="166">
      <sharedItems containsSemiMixedTypes="0" containsString="0" containsNumber="1" minValue="40467" maxValue="58887868"/>
    </cacheField>
    <cacheField name="Our Projects / Other Dept. Projects" numFmtId="0">
      <sharedItems count="2">
        <s v="Our Projects"/>
        <s v="Other Projects"/>
      </sharedItems>
    </cacheField>
    <cacheField name="Project Status 1" numFmtId="0">
      <sharedItems containsSemiMixedTypes="0" containsString="0" containsNumber="1" containsInteger="1" minValue="1" maxValue="3"/>
    </cacheField>
    <cacheField name="Project Status" numFmtId="164">
      <sharedItems/>
    </cacheField>
    <cacheField name="Savings" numFmtId="166">
      <sharedItems containsSemiMixedTypes="0" containsString="0" containsNumber="1" minValue="42528.240600000136" maxValue="58887868"/>
    </cacheField>
    <cacheField name="P.O. End Date" numFmtId="167">
      <sharedItems containsSemiMixedTypes="0" containsNonDate="0" containsDate="1" containsString="0" minDate="2018-02-28T00:00:00" maxDate="2022-10-10T00:00:00"/>
    </cacheField>
    <cacheField name="GAP 1" numFmtId="3">
      <sharedItems containsSemiMixedTypes="0" containsString="0" containsNumber="1" minValue="-4148932.6111999974" maxValue="0"/>
    </cacheField>
    <cacheField name="GAP 2" numFmtId="3">
      <sharedItems containsSemiMixedTypes="0" containsString="0" containsNumber="1" minValue="-1640878.2600000007" maxValue="0"/>
    </cacheField>
    <cacheField name="GAP 3" numFmtId="3">
      <sharedItems containsSemiMixedTypes="0" containsString="0" containsNumber="1" minValue="-23386934.213699996" maxValue="22333"/>
    </cacheField>
    <cacheField name="GAP 4" numFmtId="3">
      <sharedItems containsSemiMixedTypes="0" containsString="0" containsNumber="1" minValue="-703458.59999999986" maxValue="33444"/>
    </cacheField>
    <cacheField name="Finance Approved Value" numFmtId="166">
      <sharedItems containsSemiMixedTypes="0" containsString="0" containsNumber="1" minValue="0" maxValue="58497391.2927"/>
    </cacheField>
    <cacheField name="Created Value" numFmtId="166">
      <sharedItems containsSemiMixedTypes="0" containsString="0" containsNumber="1" minValue="0" maxValue="58497391.2927"/>
    </cacheField>
    <cacheField name="Submitted Value" numFmtId="166">
      <sharedItems containsSemiMixedTypes="0" containsString="0" containsNumber="1" minValue="0" maxValue="38404300.285400003"/>
    </cacheField>
    <cacheField name="Built Cost" numFmtId="166">
      <sharedItems containsSemiMixedTypes="0" containsString="0" containsNumber="1" minValue="0" maxValue="38404300.285400003"/>
    </cacheField>
    <cacheField name="Invoice Submitted" numFmtId="166">
      <sharedItems containsSemiMixedTypes="0" containsString="0" containsNumber="1" minValue="0" maxValue="38404300.285700001"/>
    </cacheField>
    <cacheField name="Month Target" numFmtId="168">
      <sharedItems containsSemiMixedTypes="0" containsNonDate="0" containsDate="1" containsString="0" minDate="2018-07-20T00:00:00" maxDate="2020-04-21T00:00:00"/>
    </cacheField>
    <cacheField name="Target" numFmtId="166">
      <sharedItems containsSemiMixedTypes="0" containsString="0" containsNumber="1" minValue="5" maxValue="144.6870986296"/>
    </cacheField>
    <cacheField name="Actual" numFmtId="166">
      <sharedItems containsSemiMixedTypes="0" containsString="0" containsNumber="1" minValue="8" maxValue="128.09139818470001"/>
    </cacheField>
    <cacheField name="Stage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turi D Dhopat" refreshedDate="45530.79205462963" createdVersion="7" refreshedVersion="7" minRefreshableVersion="3" recordCount="100" xr:uid="{A1C362BF-C370-4754-89B3-B78C3978B11F}">
  <cacheSource type="worksheet">
    <worksheetSource ref="A1:AA1048576" sheet="DATA1"/>
  </cacheSource>
  <cacheFields count="27">
    <cacheField name="Year" numFmtId="0">
      <sharedItems containsString="0" containsBlank="1" containsNumber="1" containsInteger="1" minValue="2019" maxValue="2021" count="4">
        <n v="2020"/>
        <n v="2021"/>
        <n v="2019"/>
        <m/>
      </sharedItems>
    </cacheField>
    <cacheField name="Quarterly" numFmtId="0">
      <sharedItems containsBlank="1" count="5">
        <s v="Q3"/>
        <s v="Q1"/>
        <s v="Q2"/>
        <s v="Q4"/>
        <m/>
      </sharedItems>
    </cacheField>
    <cacheField name="Long Term" numFmtId="0">
      <sharedItems containsBlank="1" count="3">
        <s v="First 6 Months"/>
        <s v="Second 6 Months"/>
        <m/>
      </sharedItems>
    </cacheField>
    <cacheField name="PO Number" numFmtId="0">
      <sharedItems containsBlank="1" containsMixedTypes="1" containsNumber="1" containsInteger="1" minValue="851184" maxValue="8533685"/>
    </cacheField>
    <cacheField name="Department Full Name" numFmtId="0">
      <sharedItems containsBlank="1" count="9">
        <s v="Call Motions &amp; Insurance"/>
        <s v="Code &amp; Messaging Second &amp; Solutions"/>
        <s v="Direct &amp; Boards Services &amp; Satisfactions "/>
        <s v="Data Collectors &amp; Call Informations"/>
        <s v="E2E Centralized &amp; Qaulity Types "/>
        <s v="Negotiation Assurance &amp; Papers "/>
        <s v="Netflxo Barmon Systems"/>
        <s v="Pen Colors &amp; Center"/>
        <m/>
      </sharedItems>
    </cacheField>
    <cacheField name="Department" numFmtId="0">
      <sharedItems containsBlank="1" count="10">
        <s v="IMC"/>
        <s v="SSMC"/>
        <s v="SSBD"/>
        <s v="ICCD"/>
        <s v="E2E"/>
        <s v="PAN"/>
        <s v="SBN"/>
        <s v="CCP"/>
        <s v="B2C"/>
        <m/>
      </sharedItems>
    </cacheField>
    <cacheField name="Project Shortname" numFmtId="0">
      <sharedItems containsBlank="1" count="89">
        <s v="IGdfdW 201dfd7 - vPfdOP"/>
        <s v="IPMPLS, IGW awernd wer Expansion 20wer18 - IPMPererLS 201ere8 (0268562)"/>
        <s v="Netwsdfork Functions sdf Infrastructure ( NFVI ) - 2018"/>
        <s v="NfgfgBB - fgfg Imfgfgfpact"/>
        <s v="Location Based Service"/>
        <s v="Locking Data SIM LS on smartphones DMC "/>
        <s v="Locking Data SIM LS on smartphones SIM OTA "/>
        <s v="USdfgSD NGIN SIGTRdfgAN Endfgdhdfgancement 2017 "/>
        <s v="MCA (Missed Call Alerts)  "/>
        <s v="dfgdgd, IwGwewereW and Transwertport Expansion 2018 - IPMPLS 2018 (0268562) (NMS PART)"/>
        <s v="dfgdgd, IGwereW and Transwertport Expansion 2018 - IPMPLS 2018 (0268562) (NMS PART)"/>
        <s v="sdf wsdf asdfsnd Service sdf (RTSE)  "/>
        <s v="sdf sdf asdfsnd Service sdf (RTSE)  "/>
        <s v="POLICY ON CROSSING CREDIT LIMIT FOR VOICE  "/>
        <s v="POLICwY ON CROSSING CREDIT LIMIT FOR VOICE  "/>
        <s v="Audio Cofhfhnference System Enhfhfhancement "/>
        <s v="FIN Edfdfdnhancement "/>
        <s v="BBC 2017  "/>
        <s v="Bondiwsdfng Accessdfsfs - Hybsfdsfrid 2017 "/>
        <s v="Bondisdfng Accessdfsfs - Hybsfdsfrid 2017 "/>
        <s v="Centralized Sersdfsvers and sdfsdfs 2019 - QFDS"/>
        <s v=" Centdfralizsdfsfsfsfed gdff &amp; ff 2019 (QFD QFD HW And Licenses) - EMC"/>
        <s v="QFD Chansdfnels HW sdf sdf (Server &amp; sdf) - QFDS"/>
        <s v="QFD ChannDFGels HW And Lsdficenses (Server &amp; Storage) - MDS"/>
        <s v="Jawwdfgy dfg Evolution"/>
        <s v="Centrfgalsdfized Servedfdfrs and Sdftorage 2019/JAWWY - ItsOn"/>
        <s v="Centrasfsflized server and sdfsf 2018 (1)"/>
        <s v="dfdf servsdfser and storasdffsge 2018 (2)"/>
        <s v="((dfg #5171736) - Cosdfsfsfsfre Digitization/centralize servers and storage -NO Regret)"/>
        <s v="Centraliswdfzed Servers &amp; Storage 2019 (Infrastructure) - EMC"/>
        <s v="Centralisdfzed Servers &amp; Storage 2019 (Infrastructure) - EMC"/>
        <s v="Tewsdflco Cdfsloud (NFVsdfI Expansion)"/>
        <s v="Tesdflco Cdfsloud (NFVsdfI Expansion)"/>
        <s v="Centradsdfsdffdflized Serdfsdfdvsdfers &amp; sdfs 2018"/>
        <s v="PriDFGvate DFG DFGD 2019"/>
        <s v="((dfg #5171691) Centrasfsfsfslized Servers &amp; Storage JAWWEY (Jawwy Architecture Evolution Requirements))"/>
        <s v="TranDFGsfer df systems Enhdfdfancement 2019 Project - EMC (Consumer Enablement) "/>
        <s v="Transfer Infradfdfstructure df sdf 2019 df- QFDS  (Consumer Enablement)"/>
        <s v="Dfdfdata Cedfdfnter Condfdultancy - PASSIVE dfPHASE  "/>
        <s v="QFD Psdfshase 1 Data Center Readiness 2018  (2018 Capex Target)"/>
        <s v="NetwFGork Analsdfyzer 2019"/>
        <s v="MPdfwgLS Routes Monitoring 2019"/>
        <s v="MPdfgLS Routes Monitoring 2019"/>
        <s v="Newtfsdfcool 2019"/>
        <s v="Netfsdfcool 2019"/>
        <s v="PrimDFGDe DFG "/>
        <s v="MPLS RDFGodfgutes dfgMonitoring  "/>
        <s v="Netsdfwork Analyzer Expansion  "/>
        <s v="Unifsdfsied Performadance Manasdfssdfgement"/>
        <s v="Netsdfwork Analyzer "/>
        <s v="NBB-IsdfsSC  "/>
        <s v="Prime ProvDFGisioning  "/>
        <s v="NBB-Netwsdfork sdf for Fibsdfser  "/>
        <s v="NesfsfsfQFDool "/>
        <s v="OPwNET "/>
        <s v="OPNET "/>
        <s v="sdf Anasdflyzer Part 2  (2018 Capex Target)"/>
        <s v="sdfsfsfs sdfs fsghdfd"/>
        <s v="BwAT Tsfsfools Support-201sf7  "/>
        <s v="MicroStation Tools Technical Support-2017  "/>
        <s v="Coppdfdfer Desdfign Todfols Techndfdical Support-2017 "/>
        <s v="sdfsfs sdfsf Autosdfmation 2017 "/>
        <s v="sdfsdf Broafgfgdband ( NBB – NW ) - NW Manpower (Services Solutions) (2)"/>
        <s v="Consultdfdfancy Services Prddoject 2019 - Infdfdra . Manpower (Clouds)"/>
        <s v="Consultdfdancy Servdfdfices Project 2019 - Infra. Consultant MPA 8558"/>
        <s v="Network Consultancy Servicesdfs 2017 (AWL)  "/>
        <s v="Network Consultancy Services 2017 (BT) "/>
        <s v="Natiosdfsdfnal sdf ( NBB – NW ) - NW dfg (Services Solutions) (1)"/>
        <s v="df Sdfdervices Project 2018 - NW Manpower (Services Solutions)"/>
        <s v="Consultdfdfancy Serdfdfvices Projedfdct 2018 - NdfW Condsultant"/>
        <s v="Nafgfgtional Broadfgfgfband (NBB-NW) - NW Consultant 88558 mpa"/>
        <s v="Aswpiratiofhfhn WiFi 2019 -WiFi ffhfhf Expansion Scope  "/>
        <s v="IMwytyS - FNtyP "/>
        <s v="tty rtyrtyr rtyr ryr"/>
        <s v="TXw&amp;DdfWDM 20sdfsf19  (1)"/>
        <s v="TX&amp;DWsdDMsfsf 2019  (2)"/>
        <s v="Aspirfhfhfation WiFi - Corfhfhe Scope  (2)"/>
        <s v="MSADFGDFGN 20DFGD19  (3)"/>
        <s v="Aspirationfhfh WiFi - Core fhfhScope  (1)"/>
        <s v="sfsdfsdffs Macffro - PO  sdfsf93073  "/>
        <s v="TX&amp;sdf 201sdfs9  (3)"/>
        <s v="MSAN dgdgfdgs  (2)"/>
        <s v="IPMPtyrtyLS 20wer19  "/>
        <s v="MSFGDFGDAN 201aSDFS9  (1)"/>
        <s v="Aspirationsdfsfsf Macro - PO  93076  "/>
        <s v="Aspirsdfdfsation sfssfsfs - PO  9sfsfsf3080  "/>
        <s v="Aspiratsfsdfsfion fg - fg 930gf69  "/>
        <s v="IGtwyW 20tyt17 - vPOP "/>
        <m/>
      </sharedItems>
    </cacheField>
    <cacheField name="Projects Value" numFmtId="0">
      <sharedItems containsString="0" containsBlank="1" containsNumber="1" minValue="33223.97" maxValue="58887868"/>
    </cacheField>
    <cacheField name="Our Projects / Other Dept. Projects" numFmtId="0">
      <sharedItems containsBlank="1"/>
    </cacheField>
    <cacheField name="Project Status 1" numFmtId="0">
      <sharedItems containsString="0" containsBlank="1" containsNumber="1" containsInteger="1" minValue="1" maxValue="3" count="4">
        <n v="2"/>
        <n v="3"/>
        <n v="1"/>
        <m/>
      </sharedItems>
    </cacheField>
    <cacheField name="Project Status" numFmtId="0">
      <sharedItems containsBlank="1" count="4">
        <s v="Closed"/>
        <s v="Current"/>
        <s v="Cancelled"/>
        <m/>
      </sharedItems>
    </cacheField>
    <cacheField name="Savings" numFmtId="0">
      <sharedItems containsString="0" containsBlank="1" containsNumber="1" minValue="33223.97" maxValue="58887868"/>
    </cacheField>
    <cacheField name="P.O. End Date" numFmtId="0">
      <sharedItems containsNonDate="0" containsDate="1" containsString="0" containsBlank="1" minDate="2018-02-28T00:00:00" maxDate="2022-10-10T00:00:00"/>
    </cacheField>
    <cacheField name="GAP 1" numFmtId="0">
      <sharedItems containsString="0" containsBlank="1" containsNumber="1" minValue="-18319044.57" maxValue="0" count="31">
        <n v="0"/>
        <n v="-217821"/>
        <n v="-3448.4444999999978"/>
        <n v="-5899920.0199999996"/>
        <n v="-4141018.2"/>
        <n v="-823709.66"/>
        <n v="-646690.06900000013"/>
        <n v="-363043.08999999985"/>
        <n v="-144669.6222000001"/>
        <n v="-1.6000000759959221E-3"/>
        <n v="-6.0800000000745058"/>
        <n v="-32550.480200000107"/>
        <n v="-2003.5"/>
        <n v="-18319044.57"/>
        <n v="-390476.70729999989"/>
        <n v="-5.0000003539025784E-3"/>
        <n v="-3332849.76"/>
        <n v="-4148932.6111999974"/>
        <n v="-153796.4915"/>
        <n v="-245833.35"/>
        <n v="-63512.73"/>
        <n v="-12678.054400000001"/>
        <n v="-5.7999999262392521E-3"/>
        <n v="-851864.87999999989"/>
        <n v="-22075.212399999844"/>
        <n v="-5007242.6554000005"/>
        <n v="-9000.0016999999061"/>
        <n v="-12634342.7522"/>
        <n v="-100074.35869999975"/>
        <n v="-14001972.022799999"/>
        <m/>
      </sharedItems>
    </cacheField>
    <cacheField name="GAP 2" numFmtId="0">
      <sharedItems containsString="0" containsBlank="1" containsNumber="1" minValue="-28274635.665199995" maxValue="0" count="5">
        <n v="0"/>
        <n v="-3448.4444999999978"/>
        <n v="-1640878.2600000007"/>
        <n v="-28274635.665199995"/>
        <m/>
      </sharedItems>
    </cacheField>
    <cacheField name="GAP 3" numFmtId="0">
      <sharedItems containsString="0" containsBlank="1" containsNumber="1" minValue="-23386934.213699996" maxValue="22333" count="16">
        <n v="0"/>
        <n v="-60750"/>
        <n v="-472090.89999999991"/>
        <n v="-3448.4444999999978"/>
        <n v="-2954358.5032000002"/>
        <n v="-3150000"/>
        <n v="-23386934.213699996"/>
        <n v="-1676021.5549999997"/>
        <n v="-3586015"/>
        <n v="22333"/>
        <n v="-437313.53600000008"/>
        <n v="-1501880.7141999998"/>
        <n v="-10510793.1943"/>
        <n v="-0.65029999986290932"/>
        <n v="-13050738.742600009"/>
        <m/>
      </sharedItems>
    </cacheField>
    <cacheField name="GAP 4" numFmtId="0">
      <sharedItems containsString="0" containsBlank="1" containsNumber="1" minValue="-9945552.2475000024" maxValue="33444" count="16">
        <n v="0"/>
        <n v="-703458.59999999986"/>
        <n v="-22075.212399999844"/>
        <n v="-160439.28"/>
        <n v="-6.0399999842047691E-2"/>
        <n v="-781253.1"/>
        <n v="-1436591.66"/>
        <n v="2.9999762773513794E-4"/>
        <n v="33444"/>
        <n v="-56414.5"/>
        <n v="-1663075.0090000001"/>
        <n v="-3.0000007245689631E-4"/>
        <n v="9.999983012676239E-5"/>
        <n v="-7165380.4216000009"/>
        <n v="-9945552.2475000024"/>
        <m/>
      </sharedItems>
    </cacheField>
    <cacheField name="Finance Approved Value" numFmtId="0">
      <sharedItems containsString="0" containsBlank="1" containsNumber="1" minValue="0" maxValue="157517839.3872" count="76">
        <n v="1860257.3118"/>
        <n v="13498859"/>
        <n v="26000000"/>
        <n v="4583373.3499999996"/>
        <n v="0"/>
        <n v="686152.67669999995"/>
        <n v="1694205.31"/>
        <n v="1998780.35"/>
        <n v="2597916.9977000002"/>
        <n v="5499999.5368999997"/>
        <n v="6499999.0034999996"/>
        <n v="6576857.9970000004"/>
        <n v="1349247.51"/>
        <n v="2399999.9978999998"/>
        <n v="29873620.802299999"/>
        <n v="6283671.0274"/>
        <n v="8315991.0800000001"/>
        <n v="2259268.2000000002"/>
        <n v="2367268.2000000002"/>
        <n v="2930281.3777999999"/>
        <n v="3946768.2"/>
        <n v="4925620.1484000003"/>
        <n v="5781713.9199999999"/>
        <n v="6547732.9110000003"/>
        <n v="8295952.3483999996"/>
        <n v="9000000"/>
        <n v="9345138.2298000008"/>
        <n v="11484832.9"/>
        <n v="12193466.609999999"/>
        <n v="1327514.1299999999"/>
        <n v="58497391.2927"/>
        <n v="2457274.6549999998"/>
        <n v="2484161.7000000002"/>
        <n v="7200000"/>
        <n v="3643444.04"/>
        <n v="3947433.47"/>
        <n v="4951621.75"/>
        <n v="50851067.388800003"/>
        <n v="1051623.52"/>
        <n v="1804836.4"/>
        <n v="1999999.8241999999"/>
        <n v="4563133"/>
        <n v="4611537"/>
        <n v="5494518.1500000004"/>
        <n v="5800000"/>
        <n v="1388928.3285000001"/>
        <n v="3571088.9180000001"/>
        <n v="500000"/>
        <n v="655896"/>
        <n v="2781532"/>
        <n v="4825000"/>
        <n v="1133477"/>
        <n v="4320000"/>
        <n v="7900000"/>
        <n v="3104017"/>
        <n v="4493279"/>
        <n v="1263106"/>
        <n v="3967145"/>
        <n v="11140000"/>
        <n v="10638000"/>
        <n v="20545.9156"/>
        <n v="76415.335500000001"/>
        <n v="566867.77879999997"/>
        <n v="1055772.18"/>
        <n v="1299999.8"/>
        <n v="1542000.9642"/>
        <n v="1582122.38"/>
        <n v="1672880.1876000001"/>
        <n v="2357327"/>
        <n v="2479639.0946"/>
        <n v="2792081.6883"/>
        <n v="21354475.207800001"/>
        <n v="37596595.7513"/>
        <n v="157517839.3872"/>
        <n v="40467"/>
        <m/>
      </sharedItems>
    </cacheField>
    <cacheField name="Created Value" numFmtId="0">
      <sharedItems containsString="0" containsBlank="1" containsNumber="1" minValue="0" maxValue="129243203.722" count="76">
        <n v="1860257.3118"/>
        <n v="13498859"/>
        <n v="26000000"/>
        <n v="4583373.3499999996"/>
        <n v="0"/>
        <n v="686152.67669999995"/>
        <n v="1694205.31"/>
        <n v="1998780.35"/>
        <n v="2597916.9977000002"/>
        <n v="5499999.5368999997"/>
        <n v="6499999.0034999996"/>
        <n v="6576857.9970000004"/>
        <n v="1349247.51"/>
        <n v="2399999.9978999998"/>
        <n v="29873620.802299999"/>
        <n v="6283671.0274"/>
        <n v="8315991.0800000001"/>
        <n v="2259268.2000000002"/>
        <n v="2367268.2000000002"/>
        <n v="2930281.3777999999"/>
        <n v="3946768.2"/>
        <n v="4925620.1484000003"/>
        <n v="5781713.9199999999"/>
        <n v="6547732.9110000003"/>
        <n v="8295952.3483999996"/>
        <n v="9000000"/>
        <n v="7704259.9698000001"/>
        <n v="11484832.9"/>
        <n v="12193466.609999999"/>
        <n v="1327514.1299999999"/>
        <n v="58497391.2927"/>
        <n v="2457274.6549999998"/>
        <n v="2484161.7000000002"/>
        <n v="7200000"/>
        <n v="3643444.04"/>
        <n v="3947433.47"/>
        <n v="4951621.75"/>
        <n v="50851067.388800003"/>
        <n v="1051623.52"/>
        <n v="1804836.4"/>
        <n v="1999999.8241999999"/>
        <n v="4563133"/>
        <n v="4611537"/>
        <n v="5494518.1500000004"/>
        <n v="5800000"/>
        <n v="1388928.3285000001"/>
        <n v="3571088.9180000001"/>
        <n v="500000"/>
        <n v="655896"/>
        <n v="2781532"/>
        <n v="4825000"/>
        <n v="1133477"/>
        <n v="4320000"/>
        <n v="7900000"/>
        <n v="3104017"/>
        <n v="4493279"/>
        <n v="1263106"/>
        <n v="3967145"/>
        <n v="11140000"/>
        <n v="10638000"/>
        <n v="20545.9156"/>
        <n v="76415.335500000001"/>
        <n v="566867.77879999997"/>
        <n v="1055772.18"/>
        <n v="1299999.8"/>
        <n v="1145897.4705999999"/>
        <n v="1582122.38"/>
        <n v="1672880.1876000001"/>
        <n v="2357327"/>
        <n v="2479639.0946"/>
        <n v="2792081.6883"/>
        <n v="21354475.207800001"/>
        <n v="37596595.7513"/>
        <n v="129243203.722"/>
        <n v="40467"/>
        <m/>
      </sharedItems>
    </cacheField>
    <cacheField name="Submitted Value" numFmtId="0">
      <sharedItems containsString="0" containsBlank="1" containsNumber="1" minValue="0" maxValue="101567673.00220001"/>
    </cacheField>
    <cacheField name="Built Cost" numFmtId="0">
      <sharedItems containsString="0" containsBlank="1" containsNumber="1" minValue="0" maxValue="88516934.259599999"/>
    </cacheField>
    <cacheField name="Invoice Submitted" numFmtId="0">
      <sharedItems containsString="0" containsBlank="1" containsNumber="1" minValue="0" maxValue="78571382.012099996" count="56">
        <n v="1860257.3123999999"/>
        <n v="13438109"/>
        <n v="26000000"/>
        <n v="1464748.32"/>
        <n v="0"/>
        <n v="686152.67669999995"/>
        <n v="1694205.3125"/>
        <n v="1998780.35"/>
        <n v="2597916.9978999998"/>
        <n v="5303293.7944999998"/>
        <n v="6287760.0219999999"/>
        <n v="6576857.9970000004"/>
        <n v="1349247.51"/>
        <n v="2399999.9978"/>
        <n v="29319973.045299999"/>
        <n v="6272544.2993999999"/>
        <n v="450000"/>
        <n v="1327514.1299999999"/>
        <n v="11486317.751800001"/>
        <n v="3323200"/>
        <n v="3643444.04"/>
        <n v="3947433.47"/>
        <n v="4951622.4000000004"/>
        <n v="38404300.285700001"/>
        <n v="1051623.52"/>
        <n v="1804836.4"/>
        <n v="1999999.8241999999"/>
        <n v="4563133"/>
        <n v="4611537.4000000004"/>
        <n v="5494518.1500000004"/>
        <n v="5800000.0077999998"/>
        <n v="895200.29249999998"/>
        <n v="500000.07559999998"/>
        <n v="655896"/>
        <n v="2781531.75"/>
        <n v="4825000.1719000004"/>
        <n v="1133468"/>
        <n v="1032746"/>
        <n v="5304458"/>
        <n v="3104017"/>
        <n v="4493279"/>
        <n v="1263080"/>
        <n v="3967127"/>
        <n v="11139999.800000001"/>
        <n v="10638000"/>
        <n v="20545.9156"/>
        <n v="566867.77879999997"/>
        <n v="1299999.8"/>
        <n v="1582122.38"/>
        <n v="2357327"/>
        <n v="977758.38009999995"/>
        <n v="8945727.5292000007"/>
        <n v="11144692.8124"/>
        <n v="78571382.012099996"/>
        <n v="40467"/>
        <m/>
      </sharedItems>
    </cacheField>
    <cacheField name="Month Target" numFmtId="0">
      <sharedItems containsNonDate="0" containsDate="1" containsString="0" containsBlank="1" minDate="2018-07-20T00:00:00" maxDate="2020-04-21T00:00:00"/>
    </cacheField>
    <cacheField name="Target" numFmtId="0">
      <sharedItems containsString="0" containsBlank="1" containsNumber="1" minValue="5" maxValue="197"/>
    </cacheField>
    <cacheField name="Actual" numFmtId="0">
      <sharedItems containsString="0" containsBlank="1" containsNumber="1" minValue="8" maxValue="144"/>
    </cacheField>
    <cacheField name="Stages" numFmtId="0">
      <sharedItems containsBlank="1" count="14">
        <s v="YRE Under Creation"/>
        <s v="OPE Sergfd"/>
        <s v="TA Approval"/>
        <s v="Pnder Kick On"/>
        <s v="LK Approval"/>
        <s v="Hipas vendor"/>
        <s v="Response Received"/>
        <s v="ASP Evaluation"/>
        <s v="T-Go Approval"/>
        <s v="Mommercial Negiation"/>
        <s v="Po Approval"/>
        <s v="Under CVO Issuance"/>
        <s v="Contq  Issued"/>
        <m/>
      </sharedItems>
    </cacheField>
    <cacheField name="Projects Value in Lacs" numFmtId="0">
      <sharedItems containsString="0" containsBlank="1" containsNumber="1" minValue="0.33223970000000003" maxValue="588.87868000000003"/>
    </cacheField>
  </cacheFields>
  <extLst>
    <ext xmlns:x14="http://schemas.microsoft.com/office/spreadsheetml/2009/9/main" uri="{725AE2AE-9491-48be-B2B4-4EB974FC3084}">
      <x14:pivotCacheDefinition pivotCacheId="19337835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s v="Q3"/>
    <s v="First 6 Months"/>
    <n v="851256"/>
    <s v="Call Motions &amp; Insurance"/>
    <x v="0"/>
    <s v="IGdfdW 201dfd7 - vPfdOP"/>
    <n v="1860257.32"/>
    <x v="0"/>
    <n v="2"/>
    <s v="Closed"/>
    <n v="686152.68"/>
    <d v="2019-10-18T00:00:00"/>
    <n v="0"/>
    <n v="0"/>
    <n v="0"/>
    <n v="0"/>
    <n v="1860257.3118"/>
    <n v="1860257.3118"/>
    <n v="1860257.3118"/>
    <n v="1860257.3118"/>
    <n v="1860257.3123999999"/>
    <d v="2018-07-20T00:00:00"/>
    <n v="127.8014736521"/>
    <n v="120"/>
    <s v="YRE Under Creation"/>
  </r>
  <r>
    <x v="1"/>
    <s v="Q1"/>
    <s v="First 6 Months"/>
    <n v="851285"/>
    <s v="Call Motions &amp; Insurance"/>
    <x v="0"/>
    <s v="IPMPLS, IGW awernd wer Expansion 20wer18 - IPMPererLS 201ere8 (0268562)"/>
    <n v="79863.78"/>
    <x v="0"/>
    <n v="3"/>
    <s v="Closed"/>
    <n v="79863.78"/>
    <d v="2020-09-30T00:00:00"/>
    <n v="-217821"/>
    <n v="0"/>
    <n v="-60750"/>
    <n v="-703458.59999999986"/>
    <n v="13498859"/>
    <n v="13498859"/>
    <n v="13498859"/>
    <n v="13438109"/>
    <n v="13438109"/>
    <d v="2018-09-20T00:00:00"/>
    <n v="90"/>
    <n v="90.322173177099998"/>
    <s v="YRE Under Creation"/>
  </r>
  <r>
    <x v="1"/>
    <s v="Q2"/>
    <s v="First 6 Months"/>
    <n v="851223"/>
    <s v="Call Motions &amp; Insurance"/>
    <x v="0"/>
    <s v="Netwsdfork Functions sdf Infrastructure ( NFVI ) - 2018"/>
    <n v="26000000"/>
    <x v="0"/>
    <n v="2"/>
    <s v="Current"/>
    <n v="45345345"/>
    <d v="2019-10-18T00:00:00"/>
    <n v="-217821"/>
    <n v="0"/>
    <n v="-60750"/>
    <n v="-703458.59999999986"/>
    <n v="26000000"/>
    <n v="26000000"/>
    <n v="26000000"/>
    <n v="26000000"/>
    <n v="26000000"/>
    <d v="2018-10-18T00:00:00"/>
    <n v="111"/>
    <n v="96.005330808600007"/>
    <s v="YRE Under Creation"/>
  </r>
  <r>
    <x v="1"/>
    <s v="Q4"/>
    <s v="First 6 Months"/>
    <n v="855785"/>
    <s v="Call Motions &amp; Insurance"/>
    <x v="0"/>
    <s v="NfgfgBB - fgfg Imfgfgfpact"/>
    <n v="4583373.3499999996"/>
    <x v="0"/>
    <n v="3"/>
    <s v="Current"/>
    <n v="79863.78"/>
    <d v="2022-05-01T00:00:00"/>
    <n v="0"/>
    <n v="0"/>
    <n v="-472090.89999999991"/>
    <n v="-703458.59999999986"/>
    <n v="4583373.3499999996"/>
    <n v="4583373.3499999996"/>
    <n v="2640297.8199999998"/>
    <n v="2168206.92"/>
    <n v="1464748.32"/>
    <d v="2018-08-01T00:00:00"/>
    <n v="127.8014736521"/>
    <n v="128.09139818470001"/>
    <s v="OPE Sergfd"/>
  </r>
  <r>
    <x v="0"/>
    <s v="Q4"/>
    <s v="First 6 Months"/>
    <n v="856858"/>
    <s v="Code &amp; Messaging Second &amp; Solutions"/>
    <x v="1"/>
    <s v="Location Based Service"/>
    <n v="25925328.920000002"/>
    <x v="0"/>
    <n v="1"/>
    <s v="Cancelled"/>
    <n v="25925328.920000002"/>
    <d v="2019-02-28T00:00:00"/>
    <n v="-3448.4444999999978"/>
    <n v="-3448.4444999999978"/>
    <n v="-3448.4444999999978"/>
    <n v="-22075.212399999844"/>
    <n v="0"/>
    <n v="0"/>
    <n v="0"/>
    <n v="0"/>
    <n v="0"/>
    <d v="2020-01-01T00:00:00"/>
    <n v="144.6870986296"/>
    <n v="128.09139818470001"/>
    <s v="OPE Sergfd"/>
  </r>
  <r>
    <x v="0"/>
    <s v="Q4"/>
    <s v="First 6 Months"/>
    <n v="885735"/>
    <s v="Code &amp; Messaging Second &amp; Solutions"/>
    <x v="1"/>
    <s v="Locking Data SIM LS on smartphones DMC "/>
    <n v="686152.68"/>
    <x v="0"/>
    <n v="2"/>
    <s v="Closed"/>
    <n v="686152.68"/>
    <d v="2018-12-25T00:00:00"/>
    <n v="-3448.4444999999978"/>
    <n v="-3448.4444999999978"/>
    <n v="-3448.4444999999978"/>
    <n v="-22075.212399999844"/>
    <n v="686152.67669999995"/>
    <n v="686152.67669999995"/>
    <n v="686152.67669999995"/>
    <n v="686152.67669999995"/>
    <n v="686152.67669999995"/>
    <d v="2019-02-19T00:00:00"/>
    <n v="90"/>
    <n v="88.828158418599998"/>
    <s v="TA Approval"/>
  </r>
  <r>
    <x v="0"/>
    <s v="Q1"/>
    <s v="First 6 Months"/>
    <n v="885752"/>
    <s v="Code &amp; Messaging Second &amp; Solutions"/>
    <x v="1"/>
    <s v="Locking Data SIM LS on smartphones SIM OTA "/>
    <n v="1694205.31"/>
    <x v="0"/>
    <n v="2"/>
    <s v="Closed"/>
    <n v="3947433.47"/>
    <d v="2018-07-22T00:00:00"/>
    <n v="-3448.4444999999978"/>
    <n v="-3448.4444999999978"/>
    <n v="-3448.4444999999978"/>
    <n v="-22075.212399999844"/>
    <n v="1694205.31"/>
    <n v="1694205.31"/>
    <n v="1694205.3125"/>
    <n v="1694205.3125"/>
    <n v="1694205.3125"/>
    <d v="2019-04-10T00:00:00"/>
    <n v="90"/>
    <n v="90.322173177099998"/>
    <s v="Pnder Kick On"/>
  </r>
  <r>
    <x v="0"/>
    <s v="Q2"/>
    <s v="First 6 Months"/>
    <n v="885436"/>
    <s v="Code &amp; Messaging Second &amp; Solutions"/>
    <x v="1"/>
    <s v="USdfgSD NGIN SIGTRdfgAN Endfgdhdfgancement 2017 "/>
    <n v="1998780.35"/>
    <x v="0"/>
    <n v="2"/>
    <s v="Closed"/>
    <n v="55000000"/>
    <d v="2018-11-17T00:00:00"/>
    <n v="-3448.4444999999978"/>
    <n v="-3448.4444999999978"/>
    <n v="-3448.4444999999978"/>
    <n v="-22075.212399999844"/>
    <n v="1998780.35"/>
    <n v="1998780.35"/>
    <n v="1998780.35"/>
    <n v="1998780.35"/>
    <n v="1998780.35"/>
    <d v="2019-05-11T00:00:00"/>
    <n v="127.8014736521"/>
    <n v="127.8014736521"/>
    <s v="LK Approval"/>
  </r>
  <r>
    <x v="0"/>
    <s v="Q3"/>
    <s v="First 6 Months"/>
    <n v="885456"/>
    <s v="Code &amp; Messaging Second &amp; Solutions"/>
    <x v="1"/>
    <s v="MCA (Missed Call Alerts)  "/>
    <n v="2799995"/>
    <x v="0"/>
    <n v="2"/>
    <s v="Closed"/>
    <n v="202078.00210000016"/>
    <d v="2018-11-17T00:00:00"/>
    <n v="-3448.4444999999978"/>
    <n v="-3448.4444999999978"/>
    <n v="-3448.4444999999978"/>
    <n v="-22075.212399999844"/>
    <n v="2597916.9977000002"/>
    <n v="2597916.9977000002"/>
    <n v="2597916.9977000002"/>
    <n v="2597916.9977000002"/>
    <n v="2597916.9978999998"/>
    <d v="2019-07-12T00:00:00"/>
    <n v="88"/>
    <n v="88"/>
    <s v="Hipas vendor"/>
  </r>
  <r>
    <x v="0"/>
    <s v="Q4"/>
    <s v="First 6 Months"/>
    <n v="885456"/>
    <s v="Code &amp; Messaging Second &amp; Solutions"/>
    <x v="1"/>
    <s v="MCA (Missed Call Alerts)  "/>
    <n v="2799995"/>
    <x v="0"/>
    <n v="2"/>
    <s v="Closed"/>
    <n v="202078.00210000016"/>
    <d v="2018-11-17T00:00:00"/>
    <n v="-3448.4444999999978"/>
    <n v="-3448.4444999999978"/>
    <n v="-3448.4444999999978"/>
    <n v="-22075.212399999844"/>
    <n v="2597916.9977000002"/>
    <n v="2597916.9977000002"/>
    <n v="2597916.9977000002"/>
    <n v="2597916.9977000002"/>
    <n v="2597916.9978999998"/>
    <d v="2019-09-12T00:00:00"/>
    <n v="90"/>
    <n v="90.322173177099998"/>
    <s v="Response Received"/>
  </r>
  <r>
    <x v="0"/>
    <s v="Q1"/>
    <s v="First 6 Months"/>
    <n v="856133"/>
    <s v="Code &amp; Messaging Second &amp; Solutions"/>
    <x v="1"/>
    <s v="dfgdgd, IwGwewereW and Transwertport Expansion 2018 - IPMPLS 2018 (0268562) (NMS PART)"/>
    <n v="5500000"/>
    <x v="0"/>
    <n v="2"/>
    <s v="Closed"/>
    <n v="196706.20550000016"/>
    <d v="2019-04-04T00:00:00"/>
    <n v="-3448.4444999999978"/>
    <n v="-3448.4444999999978"/>
    <n v="-3448.4444999999978"/>
    <n v="-22075.212399999844"/>
    <n v="5499999.5368999997"/>
    <n v="5499999.5368999997"/>
    <n v="5499999.5368999997"/>
    <n v="5303293.7940999996"/>
    <n v="5303293.7944999998"/>
    <d v="2018-11-15T00:00:00"/>
    <n v="127.8014736521"/>
    <n v="110.35002679759999"/>
    <s v="ASP Evaluation"/>
  </r>
  <r>
    <x v="0"/>
    <s v="Q1"/>
    <s v="First 6 Months"/>
    <n v="856133"/>
    <s v="Code &amp; Messaging Second &amp; Solutions"/>
    <x v="1"/>
    <s v="dfgdgd, IGwereW and Transwertport Expansion 2018 - IPMPLS 2018 (0268562) (NMS PART)"/>
    <n v="5500000"/>
    <x v="0"/>
    <n v="2"/>
    <s v="Closed"/>
    <n v="196706.20550000016"/>
    <d v="2019-04-04T00:00:00"/>
    <n v="-3448.4444999999978"/>
    <n v="-3448.4444999999978"/>
    <n v="-3448.4444999999978"/>
    <n v="-22075.212399999844"/>
    <n v="5499999.5368999997"/>
    <n v="5499999.5368999997"/>
    <n v="5499999.5368999997"/>
    <n v="5303293.7940999996"/>
    <n v="5303293.7944999998"/>
    <d v="2019-10-12T00:00:00"/>
    <n v="144.6870986296"/>
    <n v="128.09139818470001"/>
    <s v="T-Go Approval"/>
  </r>
  <r>
    <x v="0"/>
    <s v="Q2"/>
    <s v="First 6 Months"/>
    <n v="885728"/>
    <s v="Code &amp; Messaging Second &amp; Solutions"/>
    <x v="1"/>
    <s v="sdf wsdf asdfsnd Service sdf (RTSE)  "/>
    <n v="6499999.0300000003"/>
    <x v="0"/>
    <n v="2"/>
    <s v="Closed"/>
    <n v="212239.00800000038"/>
    <d v="2018-12-21T00:00:00"/>
    <n v="-3448.4444999999978"/>
    <n v="-3448.4444999999978"/>
    <n v="-3448.4444999999978"/>
    <n v="-22075.212399999844"/>
    <n v="6499999.0034999996"/>
    <n v="6499999.0034999996"/>
    <n v="6335149.4419"/>
    <n v="6335149.4419"/>
    <n v="6287760.0219999999"/>
    <d v="2018-12-13T00:00:00"/>
    <n v="127.8014736521"/>
    <n v="120"/>
    <s v="Mommercial Negiation"/>
  </r>
  <r>
    <x v="0"/>
    <s v="Q2"/>
    <s v="First 6 Months"/>
    <n v="885728"/>
    <s v="Code &amp; Messaging Second &amp; Solutions"/>
    <x v="1"/>
    <s v="sdf sdf asdfsnd Service sdf (RTSE)  "/>
    <n v="40467"/>
    <x v="0"/>
    <n v="2"/>
    <s v="Closed"/>
    <n v="212239.00800000038"/>
    <d v="2018-12-21T00:00:00"/>
    <n v="-3448.4444999999978"/>
    <n v="-3448.4444999999978"/>
    <n v="-3448.4444999999978"/>
    <n v="-22075.212399999844"/>
    <n v="6499999.0034999996"/>
    <n v="6499999.0034999996"/>
    <n v="6335149.4419"/>
    <n v="6335149.4419"/>
    <n v="6287760.0219999999"/>
    <d v="2019-11-12T00:00:00"/>
    <n v="144.6870986296"/>
    <n v="128.09139818470001"/>
    <s v="Po Approval"/>
  </r>
  <r>
    <x v="0"/>
    <s v="Q3"/>
    <s v="First 6 Months"/>
    <n v="885686"/>
    <s v="Code &amp; Messaging Second &amp; Solutions"/>
    <x v="1"/>
    <s v="POLICY ON CROSSING CREDIT LIMIT FOR VOICE  "/>
    <n v="63512.73"/>
    <x v="0"/>
    <n v="2"/>
    <s v="Closed"/>
    <n v="223142.00299999956"/>
    <d v="2018-12-10T00:00:00"/>
    <n v="-3448.4444999999978"/>
    <n v="-3448.4444999999978"/>
    <n v="-3448.4444999999978"/>
    <n v="-22075.212399999844"/>
    <n v="6576857.9970000004"/>
    <n v="6576857.9970000004"/>
    <n v="6576857.9170000004"/>
    <n v="6576858.0769999996"/>
    <n v="6576857.9970000004"/>
    <d v="2019-12-12T00:00:00"/>
    <n v="144.6870986296"/>
    <n v="128.09139818470001"/>
    <s v="Under CVO Issuance"/>
  </r>
  <r>
    <x v="0"/>
    <s v="Q3"/>
    <s v="First 6 Months"/>
    <n v="885686"/>
    <s v="Code &amp; Messaging Second &amp; Solutions"/>
    <x v="1"/>
    <s v="POLICwY ON CROSSING CREDIT LIMIT FOR VOICE  "/>
    <n v="6800000"/>
    <x v="0"/>
    <n v="2"/>
    <s v="Closed"/>
    <n v="6800000"/>
    <d v="2018-12-10T00:00:00"/>
    <n v="-3448.4444999999978"/>
    <n v="-3448.4444999999978"/>
    <n v="-3448.4444999999978"/>
    <n v="-22075.212399999844"/>
    <n v="6576857.9970000004"/>
    <n v="6576857.9970000004"/>
    <n v="6576857.9170000004"/>
    <n v="6576858.0769999996"/>
    <n v="6576857.9970000004"/>
    <d v="2019-01-19T00:00:00"/>
    <n v="127.8014736521"/>
    <n v="128.09139818470001"/>
    <s v="Contq  Issued"/>
  </r>
  <r>
    <x v="1"/>
    <s v="Q3"/>
    <s v="First 6 Months"/>
    <n v="851666"/>
    <s v="Code &amp; Messaging Second &amp; Solutions"/>
    <x v="1"/>
    <s v="Audio Cofhfhnference System Enhfhfhancement "/>
    <n v="1349247.51"/>
    <x v="0"/>
    <n v="2"/>
    <s v="Current"/>
    <n v="1804836.4"/>
    <d v="2019-09-25T00:00:00"/>
    <n v="-3448.4444999999978"/>
    <n v="-3448.4444999999978"/>
    <n v="-3448.4444999999978"/>
    <n v="-22075.212399999844"/>
    <n v="1349247.51"/>
    <n v="1349247.51"/>
    <n v="1349247.51"/>
    <n v="1349247.51"/>
    <n v="1349247.51"/>
    <d v="2019-03-19T00:00:00"/>
    <n v="90"/>
    <n v="88.828158418599998"/>
    <s v="TA Approval"/>
  </r>
  <r>
    <x v="1"/>
    <s v="Q4"/>
    <s v="First 6 Months"/>
    <n v="851237"/>
    <s v="Code &amp; Messaging Second &amp; Solutions"/>
    <x v="1"/>
    <s v="FIN Edfdfdnhancement "/>
    <n v="2400000"/>
    <x v="0"/>
    <n v="2"/>
    <s v="Current"/>
    <n v="686152.68"/>
    <d v="2019-10-29T00:00:00"/>
    <n v="-3448.4444999999978"/>
    <n v="-3448.4444999999978"/>
    <n v="-3448.4444999999978"/>
    <n v="-22075.212399999844"/>
    <n v="2399999.9978999998"/>
    <n v="2399999.9978999998"/>
    <n v="2399999.9978999998"/>
    <n v="2399999.9978999998"/>
    <n v="2399999.9978"/>
    <d v="2019-08-12T00:00:00"/>
    <n v="90"/>
    <n v="88.828158418599998"/>
    <s v="Pnder Kick On"/>
  </r>
  <r>
    <x v="1"/>
    <s v="Q4"/>
    <s v="First 6 Months"/>
    <n v="851237"/>
    <s v="Code &amp; Messaging Second &amp; Solutions"/>
    <x v="1"/>
    <s v="FIN Edfdfdnhancement "/>
    <n v="2400000"/>
    <x v="0"/>
    <n v="2"/>
    <s v="Closed"/>
    <n v="686152.68"/>
    <d v="2019-10-29T00:00:00"/>
    <n v="-3448.4444999999978"/>
    <n v="-3448.4444999999978"/>
    <n v="-3448.4444999999978"/>
    <n v="-22075.212399999844"/>
    <n v="2399999.9978999998"/>
    <n v="2399999.9978999998"/>
    <n v="2399999.9978999998"/>
    <n v="2399999.9978999998"/>
    <n v="2399999.9978"/>
    <d v="2019-06-12T00:00:00"/>
    <n v="34"/>
    <n v="34"/>
    <s v="LK Approval"/>
  </r>
  <r>
    <x v="0"/>
    <s v="Q3"/>
    <s v="First 6 Months"/>
    <n v="885726"/>
    <s v="Direct &amp; Boards Services &amp; Satisfactions "/>
    <x v="2"/>
    <s v="BBC 2017  "/>
    <n v="29998768.399999999"/>
    <x v="0"/>
    <n v="2"/>
    <s v="Closed"/>
    <n v="678795.35469999909"/>
    <d v="2019-06-22T00:00:00"/>
    <n v="0"/>
    <n v="-3448.4444999999978"/>
    <n v="0"/>
    <n v="0"/>
    <n v="29873620.802299999"/>
    <n v="29873620.802299999"/>
    <n v="29320543.802299999"/>
    <n v="29319973.043900002"/>
    <n v="29319973.045299999"/>
    <d v="2020-04-20T00:00:00"/>
    <n v="127.8014736521"/>
    <n v="128.09139818470001"/>
    <s v="Response Received"/>
  </r>
  <r>
    <x v="0"/>
    <s v="Q1"/>
    <s v="First 6 Months"/>
    <n v="856182"/>
    <s v="Direct &amp; Boards Services &amp; Satisfactions "/>
    <x v="2"/>
    <s v="Bondiwsdfng Accessdfsfs - Hybsfdsfrid 2017 "/>
    <n v="6315072.54"/>
    <x v="0"/>
    <n v="2"/>
    <s v="Current"/>
    <n v="42528.240600000136"/>
    <d v="2019-03-19T00:00:00"/>
    <n v="-3448.4444999999978"/>
    <n v="-3448.4444999999978"/>
    <n v="-3448.4444999999978"/>
    <n v="-22075.212399999844"/>
    <n v="6283671.0274"/>
    <n v="6283671.0274"/>
    <n v="6282757.3250000002"/>
    <n v="6272544.2993999999"/>
    <n v="6272544.2993999999"/>
    <d v="2020-02-20T00:00:00"/>
    <n v="144.6870986296"/>
    <n v="128.09139818470001"/>
    <s v="ASP Evaluation"/>
  </r>
  <r>
    <x v="0"/>
    <s v="Q2"/>
    <s v="First 6 Months"/>
    <n v="856182"/>
    <s v="Direct &amp; Boards Services &amp; Satisfactions "/>
    <x v="2"/>
    <s v="Bondisdfng Accessdfsfs - Hybsfdsfrid 2017 "/>
    <n v="6315072.54"/>
    <x v="0"/>
    <n v="2"/>
    <s v="Current"/>
    <n v="42528.240600000136"/>
    <d v="2019-03-19T00:00:00"/>
    <n v="-3448.4444999999978"/>
    <n v="-3448.4444999999978"/>
    <n v="-3448.4444999999978"/>
    <n v="-22075.212399999844"/>
    <n v="6283671.0274"/>
    <n v="6283671.0274"/>
    <n v="6282757.3250000002"/>
    <n v="6272544.2993999999"/>
    <n v="6272544.2993999999"/>
    <d v="2020-03-20T00:00:00"/>
    <n v="127.8014736521"/>
    <n v="120"/>
    <s v="T-Go Approval"/>
  </r>
  <r>
    <x v="1"/>
    <s v="Q4"/>
    <s v="First 6 Months"/>
    <n v="852263"/>
    <s v="Data Collectors &amp; Call Informations"/>
    <x v="3"/>
    <s v="Dfdfdata Cedfdfnter Condfdultancy - PASSIVE dfPHASE  "/>
    <n v="1987514"/>
    <x v="0"/>
    <n v="2"/>
    <s v="Closed"/>
    <n v="659999.87000000011"/>
    <d v="2019-04-21T00:00:00"/>
    <n v="-646690.06900000013"/>
    <n v="-3448.4444999999978"/>
    <n v="-2954358.5032000002"/>
    <n v="-160439.28"/>
    <n v="1327514.1299999999"/>
    <n v="1327514.1299999999"/>
    <n v="1327514.1299999999"/>
    <n v="1327514.1299999999"/>
    <n v="1327514.1299999999"/>
    <d v="2018-11-15T00:00:00"/>
    <n v="90"/>
    <n v="90.322173177099998"/>
    <s v="Hipas vendor"/>
  </r>
  <r>
    <x v="1"/>
    <s v="Q4"/>
    <s v="First 6 Months"/>
    <n v="853462"/>
    <s v="Data Collectors &amp; Call Informations"/>
    <x v="3"/>
    <s v="QFD Psdfshase 1 Data Center Readiness 2018  (2018 Capex Target)"/>
    <n v="58887868"/>
    <x v="0"/>
    <n v="3"/>
    <s v="Current"/>
    <n v="58887868"/>
    <d v="2020-12-15T00:00:00"/>
    <n v="-390476.70729999989"/>
    <n v="0"/>
    <n v="-23386934.213699996"/>
    <n v="-6.0399999842047691E-2"/>
    <n v="58497391.2927"/>
    <n v="58497391.2927"/>
    <n v="34873252.025899999"/>
    <n v="11486317.812200001"/>
    <n v="11486317.751800001"/>
    <d v="2019-09-12T00:00:00"/>
    <n v="30"/>
    <n v="15"/>
    <s v="Response Received"/>
  </r>
  <r>
    <x v="0"/>
    <s v="Q4"/>
    <s v="First 6 Months"/>
    <n v="885855"/>
    <s v="Negotiation Assurance &amp; Papers "/>
    <x v="4"/>
    <s v="PrimDFGDe DFG "/>
    <n v="3643444.04"/>
    <x v="0"/>
    <n v="2"/>
    <s v="Closed"/>
    <n v="79863.78"/>
    <d v="2019-02-14T00:00:00"/>
    <n v="-3448.4444999999978"/>
    <n v="-3448.4444999999978"/>
    <n v="-3448.4444999999978"/>
    <n v="-22075.212399999844"/>
    <n v="3643444.04"/>
    <n v="3643444.04"/>
    <n v="3643444.04"/>
    <n v="3643444.04"/>
    <n v="3643444.04"/>
    <d v="2018-11-15T00:00:00"/>
    <n v="90"/>
    <n v="90.322173177099998"/>
    <s v="Hipas vendor"/>
  </r>
  <r>
    <x v="0"/>
    <s v="Q1"/>
    <s v="First 6 Months"/>
    <n v="856656"/>
    <s v="Negotiation Assurance &amp; Papers "/>
    <x v="4"/>
    <s v="MPLS RDFGodfgutes dfgMonitoring  "/>
    <n v="3947433.47"/>
    <x v="0"/>
    <n v="2"/>
    <s v="Current"/>
    <n v="26000000"/>
    <d v="2019-03-16T00:00:00"/>
    <n v="-3448.4444999999978"/>
    <n v="-3448.4444999999978"/>
    <n v="-3448.4444999999978"/>
    <n v="-22075.212399999844"/>
    <n v="3947433.47"/>
    <n v="3947433.47"/>
    <n v="3947433.47"/>
    <n v="3947433.47"/>
    <n v="3947433.47"/>
    <d v="2018-12-13T00:00:00"/>
    <n v="127.8014736521"/>
    <n v="127.8014736521"/>
    <s v="Response Received"/>
  </r>
  <r>
    <x v="0"/>
    <s v="Q1"/>
    <s v="First 6 Months"/>
    <n v="885741"/>
    <s v="Negotiation Assurance &amp; Papers "/>
    <x v="4"/>
    <s v="Netsdfwork Analyzer Expansion  "/>
    <n v="79863.78"/>
    <x v="0"/>
    <n v="2"/>
    <s v="Current"/>
    <n v="47065.599999999627"/>
    <d v="2018-12-29T00:00:00"/>
    <n v="-3448.4444999999978"/>
    <n v="-3448.4444999999978"/>
    <n v="-3448.4444999999978"/>
    <n v="-22075.212399999844"/>
    <n v="4951621.75"/>
    <n v="4951621.75"/>
    <n v="4951621.75"/>
    <n v="4951622.4000000004"/>
    <n v="4951622.4000000004"/>
    <d v="2019-03-19T00:00:00"/>
    <n v="90"/>
    <n v="88.828158418599998"/>
    <s v="Response Received"/>
  </r>
  <r>
    <x v="0"/>
    <s v="Q1"/>
    <s v="First 6 Months"/>
    <n v="856856"/>
    <s v="Negotiation Assurance &amp; Papers "/>
    <x v="4"/>
    <s v="Unifsdfsied Performadance Manasdfssdfgement"/>
    <n v="55000000"/>
    <x v="0"/>
    <n v="3"/>
    <s v="Current"/>
    <n v="55000000"/>
    <d v="2020-11-22T00:00:00"/>
    <n v="-4148932.6111999974"/>
    <n v="0"/>
    <n v="0"/>
    <n v="2.9999762773513794E-4"/>
    <n v="50851067.388800003"/>
    <n v="50851067.388800003"/>
    <n v="38404300.285400003"/>
    <n v="38404300.285400003"/>
    <n v="38404300.285700001"/>
    <d v="2019-06-12T00:00:00"/>
    <n v="75"/>
    <n v="38"/>
    <s v="TA Approval"/>
  </r>
  <r>
    <x v="1"/>
    <s v="Q4"/>
    <s v="First 6 Months"/>
    <n v="851215"/>
    <s v="Negotiation Assurance &amp; Papers "/>
    <x v="4"/>
    <s v="Netsdfwork Analyzer "/>
    <n v="1051624"/>
    <x v="0"/>
    <n v="2"/>
    <s v="Closed"/>
    <n v="686152.68"/>
    <d v="2019-10-11T00:00:00"/>
    <n v="0"/>
    <n v="0"/>
    <n v="0"/>
    <n v="0"/>
    <n v="1051623.52"/>
    <n v="1051623.52"/>
    <n v="1051623.52"/>
    <n v="1051623.52"/>
    <n v="1051623.52"/>
    <d v="2020-03-20T00:00:00"/>
    <n v="127.8014736521"/>
    <n v="120"/>
    <s v="T-Go Approval"/>
  </r>
  <r>
    <x v="1"/>
    <s v="Q4"/>
    <s v="First 6 Months"/>
    <n v="851286"/>
    <s v="Negotiation Assurance &amp; Papers "/>
    <x v="4"/>
    <s v="NBB-IsdfsSC  "/>
    <n v="1804836.4"/>
    <x v="0"/>
    <n v="2"/>
    <s v="Closed"/>
    <n v="686152.68"/>
    <d v="2020-04-14T00:00:00"/>
    <n v="-3448.4444999999978"/>
    <n v="-3448.4444999999978"/>
    <n v="-3448.4444999999978"/>
    <n v="-22075.212399999844"/>
    <n v="1804836.4"/>
    <n v="1804836.4"/>
    <n v="1804836.4"/>
    <n v="1804836.4"/>
    <n v="1804836.4"/>
    <d v="2018-08-01T00:00:00"/>
    <n v="5"/>
    <n v="8"/>
    <s v="Mommercial Negiation"/>
  </r>
  <r>
    <x v="1"/>
    <s v="Q1"/>
    <s v="First 6 Months"/>
    <n v="851671"/>
    <s v="Negotiation Assurance &amp; Papers "/>
    <x v="4"/>
    <s v="Prime ProvDFGisioning  "/>
    <n v="2000000"/>
    <x v="0"/>
    <n v="2"/>
    <s v="Closed"/>
    <n v="686152.68"/>
    <d v="2019-10-31T00:00:00"/>
    <n v="-3448.4444999999978"/>
    <n v="-3448.4444999999978"/>
    <n v="-3448.4444999999978"/>
    <n v="-22075.212399999844"/>
    <n v="1999999.8241999999"/>
    <n v="1999999.8241999999"/>
    <n v="1999999.8241999999"/>
    <n v="1999999.8241999999"/>
    <n v="1999999.8241999999"/>
    <d v="2018-09-20T00:00:00"/>
    <n v="12"/>
    <n v="10"/>
    <s v="Po Approval"/>
  </r>
  <r>
    <x v="1"/>
    <s v="Q3"/>
    <s v="First 6 Months"/>
    <s v="851285-"/>
    <s v="Negotiation Assurance &amp; Papers "/>
    <x v="4"/>
    <s v="dfgdgd, IGwereW and Transwertport Expansion 2018 - IPMPLS 2018 (0268562) (NMS PART)"/>
    <n v="4563133"/>
    <x v="0"/>
    <n v="2"/>
    <s v="Closed"/>
    <n v="63512.73"/>
    <d v="2019-10-18T00:00:00"/>
    <n v="-3448.4444999999978"/>
    <n v="-3448.4444999999978"/>
    <n v="-3448.4444999999978"/>
    <n v="-22075.212399999844"/>
    <n v="4563133"/>
    <n v="4563133"/>
    <n v="4563133"/>
    <n v="4563133"/>
    <n v="4563133"/>
    <d v="2019-01-19T00:00:00"/>
    <n v="34"/>
    <n v="34"/>
    <s v="Under CVO Issuance"/>
  </r>
  <r>
    <x v="1"/>
    <s v="Q4"/>
    <s v="First 6 Months"/>
    <n v="851216"/>
    <s v="Negotiation Assurance &amp; Papers "/>
    <x v="4"/>
    <s v="NBB-Netwsdfork sdf for Fibsdfser  "/>
    <n v="4611537"/>
    <x v="0"/>
    <n v="2"/>
    <s v="Closed"/>
    <n v="55000000"/>
    <d v="2019-10-11T00:00:00"/>
    <n v="-3448.4444999999978"/>
    <n v="-3448.4444999999978"/>
    <n v="-3448.4444999999978"/>
    <n v="-22075.212399999844"/>
    <n v="4611537"/>
    <n v="4611537"/>
    <n v="4611537"/>
    <n v="4611537.4000000004"/>
    <n v="4611537.4000000004"/>
    <d v="2019-02-19T00:00:00"/>
    <n v="88"/>
    <n v="88"/>
    <s v="Contq  Issued"/>
  </r>
  <r>
    <x v="1"/>
    <s v="Q1"/>
    <s v="First 6 Months"/>
    <n v="851184"/>
    <s v="Negotiation Assurance &amp; Papers "/>
    <x v="4"/>
    <s v="NesfsfsfQFDool "/>
    <n v="5494521.7300000004"/>
    <x v="0"/>
    <n v="2"/>
    <s v="Closed"/>
    <n v="686152.68"/>
    <d v="2019-10-24T00:00:00"/>
    <n v="-3448.4444999999978"/>
    <n v="-3448.4444999999978"/>
    <n v="-3448.4444999999978"/>
    <n v="-22075.212399999844"/>
    <n v="5494518.1500000004"/>
    <n v="5494518.1500000004"/>
    <n v="5494518.1500000004"/>
    <n v="5494518.1500000004"/>
    <n v="5494518.1500000004"/>
    <d v="2019-04-10T00:00:00"/>
    <n v="90"/>
    <n v="90.322173177099998"/>
    <s v="OPE Sergfd"/>
  </r>
  <r>
    <x v="1"/>
    <s v="Q4"/>
    <s v="First 6 Months"/>
    <n v="851827"/>
    <s v="Negotiation Assurance &amp; Papers "/>
    <x v="4"/>
    <s v="OPwNET "/>
    <n v="9800000"/>
    <x v="0"/>
    <n v="2"/>
    <s v="Closed"/>
    <n v="1694205.31"/>
    <d v="2020-01-24T00:00:00"/>
    <n v="-32550.480200000107"/>
    <n v="-1640878.2600000007"/>
    <n v="22333"/>
    <n v="33444"/>
    <n v="5800000"/>
    <n v="5800000"/>
    <n v="5800000"/>
    <n v="5800000"/>
    <n v="5800000.0077999998"/>
    <d v="2020-01-01T00:00:00"/>
    <n v="144.6870986296"/>
    <n v="128.09139818470001"/>
    <s v="TA Approval"/>
  </r>
  <r>
    <x v="1"/>
    <s v="Q2"/>
    <s v="First 6 Months"/>
    <n v="851827"/>
    <s v="Negotiation Assurance &amp; Papers "/>
    <x v="4"/>
    <s v="OPNET "/>
    <n v="5800000"/>
    <x v="0"/>
    <n v="2"/>
    <s v="Closed"/>
    <n v="1998780.35"/>
    <d v="2020-01-24T00:00:00"/>
    <n v="-3448.4444999999978"/>
    <n v="-3448.4444999999978"/>
    <n v="-3448.4444999999978"/>
    <n v="-22075.212399999844"/>
    <n v="5800000"/>
    <n v="5800000"/>
    <n v="5800000"/>
    <n v="5800000"/>
    <n v="5800000.0077999998"/>
    <d v="2019-05-11T00:00:00"/>
    <n v="144.6870986296"/>
    <n v="128.09139818470001"/>
    <s v="TA Approval"/>
  </r>
  <r>
    <x v="1"/>
    <s v="Q3"/>
    <s v="First 6 Months"/>
    <n v="853362"/>
    <s v="Negotiation Assurance &amp; Papers "/>
    <x v="4"/>
    <s v="sdf Anasdflyzer Part 2  (2018 Capex Target)"/>
    <n v="1542724.82"/>
    <x v="0"/>
    <n v="3"/>
    <s v="Current"/>
    <n v="1542724.82"/>
    <d v="2020-11-30T00:00:00"/>
    <n v="-153796.4915"/>
    <n v="0"/>
    <n v="-437313.53600000008"/>
    <n v="-56414.5"/>
    <n v="1388928.3285000001"/>
    <n v="1388928.3285000001"/>
    <n v="1388928.3285000001"/>
    <n v="951614.79249999998"/>
    <n v="895200.29249999998"/>
    <d v="2020-04-20T00:00:00"/>
    <n v="127.8014736521"/>
    <n v="128.09139818470001"/>
    <s v="TA Approval"/>
  </r>
  <r>
    <x v="1"/>
    <s v="Q2"/>
    <s v="First 6 Months"/>
    <n v="852728"/>
    <s v="Negotiation Assurance &amp; Papers "/>
    <x v="4"/>
    <s v="sdfsfsfs sdfs fsghdfd"/>
    <n v="3571088.9180000001"/>
    <x v="0"/>
    <n v="3"/>
    <s v="Current"/>
    <n v="63512.73"/>
    <d v="2022-10-09T00:00:00"/>
    <n v="-3448.4444999999978"/>
    <n v="-3448.4444999999978"/>
    <n v="-3448.4444999999978"/>
    <n v="-22075.212399999844"/>
    <n v="3571088.9180000001"/>
    <n v="3571088.9180000001"/>
    <n v="0"/>
    <n v="0"/>
    <n v="0"/>
    <d v="2018-10-18T00:00:00"/>
    <n v="90"/>
    <n v="88.828158418599998"/>
    <s v="Response Received"/>
  </r>
  <r>
    <x v="0"/>
    <s v="Q1"/>
    <s v="First 6 Months"/>
    <n v="885873"/>
    <s v="Netflxo Barmon Systems"/>
    <x v="5"/>
    <s v="BwAT Tsfsfools Support-201sf7  "/>
    <n v="55000000"/>
    <x v="0"/>
    <n v="2"/>
    <s v="Closed"/>
    <n v="5800000"/>
    <d v="2019-03-28T00:00:00"/>
    <n v="0"/>
    <n v="0"/>
    <n v="0"/>
    <n v="0"/>
    <n v="500000"/>
    <n v="500000"/>
    <n v="499999.99550000002"/>
    <n v="500000.07549999998"/>
    <n v="500000.07559999998"/>
    <d v="2019-07-12T00:00:00"/>
    <n v="80"/>
    <n v="44"/>
    <s v="ASP Evaluation"/>
  </r>
  <r>
    <x v="0"/>
    <s v="Q1"/>
    <s v="First 6 Months"/>
    <n v="885315"/>
    <s v="Netflxo Barmon Systems"/>
    <x v="5"/>
    <s v="MicroStation Tools Technical Support-2017  "/>
    <n v="55000000"/>
    <x v="0"/>
    <n v="2"/>
    <s v="Closed"/>
    <n v="1349247.51"/>
    <d v="2018-02-28T00:00:00"/>
    <n v="-3448.4444999999978"/>
    <n v="-3448.4444999999978"/>
    <n v="-3448.4444999999978"/>
    <n v="-22075.212399999844"/>
    <n v="655896"/>
    <n v="655896"/>
    <n v="655896"/>
    <n v="655896"/>
    <n v="655896"/>
    <d v="2019-08-12T00:00:00"/>
    <n v="90"/>
    <n v="88.828158418599998"/>
    <s v="T-Go Approval"/>
  </r>
  <r>
    <x v="0"/>
    <s v="Q1"/>
    <s v="First 6 Months"/>
    <n v="885363"/>
    <s v="Netflxo Barmon Systems"/>
    <x v="5"/>
    <s v="Coppdfdfer Desdfign Todfols Techndfdical Support-2017 "/>
    <n v="2901990"/>
    <x v="0"/>
    <n v="2"/>
    <s v="Closed"/>
    <n v="120458.25"/>
    <d v="2018-04-30T00:00:00"/>
    <n v="-3448.4444999999978"/>
    <n v="-3448.4444999999978"/>
    <n v="-3448.4444999999978"/>
    <n v="-22075.212399999844"/>
    <n v="2781532"/>
    <n v="2781532"/>
    <n v="2781532"/>
    <n v="2781531.75"/>
    <n v="2781531.75"/>
    <d v="2019-09-12T00:00:00"/>
    <n v="90"/>
    <n v="90.322173177099998"/>
    <s v="Mommercial Negiation"/>
  </r>
  <r>
    <x v="0"/>
    <s v="Q1"/>
    <s v="First 6 Months"/>
    <n v="885363"/>
    <s v="Netflxo Barmon Systems"/>
    <x v="5"/>
    <s v="Coppdfdfer Desdfign Todfols Techndfdical Support-2017 "/>
    <n v="2901990"/>
    <x v="0"/>
    <n v="2"/>
    <s v="Closed"/>
    <n v="120458.25"/>
    <d v="2018-04-30T00:00:00"/>
    <n v="-3448.4444999999978"/>
    <n v="-3448.4444999999978"/>
    <n v="-3448.4444999999978"/>
    <n v="-22075.212399999844"/>
    <n v="2781532"/>
    <n v="2781532"/>
    <n v="2781532"/>
    <n v="2781531.75"/>
    <n v="2781531.75"/>
    <d v="2019-10-12T00:00:00"/>
    <n v="127.8014736521"/>
    <n v="127.8014736521"/>
    <s v="Po Approval"/>
  </r>
  <r>
    <x v="0"/>
    <s v="Q4"/>
    <s v="First 6 Months"/>
    <n v="856856"/>
    <s v="Netflxo Barmon Systems"/>
    <x v="5"/>
    <s v="sdfsfs sdfsf Autosdfmation 2017 "/>
    <n v="40467"/>
    <x v="0"/>
    <n v="2"/>
    <s v="Closed"/>
    <n v="9800000"/>
    <d v="2019-03-27T00:00:00"/>
    <n v="0"/>
    <n v="0"/>
    <n v="0"/>
    <n v="0"/>
    <n v="4825000"/>
    <n v="4825000"/>
    <n v="4824999.3194000004"/>
    <n v="4825000.1705999998"/>
    <n v="4825000.1719000004"/>
    <d v="2019-11-12T00:00:00"/>
    <n v="34"/>
    <n v="34"/>
    <s v="Under CVO Issuance"/>
  </r>
  <r>
    <x v="0"/>
    <s v="Q2"/>
    <s v="First 6 Months"/>
    <n v="856216"/>
    <s v="Pen Colors &amp; Center"/>
    <x v="6"/>
    <s v="Network Consultancy Servicesdfs 2017 (AWL)  "/>
    <n v="4604017"/>
    <x v="0"/>
    <n v="2"/>
    <s v="Closed"/>
    <n v="1500000"/>
    <d v="2018-08-31T00:00:00"/>
    <n v="-32550.480200000107"/>
    <n v="-1640878.2600000007"/>
    <n v="22333"/>
    <n v="33444"/>
    <n v="3104017"/>
    <n v="3104017"/>
    <n v="3104017"/>
    <n v="3104017"/>
    <n v="3104017"/>
    <d v="2019-08-12T00:00:00"/>
    <n v="127.8014736521"/>
    <n v="128.09139818470001"/>
    <s v="Contq  Issued"/>
  </r>
  <r>
    <x v="0"/>
    <s v="Q1"/>
    <s v="First 6 Months"/>
    <n v="856155"/>
    <s v="Pen Colors &amp; Center"/>
    <x v="6"/>
    <s v="Network Consultancy Services 2017 (BT) "/>
    <n v="4493279"/>
    <x v="0"/>
    <n v="2"/>
    <s v="Closed"/>
    <n v="686152.68"/>
    <d v="2018-07-31T00:00:00"/>
    <n v="-2003.5"/>
    <n v="-1640878.2600000007"/>
    <n v="0"/>
    <n v="0"/>
    <n v="4493279"/>
    <n v="4493279"/>
    <n v="4493279"/>
    <n v="4493279"/>
    <n v="4493279"/>
    <d v="2020-04-20T00:00:00"/>
    <n v="127.8014736521"/>
    <n v="120"/>
    <s v="Contq  Issued"/>
  </r>
  <r>
    <x v="1"/>
    <s v="Q3"/>
    <s v="First 6 Months"/>
    <n v="858555"/>
    <s v="Pen Colors &amp; Center"/>
    <x v="6"/>
    <s v="Natiosdfsdfnal sdf ( NBB – NW ) - NW dfg (Services Solutions) (1)"/>
    <n v="1263106"/>
    <x v="0"/>
    <n v="2"/>
    <s v="Closed"/>
    <n v="63512.73"/>
    <d v="2019-06-30T00:00:00"/>
    <n v="-32550.480200000107"/>
    <n v="-1640878.2600000007"/>
    <n v="22333"/>
    <n v="33444"/>
    <n v="1263106"/>
    <n v="1263106"/>
    <n v="1263106"/>
    <n v="1263080"/>
    <n v="1263080"/>
    <d v="2020-01-01T00:00:00"/>
    <n v="90"/>
    <n v="88.828158418599998"/>
    <s v="Contq  Issued"/>
  </r>
  <r>
    <x v="1"/>
    <s v="Q3"/>
    <s v="First 6 Months"/>
    <n v="858556"/>
    <s v="Pen Colors &amp; Center"/>
    <x v="6"/>
    <s v="df Sdfdervices Project 2018 - NW Manpower (Services Solutions)"/>
    <n v="40467"/>
    <x v="0"/>
    <n v="2"/>
    <s v="Closed"/>
    <n v="686152.68"/>
    <d v="2019-06-30T00:00:00"/>
    <n v="-2003.5"/>
    <n v="-1640878.2600000007"/>
    <n v="0"/>
    <n v="0"/>
    <n v="3967145"/>
    <n v="3967145"/>
    <n v="3967145"/>
    <n v="3967127"/>
    <n v="3967127"/>
    <d v="2020-02-20T00:00:00"/>
    <n v="90"/>
    <n v="90.322173177099998"/>
    <s v="Contq  Issued"/>
  </r>
  <r>
    <x v="1"/>
    <s v="Q3"/>
    <s v="First 6 Months"/>
    <n v="851456"/>
    <s v="Pen Colors &amp; Center"/>
    <x v="6"/>
    <s v="Consultdfdfancy Serdfdfvices Projedfdct 2018 - NdfW Condsultant"/>
    <n v="40467"/>
    <x v="0"/>
    <n v="2"/>
    <s v="Closed"/>
    <n v="686152.68"/>
    <d v="2019-06-30T00:00:00"/>
    <n v="0"/>
    <n v="0"/>
    <n v="0"/>
    <n v="0"/>
    <n v="11140000"/>
    <n v="11140000"/>
    <n v="11140000"/>
    <n v="11139999.800000001"/>
    <n v="11139999.800000001"/>
    <d v="2019-11-12T00:00:00"/>
    <n v="101.18785901450001"/>
    <n v="78.696927969300006"/>
    <s v="Contq  Issued"/>
  </r>
  <r>
    <x v="1"/>
    <s v="Q3"/>
    <s v="First 6 Months"/>
    <n v="851463"/>
    <s v="Pen Colors &amp; Center"/>
    <x v="6"/>
    <s v="Nafgfgtional Broadfgfgfband (NBB-NW) - NW Consultant 88558 mpa"/>
    <n v="10638000"/>
    <x v="0"/>
    <n v="3"/>
    <s v="Current"/>
    <n v="10638000"/>
    <d v="2020-12-31T00:00:00"/>
    <n v="-32550.480200000107"/>
    <n v="-1640878.2600000007"/>
    <n v="22333"/>
    <n v="33444"/>
    <n v="10638000"/>
    <n v="10638000"/>
    <n v="10638000"/>
    <n v="10638000"/>
    <n v="10638000"/>
    <d v="2019-10-12T00:00:00"/>
    <n v="33"/>
    <n v="33"/>
    <s v="ASP Evaluation"/>
  </r>
  <r>
    <x v="1"/>
    <s v="Q4"/>
    <s v="First 6 Months"/>
    <s v="851256-"/>
    <s v="Negotiation Assurance &amp; Papers "/>
    <x v="4"/>
    <s v="IGtwyW 20tyt17 - vPOP "/>
    <n v="45345345"/>
    <x v="1"/>
    <n v="2"/>
    <s v="Closed"/>
    <n v="2400000"/>
    <d v="2019-10-20T00:00:00"/>
    <n v="-32550.480200000107"/>
    <n v="-1640878.2600000007"/>
    <n v="22333"/>
    <n v="33444"/>
    <n v="40467"/>
    <n v="40467"/>
    <n v="40467"/>
    <n v="40467"/>
    <n v="40467"/>
    <d v="2020-02-20T00:00:00"/>
    <n v="144.6870986296"/>
    <n v="128.09139818470001"/>
    <s v="ASP Evaluati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851256"/>
    <x v="0"/>
    <x v="0"/>
    <x v="0"/>
    <n v="1860257.32"/>
    <s v="Our Projects"/>
    <x v="0"/>
    <x v="0"/>
    <n v="686152.68"/>
    <d v="2019-10-18T00:00:00"/>
    <x v="0"/>
    <x v="0"/>
    <x v="0"/>
    <x v="0"/>
    <x v="0"/>
    <x v="0"/>
    <n v="1860257.3118"/>
    <n v="1860257.3118"/>
    <x v="0"/>
    <d v="2018-07-20T00:00:00"/>
    <n v="127.8014736521"/>
    <n v="120"/>
    <x v="0"/>
    <n v="18.602573200000002"/>
  </r>
  <r>
    <x v="1"/>
    <x v="1"/>
    <x v="0"/>
    <n v="851285"/>
    <x v="0"/>
    <x v="0"/>
    <x v="1"/>
    <n v="79863.78"/>
    <s v="Our Projects"/>
    <x v="1"/>
    <x v="0"/>
    <n v="79863.78"/>
    <d v="2020-09-30T00:00:00"/>
    <x v="1"/>
    <x v="0"/>
    <x v="1"/>
    <x v="1"/>
    <x v="1"/>
    <x v="1"/>
    <n v="13498859"/>
    <n v="13438109"/>
    <x v="1"/>
    <d v="2018-09-20T00:00:00"/>
    <n v="90"/>
    <n v="90.322173177099998"/>
    <x v="0"/>
    <n v="0.79863779999999995"/>
  </r>
  <r>
    <x v="1"/>
    <x v="2"/>
    <x v="0"/>
    <n v="851223"/>
    <x v="0"/>
    <x v="0"/>
    <x v="2"/>
    <n v="26000000"/>
    <s v="Our Projects"/>
    <x v="0"/>
    <x v="1"/>
    <n v="45345345"/>
    <d v="2019-10-18T00:00:00"/>
    <x v="1"/>
    <x v="0"/>
    <x v="1"/>
    <x v="1"/>
    <x v="2"/>
    <x v="2"/>
    <n v="26000000"/>
    <n v="26000000"/>
    <x v="2"/>
    <d v="2018-10-18T00:00:00"/>
    <n v="111"/>
    <n v="96.005330808600007"/>
    <x v="0"/>
    <n v="260"/>
  </r>
  <r>
    <x v="1"/>
    <x v="3"/>
    <x v="0"/>
    <n v="855785"/>
    <x v="0"/>
    <x v="0"/>
    <x v="3"/>
    <n v="4583373.3499999996"/>
    <s v="Our Projects"/>
    <x v="1"/>
    <x v="1"/>
    <n v="79863.78"/>
    <d v="2022-05-01T00:00:00"/>
    <x v="0"/>
    <x v="0"/>
    <x v="2"/>
    <x v="1"/>
    <x v="3"/>
    <x v="3"/>
    <n v="2640297.8199999998"/>
    <n v="2168206.92"/>
    <x v="3"/>
    <d v="2018-08-01T00:00:00"/>
    <n v="127.8014736521"/>
    <n v="128.09139818470001"/>
    <x v="1"/>
    <n v="45.833733499999994"/>
  </r>
  <r>
    <x v="0"/>
    <x v="3"/>
    <x v="0"/>
    <n v="856858"/>
    <x v="1"/>
    <x v="1"/>
    <x v="4"/>
    <n v="25925328.920000002"/>
    <s v="Our Projects"/>
    <x v="2"/>
    <x v="2"/>
    <n v="25925328.920000002"/>
    <d v="2019-02-28T00:00:00"/>
    <x v="2"/>
    <x v="1"/>
    <x v="3"/>
    <x v="2"/>
    <x v="4"/>
    <x v="4"/>
    <n v="0"/>
    <n v="0"/>
    <x v="4"/>
    <d v="2020-01-01T00:00:00"/>
    <n v="144.6870986296"/>
    <n v="128.09139818470001"/>
    <x v="1"/>
    <n v="259.25328920000004"/>
  </r>
  <r>
    <x v="0"/>
    <x v="3"/>
    <x v="0"/>
    <n v="885735"/>
    <x v="1"/>
    <x v="1"/>
    <x v="5"/>
    <n v="686152.68"/>
    <s v="Our Projects"/>
    <x v="0"/>
    <x v="0"/>
    <n v="686152.68"/>
    <d v="2018-12-25T00:00:00"/>
    <x v="2"/>
    <x v="1"/>
    <x v="3"/>
    <x v="2"/>
    <x v="5"/>
    <x v="5"/>
    <n v="686152.67669999995"/>
    <n v="686152.67669999995"/>
    <x v="5"/>
    <d v="2019-02-19T00:00:00"/>
    <n v="90"/>
    <n v="88.828158418599998"/>
    <x v="2"/>
    <n v="6.8615268000000009"/>
  </r>
  <r>
    <x v="0"/>
    <x v="1"/>
    <x v="0"/>
    <n v="885752"/>
    <x v="1"/>
    <x v="1"/>
    <x v="6"/>
    <n v="1694205.31"/>
    <s v="Our Projects"/>
    <x v="0"/>
    <x v="0"/>
    <n v="3947433.47"/>
    <d v="2018-07-22T00:00:00"/>
    <x v="2"/>
    <x v="1"/>
    <x v="3"/>
    <x v="2"/>
    <x v="6"/>
    <x v="6"/>
    <n v="1694205.3125"/>
    <n v="1694205.3125"/>
    <x v="6"/>
    <d v="2019-04-10T00:00:00"/>
    <n v="90"/>
    <n v="90.322173177099998"/>
    <x v="3"/>
    <n v="16.942053099999999"/>
  </r>
  <r>
    <x v="0"/>
    <x v="2"/>
    <x v="0"/>
    <n v="885436"/>
    <x v="1"/>
    <x v="1"/>
    <x v="7"/>
    <n v="1998780.35"/>
    <s v="Our Projects"/>
    <x v="0"/>
    <x v="0"/>
    <n v="55000000"/>
    <d v="2018-11-17T00:00:00"/>
    <x v="2"/>
    <x v="1"/>
    <x v="3"/>
    <x v="2"/>
    <x v="7"/>
    <x v="7"/>
    <n v="1998780.35"/>
    <n v="1998780.35"/>
    <x v="7"/>
    <d v="2019-05-11T00:00:00"/>
    <n v="127.8014736521"/>
    <n v="127.8014736521"/>
    <x v="4"/>
    <n v="19.987803500000002"/>
  </r>
  <r>
    <x v="0"/>
    <x v="0"/>
    <x v="0"/>
    <n v="885456"/>
    <x v="1"/>
    <x v="1"/>
    <x v="8"/>
    <n v="2799995"/>
    <s v="Our Projects"/>
    <x v="0"/>
    <x v="0"/>
    <n v="202078.00210000016"/>
    <d v="2018-11-17T00:00:00"/>
    <x v="2"/>
    <x v="1"/>
    <x v="3"/>
    <x v="2"/>
    <x v="8"/>
    <x v="8"/>
    <n v="2597916.9977000002"/>
    <n v="2597916.9977000002"/>
    <x v="8"/>
    <d v="2019-07-12T00:00:00"/>
    <n v="88"/>
    <n v="88"/>
    <x v="5"/>
    <n v="27.999949999999998"/>
  </r>
  <r>
    <x v="0"/>
    <x v="3"/>
    <x v="0"/>
    <n v="885456"/>
    <x v="1"/>
    <x v="1"/>
    <x v="8"/>
    <n v="2799995"/>
    <s v="Our Projects"/>
    <x v="0"/>
    <x v="0"/>
    <n v="202078.00210000016"/>
    <d v="2018-11-17T00:00:00"/>
    <x v="2"/>
    <x v="1"/>
    <x v="3"/>
    <x v="2"/>
    <x v="8"/>
    <x v="8"/>
    <n v="2597916.9977000002"/>
    <n v="2597916.9977000002"/>
    <x v="8"/>
    <d v="2019-09-12T00:00:00"/>
    <n v="90"/>
    <n v="90.322173177099998"/>
    <x v="6"/>
    <n v="27.999949999999998"/>
  </r>
  <r>
    <x v="0"/>
    <x v="1"/>
    <x v="0"/>
    <n v="856133"/>
    <x v="1"/>
    <x v="1"/>
    <x v="9"/>
    <n v="5500000"/>
    <s v="Our Projects"/>
    <x v="0"/>
    <x v="0"/>
    <n v="196706.20550000016"/>
    <d v="2019-04-04T00:00:00"/>
    <x v="2"/>
    <x v="1"/>
    <x v="3"/>
    <x v="2"/>
    <x v="9"/>
    <x v="9"/>
    <n v="5499999.5368999997"/>
    <n v="5303293.7940999996"/>
    <x v="9"/>
    <d v="2018-11-15T00:00:00"/>
    <n v="127.8014736521"/>
    <n v="110.35002679759999"/>
    <x v="7"/>
    <n v="55"/>
  </r>
  <r>
    <x v="0"/>
    <x v="1"/>
    <x v="0"/>
    <n v="856133"/>
    <x v="1"/>
    <x v="1"/>
    <x v="10"/>
    <n v="5500000"/>
    <s v="Our Projects"/>
    <x v="0"/>
    <x v="0"/>
    <n v="196706.20550000016"/>
    <d v="2019-04-04T00:00:00"/>
    <x v="2"/>
    <x v="1"/>
    <x v="3"/>
    <x v="2"/>
    <x v="9"/>
    <x v="9"/>
    <n v="5499999.5368999997"/>
    <n v="5303293.7940999996"/>
    <x v="9"/>
    <d v="2019-10-12T00:00:00"/>
    <n v="144.6870986296"/>
    <n v="128.09139818470001"/>
    <x v="8"/>
    <n v="55"/>
  </r>
  <r>
    <x v="0"/>
    <x v="2"/>
    <x v="0"/>
    <n v="885728"/>
    <x v="1"/>
    <x v="1"/>
    <x v="11"/>
    <n v="6499999.0300000003"/>
    <s v="Our Projects"/>
    <x v="0"/>
    <x v="0"/>
    <n v="212239.00800000038"/>
    <d v="2018-12-21T00:00:00"/>
    <x v="2"/>
    <x v="1"/>
    <x v="3"/>
    <x v="2"/>
    <x v="10"/>
    <x v="10"/>
    <n v="6335149.4419"/>
    <n v="6335149.4419"/>
    <x v="10"/>
    <d v="2018-12-13T00:00:00"/>
    <n v="127.8014736521"/>
    <n v="120"/>
    <x v="9"/>
    <n v="64.999990300000007"/>
  </r>
  <r>
    <x v="0"/>
    <x v="2"/>
    <x v="0"/>
    <n v="885728"/>
    <x v="1"/>
    <x v="1"/>
    <x v="12"/>
    <n v="40467"/>
    <s v="Our Projects"/>
    <x v="0"/>
    <x v="0"/>
    <n v="212239.00800000038"/>
    <d v="2018-12-21T00:00:00"/>
    <x v="2"/>
    <x v="1"/>
    <x v="3"/>
    <x v="2"/>
    <x v="10"/>
    <x v="10"/>
    <n v="6335149.4419"/>
    <n v="6335149.4419"/>
    <x v="10"/>
    <d v="2019-11-12T00:00:00"/>
    <n v="144.6870986296"/>
    <n v="128.09139818470001"/>
    <x v="10"/>
    <n v="0.40466999999999997"/>
  </r>
  <r>
    <x v="0"/>
    <x v="0"/>
    <x v="0"/>
    <n v="885686"/>
    <x v="1"/>
    <x v="1"/>
    <x v="13"/>
    <n v="63512.73"/>
    <s v="Our Projects"/>
    <x v="0"/>
    <x v="0"/>
    <n v="223142.00299999956"/>
    <d v="2018-12-10T00:00:00"/>
    <x v="2"/>
    <x v="1"/>
    <x v="3"/>
    <x v="2"/>
    <x v="11"/>
    <x v="11"/>
    <n v="6576857.9170000004"/>
    <n v="6576858.0769999996"/>
    <x v="11"/>
    <d v="2019-12-12T00:00:00"/>
    <n v="144.6870986296"/>
    <n v="128.09139818470001"/>
    <x v="11"/>
    <n v="0.63512730000000006"/>
  </r>
  <r>
    <x v="0"/>
    <x v="0"/>
    <x v="0"/>
    <n v="885686"/>
    <x v="1"/>
    <x v="1"/>
    <x v="14"/>
    <n v="6800000"/>
    <s v="Our Projects"/>
    <x v="0"/>
    <x v="0"/>
    <n v="6800000"/>
    <d v="2018-12-10T00:00:00"/>
    <x v="2"/>
    <x v="1"/>
    <x v="3"/>
    <x v="2"/>
    <x v="11"/>
    <x v="11"/>
    <n v="6576857.9170000004"/>
    <n v="6576858.0769999996"/>
    <x v="11"/>
    <d v="2019-01-19T00:00:00"/>
    <n v="127.8014736521"/>
    <n v="128.09139818470001"/>
    <x v="12"/>
    <n v="68"/>
  </r>
  <r>
    <x v="1"/>
    <x v="0"/>
    <x v="0"/>
    <n v="851666"/>
    <x v="1"/>
    <x v="1"/>
    <x v="15"/>
    <n v="1349247.51"/>
    <s v="Our Projects"/>
    <x v="0"/>
    <x v="1"/>
    <n v="1804836.4"/>
    <d v="2019-09-25T00:00:00"/>
    <x v="2"/>
    <x v="1"/>
    <x v="3"/>
    <x v="2"/>
    <x v="12"/>
    <x v="12"/>
    <n v="1349247.51"/>
    <n v="1349247.51"/>
    <x v="12"/>
    <d v="2019-03-19T00:00:00"/>
    <n v="90"/>
    <n v="88.828158418599998"/>
    <x v="2"/>
    <n v="13.4924751"/>
  </r>
  <r>
    <x v="1"/>
    <x v="3"/>
    <x v="0"/>
    <n v="851237"/>
    <x v="1"/>
    <x v="1"/>
    <x v="16"/>
    <n v="2400000"/>
    <s v="Our Projects"/>
    <x v="0"/>
    <x v="1"/>
    <n v="686152.68"/>
    <d v="2019-10-29T00:00:00"/>
    <x v="2"/>
    <x v="1"/>
    <x v="3"/>
    <x v="2"/>
    <x v="13"/>
    <x v="13"/>
    <n v="2399999.9978999998"/>
    <n v="2399999.9978999998"/>
    <x v="13"/>
    <d v="2019-08-12T00:00:00"/>
    <n v="90"/>
    <n v="88.828158418599998"/>
    <x v="3"/>
    <n v="24"/>
  </r>
  <r>
    <x v="1"/>
    <x v="3"/>
    <x v="0"/>
    <n v="851237"/>
    <x v="1"/>
    <x v="1"/>
    <x v="16"/>
    <n v="2400000"/>
    <s v="Our Projects"/>
    <x v="0"/>
    <x v="0"/>
    <n v="686152.68"/>
    <d v="2019-10-29T00:00:00"/>
    <x v="2"/>
    <x v="1"/>
    <x v="3"/>
    <x v="2"/>
    <x v="13"/>
    <x v="13"/>
    <n v="2399999.9978999998"/>
    <n v="2399999.9978999998"/>
    <x v="13"/>
    <d v="2019-06-12T00:00:00"/>
    <n v="34"/>
    <n v="34"/>
    <x v="4"/>
    <n v="24"/>
  </r>
  <r>
    <x v="0"/>
    <x v="0"/>
    <x v="0"/>
    <n v="885726"/>
    <x v="2"/>
    <x v="2"/>
    <x v="17"/>
    <n v="29998768.399999999"/>
    <s v="Our Projects"/>
    <x v="0"/>
    <x v="0"/>
    <n v="678795.35469999909"/>
    <d v="2019-06-22T00:00:00"/>
    <x v="0"/>
    <x v="1"/>
    <x v="0"/>
    <x v="0"/>
    <x v="14"/>
    <x v="14"/>
    <n v="29320543.802299999"/>
    <n v="29319973.043900002"/>
    <x v="14"/>
    <d v="2020-04-20T00:00:00"/>
    <n v="127.8014736521"/>
    <n v="128.09139818470001"/>
    <x v="6"/>
    <n v="299.987684"/>
  </r>
  <r>
    <x v="0"/>
    <x v="1"/>
    <x v="0"/>
    <n v="856182"/>
    <x v="2"/>
    <x v="2"/>
    <x v="18"/>
    <n v="6315072.54"/>
    <s v="Our Projects"/>
    <x v="0"/>
    <x v="1"/>
    <n v="42528.240600000136"/>
    <d v="2019-03-19T00:00:00"/>
    <x v="2"/>
    <x v="1"/>
    <x v="3"/>
    <x v="2"/>
    <x v="15"/>
    <x v="15"/>
    <n v="6282757.3250000002"/>
    <n v="6272544.2993999999"/>
    <x v="15"/>
    <d v="2020-02-20T00:00:00"/>
    <n v="144.6870986296"/>
    <n v="128.09139818470001"/>
    <x v="7"/>
    <n v="63.150725399999999"/>
  </r>
  <r>
    <x v="0"/>
    <x v="2"/>
    <x v="0"/>
    <n v="856182"/>
    <x v="2"/>
    <x v="2"/>
    <x v="19"/>
    <n v="6315072.54"/>
    <s v="Our Projects"/>
    <x v="0"/>
    <x v="1"/>
    <n v="42528.240600000136"/>
    <d v="2019-03-19T00:00:00"/>
    <x v="2"/>
    <x v="1"/>
    <x v="3"/>
    <x v="2"/>
    <x v="15"/>
    <x v="15"/>
    <n v="6282757.3250000002"/>
    <n v="6272544.2993999999"/>
    <x v="15"/>
    <d v="2020-03-20T00:00:00"/>
    <n v="127.8014736521"/>
    <n v="120"/>
    <x v="8"/>
    <n v="63.150725399999999"/>
  </r>
  <r>
    <x v="2"/>
    <x v="2"/>
    <x v="1"/>
    <n v="854416"/>
    <x v="3"/>
    <x v="3"/>
    <x v="20"/>
    <n v="14215911.1"/>
    <s v="Our Projects"/>
    <x v="1"/>
    <x v="2"/>
    <n v="14215911.1"/>
    <d v="2020-12-09T00:00:00"/>
    <x v="3"/>
    <x v="0"/>
    <x v="0"/>
    <x v="0"/>
    <x v="16"/>
    <x v="16"/>
    <n v="0"/>
    <n v="0"/>
    <x v="4"/>
    <d v="2020-04-20T00:00:00"/>
    <n v="127.8014736521"/>
    <n v="120"/>
    <x v="0"/>
    <n v="142.159111"/>
  </r>
  <r>
    <x v="2"/>
    <x v="2"/>
    <x v="0"/>
    <n v="854685"/>
    <x v="3"/>
    <x v="3"/>
    <x v="21"/>
    <n v="63512.73"/>
    <s v="Our Projects"/>
    <x v="1"/>
    <x v="0"/>
    <n v="63512.73"/>
    <d v="2020-12-09T00:00:00"/>
    <x v="4"/>
    <x v="0"/>
    <x v="0"/>
    <x v="0"/>
    <x v="4"/>
    <x v="4"/>
    <n v="0"/>
    <n v="0"/>
    <x v="4"/>
    <d v="2019-08-12T00:00:00"/>
    <n v="90"/>
    <n v="88.828158418599998"/>
    <x v="1"/>
    <n v="0.63512730000000006"/>
  </r>
  <r>
    <x v="2"/>
    <x v="0"/>
    <x v="0"/>
    <n v="854412"/>
    <x v="3"/>
    <x v="3"/>
    <x v="22"/>
    <n v="823709.66"/>
    <s v="Our Projects"/>
    <x v="1"/>
    <x v="0"/>
    <n v="823709.66"/>
    <d v="2020-12-09T00:00:00"/>
    <x v="5"/>
    <x v="1"/>
    <x v="4"/>
    <x v="3"/>
    <x v="4"/>
    <x v="4"/>
    <n v="0"/>
    <n v="0"/>
    <x v="4"/>
    <d v="2018-10-18T00:00:00"/>
    <n v="90"/>
    <n v="88.828158418599998"/>
    <x v="2"/>
    <n v="8.237096600000001"/>
  </r>
  <r>
    <x v="2"/>
    <x v="3"/>
    <x v="0"/>
    <n v="854466"/>
    <x v="3"/>
    <x v="3"/>
    <x v="23"/>
    <n v="3835149"/>
    <s v="Our Projects"/>
    <x v="1"/>
    <x v="1"/>
    <n v="3835149"/>
    <d v="2020-12-09T00:00:00"/>
    <x v="6"/>
    <x v="1"/>
    <x v="4"/>
    <x v="3"/>
    <x v="4"/>
    <x v="4"/>
    <n v="0"/>
    <n v="0"/>
    <x v="4"/>
    <d v="2019-06-12T00:00:00"/>
    <n v="75"/>
    <n v="38"/>
    <x v="3"/>
    <n v="38.351489999999998"/>
  </r>
  <r>
    <x v="2"/>
    <x v="0"/>
    <x v="0"/>
    <n v="854487"/>
    <x v="3"/>
    <x v="3"/>
    <x v="24"/>
    <n v="2622311.29"/>
    <s v="Our Projects"/>
    <x v="1"/>
    <x v="1"/>
    <n v="2622311.29"/>
    <d v="2022-01-31T00:00:00"/>
    <x v="7"/>
    <x v="1"/>
    <x v="0"/>
    <x v="0"/>
    <x v="17"/>
    <x v="17"/>
    <n v="0"/>
    <n v="0"/>
    <x v="4"/>
    <d v="2019-01-19T00:00:00"/>
    <n v="34"/>
    <n v="34"/>
    <x v="4"/>
    <n v="26.2231129"/>
  </r>
  <r>
    <x v="2"/>
    <x v="0"/>
    <x v="0"/>
    <n v="854487"/>
    <x v="3"/>
    <x v="3"/>
    <x v="24"/>
    <n v="2622311.29"/>
    <s v="Our Projects"/>
    <x v="1"/>
    <x v="1"/>
    <n v="2622311.29"/>
    <d v="2022-01-31T00:00:00"/>
    <x v="7"/>
    <x v="1"/>
    <x v="0"/>
    <x v="0"/>
    <x v="17"/>
    <x v="17"/>
    <n v="0"/>
    <n v="0"/>
    <x v="4"/>
    <d v="2019-04-10T00:00:00"/>
    <n v="90"/>
    <n v="90.322173177099998"/>
    <x v="5"/>
    <n v="26.2231129"/>
  </r>
  <r>
    <x v="2"/>
    <x v="0"/>
    <x v="0"/>
    <n v="854485"/>
    <x v="3"/>
    <x v="3"/>
    <x v="25"/>
    <n v="2367268.2000000002"/>
    <s v="Our Projects"/>
    <x v="1"/>
    <x v="1"/>
    <n v="2367268.2000000002"/>
    <d v="2022-01-31T00:00:00"/>
    <x v="5"/>
    <x v="1"/>
    <x v="4"/>
    <x v="3"/>
    <x v="18"/>
    <x v="18"/>
    <n v="0"/>
    <n v="0"/>
    <x v="4"/>
    <d v="2018-12-13T00:00:00"/>
    <n v="127.8014736521"/>
    <n v="127.8014736521"/>
    <x v="6"/>
    <n v="23.672682000000002"/>
  </r>
  <r>
    <x v="2"/>
    <x v="0"/>
    <x v="0"/>
    <n v="854485"/>
    <x v="3"/>
    <x v="3"/>
    <x v="25"/>
    <n v="2367268.2000000002"/>
    <s v="Our Projects"/>
    <x v="1"/>
    <x v="1"/>
    <n v="2367268.2000000002"/>
    <d v="2022-01-31T00:00:00"/>
    <x v="0"/>
    <x v="1"/>
    <x v="0"/>
    <x v="0"/>
    <x v="18"/>
    <x v="18"/>
    <n v="0"/>
    <n v="0"/>
    <x v="4"/>
    <d v="2019-03-19T00:00:00"/>
    <n v="90"/>
    <n v="88.828158418599998"/>
    <x v="7"/>
    <n v="23.672682000000002"/>
  </r>
  <r>
    <x v="2"/>
    <x v="0"/>
    <x v="0"/>
    <n v="854488"/>
    <x v="3"/>
    <x v="3"/>
    <x v="26"/>
    <n v="3074951"/>
    <s v="Our Projects"/>
    <x v="1"/>
    <x v="1"/>
    <n v="40467"/>
    <d v="2021-01-31T00:00:00"/>
    <x v="8"/>
    <x v="1"/>
    <x v="0"/>
    <x v="0"/>
    <x v="19"/>
    <x v="19"/>
    <n v="0"/>
    <n v="0"/>
    <x v="4"/>
    <d v="2019-05-11T00:00:00"/>
    <n v="144.6870986296"/>
    <n v="128.09139818470001"/>
    <x v="8"/>
    <n v="30.749510000000001"/>
  </r>
  <r>
    <x v="2"/>
    <x v="0"/>
    <x v="0"/>
    <n v="854488"/>
    <x v="3"/>
    <x v="3"/>
    <x v="26"/>
    <n v="3074951"/>
    <s v="Our Projects"/>
    <x v="1"/>
    <x v="1"/>
    <n v="3074951"/>
    <d v="2021-01-31T00:00:00"/>
    <x v="8"/>
    <x v="1"/>
    <x v="0"/>
    <x v="0"/>
    <x v="19"/>
    <x v="19"/>
    <n v="0"/>
    <n v="0"/>
    <x v="4"/>
    <d v="2019-02-19T00:00:00"/>
    <n v="88"/>
    <n v="88"/>
    <x v="9"/>
    <n v="30.749510000000001"/>
  </r>
  <r>
    <x v="2"/>
    <x v="1"/>
    <x v="0"/>
    <n v="890675"/>
    <x v="3"/>
    <x v="3"/>
    <x v="27"/>
    <n v="3946768.2"/>
    <s v="Our Projects"/>
    <x v="1"/>
    <x v="1"/>
    <n v="3946768.2"/>
    <d v="2021-01-31T00:00:00"/>
    <x v="5"/>
    <x v="1"/>
    <x v="4"/>
    <x v="3"/>
    <x v="20"/>
    <x v="20"/>
    <n v="0"/>
    <n v="0"/>
    <x v="4"/>
    <d v="2019-07-12T00:00:00"/>
    <n v="80"/>
    <n v="44"/>
    <x v="10"/>
    <n v="39.467682000000003"/>
  </r>
  <r>
    <x v="2"/>
    <x v="0"/>
    <x v="0"/>
    <n v="854456"/>
    <x v="3"/>
    <x v="3"/>
    <x v="28"/>
    <n v="63512.73"/>
    <s v="Our Projects"/>
    <x v="1"/>
    <x v="1"/>
    <n v="63512.73"/>
    <d v="2021-01-31T00:00:00"/>
    <x v="9"/>
    <x v="0"/>
    <x v="0"/>
    <x v="0"/>
    <x v="21"/>
    <x v="21"/>
    <n v="0"/>
    <n v="0"/>
    <x v="4"/>
    <d v="2019-09-12T00:00:00"/>
    <n v="90"/>
    <n v="90.322173177099998"/>
    <x v="11"/>
    <n v="0.63512730000000006"/>
  </r>
  <r>
    <x v="2"/>
    <x v="0"/>
    <x v="0"/>
    <n v="854467"/>
    <x v="3"/>
    <x v="3"/>
    <x v="29"/>
    <n v="5781720"/>
    <s v="Our Projects"/>
    <x v="1"/>
    <x v="1"/>
    <n v="5781720"/>
    <d v="2020-12-09T00:00:00"/>
    <x v="10"/>
    <x v="1"/>
    <x v="0"/>
    <x v="0"/>
    <x v="22"/>
    <x v="22"/>
    <n v="0"/>
    <n v="0"/>
    <x v="4"/>
    <d v="2018-08-01T00:00:00"/>
    <n v="5"/>
    <n v="8"/>
    <x v="12"/>
    <n v="57.8172"/>
  </r>
  <r>
    <x v="2"/>
    <x v="3"/>
    <x v="0"/>
    <n v="854467"/>
    <x v="3"/>
    <x v="3"/>
    <x v="30"/>
    <n v="5781720"/>
    <s v="Our Projects"/>
    <x v="1"/>
    <x v="1"/>
    <n v="5781720"/>
    <d v="2020-12-09T00:00:00"/>
    <x v="10"/>
    <x v="0"/>
    <x v="0"/>
    <x v="0"/>
    <x v="22"/>
    <x v="22"/>
    <n v="0"/>
    <n v="0"/>
    <x v="4"/>
    <d v="2019-10-12T00:00:00"/>
    <n v="127.8014736521"/>
    <n v="127.8014736521"/>
    <x v="7"/>
    <n v="57.8172"/>
  </r>
  <r>
    <x v="2"/>
    <x v="0"/>
    <x v="0"/>
    <n v="854236"/>
    <x v="3"/>
    <x v="3"/>
    <x v="31"/>
    <n v="7194422.9800000004"/>
    <s v="Our Projects"/>
    <x v="1"/>
    <x v="1"/>
    <n v="7194422.9800000004"/>
    <d v="2021-05-20T00:00:00"/>
    <x v="6"/>
    <x v="1"/>
    <x v="4"/>
    <x v="3"/>
    <x v="23"/>
    <x v="23"/>
    <n v="3114797.7831999999"/>
    <n v="160439.28"/>
    <x v="4"/>
    <d v="2018-09-20T00:00:00"/>
    <n v="12"/>
    <n v="10"/>
    <x v="7"/>
    <n v="71.944229800000002"/>
  </r>
  <r>
    <x v="2"/>
    <x v="1"/>
    <x v="0"/>
    <n v="854236"/>
    <x v="3"/>
    <x v="3"/>
    <x v="32"/>
    <n v="79863.78"/>
    <s v="Our Projects"/>
    <x v="1"/>
    <x v="1"/>
    <n v="79863.78"/>
    <d v="2021-05-20T00:00:00"/>
    <x v="6"/>
    <x v="0"/>
    <x v="4"/>
    <x v="3"/>
    <x v="23"/>
    <x v="23"/>
    <n v="3114797.7831999999"/>
    <n v="160439.28"/>
    <x v="4"/>
    <d v="2019-11-12T00:00:00"/>
    <n v="34"/>
    <n v="34"/>
    <x v="7"/>
    <n v="0.79863779999999995"/>
  </r>
  <r>
    <x v="2"/>
    <x v="2"/>
    <x v="0"/>
    <n v="854484"/>
    <x v="3"/>
    <x v="3"/>
    <x v="33"/>
    <n v="8295952.3499999996"/>
    <s v="Our Projects"/>
    <x v="1"/>
    <x v="1"/>
    <n v="8295952.3499999996"/>
    <d v="2021-01-31T00:00:00"/>
    <x v="9"/>
    <x v="0"/>
    <x v="0"/>
    <x v="0"/>
    <x v="24"/>
    <x v="24"/>
    <n v="0"/>
    <n v="0"/>
    <x v="4"/>
    <d v="2019-12-12T00:00:00"/>
    <n v="88"/>
    <n v="88"/>
    <x v="0"/>
    <n v="82.959523500000003"/>
  </r>
  <r>
    <x v="2"/>
    <x v="0"/>
    <x v="0"/>
    <n v="853466"/>
    <x v="3"/>
    <x v="3"/>
    <x v="34"/>
    <n v="9000000"/>
    <s v="Our Projects"/>
    <x v="1"/>
    <x v="1"/>
    <n v="9000000"/>
    <d v="2020-06-12T00:00:00"/>
    <x v="0"/>
    <x v="0"/>
    <x v="5"/>
    <x v="0"/>
    <x v="25"/>
    <x v="25"/>
    <n v="3600000"/>
    <n v="450000"/>
    <x v="16"/>
    <d v="2020-01-01T00:00:00"/>
    <n v="90"/>
    <n v="88.828158418599998"/>
    <x v="1"/>
    <n v="90"/>
  </r>
  <r>
    <x v="2"/>
    <x v="3"/>
    <x v="0"/>
    <n v="854486"/>
    <x v="3"/>
    <x v="3"/>
    <x v="35"/>
    <n v="9377688.7100000009"/>
    <s v="Our Projects"/>
    <x v="1"/>
    <x v="1"/>
    <n v="9377688.7100000009"/>
    <d v="2021-01-31T00:00:00"/>
    <x v="11"/>
    <x v="2"/>
    <x v="0"/>
    <x v="0"/>
    <x v="26"/>
    <x v="26"/>
    <n v="0"/>
    <n v="0"/>
    <x v="4"/>
    <d v="2020-02-20T00:00:00"/>
    <n v="90"/>
    <n v="90.322173177099998"/>
    <x v="2"/>
    <n v="93.77688710000001"/>
  </r>
  <r>
    <x v="2"/>
    <x v="1"/>
    <x v="1"/>
    <n v="854468"/>
    <x v="3"/>
    <x v="3"/>
    <x v="36"/>
    <n v="63512.73"/>
    <s v="Our Projects"/>
    <x v="1"/>
    <x v="1"/>
    <n v="63512.73"/>
    <d v="2020-12-09T00:00:00"/>
    <x v="12"/>
    <x v="2"/>
    <x v="0"/>
    <x v="0"/>
    <x v="27"/>
    <x v="27"/>
    <n v="0"/>
    <n v="0"/>
    <x v="4"/>
    <d v="2020-03-20T00:00:00"/>
    <n v="144.6870986296"/>
    <n v="128.09139818470001"/>
    <x v="3"/>
    <n v="0.63512730000000006"/>
  </r>
  <r>
    <x v="2"/>
    <x v="0"/>
    <x v="1"/>
    <n v="854411"/>
    <x v="3"/>
    <x v="3"/>
    <x v="37"/>
    <n v="30512511.18"/>
    <s v="Our Projects"/>
    <x v="1"/>
    <x v="1"/>
    <n v="30512511.18"/>
    <d v="2020-12-09T00:00:00"/>
    <x v="13"/>
    <x v="0"/>
    <x v="0"/>
    <x v="0"/>
    <x v="28"/>
    <x v="28"/>
    <n v="0"/>
    <n v="0"/>
    <x v="4"/>
    <d v="2019-08-12T00:00:00"/>
    <n v="127.8014736521"/>
    <n v="128.09139818470001"/>
    <x v="4"/>
    <n v="305.12511180000001"/>
  </r>
  <r>
    <x v="1"/>
    <x v="3"/>
    <x v="0"/>
    <n v="852263"/>
    <x v="3"/>
    <x v="3"/>
    <x v="38"/>
    <n v="1987514"/>
    <s v="Our Projects"/>
    <x v="0"/>
    <x v="0"/>
    <n v="659999.87000000011"/>
    <d v="2019-04-21T00:00:00"/>
    <x v="6"/>
    <x v="1"/>
    <x v="4"/>
    <x v="3"/>
    <x v="29"/>
    <x v="29"/>
    <n v="1327514.1299999999"/>
    <n v="1327514.1299999999"/>
    <x v="17"/>
    <d v="2018-11-15T00:00:00"/>
    <n v="90"/>
    <n v="90.322173177099998"/>
    <x v="5"/>
    <n v="19.875139999999998"/>
  </r>
  <r>
    <x v="1"/>
    <x v="3"/>
    <x v="0"/>
    <n v="853462"/>
    <x v="3"/>
    <x v="3"/>
    <x v="39"/>
    <n v="58887868"/>
    <s v="Our Projects"/>
    <x v="1"/>
    <x v="1"/>
    <n v="58887868"/>
    <d v="2020-12-15T00:00:00"/>
    <x v="14"/>
    <x v="0"/>
    <x v="6"/>
    <x v="4"/>
    <x v="30"/>
    <x v="30"/>
    <n v="34873252.025899999"/>
    <n v="11486317.812200001"/>
    <x v="18"/>
    <d v="2019-09-12T00:00:00"/>
    <n v="30"/>
    <n v="15"/>
    <x v="6"/>
    <n v="588.87868000000003"/>
  </r>
  <r>
    <x v="2"/>
    <x v="1"/>
    <x v="1"/>
    <n v="853361"/>
    <x v="4"/>
    <x v="4"/>
    <x v="40"/>
    <n v="2457274.66"/>
    <s v="Our Projects"/>
    <x v="1"/>
    <x v="1"/>
    <n v="79863.78"/>
    <d v="2020-11-30T00:00:00"/>
    <x v="15"/>
    <x v="1"/>
    <x v="7"/>
    <x v="5"/>
    <x v="31"/>
    <x v="31"/>
    <n v="2457274.6549999998"/>
    <n v="781253.1"/>
    <x v="4"/>
    <d v="2019-01-19T00:00:00"/>
    <n v="127.8014736521"/>
    <n v="128.09139818470001"/>
    <x v="6"/>
    <n v="24.572746600000002"/>
  </r>
  <r>
    <x v="2"/>
    <x v="1"/>
    <x v="1"/>
    <n v="853361"/>
    <x v="4"/>
    <x v="4"/>
    <x v="40"/>
    <n v="2457274.66"/>
    <s v="Our Projects"/>
    <x v="1"/>
    <x v="1"/>
    <n v="2457274.66"/>
    <d v="2020-11-30T00:00:00"/>
    <x v="15"/>
    <x v="1"/>
    <x v="7"/>
    <x v="5"/>
    <x v="31"/>
    <x v="31"/>
    <n v="2457274.6549999998"/>
    <n v="781253.1"/>
    <x v="4"/>
    <d v="2019-05-11T00:00:00"/>
    <n v="127.8014736521"/>
    <n v="127.8014736521"/>
    <x v="6"/>
    <n v="24.572746600000002"/>
  </r>
  <r>
    <x v="2"/>
    <x v="1"/>
    <x v="1"/>
    <n v="854336"/>
    <x v="4"/>
    <x v="4"/>
    <x v="41"/>
    <n v="5817011.46"/>
    <s v="Our Projects"/>
    <x v="1"/>
    <x v="1"/>
    <n v="5817011.46"/>
    <d v="2021-06-19T00:00:00"/>
    <x v="16"/>
    <x v="0"/>
    <x v="0"/>
    <x v="6"/>
    <x v="32"/>
    <x v="32"/>
    <n v="1436591.66"/>
    <n v="1436591.66"/>
    <x v="4"/>
    <d v="2019-11-12T00:00:00"/>
    <n v="101.18785901450001"/>
    <n v="78.696927969300006"/>
    <x v="6"/>
    <n v="58.170114599999998"/>
  </r>
  <r>
    <x v="2"/>
    <x v="0"/>
    <x v="1"/>
    <n v="854336"/>
    <x v="4"/>
    <x v="4"/>
    <x v="42"/>
    <n v="5817011.46"/>
    <s v="Our Projects"/>
    <x v="1"/>
    <x v="1"/>
    <n v="5817011.46"/>
    <d v="2021-06-19T00:00:00"/>
    <x v="16"/>
    <x v="1"/>
    <x v="0"/>
    <x v="6"/>
    <x v="32"/>
    <x v="32"/>
    <n v="1436591.66"/>
    <n v="1436591.66"/>
    <x v="4"/>
    <d v="2019-07-12T00:00:00"/>
    <n v="88"/>
    <n v="88"/>
    <x v="10"/>
    <n v="58.170114599999998"/>
  </r>
  <r>
    <x v="2"/>
    <x v="2"/>
    <x v="1"/>
    <n v="8533685"/>
    <x v="4"/>
    <x v="4"/>
    <x v="43"/>
    <n v="7200000"/>
    <s v="Our Projects"/>
    <x v="1"/>
    <x v="1"/>
    <n v="7200000"/>
    <d v="2020-11-30T00:00:00"/>
    <x v="0"/>
    <x v="0"/>
    <x v="8"/>
    <x v="0"/>
    <x v="33"/>
    <x v="33"/>
    <n v="6909215"/>
    <n v="3323200"/>
    <x v="19"/>
    <d v="2019-12-12T00:00:00"/>
    <n v="78"/>
    <n v="85"/>
    <x v="0"/>
    <n v="72"/>
  </r>
  <r>
    <x v="2"/>
    <x v="3"/>
    <x v="1"/>
    <n v="8533685"/>
    <x v="4"/>
    <x v="4"/>
    <x v="44"/>
    <n v="7200000"/>
    <s v="Our Projects"/>
    <x v="1"/>
    <x v="1"/>
    <n v="7200000"/>
    <d v="2020-11-30T00:00:00"/>
    <x v="0"/>
    <x v="1"/>
    <x v="8"/>
    <x v="0"/>
    <x v="33"/>
    <x v="33"/>
    <n v="6909215"/>
    <n v="3323200"/>
    <x v="19"/>
    <d v="2019-08-12T00:00:00"/>
    <n v="90"/>
    <n v="88.828158418599998"/>
    <x v="1"/>
    <n v="72"/>
  </r>
  <r>
    <x v="0"/>
    <x v="3"/>
    <x v="0"/>
    <n v="885855"/>
    <x v="5"/>
    <x v="5"/>
    <x v="45"/>
    <n v="3643444.04"/>
    <s v="Our Projects"/>
    <x v="0"/>
    <x v="0"/>
    <n v="79863.78"/>
    <d v="2019-02-14T00:00:00"/>
    <x v="2"/>
    <x v="1"/>
    <x v="3"/>
    <x v="2"/>
    <x v="34"/>
    <x v="34"/>
    <n v="3643444.04"/>
    <n v="3643444.04"/>
    <x v="20"/>
    <d v="2018-11-15T00:00:00"/>
    <n v="90"/>
    <n v="90.322173177099998"/>
    <x v="5"/>
    <n v="36.4344404"/>
  </r>
  <r>
    <x v="0"/>
    <x v="1"/>
    <x v="0"/>
    <n v="856656"/>
    <x v="5"/>
    <x v="5"/>
    <x v="46"/>
    <n v="3947433.47"/>
    <s v="Our Projects"/>
    <x v="0"/>
    <x v="1"/>
    <n v="26000000"/>
    <d v="2019-03-16T00:00:00"/>
    <x v="2"/>
    <x v="1"/>
    <x v="3"/>
    <x v="2"/>
    <x v="35"/>
    <x v="35"/>
    <n v="3947433.47"/>
    <n v="3947433.47"/>
    <x v="21"/>
    <d v="2018-12-13T00:00:00"/>
    <n v="127.8014736521"/>
    <n v="127.8014736521"/>
    <x v="6"/>
    <n v="39.4743347"/>
  </r>
  <r>
    <x v="0"/>
    <x v="1"/>
    <x v="0"/>
    <n v="885741"/>
    <x v="5"/>
    <x v="5"/>
    <x v="47"/>
    <n v="79863.78"/>
    <s v="Our Projects"/>
    <x v="0"/>
    <x v="1"/>
    <n v="47065.599999999627"/>
    <d v="2018-12-29T00:00:00"/>
    <x v="2"/>
    <x v="1"/>
    <x v="3"/>
    <x v="2"/>
    <x v="36"/>
    <x v="36"/>
    <n v="4951621.75"/>
    <n v="4951622.4000000004"/>
    <x v="22"/>
    <d v="2019-03-19T00:00:00"/>
    <n v="90"/>
    <n v="88.828158418599998"/>
    <x v="6"/>
    <n v="0.79863779999999995"/>
  </r>
  <r>
    <x v="0"/>
    <x v="1"/>
    <x v="0"/>
    <n v="856856"/>
    <x v="5"/>
    <x v="5"/>
    <x v="48"/>
    <n v="55000000"/>
    <s v="Our Projects"/>
    <x v="1"/>
    <x v="1"/>
    <n v="55000000"/>
    <d v="2020-11-22T00:00:00"/>
    <x v="17"/>
    <x v="0"/>
    <x v="0"/>
    <x v="7"/>
    <x v="37"/>
    <x v="37"/>
    <n v="38404300.285400003"/>
    <n v="38404300.285400003"/>
    <x v="23"/>
    <d v="2019-06-12T00:00:00"/>
    <n v="75"/>
    <n v="38"/>
    <x v="2"/>
    <n v="550"/>
  </r>
  <r>
    <x v="1"/>
    <x v="3"/>
    <x v="0"/>
    <n v="851215"/>
    <x v="5"/>
    <x v="5"/>
    <x v="49"/>
    <n v="1051624"/>
    <s v="Our Projects"/>
    <x v="0"/>
    <x v="0"/>
    <n v="686152.68"/>
    <d v="2019-10-11T00:00:00"/>
    <x v="0"/>
    <x v="0"/>
    <x v="0"/>
    <x v="0"/>
    <x v="38"/>
    <x v="38"/>
    <n v="1051623.52"/>
    <n v="1051623.52"/>
    <x v="24"/>
    <d v="2020-03-20T00:00:00"/>
    <n v="127.8014736521"/>
    <n v="120"/>
    <x v="8"/>
    <n v="10.51624"/>
  </r>
  <r>
    <x v="1"/>
    <x v="3"/>
    <x v="0"/>
    <n v="851286"/>
    <x v="5"/>
    <x v="5"/>
    <x v="50"/>
    <n v="1804836.4"/>
    <s v="Our Projects"/>
    <x v="0"/>
    <x v="0"/>
    <n v="686152.68"/>
    <d v="2020-04-14T00:00:00"/>
    <x v="2"/>
    <x v="1"/>
    <x v="3"/>
    <x v="2"/>
    <x v="39"/>
    <x v="39"/>
    <n v="1804836.4"/>
    <n v="1804836.4"/>
    <x v="25"/>
    <d v="2018-08-01T00:00:00"/>
    <n v="5"/>
    <n v="8"/>
    <x v="9"/>
    <n v="18.048363999999999"/>
  </r>
  <r>
    <x v="1"/>
    <x v="1"/>
    <x v="0"/>
    <n v="851671"/>
    <x v="5"/>
    <x v="5"/>
    <x v="51"/>
    <n v="2000000"/>
    <s v="Our Projects"/>
    <x v="0"/>
    <x v="0"/>
    <n v="686152.68"/>
    <d v="2019-10-31T00:00:00"/>
    <x v="2"/>
    <x v="1"/>
    <x v="3"/>
    <x v="2"/>
    <x v="40"/>
    <x v="40"/>
    <n v="1999999.8241999999"/>
    <n v="1999999.8241999999"/>
    <x v="26"/>
    <d v="2018-09-20T00:00:00"/>
    <n v="12"/>
    <n v="10"/>
    <x v="10"/>
    <n v="20"/>
  </r>
  <r>
    <x v="1"/>
    <x v="0"/>
    <x v="0"/>
    <s v="851285-"/>
    <x v="5"/>
    <x v="5"/>
    <x v="10"/>
    <n v="4563133"/>
    <s v="Our Projects"/>
    <x v="0"/>
    <x v="0"/>
    <n v="63512.73"/>
    <d v="2019-10-18T00:00:00"/>
    <x v="2"/>
    <x v="1"/>
    <x v="3"/>
    <x v="2"/>
    <x v="41"/>
    <x v="41"/>
    <n v="4563133"/>
    <n v="4563133"/>
    <x v="27"/>
    <d v="2019-01-19T00:00:00"/>
    <n v="34"/>
    <n v="34"/>
    <x v="11"/>
    <n v="45.631329999999998"/>
  </r>
  <r>
    <x v="1"/>
    <x v="3"/>
    <x v="0"/>
    <n v="851216"/>
    <x v="5"/>
    <x v="5"/>
    <x v="52"/>
    <n v="4611537"/>
    <s v="Our Projects"/>
    <x v="0"/>
    <x v="0"/>
    <n v="55000000"/>
    <d v="2019-10-11T00:00:00"/>
    <x v="2"/>
    <x v="1"/>
    <x v="3"/>
    <x v="2"/>
    <x v="42"/>
    <x v="42"/>
    <n v="4611537"/>
    <n v="4611537.4000000004"/>
    <x v="28"/>
    <d v="2019-02-19T00:00:00"/>
    <n v="88"/>
    <n v="88"/>
    <x v="12"/>
    <n v="46.115369999999999"/>
  </r>
  <r>
    <x v="1"/>
    <x v="1"/>
    <x v="0"/>
    <n v="851184"/>
    <x v="5"/>
    <x v="5"/>
    <x v="53"/>
    <n v="5494521.7300000004"/>
    <s v="Our Projects"/>
    <x v="0"/>
    <x v="0"/>
    <n v="686152.68"/>
    <d v="2019-10-24T00:00:00"/>
    <x v="2"/>
    <x v="1"/>
    <x v="3"/>
    <x v="2"/>
    <x v="43"/>
    <x v="43"/>
    <n v="5494518.1500000004"/>
    <n v="5494518.1500000004"/>
    <x v="29"/>
    <d v="2019-04-10T00:00:00"/>
    <n v="90"/>
    <n v="90.322173177099998"/>
    <x v="1"/>
    <n v="54.945217300000003"/>
  </r>
  <r>
    <x v="1"/>
    <x v="3"/>
    <x v="0"/>
    <n v="851827"/>
    <x v="5"/>
    <x v="5"/>
    <x v="54"/>
    <n v="9800000"/>
    <s v="Our Projects"/>
    <x v="0"/>
    <x v="0"/>
    <n v="1694205.31"/>
    <d v="2020-01-24T00:00:00"/>
    <x v="11"/>
    <x v="2"/>
    <x v="9"/>
    <x v="8"/>
    <x v="44"/>
    <x v="44"/>
    <n v="5800000"/>
    <n v="5800000"/>
    <x v="30"/>
    <d v="2020-01-01T00:00:00"/>
    <n v="144.6870986296"/>
    <n v="128.09139818470001"/>
    <x v="2"/>
    <n v="98"/>
  </r>
  <r>
    <x v="1"/>
    <x v="2"/>
    <x v="0"/>
    <n v="851827"/>
    <x v="5"/>
    <x v="5"/>
    <x v="55"/>
    <n v="5800000"/>
    <s v="Our Projects"/>
    <x v="0"/>
    <x v="0"/>
    <n v="1998780.35"/>
    <d v="2020-01-24T00:00:00"/>
    <x v="2"/>
    <x v="1"/>
    <x v="3"/>
    <x v="2"/>
    <x v="44"/>
    <x v="44"/>
    <n v="5800000"/>
    <n v="5800000"/>
    <x v="30"/>
    <d v="2019-05-11T00:00:00"/>
    <n v="144.6870986296"/>
    <n v="128.09139818470001"/>
    <x v="2"/>
    <n v="58"/>
  </r>
  <r>
    <x v="1"/>
    <x v="0"/>
    <x v="0"/>
    <n v="853362"/>
    <x v="5"/>
    <x v="5"/>
    <x v="56"/>
    <n v="1542724.82"/>
    <s v="Our Projects"/>
    <x v="1"/>
    <x v="1"/>
    <n v="1542724.82"/>
    <d v="2020-11-30T00:00:00"/>
    <x v="18"/>
    <x v="0"/>
    <x v="10"/>
    <x v="9"/>
    <x v="45"/>
    <x v="45"/>
    <n v="1388928.3285000001"/>
    <n v="951614.79249999998"/>
    <x v="31"/>
    <d v="2020-04-20T00:00:00"/>
    <n v="127.8014736521"/>
    <n v="128.09139818470001"/>
    <x v="2"/>
    <n v="15.427248200000001"/>
  </r>
  <r>
    <x v="1"/>
    <x v="2"/>
    <x v="0"/>
    <n v="852728"/>
    <x v="5"/>
    <x v="5"/>
    <x v="57"/>
    <n v="3571088.9180000001"/>
    <s v="Our Projects"/>
    <x v="1"/>
    <x v="1"/>
    <n v="63512.73"/>
    <d v="2022-10-09T00:00:00"/>
    <x v="2"/>
    <x v="1"/>
    <x v="3"/>
    <x v="2"/>
    <x v="46"/>
    <x v="46"/>
    <n v="0"/>
    <n v="0"/>
    <x v="4"/>
    <d v="2018-10-18T00:00:00"/>
    <n v="90"/>
    <n v="88.828158418599998"/>
    <x v="6"/>
    <n v="35.710889180000002"/>
  </r>
  <r>
    <x v="0"/>
    <x v="1"/>
    <x v="0"/>
    <n v="885873"/>
    <x v="6"/>
    <x v="6"/>
    <x v="58"/>
    <n v="55000000"/>
    <s v="Our Projects"/>
    <x v="0"/>
    <x v="0"/>
    <n v="5800000"/>
    <d v="2019-03-28T00:00:00"/>
    <x v="0"/>
    <x v="0"/>
    <x v="0"/>
    <x v="0"/>
    <x v="47"/>
    <x v="47"/>
    <n v="499999.99550000002"/>
    <n v="500000.07549999998"/>
    <x v="32"/>
    <d v="2019-07-12T00:00:00"/>
    <n v="80"/>
    <n v="44"/>
    <x v="7"/>
    <n v="550"/>
  </r>
  <r>
    <x v="0"/>
    <x v="1"/>
    <x v="0"/>
    <n v="885315"/>
    <x v="6"/>
    <x v="6"/>
    <x v="59"/>
    <n v="55000000"/>
    <s v="Our Projects"/>
    <x v="0"/>
    <x v="0"/>
    <n v="1349247.51"/>
    <d v="2018-02-28T00:00:00"/>
    <x v="2"/>
    <x v="1"/>
    <x v="3"/>
    <x v="2"/>
    <x v="48"/>
    <x v="48"/>
    <n v="655896"/>
    <n v="655896"/>
    <x v="33"/>
    <d v="2019-08-12T00:00:00"/>
    <n v="90"/>
    <n v="88.828158418599998"/>
    <x v="8"/>
    <n v="550"/>
  </r>
  <r>
    <x v="0"/>
    <x v="1"/>
    <x v="0"/>
    <n v="885363"/>
    <x v="6"/>
    <x v="6"/>
    <x v="60"/>
    <n v="2901990"/>
    <s v="Our Projects"/>
    <x v="0"/>
    <x v="0"/>
    <n v="120458.25"/>
    <d v="2018-04-30T00:00:00"/>
    <x v="2"/>
    <x v="1"/>
    <x v="3"/>
    <x v="2"/>
    <x v="49"/>
    <x v="49"/>
    <n v="2781532"/>
    <n v="2781531.75"/>
    <x v="34"/>
    <d v="2019-09-12T00:00:00"/>
    <n v="90"/>
    <n v="90.322173177099998"/>
    <x v="9"/>
    <n v="29.0199"/>
  </r>
  <r>
    <x v="0"/>
    <x v="1"/>
    <x v="0"/>
    <n v="885363"/>
    <x v="6"/>
    <x v="6"/>
    <x v="60"/>
    <n v="2901990"/>
    <s v="Our Projects"/>
    <x v="0"/>
    <x v="0"/>
    <n v="120458.25"/>
    <d v="2018-04-30T00:00:00"/>
    <x v="2"/>
    <x v="1"/>
    <x v="3"/>
    <x v="2"/>
    <x v="49"/>
    <x v="49"/>
    <n v="2781532"/>
    <n v="2781531.75"/>
    <x v="34"/>
    <d v="2019-10-12T00:00:00"/>
    <n v="127.8014736521"/>
    <n v="127.8014736521"/>
    <x v="10"/>
    <n v="29.0199"/>
  </r>
  <r>
    <x v="0"/>
    <x v="3"/>
    <x v="0"/>
    <n v="856856"/>
    <x v="6"/>
    <x v="6"/>
    <x v="61"/>
    <n v="40467"/>
    <s v="Our Projects"/>
    <x v="0"/>
    <x v="0"/>
    <n v="9800000"/>
    <d v="2019-03-27T00:00:00"/>
    <x v="0"/>
    <x v="0"/>
    <x v="0"/>
    <x v="0"/>
    <x v="50"/>
    <x v="50"/>
    <n v="4824999.3194000004"/>
    <n v="4825000.1705999998"/>
    <x v="35"/>
    <d v="2019-11-12T00:00:00"/>
    <n v="34"/>
    <n v="34"/>
    <x v="11"/>
    <n v="0.40466999999999997"/>
  </r>
  <r>
    <x v="2"/>
    <x v="1"/>
    <x v="1"/>
    <n v="854656"/>
    <x v="7"/>
    <x v="7"/>
    <x v="62"/>
    <n v="1133477"/>
    <s v="Our Projects"/>
    <x v="1"/>
    <x v="1"/>
    <n v="40467"/>
    <d v="2020-07-31T00:00:00"/>
    <x v="0"/>
    <x v="0"/>
    <x v="5"/>
    <x v="0"/>
    <x v="51"/>
    <x v="51"/>
    <n v="1133477"/>
    <n v="1133468"/>
    <x v="36"/>
    <d v="2019-12-12T00:00:00"/>
    <n v="88"/>
    <n v="88"/>
    <x v="4"/>
    <n v="11.334770000000001"/>
  </r>
  <r>
    <x v="2"/>
    <x v="2"/>
    <x v="1"/>
    <n v="854652"/>
    <x v="7"/>
    <x v="7"/>
    <x v="63"/>
    <n v="79863.78"/>
    <s v="Our Projects"/>
    <x v="1"/>
    <x v="1"/>
    <n v="79863.78"/>
    <d v="2020-07-31T00:00:00"/>
    <x v="11"/>
    <x v="2"/>
    <x v="0"/>
    <x v="0"/>
    <x v="52"/>
    <x v="52"/>
    <n v="4320000"/>
    <n v="1032746"/>
    <x v="37"/>
    <d v="2020-03-20T00:00:00"/>
    <n v="144.6870986296"/>
    <n v="128.09139818470001"/>
    <x v="5"/>
    <n v="0.79863779999999995"/>
  </r>
  <r>
    <x v="2"/>
    <x v="0"/>
    <x v="1"/>
    <n v="853878"/>
    <x v="7"/>
    <x v="7"/>
    <x v="64"/>
    <n v="7900000"/>
    <s v="Our Projects"/>
    <x v="1"/>
    <x v="1"/>
    <n v="7900000"/>
    <d v="2020-06-30T00:00:00"/>
    <x v="11"/>
    <x v="2"/>
    <x v="9"/>
    <x v="8"/>
    <x v="53"/>
    <x v="53"/>
    <n v="7900000"/>
    <n v="5304458"/>
    <x v="38"/>
    <d v="2019-09-12T00:00:00"/>
    <n v="30"/>
    <n v="15"/>
    <x v="6"/>
    <n v="79"/>
  </r>
  <r>
    <x v="0"/>
    <x v="2"/>
    <x v="0"/>
    <n v="856216"/>
    <x v="7"/>
    <x v="7"/>
    <x v="65"/>
    <n v="4604017"/>
    <s v="Our Projects"/>
    <x v="0"/>
    <x v="0"/>
    <n v="1500000"/>
    <d v="2018-08-31T00:00:00"/>
    <x v="11"/>
    <x v="2"/>
    <x v="9"/>
    <x v="8"/>
    <x v="54"/>
    <x v="54"/>
    <n v="3104017"/>
    <n v="3104017"/>
    <x v="39"/>
    <d v="2019-08-12T00:00:00"/>
    <n v="127.8014736521"/>
    <n v="128.09139818470001"/>
    <x v="12"/>
    <n v="46.040170000000003"/>
  </r>
  <r>
    <x v="0"/>
    <x v="1"/>
    <x v="0"/>
    <n v="856155"/>
    <x v="7"/>
    <x v="7"/>
    <x v="66"/>
    <n v="4493279"/>
    <s v="Our Projects"/>
    <x v="0"/>
    <x v="0"/>
    <n v="686152.68"/>
    <d v="2018-07-31T00:00:00"/>
    <x v="12"/>
    <x v="2"/>
    <x v="0"/>
    <x v="0"/>
    <x v="55"/>
    <x v="55"/>
    <n v="4493279"/>
    <n v="4493279"/>
    <x v="40"/>
    <d v="2020-04-20T00:00:00"/>
    <n v="127.8014736521"/>
    <n v="120"/>
    <x v="12"/>
    <n v="44.932789999999997"/>
  </r>
  <r>
    <x v="1"/>
    <x v="0"/>
    <x v="0"/>
    <n v="858555"/>
    <x v="7"/>
    <x v="7"/>
    <x v="67"/>
    <n v="1263106"/>
    <s v="Our Projects"/>
    <x v="0"/>
    <x v="0"/>
    <n v="63512.73"/>
    <d v="2019-06-30T00:00:00"/>
    <x v="11"/>
    <x v="2"/>
    <x v="9"/>
    <x v="8"/>
    <x v="56"/>
    <x v="56"/>
    <n v="1263106"/>
    <n v="1263080"/>
    <x v="41"/>
    <d v="2020-01-01T00:00:00"/>
    <n v="90"/>
    <n v="88.828158418599998"/>
    <x v="12"/>
    <n v="12.63106"/>
  </r>
  <r>
    <x v="1"/>
    <x v="0"/>
    <x v="0"/>
    <n v="858556"/>
    <x v="7"/>
    <x v="7"/>
    <x v="68"/>
    <n v="40467"/>
    <s v="Our Projects"/>
    <x v="0"/>
    <x v="0"/>
    <n v="686152.68"/>
    <d v="2019-06-30T00:00:00"/>
    <x v="12"/>
    <x v="2"/>
    <x v="0"/>
    <x v="0"/>
    <x v="57"/>
    <x v="57"/>
    <n v="3967145"/>
    <n v="3967127"/>
    <x v="42"/>
    <d v="2020-02-20T00:00:00"/>
    <n v="90"/>
    <n v="90.322173177099998"/>
    <x v="12"/>
    <n v="0.40466999999999997"/>
  </r>
  <r>
    <x v="1"/>
    <x v="0"/>
    <x v="0"/>
    <n v="851456"/>
    <x v="7"/>
    <x v="7"/>
    <x v="69"/>
    <n v="40467"/>
    <s v="Our Projects"/>
    <x v="0"/>
    <x v="0"/>
    <n v="686152.68"/>
    <d v="2019-06-30T00:00:00"/>
    <x v="0"/>
    <x v="0"/>
    <x v="0"/>
    <x v="0"/>
    <x v="58"/>
    <x v="58"/>
    <n v="11140000"/>
    <n v="11139999.800000001"/>
    <x v="43"/>
    <d v="2019-11-12T00:00:00"/>
    <n v="101.18785901450001"/>
    <n v="78.696927969300006"/>
    <x v="12"/>
    <n v="0.40466999999999997"/>
  </r>
  <r>
    <x v="1"/>
    <x v="0"/>
    <x v="0"/>
    <n v="851463"/>
    <x v="7"/>
    <x v="7"/>
    <x v="70"/>
    <n v="10638000"/>
    <s v="Our Projects"/>
    <x v="1"/>
    <x v="1"/>
    <n v="10638000"/>
    <d v="2020-12-31T00:00:00"/>
    <x v="11"/>
    <x v="2"/>
    <x v="9"/>
    <x v="8"/>
    <x v="59"/>
    <x v="59"/>
    <n v="10638000"/>
    <n v="10638000"/>
    <x v="44"/>
    <d v="2019-10-12T00:00:00"/>
    <n v="33"/>
    <n v="33"/>
    <x v="7"/>
    <n v="106.38"/>
  </r>
  <r>
    <x v="2"/>
    <x v="1"/>
    <x v="1"/>
    <n v="853862"/>
    <x v="4"/>
    <x v="8"/>
    <x v="71"/>
    <n v="245833.35"/>
    <s v="Other Projects"/>
    <x v="1"/>
    <x v="0"/>
    <n v="245833.35"/>
    <d v="2022-04-30T00:00:00"/>
    <x v="19"/>
    <x v="0"/>
    <x v="0"/>
    <x v="0"/>
    <x v="4"/>
    <x v="4"/>
    <n v="0"/>
    <n v="0"/>
    <x v="4"/>
    <d v="2020-03-20T00:00:00"/>
    <n v="33"/>
    <n v="33"/>
    <x v="6"/>
    <n v="2.4583335000000002"/>
  </r>
  <r>
    <x v="2"/>
    <x v="0"/>
    <x v="1"/>
    <n v="852857"/>
    <x v="4"/>
    <x v="8"/>
    <x v="72"/>
    <n v="63512.73"/>
    <s v="Other Projects"/>
    <x v="1"/>
    <x v="0"/>
    <n v="63512.73"/>
    <d v="2020-11-14T00:00:00"/>
    <x v="20"/>
    <x v="0"/>
    <x v="0"/>
    <x v="0"/>
    <x v="4"/>
    <x v="4"/>
    <n v="0"/>
    <n v="0"/>
    <x v="4"/>
    <d v="2020-01-01T00:00:00"/>
    <n v="130"/>
    <n v="100"/>
    <x v="6"/>
    <n v="0.63512730000000006"/>
  </r>
  <r>
    <x v="2"/>
    <x v="3"/>
    <x v="1"/>
    <n v="853661"/>
    <x v="4"/>
    <x v="8"/>
    <x v="73"/>
    <n v="33223.97"/>
    <s v="Other Projects"/>
    <x v="1"/>
    <x v="1"/>
    <n v="33223.97"/>
    <d v="2020-10-03T00:00:00"/>
    <x v="21"/>
    <x v="0"/>
    <x v="0"/>
    <x v="0"/>
    <x v="60"/>
    <x v="60"/>
    <n v="20545.9156"/>
    <n v="20545.9156"/>
    <x v="45"/>
    <d v="2019-10-12T00:00:00"/>
    <n v="33"/>
    <n v="33"/>
    <x v="6"/>
    <n v="0.33223970000000003"/>
  </r>
  <r>
    <x v="2"/>
    <x v="3"/>
    <x v="1"/>
    <n v="853262"/>
    <x v="4"/>
    <x v="8"/>
    <x v="74"/>
    <n v="79863.78"/>
    <s v="Other Projects"/>
    <x v="1"/>
    <x v="1"/>
    <n v="79863.78"/>
    <d v="2020-10-30T00:00:00"/>
    <x v="2"/>
    <x v="1"/>
    <x v="3"/>
    <x v="2"/>
    <x v="61"/>
    <x v="61"/>
    <n v="67735.760999999999"/>
    <n v="39480.975899999998"/>
    <x v="4"/>
    <d v="2020-02-20T00:00:00"/>
    <n v="140"/>
    <n v="100"/>
    <x v="6"/>
    <n v="0.79863779999999995"/>
  </r>
  <r>
    <x v="2"/>
    <x v="2"/>
    <x v="1"/>
    <n v="853263"/>
    <x v="4"/>
    <x v="8"/>
    <x v="75"/>
    <n v="566867.78"/>
    <s v="Other Projects"/>
    <x v="1"/>
    <x v="1"/>
    <n v="566867.78"/>
    <d v="2020-10-31T00:00:00"/>
    <x v="2"/>
    <x v="1"/>
    <x v="3"/>
    <x v="2"/>
    <x v="62"/>
    <x v="62"/>
    <n v="566867.77879999997"/>
    <n v="566867.77879999997"/>
    <x v="46"/>
    <d v="2020-04-20T00:00:00"/>
    <n v="197"/>
    <n v="144"/>
    <x v="6"/>
    <n v="5.6686778000000002"/>
  </r>
  <r>
    <x v="2"/>
    <x v="0"/>
    <x v="1"/>
    <n v="853377"/>
    <x v="4"/>
    <x v="8"/>
    <x v="76"/>
    <n v="1055772.18"/>
    <s v="Other Projects"/>
    <x v="1"/>
    <x v="1"/>
    <n v="1055772.18"/>
    <d v="2022-04-30T00:00:00"/>
    <x v="2"/>
    <x v="1"/>
    <x v="3"/>
    <x v="2"/>
    <x v="63"/>
    <x v="63"/>
    <n v="1006220.79"/>
    <n v="0"/>
    <x v="4"/>
    <d v="2018-07-20T00:00:00"/>
    <n v="127.8014736521"/>
    <n v="120"/>
    <x v="6"/>
    <n v="10.557721799999999"/>
  </r>
  <r>
    <x v="2"/>
    <x v="3"/>
    <x v="1"/>
    <n v="853145"/>
    <x v="4"/>
    <x v="8"/>
    <x v="77"/>
    <n v="1300000"/>
    <s v="Other Projects"/>
    <x v="1"/>
    <x v="1"/>
    <n v="79863.78"/>
    <d v="2020-10-24T00:00:00"/>
    <x v="2"/>
    <x v="1"/>
    <x v="3"/>
    <x v="2"/>
    <x v="64"/>
    <x v="64"/>
    <n v="1299999.8"/>
    <n v="1299999.8"/>
    <x v="47"/>
    <d v="2018-08-01T00:00:00"/>
    <n v="127.8014736521"/>
    <n v="128.09139818470001"/>
    <x v="12"/>
    <n v="13"/>
  </r>
  <r>
    <x v="2"/>
    <x v="1"/>
    <x v="1"/>
    <n v="853376"/>
    <x v="4"/>
    <x v="8"/>
    <x v="78"/>
    <n v="1542000.97"/>
    <s v="Other Projects"/>
    <x v="1"/>
    <x v="1"/>
    <n v="1542000.97"/>
    <d v="2022-04-30T00:00:00"/>
    <x v="22"/>
    <x v="1"/>
    <x v="0"/>
    <x v="0"/>
    <x v="65"/>
    <x v="65"/>
    <n v="0"/>
    <n v="0"/>
    <x v="4"/>
    <d v="2018-09-20T00:00:00"/>
    <n v="90"/>
    <n v="90.322173177099998"/>
    <x v="0"/>
    <n v="15.4200097"/>
  </r>
  <r>
    <x v="2"/>
    <x v="3"/>
    <x v="1"/>
    <n v="853673"/>
    <x v="4"/>
    <x v="8"/>
    <x v="79"/>
    <n v="2433987.2599999998"/>
    <s v="Other Projects"/>
    <x v="1"/>
    <x v="1"/>
    <n v="63512.73"/>
    <d v="2022-03-20T00:00:00"/>
    <x v="23"/>
    <x v="1"/>
    <x v="0"/>
    <x v="0"/>
    <x v="66"/>
    <x v="66"/>
    <n v="1582122.38"/>
    <n v="1582122.38"/>
    <x v="48"/>
    <d v="2018-12-13T00:00:00"/>
    <n v="127.8014736521"/>
    <n v="120"/>
    <x v="1"/>
    <n v="24.339872599999996"/>
  </r>
  <r>
    <x v="2"/>
    <x v="3"/>
    <x v="1"/>
    <n v="853673"/>
    <x v="4"/>
    <x v="8"/>
    <x v="79"/>
    <n v="2433987.2599999998"/>
    <s v="Other Projects"/>
    <x v="1"/>
    <x v="1"/>
    <n v="2433987.2599999998"/>
    <d v="2022-03-20T00:00:00"/>
    <x v="23"/>
    <x v="1"/>
    <x v="0"/>
    <x v="0"/>
    <x v="66"/>
    <x v="66"/>
    <n v="1582122.38"/>
    <n v="1582122.38"/>
    <x v="48"/>
    <d v="2019-04-10T00:00:00"/>
    <n v="90"/>
    <n v="90.322173177099998"/>
    <x v="2"/>
    <n v="24.339872599999996"/>
  </r>
  <r>
    <x v="2"/>
    <x v="2"/>
    <x v="1"/>
    <n v="853264"/>
    <x v="4"/>
    <x v="8"/>
    <x v="80"/>
    <n v="1694955.4"/>
    <s v="Other Projects"/>
    <x v="1"/>
    <x v="1"/>
    <n v="1694955.4"/>
    <d v="2020-10-31T00:00:00"/>
    <x v="24"/>
    <x v="1"/>
    <x v="0"/>
    <x v="10"/>
    <x v="67"/>
    <x v="67"/>
    <n v="1663075.0090000001"/>
    <n v="1663075.0090000001"/>
    <x v="4"/>
    <d v="2018-10-18T00:00:00"/>
    <n v="111"/>
    <n v="96.005330808600007"/>
    <x v="3"/>
    <n v="16.949553999999999"/>
  </r>
  <r>
    <x v="2"/>
    <x v="0"/>
    <x v="1"/>
    <n v="853144"/>
    <x v="4"/>
    <x v="8"/>
    <x v="81"/>
    <n v="2357327"/>
    <s v="Other Projects"/>
    <x v="1"/>
    <x v="1"/>
    <n v="2357327"/>
    <d v="2020-10-24T00:00:00"/>
    <x v="0"/>
    <x v="1"/>
    <x v="0"/>
    <x v="0"/>
    <x v="68"/>
    <x v="68"/>
    <n v="2357327"/>
    <n v="2357327"/>
    <x v="49"/>
    <d v="2018-11-15T00:00:00"/>
    <n v="127.8014736521"/>
    <n v="110.35002679759999"/>
    <x v="4"/>
    <n v="23.573270000000001"/>
  </r>
  <r>
    <x v="2"/>
    <x v="0"/>
    <x v="1"/>
    <n v="853144"/>
    <x v="4"/>
    <x v="8"/>
    <x v="81"/>
    <n v="2357327"/>
    <s v="Other Projects"/>
    <x v="1"/>
    <x v="1"/>
    <n v="2357327"/>
    <d v="2020-10-24T00:00:00"/>
    <x v="0"/>
    <x v="1"/>
    <x v="0"/>
    <x v="0"/>
    <x v="68"/>
    <x v="68"/>
    <n v="2357327"/>
    <n v="2357327"/>
    <x v="49"/>
    <d v="2019-03-19T00:00:00"/>
    <n v="90"/>
    <n v="88.828158418599998"/>
    <x v="5"/>
    <n v="23.573270000000001"/>
  </r>
  <r>
    <x v="2"/>
    <x v="1"/>
    <x v="1"/>
    <n v="853436"/>
    <x v="4"/>
    <x v="8"/>
    <x v="82"/>
    <n v="7486881.75"/>
    <s v="Other Projects"/>
    <x v="1"/>
    <x v="1"/>
    <n v="7486881.75"/>
    <d v="2020-12-08T00:00:00"/>
    <x v="25"/>
    <x v="1"/>
    <x v="11"/>
    <x v="11"/>
    <x v="69"/>
    <x v="69"/>
    <n v="2479639.0946"/>
    <n v="977758.38040000002"/>
    <x v="50"/>
    <d v="2019-09-12T00:00:00"/>
    <n v="90"/>
    <n v="90.322173177099998"/>
    <x v="6"/>
    <n v="74.868817500000006"/>
  </r>
  <r>
    <x v="2"/>
    <x v="2"/>
    <x v="1"/>
    <n v="853142"/>
    <x v="4"/>
    <x v="8"/>
    <x v="83"/>
    <n v="2801081.69"/>
    <s v="Other Projects"/>
    <x v="1"/>
    <x v="1"/>
    <n v="2801081.69"/>
    <d v="2020-10-24T00:00:00"/>
    <x v="26"/>
    <x v="1"/>
    <x v="0"/>
    <x v="0"/>
    <x v="70"/>
    <x v="70"/>
    <n v="0"/>
    <n v="0"/>
    <x v="4"/>
    <d v="2019-06-12T00:00:00"/>
    <n v="34"/>
    <n v="34"/>
    <x v="11"/>
    <n v="28.010816899999998"/>
  </r>
  <r>
    <x v="2"/>
    <x v="2"/>
    <x v="1"/>
    <n v="853142"/>
    <x v="4"/>
    <x v="8"/>
    <x v="83"/>
    <n v="2801081.69"/>
    <s v="Other Projects"/>
    <x v="1"/>
    <x v="1"/>
    <n v="2801081.69"/>
    <d v="2020-10-24T00:00:00"/>
    <x v="2"/>
    <x v="1"/>
    <x v="0"/>
    <x v="0"/>
    <x v="70"/>
    <x v="70"/>
    <n v="0"/>
    <n v="0"/>
    <x v="4"/>
    <d v="2019-02-19T00:00:00"/>
    <n v="90"/>
    <n v="88.828158418599998"/>
    <x v="12"/>
    <n v="28.010816899999998"/>
  </r>
  <r>
    <x v="2"/>
    <x v="2"/>
    <x v="1"/>
    <n v="853676"/>
    <x v="4"/>
    <x v="8"/>
    <x v="84"/>
    <n v="33988817.960000001"/>
    <s v="Other Projects"/>
    <x v="1"/>
    <x v="1"/>
    <n v="33988817.960000001"/>
    <d v="2022-03-20T00:00:00"/>
    <x v="27"/>
    <x v="1"/>
    <x v="12"/>
    <x v="12"/>
    <x v="71"/>
    <x v="71"/>
    <n v="19456520.7234"/>
    <n v="8945727.5291000009"/>
    <x v="51"/>
    <d v="2019-10-12T00:00:00"/>
    <n v="144.6870986296"/>
    <n v="128.09139818470001"/>
    <x v="2"/>
    <n v="339.8881796"/>
  </r>
  <r>
    <x v="2"/>
    <x v="0"/>
    <x v="1"/>
    <n v="853686"/>
    <x v="4"/>
    <x v="8"/>
    <x v="85"/>
    <n v="33988817.960000001"/>
    <s v="Other Projects"/>
    <x v="1"/>
    <x v="1"/>
    <n v="33988817.960000001"/>
    <d v="2022-03-20T00:00:00"/>
    <x v="28"/>
    <x v="1"/>
    <x v="13"/>
    <x v="13"/>
    <x v="72"/>
    <x v="72"/>
    <n v="18310073.884300001"/>
    <n v="18310073.234000001"/>
    <x v="52"/>
    <d v="2019-11-12T00:00:00"/>
    <n v="144.6870986296"/>
    <n v="128.09139818470001"/>
    <x v="3"/>
    <n v="339.8881796"/>
  </r>
  <r>
    <x v="2"/>
    <x v="3"/>
    <x v="1"/>
    <n v="853685"/>
    <x v="4"/>
    <x v="8"/>
    <x v="86"/>
    <n v="33988817.960000001"/>
    <s v="Other Projects"/>
    <x v="1"/>
    <x v="1"/>
    <n v="33988817.960000001"/>
    <d v="2022-03-20T00:00:00"/>
    <x v="29"/>
    <x v="3"/>
    <x v="14"/>
    <x v="14"/>
    <x v="73"/>
    <x v="73"/>
    <n v="101567673.00220001"/>
    <n v="88516934.259599999"/>
    <x v="53"/>
    <d v="2019-12-12T00:00:00"/>
    <n v="144.6870986296"/>
    <n v="128.09139818470001"/>
    <x v="4"/>
    <n v="339.8881796"/>
  </r>
  <r>
    <x v="1"/>
    <x v="3"/>
    <x v="0"/>
    <s v="851256-"/>
    <x v="5"/>
    <x v="5"/>
    <x v="87"/>
    <n v="45345345"/>
    <s v="Other Projects"/>
    <x v="0"/>
    <x v="0"/>
    <n v="2400000"/>
    <d v="2019-10-20T00:00:00"/>
    <x v="11"/>
    <x v="2"/>
    <x v="9"/>
    <x v="8"/>
    <x v="74"/>
    <x v="74"/>
    <n v="40467"/>
    <n v="40467"/>
    <x v="54"/>
    <d v="2020-02-20T00:00:00"/>
    <n v="144.6870986296"/>
    <n v="128.09139818470001"/>
    <x v="7"/>
    <n v="453.45344999999998"/>
  </r>
  <r>
    <x v="3"/>
    <x v="4"/>
    <x v="2"/>
    <m/>
    <x v="8"/>
    <x v="9"/>
    <x v="88"/>
    <m/>
    <m/>
    <x v="3"/>
    <x v="3"/>
    <m/>
    <m/>
    <x v="30"/>
    <x v="4"/>
    <x v="15"/>
    <x v="15"/>
    <x v="75"/>
    <x v="75"/>
    <m/>
    <m/>
    <x v="55"/>
    <m/>
    <m/>
    <m/>
    <x v="1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50872D-12D5-4DF8-8273-DC6107874B04}"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0">
  <location ref="A3:B12" firstHeaderRow="1" firstDataRow="1" firstDataCol="1"/>
  <pivotFields count="27">
    <pivotField showAll="0">
      <items count="5">
        <item x="2"/>
        <item x="0"/>
        <item x="1"/>
        <item x="3"/>
        <item t="default"/>
      </items>
    </pivotField>
    <pivotField showAll="0">
      <items count="6">
        <item x="1"/>
        <item x="2"/>
        <item x="0"/>
        <item x="3"/>
        <item x="4"/>
        <item t="default"/>
      </items>
    </pivotField>
    <pivotField showAll="0"/>
    <pivotField showAll="0"/>
    <pivotField axis="axisRow" showAll="0">
      <items count="10">
        <item x="0"/>
        <item x="1"/>
        <item x="3"/>
        <item x="2"/>
        <item x="4"/>
        <item x="5"/>
        <item x="6"/>
        <item x="7"/>
        <item h="1" x="8"/>
        <item t="default"/>
      </items>
    </pivotField>
    <pivotField showAll="0">
      <items count="11">
        <item x="8"/>
        <item x="7"/>
        <item x="4"/>
        <item x="3"/>
        <item x="0"/>
        <item x="5"/>
        <item x="6"/>
        <item x="2"/>
        <item x="1"/>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4"/>
  </rowFields>
  <rowItems count="9">
    <i>
      <x/>
    </i>
    <i>
      <x v="1"/>
    </i>
    <i>
      <x v="2"/>
    </i>
    <i>
      <x v="3"/>
    </i>
    <i>
      <x v="4"/>
    </i>
    <i>
      <x v="5"/>
    </i>
    <i>
      <x v="6"/>
    </i>
    <i>
      <x v="7"/>
    </i>
    <i t="grand">
      <x/>
    </i>
  </rowItems>
  <colItems count="1">
    <i/>
  </colItems>
  <dataFields count="1">
    <dataField name="Sum of Projects Value in Lacs" fld="26" baseField="0" baseItem="0"/>
  </dataFields>
  <chartFormats count="2">
    <chartFormat chart="37"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4E3BDC-BB8A-46A0-89AE-1457980F575F}"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7" firstHeaderRow="1" firstDataRow="1" firstDataCol="1"/>
  <pivotFields count="27">
    <pivotField showAll="0">
      <items count="5">
        <item x="2"/>
        <item x="0"/>
        <item x="1"/>
        <item x="3"/>
        <item t="default"/>
      </items>
    </pivotField>
    <pivotField showAll="0">
      <items count="6">
        <item x="1"/>
        <item x="2"/>
        <item x="0"/>
        <item x="3"/>
        <item x="4"/>
        <item t="default"/>
      </items>
    </pivotField>
    <pivotField showAll="0"/>
    <pivotField showAll="0"/>
    <pivotField showAll="0"/>
    <pivotField showAll="0">
      <items count="11">
        <item x="8"/>
        <item x="7"/>
        <item x="4"/>
        <item x="3"/>
        <item x="0"/>
        <item x="5"/>
        <item x="6"/>
        <item x="2"/>
        <item x="1"/>
        <item x="9"/>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5">
        <item x="7"/>
        <item x="12"/>
        <item x="5"/>
        <item x="4"/>
        <item x="9"/>
        <item x="1"/>
        <item x="3"/>
        <item x="10"/>
        <item x="6"/>
        <item x="2"/>
        <item x="8"/>
        <item x="11"/>
        <item x="0"/>
        <item h="1" x="13"/>
        <item t="default"/>
      </items>
    </pivotField>
    <pivotField showAll="0"/>
  </pivotFields>
  <rowFields count="1">
    <field x="25"/>
  </rowFields>
  <rowItems count="14">
    <i>
      <x/>
    </i>
    <i>
      <x v="1"/>
    </i>
    <i>
      <x v="2"/>
    </i>
    <i>
      <x v="3"/>
    </i>
    <i>
      <x v="4"/>
    </i>
    <i>
      <x v="5"/>
    </i>
    <i>
      <x v="6"/>
    </i>
    <i>
      <x v="7"/>
    </i>
    <i>
      <x v="8"/>
    </i>
    <i>
      <x v="9"/>
    </i>
    <i>
      <x v="10"/>
    </i>
    <i>
      <x v="11"/>
    </i>
    <i>
      <x v="12"/>
    </i>
    <i t="grand">
      <x/>
    </i>
  </rowItems>
  <colItems count="1">
    <i/>
  </colItems>
  <dataFields count="1">
    <dataField name="Count of Project Shortnam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3670A11-3A0C-4D8A-8A80-8C3229E8BC7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A4" firstHeaderRow="1" firstDataRow="1" firstDataCol="0"/>
  <pivotFields count="26">
    <pivotField numFmtId="1" showAll="0">
      <items count="3">
        <item x="0"/>
        <item x="1"/>
        <item t="default"/>
      </items>
    </pivotField>
    <pivotField showAll="0"/>
    <pivotField showAll="0"/>
    <pivotField showAll="0"/>
    <pivotField showAll="0"/>
    <pivotField showAll="0">
      <items count="8">
        <item x="6"/>
        <item x="3"/>
        <item x="0"/>
        <item x="4"/>
        <item x="5"/>
        <item x="2"/>
        <item x="1"/>
        <item t="default"/>
      </items>
    </pivotField>
    <pivotField showAll="0"/>
    <pivotField numFmtId="166" showAll="0"/>
    <pivotField dataField="1" showAll="0">
      <items count="3">
        <item x="1"/>
        <item x="0"/>
        <item t="default"/>
      </items>
    </pivotField>
    <pivotField showAll="0"/>
    <pivotField showAll="0"/>
    <pivotField numFmtId="166" showAll="0"/>
    <pivotField numFmtId="167" showAll="0"/>
    <pivotField numFmtId="3" showAll="0"/>
    <pivotField numFmtId="3" showAll="0"/>
    <pivotField numFmtId="3" showAll="0"/>
    <pivotField numFmtId="3" showAll="0"/>
    <pivotField numFmtId="166" showAll="0"/>
    <pivotField numFmtId="166" showAll="0"/>
    <pivotField numFmtId="166" showAll="0"/>
    <pivotField numFmtId="166" showAll="0"/>
    <pivotField numFmtId="166" showAll="0"/>
    <pivotField numFmtId="168" showAll="0"/>
    <pivotField numFmtId="166" showAll="0"/>
    <pivotField numFmtId="166" showAll="0"/>
    <pivotField showAll="0"/>
  </pivotFields>
  <rowItems count="1">
    <i/>
  </rowItems>
  <colItems count="1">
    <i/>
  </colItems>
  <dataFields count="1">
    <dataField name="Count of Our Projects / Other Dept. Projects"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E56169-509A-42AF-8ACD-7B456819C322}"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27">
    <pivotField showAll="0">
      <items count="5">
        <item x="2"/>
        <item x="0"/>
        <item x="1"/>
        <item x="3"/>
        <item t="default"/>
      </items>
    </pivotField>
    <pivotField axis="axisRow" showAll="0">
      <items count="6">
        <item x="1"/>
        <item x="2"/>
        <item x="0"/>
        <item x="3"/>
        <item x="4"/>
        <item t="default"/>
      </items>
    </pivotField>
    <pivotField showAll="0"/>
    <pivotField showAll="0"/>
    <pivotField showAll="0"/>
    <pivotField showAll="0">
      <items count="11">
        <item x="8"/>
        <item x="7"/>
        <item x="4"/>
        <item x="3"/>
        <item x="0"/>
        <item x="5"/>
        <item x="6"/>
        <item x="2"/>
        <item x="1"/>
        <item x="9"/>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Count of Project Shortname" fld="6"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EF1FC0-4B1A-4D68-9D69-49D8AC5C9AD9}"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6">
  <location ref="A3:E8" firstHeaderRow="1" firstDataRow="2" firstDataCol="1"/>
  <pivotFields count="27">
    <pivotField showAll="0">
      <items count="5">
        <item x="2"/>
        <item x="0"/>
        <item x="1"/>
        <item x="3"/>
        <item t="default"/>
      </items>
    </pivotField>
    <pivotField showAll="0">
      <items count="6">
        <item x="1"/>
        <item x="2"/>
        <item x="0"/>
        <item x="3"/>
        <item x="4"/>
        <item t="default"/>
      </items>
    </pivotField>
    <pivotField showAll="0"/>
    <pivotField showAll="0"/>
    <pivotField showAll="0"/>
    <pivotField showAll="0">
      <items count="11">
        <item x="8"/>
        <item x="7"/>
        <item x="4"/>
        <item x="3"/>
        <item x="0"/>
        <item x="5"/>
        <item x="6"/>
        <item x="2"/>
        <item x="1"/>
        <item x="9"/>
        <item t="default"/>
      </items>
    </pivotField>
    <pivotField dataField="1" showAll="0"/>
    <pivotField showAll="0"/>
    <pivotField showAll="0"/>
    <pivotField axis="axisRow" showAll="0">
      <items count="5">
        <item x="2"/>
        <item x="0"/>
        <item x="1"/>
        <item x="3"/>
        <item t="default"/>
      </items>
    </pivotField>
    <pivotField axis="axisCol" showAll="0">
      <items count="5">
        <item x="2"/>
        <item x="0"/>
        <item x="1"/>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4">
    <i>
      <x/>
    </i>
    <i>
      <x v="1"/>
    </i>
    <i>
      <x v="2"/>
    </i>
    <i t="grand">
      <x/>
    </i>
  </rowItems>
  <colFields count="1">
    <field x="10"/>
  </colFields>
  <colItems count="4">
    <i>
      <x/>
    </i>
    <i>
      <x v="1"/>
    </i>
    <i>
      <x v="2"/>
    </i>
    <i t="grand">
      <x/>
    </i>
  </colItems>
  <dataFields count="1">
    <dataField name="Count of Project Shortname" fld="6" subtotal="count" baseField="0" baseItem="0"/>
  </dataFields>
  <chartFormats count="26">
    <chartFormat chart="13" format="0" series="1">
      <pivotArea type="data" outline="0" fieldPosition="0">
        <references count="2">
          <reference field="4294967294" count="1" selected="0">
            <x v="0"/>
          </reference>
          <reference field="10" count="1" selected="0">
            <x v="0"/>
          </reference>
        </references>
      </pivotArea>
    </chartFormat>
    <chartFormat chart="13" format="1" series="1">
      <pivotArea type="data" outline="0" fieldPosition="0">
        <references count="2">
          <reference field="4294967294" count="1" selected="0">
            <x v="0"/>
          </reference>
          <reference field="10" count="1" selected="0">
            <x v="1"/>
          </reference>
        </references>
      </pivotArea>
    </chartFormat>
    <chartFormat chart="13" format="2" series="1">
      <pivotArea type="data" outline="0" fieldPosition="0">
        <references count="2">
          <reference field="4294967294" count="1" selected="0">
            <x v="0"/>
          </reference>
          <reference field="10" count="1" selected="0">
            <x v="2"/>
          </reference>
        </references>
      </pivotArea>
    </chartFormat>
    <chartFormat chart="13" format="3">
      <pivotArea type="data" outline="0" fieldPosition="0">
        <references count="3">
          <reference field="4294967294" count="1" selected="0">
            <x v="0"/>
          </reference>
          <reference field="9" count="1" selected="0">
            <x v="0"/>
          </reference>
          <reference field="10" count="1" selected="0">
            <x v="0"/>
          </reference>
        </references>
      </pivotArea>
    </chartFormat>
    <chartFormat chart="13" format="4">
      <pivotArea type="data" outline="0" fieldPosition="0">
        <references count="3">
          <reference field="4294967294" count="1" selected="0">
            <x v="0"/>
          </reference>
          <reference field="9" count="1" selected="0">
            <x v="1"/>
          </reference>
          <reference field="10" count="1" selected="0">
            <x v="0"/>
          </reference>
        </references>
      </pivotArea>
    </chartFormat>
    <chartFormat chart="13" format="5">
      <pivotArea type="data" outline="0" fieldPosition="0">
        <references count="3">
          <reference field="4294967294" count="1" selected="0">
            <x v="0"/>
          </reference>
          <reference field="9" count="1" selected="0">
            <x v="2"/>
          </reference>
          <reference field="10" count="1" selected="0">
            <x v="0"/>
          </reference>
        </references>
      </pivotArea>
    </chartFormat>
    <chartFormat chart="13" format="6">
      <pivotArea type="data" outline="0" fieldPosition="0">
        <references count="3">
          <reference field="4294967294" count="1" selected="0">
            <x v="0"/>
          </reference>
          <reference field="9" count="1" selected="0">
            <x v="0"/>
          </reference>
          <reference field="10" count="1" selected="0">
            <x v="1"/>
          </reference>
        </references>
      </pivotArea>
    </chartFormat>
    <chartFormat chart="13" format="7">
      <pivotArea type="data" outline="0" fieldPosition="0">
        <references count="3">
          <reference field="4294967294" count="1" selected="0">
            <x v="0"/>
          </reference>
          <reference field="9" count="1" selected="0">
            <x v="1"/>
          </reference>
          <reference field="10" count="1" selected="0">
            <x v="1"/>
          </reference>
        </references>
      </pivotArea>
    </chartFormat>
    <chartFormat chart="13" format="8">
      <pivotArea type="data" outline="0" fieldPosition="0">
        <references count="3">
          <reference field="4294967294" count="1" selected="0">
            <x v="0"/>
          </reference>
          <reference field="9" count="1" selected="0">
            <x v="2"/>
          </reference>
          <reference field="10" count="1" selected="0">
            <x v="1"/>
          </reference>
        </references>
      </pivotArea>
    </chartFormat>
    <chartFormat chart="13" format="9">
      <pivotArea type="data" outline="0" fieldPosition="0">
        <references count="3">
          <reference field="4294967294" count="1" selected="0">
            <x v="0"/>
          </reference>
          <reference field="9" count="1" selected="0">
            <x v="0"/>
          </reference>
          <reference field="10" count="1" selected="0">
            <x v="2"/>
          </reference>
        </references>
      </pivotArea>
    </chartFormat>
    <chartFormat chart="13" format="10">
      <pivotArea type="data" outline="0" fieldPosition="0">
        <references count="3">
          <reference field="4294967294" count="1" selected="0">
            <x v="0"/>
          </reference>
          <reference field="9" count="1" selected="0">
            <x v="1"/>
          </reference>
          <reference field="10" count="1" selected="0">
            <x v="2"/>
          </reference>
        </references>
      </pivotArea>
    </chartFormat>
    <chartFormat chart="13" format="11">
      <pivotArea type="data" outline="0" fieldPosition="0">
        <references count="3">
          <reference field="4294967294" count="1" selected="0">
            <x v="0"/>
          </reference>
          <reference field="9" count="1" selected="0">
            <x v="2"/>
          </reference>
          <reference field="10" count="1" selected="0">
            <x v="2"/>
          </reference>
        </references>
      </pivotArea>
    </chartFormat>
    <chartFormat chart="13" format="12" series="1">
      <pivotArea type="data" outline="0" fieldPosition="0">
        <references count="1">
          <reference field="4294967294" count="1" selected="0">
            <x v="0"/>
          </reference>
        </references>
      </pivotArea>
    </chartFormat>
    <chartFormat chart="15" format="25" series="1">
      <pivotArea type="data" outline="0" fieldPosition="0">
        <references count="2">
          <reference field="4294967294" count="1" selected="0">
            <x v="0"/>
          </reference>
          <reference field="10" count="1" selected="0">
            <x v="0"/>
          </reference>
        </references>
      </pivotArea>
    </chartFormat>
    <chartFormat chart="15" format="26">
      <pivotArea type="data" outline="0" fieldPosition="0">
        <references count="3">
          <reference field="4294967294" count="1" selected="0">
            <x v="0"/>
          </reference>
          <reference field="9" count="1" selected="0">
            <x v="0"/>
          </reference>
          <reference field="10" count="1" selected="0">
            <x v="0"/>
          </reference>
        </references>
      </pivotArea>
    </chartFormat>
    <chartFormat chart="15" format="27">
      <pivotArea type="data" outline="0" fieldPosition="0">
        <references count="3">
          <reference field="4294967294" count="1" selected="0">
            <x v="0"/>
          </reference>
          <reference field="9" count="1" selected="0">
            <x v="1"/>
          </reference>
          <reference field="10" count="1" selected="0">
            <x v="0"/>
          </reference>
        </references>
      </pivotArea>
    </chartFormat>
    <chartFormat chart="15" format="28">
      <pivotArea type="data" outline="0" fieldPosition="0">
        <references count="3">
          <reference field="4294967294" count="1" selected="0">
            <x v="0"/>
          </reference>
          <reference field="9" count="1" selected="0">
            <x v="2"/>
          </reference>
          <reference field="10" count="1" selected="0">
            <x v="0"/>
          </reference>
        </references>
      </pivotArea>
    </chartFormat>
    <chartFormat chart="15" format="29" series="1">
      <pivotArea type="data" outline="0" fieldPosition="0">
        <references count="2">
          <reference field="4294967294" count="1" selected="0">
            <x v="0"/>
          </reference>
          <reference field="10" count="1" selected="0">
            <x v="1"/>
          </reference>
        </references>
      </pivotArea>
    </chartFormat>
    <chartFormat chart="15" format="30">
      <pivotArea type="data" outline="0" fieldPosition="0">
        <references count="3">
          <reference field="4294967294" count="1" selected="0">
            <x v="0"/>
          </reference>
          <reference field="9" count="1" selected="0">
            <x v="0"/>
          </reference>
          <reference field="10" count="1" selected="0">
            <x v="1"/>
          </reference>
        </references>
      </pivotArea>
    </chartFormat>
    <chartFormat chart="15" format="31">
      <pivotArea type="data" outline="0" fieldPosition="0">
        <references count="3">
          <reference field="4294967294" count="1" selected="0">
            <x v="0"/>
          </reference>
          <reference field="9" count="1" selected="0">
            <x v="1"/>
          </reference>
          <reference field="10" count="1" selected="0">
            <x v="1"/>
          </reference>
        </references>
      </pivotArea>
    </chartFormat>
    <chartFormat chart="15" format="32">
      <pivotArea type="data" outline="0" fieldPosition="0">
        <references count="3">
          <reference field="4294967294" count="1" selected="0">
            <x v="0"/>
          </reference>
          <reference field="9" count="1" selected="0">
            <x v="2"/>
          </reference>
          <reference field="10" count="1" selected="0">
            <x v="1"/>
          </reference>
        </references>
      </pivotArea>
    </chartFormat>
    <chartFormat chart="15" format="33" series="1">
      <pivotArea type="data" outline="0" fieldPosition="0">
        <references count="2">
          <reference field="4294967294" count="1" selected="0">
            <x v="0"/>
          </reference>
          <reference field="10" count="1" selected="0">
            <x v="2"/>
          </reference>
        </references>
      </pivotArea>
    </chartFormat>
    <chartFormat chart="15" format="34">
      <pivotArea type="data" outline="0" fieldPosition="0">
        <references count="3">
          <reference field="4294967294" count="1" selected="0">
            <x v="0"/>
          </reference>
          <reference field="9" count="1" selected="0">
            <x v="0"/>
          </reference>
          <reference field="10" count="1" selected="0">
            <x v="2"/>
          </reference>
        </references>
      </pivotArea>
    </chartFormat>
    <chartFormat chart="15" format="35">
      <pivotArea type="data" outline="0" fieldPosition="0">
        <references count="3">
          <reference field="4294967294" count="1" selected="0">
            <x v="0"/>
          </reference>
          <reference field="9" count="1" selected="0">
            <x v="1"/>
          </reference>
          <reference field="10" count="1" selected="0">
            <x v="2"/>
          </reference>
        </references>
      </pivotArea>
    </chartFormat>
    <chartFormat chart="15" format="36">
      <pivotArea type="data" outline="0" fieldPosition="0">
        <references count="3">
          <reference field="4294967294" count="1" selected="0">
            <x v="0"/>
          </reference>
          <reference field="9" count="1" selected="0">
            <x v="2"/>
          </reference>
          <reference field="10" count="1" selected="0">
            <x v="2"/>
          </reference>
        </references>
      </pivotArea>
    </chartFormat>
    <chartFormat chart="15" format="3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8296BA-707C-4CDE-A198-9B521D0A6B13}"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rowHeaderCaption=" ">
  <location ref="A3:B14" firstHeaderRow="1" firstDataRow="1" firstDataCol="1"/>
  <pivotFields count="27">
    <pivotField showAll="0">
      <items count="5">
        <item x="2"/>
        <item x="0"/>
        <item x="1"/>
        <item x="3"/>
        <item t="default"/>
      </items>
    </pivotField>
    <pivotField showAll="0">
      <items count="6">
        <item x="1"/>
        <item x="2"/>
        <item x="0"/>
        <item x="3"/>
        <item x="4"/>
        <item t="default"/>
      </items>
    </pivotField>
    <pivotField showAll="0"/>
    <pivotField showAll="0"/>
    <pivotField showAll="0"/>
    <pivotField axis="axisRow" showAll="0">
      <items count="11">
        <item x="8"/>
        <item x="7"/>
        <item x="4"/>
        <item x="3"/>
        <item x="0"/>
        <item x="5"/>
        <item x="6"/>
        <item x="2"/>
        <item x="1"/>
        <item x="9"/>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1">
    <i>
      <x/>
    </i>
    <i>
      <x v="1"/>
    </i>
    <i>
      <x v="2"/>
    </i>
    <i>
      <x v="3"/>
    </i>
    <i>
      <x v="4"/>
    </i>
    <i>
      <x v="5"/>
    </i>
    <i>
      <x v="6"/>
    </i>
    <i>
      <x v="7"/>
    </i>
    <i>
      <x v="8"/>
    </i>
    <i>
      <x v="9"/>
    </i>
    <i t="grand">
      <x/>
    </i>
  </rowItems>
  <colItems count="1">
    <i/>
  </colItems>
  <dataFields count="1">
    <dataField name="Sum of Savings" fld="11" baseField="0" baseItem="0"/>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561519-B25F-4778-AABC-7AEE9A20225D}"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3:C14" firstHeaderRow="0" firstDataRow="1" firstDataCol="1"/>
  <pivotFields count="27">
    <pivotField showAll="0">
      <items count="5">
        <item x="2"/>
        <item x="0"/>
        <item x="1"/>
        <item x="3"/>
        <item t="default"/>
      </items>
    </pivotField>
    <pivotField showAll="0">
      <items count="6">
        <item x="1"/>
        <item x="2"/>
        <item x="0"/>
        <item x="3"/>
        <item x="4"/>
        <item t="default"/>
      </items>
    </pivotField>
    <pivotField showAll="0"/>
    <pivotField showAll="0"/>
    <pivotField showAll="0"/>
    <pivotField axis="axisRow" showAll="0">
      <items count="11">
        <item x="8"/>
        <item x="7"/>
        <item x="4"/>
        <item x="3"/>
        <item x="0"/>
        <item x="5"/>
        <item x="6"/>
        <item x="2"/>
        <item x="1"/>
        <item x="9"/>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items count="77">
        <item x="4"/>
        <item x="60"/>
        <item x="74"/>
        <item x="61"/>
        <item x="47"/>
        <item x="62"/>
        <item x="48"/>
        <item x="5"/>
        <item x="38"/>
        <item x="63"/>
        <item x="51"/>
        <item x="56"/>
        <item x="64"/>
        <item x="29"/>
        <item x="12"/>
        <item x="45"/>
        <item x="65"/>
        <item x="66"/>
        <item x="67"/>
        <item x="6"/>
        <item x="39"/>
        <item x="0"/>
        <item x="7"/>
        <item x="40"/>
        <item x="17"/>
        <item x="68"/>
        <item x="18"/>
        <item x="13"/>
        <item x="31"/>
        <item x="69"/>
        <item x="32"/>
        <item x="8"/>
        <item x="49"/>
        <item x="70"/>
        <item x="19"/>
        <item x="54"/>
        <item x="46"/>
        <item x="34"/>
        <item x="20"/>
        <item x="35"/>
        <item x="57"/>
        <item x="52"/>
        <item x="55"/>
        <item x="41"/>
        <item x="3"/>
        <item x="42"/>
        <item x="50"/>
        <item x="21"/>
        <item x="36"/>
        <item x="43"/>
        <item x="9"/>
        <item x="22"/>
        <item x="44"/>
        <item x="15"/>
        <item x="10"/>
        <item x="23"/>
        <item x="11"/>
        <item x="33"/>
        <item x="53"/>
        <item x="24"/>
        <item x="16"/>
        <item x="25"/>
        <item x="26"/>
        <item x="59"/>
        <item x="58"/>
        <item x="27"/>
        <item x="28"/>
        <item x="1"/>
        <item x="71"/>
        <item x="2"/>
        <item x="14"/>
        <item x="72"/>
        <item x="37"/>
        <item x="30"/>
        <item x="73"/>
        <item x="75"/>
        <item t="default"/>
      </items>
    </pivotField>
    <pivotField dataField="1" showAll="0">
      <items count="77">
        <item x="4"/>
        <item x="60"/>
        <item x="74"/>
        <item x="61"/>
        <item x="47"/>
        <item x="62"/>
        <item x="48"/>
        <item x="5"/>
        <item x="38"/>
        <item x="63"/>
        <item x="51"/>
        <item x="65"/>
        <item x="56"/>
        <item x="64"/>
        <item x="29"/>
        <item x="12"/>
        <item x="45"/>
        <item x="66"/>
        <item x="67"/>
        <item x="6"/>
        <item x="39"/>
        <item x="0"/>
        <item x="7"/>
        <item x="40"/>
        <item x="17"/>
        <item x="68"/>
        <item x="18"/>
        <item x="13"/>
        <item x="31"/>
        <item x="69"/>
        <item x="32"/>
        <item x="8"/>
        <item x="49"/>
        <item x="70"/>
        <item x="19"/>
        <item x="54"/>
        <item x="46"/>
        <item x="34"/>
        <item x="20"/>
        <item x="35"/>
        <item x="57"/>
        <item x="52"/>
        <item x="55"/>
        <item x="41"/>
        <item x="3"/>
        <item x="42"/>
        <item x="50"/>
        <item x="21"/>
        <item x="36"/>
        <item x="43"/>
        <item x="9"/>
        <item x="22"/>
        <item x="44"/>
        <item x="15"/>
        <item x="10"/>
        <item x="23"/>
        <item x="11"/>
        <item x="33"/>
        <item x="26"/>
        <item x="53"/>
        <item x="24"/>
        <item x="16"/>
        <item x="25"/>
        <item x="59"/>
        <item x="58"/>
        <item x="27"/>
        <item x="28"/>
        <item x="1"/>
        <item x="71"/>
        <item x="2"/>
        <item x="14"/>
        <item x="72"/>
        <item x="37"/>
        <item x="30"/>
        <item x="73"/>
        <item x="75"/>
        <item t="default"/>
      </items>
    </pivotField>
    <pivotField showAll="0"/>
    <pivotField showAll="0"/>
    <pivotField showAll="0"/>
    <pivotField showAll="0"/>
    <pivotField showAll="0"/>
    <pivotField showAll="0"/>
    <pivotField showAll="0"/>
    <pivotField showAll="0"/>
  </pivotFields>
  <rowFields count="1">
    <field x="5"/>
  </rowFields>
  <rowItems count="11">
    <i>
      <x/>
    </i>
    <i>
      <x v="1"/>
    </i>
    <i>
      <x v="2"/>
    </i>
    <i>
      <x v="3"/>
    </i>
    <i>
      <x v="4"/>
    </i>
    <i>
      <x v="5"/>
    </i>
    <i>
      <x v="6"/>
    </i>
    <i>
      <x v="7"/>
    </i>
    <i>
      <x v="8"/>
    </i>
    <i>
      <x v="9"/>
    </i>
    <i t="grand">
      <x/>
    </i>
  </rowItems>
  <colFields count="1">
    <field x="-2"/>
  </colFields>
  <colItems count="2">
    <i>
      <x/>
    </i>
    <i i="1">
      <x v="1"/>
    </i>
  </colItems>
  <dataFields count="2">
    <dataField name="Sum of Created Value" fld="18" baseField="0" baseItem="0"/>
    <dataField name="Sum of Finance Approved Value" fld="17" baseField="0" baseItem="0"/>
  </dataFields>
  <chartFormats count="8">
    <chartFormat chart="5"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1"/>
          </reference>
        </references>
      </pivotArea>
    </chartFormat>
    <chartFormat chart="15" format="1"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F6DF80-3065-4CD0-8E56-CF054B724E4C}"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E14" firstHeaderRow="0" firstDataRow="1" firstDataCol="1"/>
  <pivotFields count="27">
    <pivotField showAll="0">
      <items count="5">
        <item x="2"/>
        <item x="0"/>
        <item x="1"/>
        <item x="3"/>
        <item t="default"/>
      </items>
    </pivotField>
    <pivotField showAll="0">
      <items count="6">
        <item x="1"/>
        <item x="2"/>
        <item x="0"/>
        <item x="3"/>
        <item x="4"/>
        <item t="default"/>
      </items>
    </pivotField>
    <pivotField showAll="0"/>
    <pivotField showAll="0"/>
    <pivotField showAll="0"/>
    <pivotField axis="axisRow" showAll="0">
      <items count="11">
        <item x="8"/>
        <item x="7"/>
        <item x="4"/>
        <item x="3"/>
        <item x="0"/>
        <item x="5"/>
        <item x="6"/>
        <item x="2"/>
        <item x="1"/>
        <item x="9"/>
        <item t="default"/>
      </items>
    </pivotField>
    <pivotField multipleItemSelectionAllowed="1" showAll="0">
      <items count="90">
        <item x="21"/>
        <item x="35"/>
        <item x="28"/>
        <item x="78"/>
        <item x="84"/>
        <item x="86"/>
        <item x="76"/>
        <item x="85"/>
        <item x="71"/>
        <item x="15"/>
        <item h="1" x="17"/>
        <item x="19"/>
        <item x="18"/>
        <item x="58"/>
        <item h="1" x="33"/>
        <item x="30"/>
        <item x="29"/>
        <item x="20"/>
        <item x="26"/>
        <item x="25"/>
        <item x="64"/>
        <item x="69"/>
        <item x="63"/>
        <item x="60"/>
        <item x="68"/>
        <item x="27"/>
        <item x="38"/>
        <item x="10"/>
        <item x="9"/>
        <item x="16"/>
        <item x="0"/>
        <item x="87"/>
        <item x="72"/>
        <item x="1"/>
        <item x="82"/>
        <item x="24"/>
        <item x="4"/>
        <item x="5"/>
        <item x="6"/>
        <item x="8"/>
        <item x="59"/>
        <item x="42"/>
        <item x="41"/>
        <item x="46"/>
        <item x="77"/>
        <item x="81"/>
        <item x="83"/>
        <item x="70"/>
        <item x="67"/>
        <item x="50"/>
        <item x="52"/>
        <item x="53"/>
        <item x="44"/>
        <item x="49"/>
        <item x="47"/>
        <item x="40"/>
        <item x="66"/>
        <item x="65"/>
        <item x="2"/>
        <item x="43"/>
        <item x="3"/>
        <item x="55"/>
        <item x="54"/>
        <item x="14"/>
        <item x="13"/>
        <item x="34"/>
        <item x="45"/>
        <item x="51"/>
        <item x="23"/>
        <item x="22"/>
        <item x="39"/>
        <item x="56"/>
        <item x="12"/>
        <item x="11"/>
        <item x="62"/>
        <item x="61"/>
        <item x="57"/>
        <item x="79"/>
        <item x="32"/>
        <item x="31"/>
        <item x="36"/>
        <item x="37"/>
        <item x="73"/>
        <item x="75"/>
        <item x="80"/>
        <item x="74"/>
        <item x="48"/>
        <item x="7"/>
        <item x="88"/>
        <item t="default"/>
      </items>
    </pivotField>
    <pivotField showAll="0"/>
    <pivotField showAll="0"/>
    <pivotField showAll="0"/>
    <pivotField showAll="0"/>
    <pivotField showAll="0"/>
    <pivotField showAll="0"/>
    <pivotField dataField="1" showAll="0">
      <items count="32">
        <item x="13"/>
        <item x="29"/>
        <item x="27"/>
        <item x="3"/>
        <item x="25"/>
        <item x="17"/>
        <item x="4"/>
        <item x="16"/>
        <item x="23"/>
        <item x="5"/>
        <item x="6"/>
        <item x="14"/>
        <item x="7"/>
        <item x="19"/>
        <item x="1"/>
        <item x="18"/>
        <item x="8"/>
        <item x="28"/>
        <item x="20"/>
        <item x="11"/>
        <item x="24"/>
        <item x="21"/>
        <item x="26"/>
        <item x="2"/>
        <item x="12"/>
        <item x="10"/>
        <item x="22"/>
        <item x="15"/>
        <item x="9"/>
        <item x="0"/>
        <item x="30"/>
        <item t="default"/>
      </items>
    </pivotField>
    <pivotField dataField="1" showAll="0">
      <items count="6">
        <item x="3"/>
        <item x="2"/>
        <item x="1"/>
        <item x="0"/>
        <item x="4"/>
        <item t="default"/>
      </items>
    </pivotField>
    <pivotField dataField="1" showAll="0">
      <items count="17">
        <item x="6"/>
        <item x="14"/>
        <item x="12"/>
        <item x="8"/>
        <item x="5"/>
        <item x="4"/>
        <item x="7"/>
        <item x="11"/>
        <item x="2"/>
        <item x="10"/>
        <item x="1"/>
        <item x="3"/>
        <item x="13"/>
        <item x="0"/>
        <item x="9"/>
        <item x="15"/>
        <item t="default"/>
      </items>
    </pivotField>
    <pivotField dataField="1" showAll="0">
      <items count="17">
        <item x="14"/>
        <item x="13"/>
        <item x="10"/>
        <item x="6"/>
        <item x="5"/>
        <item x="1"/>
        <item x="3"/>
        <item x="9"/>
        <item x="2"/>
        <item x="4"/>
        <item x="11"/>
        <item x="0"/>
        <item x="12"/>
        <item x="7"/>
        <item x="8"/>
        <item x="15"/>
        <item t="default"/>
      </items>
    </pivotField>
    <pivotField showAll="0"/>
    <pivotField showAll="0"/>
    <pivotField showAll="0"/>
    <pivotField showAll="0"/>
    <pivotField showAll="0"/>
    <pivotField showAll="0"/>
    <pivotField showAll="0"/>
    <pivotField showAll="0"/>
    <pivotField showAll="0"/>
    <pivotField showAll="0"/>
  </pivotFields>
  <rowFields count="1">
    <field x="5"/>
  </rowFields>
  <rowItems count="11">
    <i>
      <x/>
    </i>
    <i>
      <x v="1"/>
    </i>
    <i>
      <x v="2"/>
    </i>
    <i>
      <x v="3"/>
    </i>
    <i>
      <x v="4"/>
    </i>
    <i>
      <x v="5"/>
    </i>
    <i>
      <x v="6"/>
    </i>
    <i>
      <x v="7"/>
    </i>
    <i>
      <x v="8"/>
    </i>
    <i>
      <x v="9"/>
    </i>
    <i t="grand">
      <x/>
    </i>
  </rowItems>
  <colFields count="1">
    <field x="-2"/>
  </colFields>
  <colItems count="4">
    <i>
      <x/>
    </i>
    <i i="1">
      <x v="1"/>
    </i>
    <i i="2">
      <x v="2"/>
    </i>
    <i i="3">
      <x v="3"/>
    </i>
  </colItems>
  <dataFields count="4">
    <dataField name="Sum of GAP 1" fld="13" baseField="0" baseItem="0"/>
    <dataField name="Sum of GAP 2" fld="14" baseField="0" baseItem="0"/>
    <dataField name="Sum of GAP 3" fld="15" baseField="0" baseItem="0"/>
    <dataField name="Sum of GAP 4" fld="16"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FF375F-1C6F-4D1C-B197-2560C1C67600}"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4" firstHeaderRow="1" firstDataRow="1" firstDataCol="1"/>
  <pivotFields count="27">
    <pivotField showAll="0">
      <items count="5">
        <item x="2"/>
        <item x="0"/>
        <item x="1"/>
        <item x="3"/>
        <item t="default"/>
      </items>
    </pivotField>
    <pivotField showAll="0">
      <items count="6">
        <item x="1"/>
        <item x="2"/>
        <item x="0"/>
        <item x="3"/>
        <item x="4"/>
        <item t="default"/>
      </items>
    </pivotField>
    <pivotField showAll="0"/>
    <pivotField showAll="0"/>
    <pivotField showAll="0"/>
    <pivotField axis="axisRow" showAll="0">
      <items count="11">
        <item x="8"/>
        <item x="7"/>
        <item x="4"/>
        <item x="3"/>
        <item x="0"/>
        <item x="5"/>
        <item x="6"/>
        <item x="2"/>
        <item x="1"/>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7">
        <item x="4"/>
        <item x="45"/>
        <item x="54"/>
        <item x="16"/>
        <item x="32"/>
        <item x="46"/>
        <item x="33"/>
        <item x="5"/>
        <item x="31"/>
        <item x="50"/>
        <item x="37"/>
        <item x="24"/>
        <item x="36"/>
        <item x="41"/>
        <item x="47"/>
        <item x="17"/>
        <item x="12"/>
        <item x="3"/>
        <item x="48"/>
        <item x="6"/>
        <item x="25"/>
        <item x="0"/>
        <item x="7"/>
        <item x="26"/>
        <item x="49"/>
        <item x="13"/>
        <item x="8"/>
        <item x="34"/>
        <item x="39"/>
        <item x="19"/>
        <item x="20"/>
        <item x="21"/>
        <item x="42"/>
        <item x="40"/>
        <item x="27"/>
        <item x="28"/>
        <item x="35"/>
        <item x="22"/>
        <item x="9"/>
        <item x="38"/>
        <item x="29"/>
        <item x="30"/>
        <item x="15"/>
        <item x="10"/>
        <item x="11"/>
        <item x="51"/>
        <item x="44"/>
        <item x="43"/>
        <item x="52"/>
        <item x="18"/>
        <item x="1"/>
        <item x="2"/>
        <item x="14"/>
        <item x="23"/>
        <item x="53"/>
        <item x="55"/>
        <item t="default"/>
      </items>
    </pivotField>
    <pivotField showAll="0"/>
    <pivotField showAll="0"/>
    <pivotField showAll="0"/>
    <pivotField showAll="0"/>
    <pivotField showAll="0"/>
  </pivotFields>
  <rowFields count="1">
    <field x="5"/>
  </rowFields>
  <rowItems count="11">
    <i>
      <x/>
    </i>
    <i>
      <x v="1"/>
    </i>
    <i>
      <x v="2"/>
    </i>
    <i>
      <x v="3"/>
    </i>
    <i>
      <x v="4"/>
    </i>
    <i>
      <x v="5"/>
    </i>
    <i>
      <x v="6"/>
    </i>
    <i>
      <x v="7"/>
    </i>
    <i>
      <x v="8"/>
    </i>
    <i>
      <x v="9"/>
    </i>
    <i t="grand">
      <x/>
    </i>
  </rowItems>
  <colItems count="1">
    <i/>
  </colItems>
  <dataFields count="1">
    <dataField name="Count of Invoice Submitted" fld="21" subtotal="count" baseField="5"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193AD87-ED1A-4EAF-946E-5F3C5B356329}"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C14" firstHeaderRow="0" firstDataRow="1" firstDataCol="1"/>
  <pivotFields count="27">
    <pivotField showAll="0">
      <items count="5">
        <item x="2"/>
        <item x="0"/>
        <item x="1"/>
        <item x="3"/>
        <item t="default"/>
      </items>
    </pivotField>
    <pivotField showAll="0">
      <items count="6">
        <item x="1"/>
        <item x="2"/>
        <item x="0"/>
        <item x="3"/>
        <item x="4"/>
        <item t="default"/>
      </items>
    </pivotField>
    <pivotField showAll="0"/>
    <pivotField showAll="0"/>
    <pivotField showAll="0"/>
    <pivotField axis="axisRow" showAll="0">
      <items count="11">
        <item x="8"/>
        <item x="7"/>
        <item x="4"/>
        <item x="3"/>
        <item x="0"/>
        <item x="5"/>
        <item x="6"/>
        <item x="2"/>
        <item x="1"/>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s>
  <rowFields count="1">
    <field x="5"/>
  </rowFields>
  <rowItems count="11">
    <i>
      <x/>
    </i>
    <i>
      <x v="1"/>
    </i>
    <i>
      <x v="2"/>
    </i>
    <i>
      <x v="3"/>
    </i>
    <i>
      <x v="4"/>
    </i>
    <i>
      <x v="5"/>
    </i>
    <i>
      <x v="6"/>
    </i>
    <i>
      <x v="7"/>
    </i>
    <i>
      <x v="8"/>
    </i>
    <i>
      <x v="9"/>
    </i>
    <i t="grand">
      <x/>
    </i>
  </rowItems>
  <colFields count="1">
    <field x="-2"/>
  </colFields>
  <colItems count="2">
    <i>
      <x/>
    </i>
    <i i="1">
      <x v="1"/>
    </i>
  </colItems>
  <dataFields count="2">
    <dataField name="Sum of Actual" fld="24" baseField="0" baseItem="0"/>
    <dataField name="Sum of Target" fld="23" baseField="0" baseItem="0"/>
  </dataFields>
  <chartFormats count="4">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B787F89-1951-4A97-A4C9-0C44417BD64A}" name="PivotTable1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3">
  <location ref="A3:B6" firstHeaderRow="1" firstDataRow="1" firstDataCol="1"/>
  <pivotFields count="27">
    <pivotField showAll="0">
      <items count="5">
        <item x="2"/>
        <item x="0"/>
        <item x="1"/>
        <item x="3"/>
        <item t="default"/>
      </items>
    </pivotField>
    <pivotField showAll="0">
      <items count="6">
        <item x="1"/>
        <item x="2"/>
        <item x="0"/>
        <item x="3"/>
        <item x="4"/>
        <item t="default"/>
      </items>
    </pivotField>
    <pivotField axis="axisRow" multipleItemSelectionAllowed="1" showAll="0">
      <items count="4">
        <item x="0"/>
        <item x="1"/>
        <item h="1" x="2"/>
        <item t="default"/>
      </items>
    </pivotField>
    <pivotField showAll="0"/>
    <pivotField showAll="0"/>
    <pivotField showAll="0">
      <items count="11">
        <item x="8"/>
        <item x="7"/>
        <item x="4"/>
        <item x="3"/>
        <item x="0"/>
        <item x="5"/>
        <item x="6"/>
        <item x="2"/>
        <item x="1"/>
        <item x="9"/>
        <item t="default"/>
      </items>
    </pivotField>
    <pivotField dataField="1" showAll="0">
      <items count="90">
        <item x="21"/>
        <item x="35"/>
        <item x="28"/>
        <item x="78"/>
        <item x="84"/>
        <item x="86"/>
        <item x="76"/>
        <item x="85"/>
        <item x="71"/>
        <item x="15"/>
        <item x="17"/>
        <item x="19"/>
        <item x="18"/>
        <item x="58"/>
        <item x="33"/>
        <item x="30"/>
        <item x="29"/>
        <item x="20"/>
        <item x="26"/>
        <item x="25"/>
        <item x="64"/>
        <item x="69"/>
        <item x="63"/>
        <item x="60"/>
        <item x="68"/>
        <item x="27"/>
        <item x="38"/>
        <item x="10"/>
        <item x="9"/>
        <item x="16"/>
        <item x="0"/>
        <item x="87"/>
        <item x="72"/>
        <item x="1"/>
        <item x="82"/>
        <item x="24"/>
        <item x="4"/>
        <item x="5"/>
        <item x="6"/>
        <item x="8"/>
        <item x="59"/>
        <item x="42"/>
        <item x="41"/>
        <item x="46"/>
        <item x="77"/>
        <item x="81"/>
        <item x="83"/>
        <item x="70"/>
        <item x="67"/>
        <item x="50"/>
        <item x="52"/>
        <item x="53"/>
        <item x="44"/>
        <item x="49"/>
        <item x="47"/>
        <item x="40"/>
        <item x="66"/>
        <item x="65"/>
        <item x="2"/>
        <item x="43"/>
        <item x="3"/>
        <item x="55"/>
        <item x="54"/>
        <item x="14"/>
        <item x="13"/>
        <item x="34"/>
        <item x="45"/>
        <item x="51"/>
        <item x="23"/>
        <item x="22"/>
        <item x="39"/>
        <item x="56"/>
        <item x="12"/>
        <item x="11"/>
        <item x="62"/>
        <item x="61"/>
        <item x="57"/>
        <item x="79"/>
        <item x="32"/>
        <item x="31"/>
        <item x="36"/>
        <item x="37"/>
        <item x="73"/>
        <item x="75"/>
        <item x="80"/>
        <item x="74"/>
        <item x="48"/>
        <item x="7"/>
        <item x="8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Project Shortname" fld="6" subtotal="count" baseField="0" baseItem="0"/>
  </dataFields>
  <chartFormats count="8">
    <chartFormat chart="26"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8" format="1">
      <pivotArea type="data" outline="0" fieldPosition="0">
        <references count="2">
          <reference field="4294967294" count="1" selected="0">
            <x v="0"/>
          </reference>
          <reference field="2" count="1" selected="0">
            <x v="0"/>
          </reference>
        </references>
      </pivotArea>
    </chartFormat>
    <chartFormat chart="28" format="2">
      <pivotArea type="data" outline="0" fieldPosition="0">
        <references count="2">
          <reference field="4294967294" count="1" selected="0">
            <x v="0"/>
          </reference>
          <reference field="2" count="1" selected="0">
            <x v="1"/>
          </reference>
        </references>
      </pivotArea>
    </chartFormat>
    <chartFormat chart="30" format="6" series="1">
      <pivotArea type="data" outline="0" fieldPosition="0">
        <references count="1">
          <reference field="4294967294" count="1" selected="0">
            <x v="0"/>
          </reference>
        </references>
      </pivotArea>
    </chartFormat>
    <chartFormat chart="30" format="7">
      <pivotArea type="data" outline="0" fieldPosition="0">
        <references count="2">
          <reference field="4294967294" count="1" selected="0">
            <x v="0"/>
          </reference>
          <reference field="2" count="1" selected="0">
            <x v="0"/>
          </reference>
        </references>
      </pivotArea>
    </chartFormat>
    <chartFormat chart="30"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C97A11F-DDA9-4D50-A0D6-6FDDCBD57C1F}" sourceName="Year">
  <pivotTables>
    <pivotTable tabId="6" name="PivotTable2"/>
    <pivotTable tabId="14" name="PivotTable12"/>
    <pivotTable tabId="13" name="PivotTable11"/>
    <pivotTable tabId="7" name="PivotTable4"/>
    <pivotTable tabId="10" name="PivotTable8"/>
    <pivotTable tabId="11" name="PivotTable9"/>
    <pivotTable tabId="12" name="PivotTable10"/>
    <pivotTable tabId="15" name="PivotTable1"/>
    <pivotTable tabId="8" name="PivotTable5"/>
    <pivotTable tabId="9" name="PivotTable7"/>
  </pivotTables>
  <data>
    <tabular pivotCacheId="1933783500">
      <items count="4">
        <i x="2" s="1"/>
        <i x="0" s="1"/>
        <i x="1"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E0BFE2C-DB7F-4766-86DD-A6F21C36A90C}" sourceName="Department">
  <pivotTables>
    <pivotTable tabId="12" name="PivotTable10"/>
    <pivotTable tabId="14" name="PivotTable12"/>
    <pivotTable tabId="13" name="PivotTable11"/>
    <pivotTable tabId="7" name="PivotTable4"/>
    <pivotTable tabId="10" name="PivotTable8"/>
    <pivotTable tabId="11" name="PivotTable9"/>
    <pivotTable tabId="15" name="PivotTable1"/>
    <pivotTable tabId="8" name="PivotTable5"/>
    <pivotTable tabId="6" name="PivotTable2"/>
    <pivotTable tabId="9" name="PivotTable7"/>
  </pivotTables>
  <data>
    <tabular pivotCacheId="1933783500">
      <items count="10">
        <i x="8" s="1"/>
        <i x="7" s="1"/>
        <i x="4" s="1"/>
        <i x="3" s="1"/>
        <i x="0" s="1"/>
        <i x="5" s="1"/>
        <i x="6" s="1"/>
        <i x="2" s="1"/>
        <i x="1" s="1"/>
        <i x="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ly" xr10:uid="{DB503FB1-B569-4F08-B20E-DAA08DA5E9C6}" sourceName="Quarterly">
  <pivotTables>
    <pivotTable tabId="7" name="PivotTable4"/>
    <pivotTable tabId="14" name="PivotTable12"/>
    <pivotTable tabId="13" name="PivotTable11"/>
    <pivotTable tabId="10" name="PivotTable8"/>
    <pivotTable tabId="11" name="PivotTable9"/>
    <pivotTable tabId="12" name="PivotTable10"/>
    <pivotTable tabId="15" name="PivotTable1"/>
    <pivotTable tabId="8" name="PivotTable5"/>
    <pivotTable tabId="6" name="PivotTable2"/>
    <pivotTable tabId="9" name="PivotTable7"/>
  </pivotTables>
  <data>
    <tabular pivotCacheId="1933783500">
      <items count="5">
        <i x="1" s="1"/>
        <i x="2" s="1"/>
        <i x="0" s="1"/>
        <i x="3"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1D9B8D2-FD6C-4268-9F1C-F3033130C037}" cache="Slicer_Year" caption="Year" columnCount="3" style="SlicerStyleLight6" rowHeight="288000"/>
  <slicer name="Department" xr10:uid="{DABD2FA7-7BA0-423A-A3F4-758A327B79AF}" cache="Slicer_Department" caption="Department" columnCount="3" style="SlicerStyleDark6" rowHeight="360000"/>
  <slicer name="Quarterly" xr10:uid="{2E54556E-C234-4444-8D38-953097C3970E}" cache="Slicer_Quarterly" caption="Quarterly" columnCount="2" style="SlicerStyleLight6"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3.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8B44C-DCE8-45ED-AD6A-DDFC9DB390BB}">
  <dimension ref="A2:E12"/>
  <sheetViews>
    <sheetView workbookViewId="0">
      <selection activeCell="G26" sqref="G26"/>
    </sheetView>
  </sheetViews>
  <sheetFormatPr defaultRowHeight="14.4" x14ac:dyDescent="0.3"/>
  <cols>
    <col min="1" max="1" width="34.44140625" bestFit="1" customWidth="1"/>
    <col min="2" max="2" width="25.88671875" bestFit="1" customWidth="1"/>
  </cols>
  <sheetData>
    <row r="2" spans="1:5" x14ac:dyDescent="0.3">
      <c r="E2" s="21" t="s">
        <v>176</v>
      </c>
    </row>
    <row r="3" spans="1:5" x14ac:dyDescent="0.3">
      <c r="A3" s="17" t="s">
        <v>157</v>
      </c>
      <c r="B3" t="s">
        <v>163</v>
      </c>
    </row>
    <row r="4" spans="1:5" x14ac:dyDescent="0.3">
      <c r="A4" s="18" t="s">
        <v>28</v>
      </c>
      <c r="B4" s="16">
        <v>325.23494449999998</v>
      </c>
    </row>
    <row r="5" spans="1:5" x14ac:dyDescent="0.3">
      <c r="A5" s="18" t="s">
        <v>42</v>
      </c>
      <c r="B5" s="16">
        <v>664.57683530000008</v>
      </c>
    </row>
    <row r="6" spans="1:5" x14ac:dyDescent="0.3">
      <c r="A6" s="18" t="s">
        <v>75</v>
      </c>
      <c r="B6" s="16">
        <v>1760.4039813000004</v>
      </c>
    </row>
    <row r="7" spans="1:5" x14ac:dyDescent="0.3">
      <c r="A7" s="18" t="s">
        <v>69</v>
      </c>
      <c r="B7" s="16">
        <v>426.2891348</v>
      </c>
    </row>
    <row r="8" spans="1:5" x14ac:dyDescent="0.3">
      <c r="A8" s="18" t="s">
        <v>97</v>
      </c>
      <c r="B8" s="16">
        <v>1621.6872992999999</v>
      </c>
    </row>
    <row r="9" spans="1:5" x14ac:dyDescent="0.3">
      <c r="A9" s="18" t="s">
        <v>104</v>
      </c>
      <c r="B9" s="16">
        <v>1482.55552158</v>
      </c>
    </row>
    <row r="10" spans="1:5" x14ac:dyDescent="0.3">
      <c r="A10" s="18" t="s">
        <v>120</v>
      </c>
      <c r="B10" s="16">
        <v>1158.4444699999999</v>
      </c>
    </row>
    <row r="11" spans="1:5" x14ac:dyDescent="0.3">
      <c r="A11" s="18" t="s">
        <v>126</v>
      </c>
      <c r="B11" s="16">
        <v>301.92676779999999</v>
      </c>
    </row>
    <row r="12" spans="1:5" x14ac:dyDescent="0.3">
      <c r="A12" s="18" t="s">
        <v>158</v>
      </c>
      <c r="B12" s="16">
        <v>7741.1189545800007</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03F80-E516-4275-9431-C46B976F44E9}">
  <dimension ref="A3:F18"/>
  <sheetViews>
    <sheetView workbookViewId="0">
      <selection activeCell="A4" sqref="A4:B16"/>
    </sheetView>
  </sheetViews>
  <sheetFormatPr defaultRowHeight="14.4" x14ac:dyDescent="0.3"/>
  <cols>
    <col min="1" max="1" width="19.88671875" bestFit="1" customWidth="1"/>
    <col min="2" max="2" width="24.88671875" bestFit="1" customWidth="1"/>
    <col min="5" max="5" width="19.88671875" bestFit="1" customWidth="1"/>
    <col min="6" max="6" width="24" bestFit="1" customWidth="1"/>
  </cols>
  <sheetData>
    <row r="3" spans="1:6" x14ac:dyDescent="0.3">
      <c r="A3" s="17" t="s">
        <v>157</v>
      </c>
      <c r="B3" t="s">
        <v>164</v>
      </c>
    </row>
    <row r="4" spans="1:6" x14ac:dyDescent="0.3">
      <c r="A4" s="18" t="s">
        <v>56</v>
      </c>
      <c r="B4" s="16">
        <v>9</v>
      </c>
      <c r="E4" t="s">
        <v>157</v>
      </c>
      <c r="F4" t="s">
        <v>164</v>
      </c>
    </row>
    <row r="5" spans="1:6" x14ac:dyDescent="0.3">
      <c r="A5" s="18" t="s">
        <v>66</v>
      </c>
      <c r="B5" s="16">
        <v>10</v>
      </c>
      <c r="E5" t="s">
        <v>56</v>
      </c>
      <c r="F5">
        <v>9</v>
      </c>
    </row>
    <row r="6" spans="1:6" x14ac:dyDescent="0.3">
      <c r="A6" s="18" t="s">
        <v>53</v>
      </c>
      <c r="B6" s="16">
        <v>6</v>
      </c>
      <c r="E6" t="s">
        <v>66</v>
      </c>
      <c r="F6">
        <v>10</v>
      </c>
    </row>
    <row r="7" spans="1:6" x14ac:dyDescent="0.3">
      <c r="A7" s="18" t="s">
        <v>51</v>
      </c>
      <c r="B7" s="16">
        <v>7</v>
      </c>
      <c r="E7" t="s">
        <v>53</v>
      </c>
      <c r="F7">
        <v>6</v>
      </c>
    </row>
    <row r="8" spans="1:6" x14ac:dyDescent="0.3">
      <c r="A8" s="18" t="s">
        <v>60</v>
      </c>
      <c r="B8" s="16">
        <v>4</v>
      </c>
      <c r="E8" t="s">
        <v>51</v>
      </c>
      <c r="F8">
        <v>7</v>
      </c>
    </row>
    <row r="9" spans="1:6" x14ac:dyDescent="0.3">
      <c r="A9" s="18" t="s">
        <v>41</v>
      </c>
      <c r="B9" s="16">
        <v>7</v>
      </c>
      <c r="E9" t="s">
        <v>60</v>
      </c>
      <c r="F9">
        <v>4</v>
      </c>
    </row>
    <row r="10" spans="1:6" x14ac:dyDescent="0.3">
      <c r="A10" s="18" t="s">
        <v>49</v>
      </c>
      <c r="B10" s="16">
        <v>6</v>
      </c>
      <c r="E10" t="s">
        <v>41</v>
      </c>
      <c r="F10">
        <v>7</v>
      </c>
    </row>
    <row r="11" spans="1:6" x14ac:dyDescent="0.3">
      <c r="A11" s="18" t="s">
        <v>62</v>
      </c>
      <c r="B11" s="16">
        <v>5</v>
      </c>
      <c r="E11" t="s">
        <v>49</v>
      </c>
      <c r="F11">
        <v>6</v>
      </c>
    </row>
    <row r="12" spans="1:6" x14ac:dyDescent="0.3">
      <c r="A12" s="18" t="s">
        <v>54</v>
      </c>
      <c r="B12" s="16">
        <v>18</v>
      </c>
      <c r="E12" t="s">
        <v>62</v>
      </c>
      <c r="F12">
        <v>5</v>
      </c>
    </row>
    <row r="13" spans="1:6" x14ac:dyDescent="0.3">
      <c r="A13" s="18" t="s">
        <v>47</v>
      </c>
      <c r="B13" s="16">
        <v>10</v>
      </c>
      <c r="E13" t="s">
        <v>54</v>
      </c>
      <c r="F13">
        <v>18</v>
      </c>
    </row>
    <row r="14" spans="1:6" x14ac:dyDescent="0.3">
      <c r="A14" s="18" t="s">
        <v>58</v>
      </c>
      <c r="B14" s="16">
        <v>5</v>
      </c>
      <c r="E14" t="s">
        <v>47</v>
      </c>
      <c r="F14">
        <v>10</v>
      </c>
    </row>
    <row r="15" spans="1:6" x14ac:dyDescent="0.3">
      <c r="A15" s="18" t="s">
        <v>64</v>
      </c>
      <c r="B15" s="16">
        <v>5</v>
      </c>
      <c r="E15" t="s">
        <v>58</v>
      </c>
      <c r="F15">
        <v>5</v>
      </c>
    </row>
    <row r="16" spans="1:6" x14ac:dyDescent="0.3">
      <c r="A16" s="18" t="s">
        <v>33</v>
      </c>
      <c r="B16" s="16">
        <v>7</v>
      </c>
      <c r="E16" t="s">
        <v>64</v>
      </c>
      <c r="F16">
        <v>5</v>
      </c>
    </row>
    <row r="17" spans="1:6" x14ac:dyDescent="0.3">
      <c r="A17" s="18" t="s">
        <v>158</v>
      </c>
      <c r="B17" s="16">
        <v>99</v>
      </c>
      <c r="E17" t="s">
        <v>33</v>
      </c>
      <c r="F17">
        <v>7</v>
      </c>
    </row>
    <row r="18" spans="1:6" x14ac:dyDescent="0.3">
      <c r="E18" t="s">
        <v>158</v>
      </c>
      <c r="F18">
        <v>99</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57C9B-76D4-4804-9339-C640B17AC51E}">
  <dimension ref="A1:AA100"/>
  <sheetViews>
    <sheetView workbookViewId="0">
      <selection activeCell="D11" sqref="D11"/>
    </sheetView>
  </sheetViews>
  <sheetFormatPr defaultColWidth="28.77734375" defaultRowHeight="15.6" x14ac:dyDescent="0.3"/>
  <cols>
    <col min="1" max="1" width="5.44140625" style="14" bestFit="1" customWidth="1"/>
    <col min="2" max="2" width="9.77734375" style="14" bestFit="1" customWidth="1"/>
    <col min="3" max="3" width="17.33203125" style="14" bestFit="1" customWidth="1"/>
    <col min="4" max="4" width="11.6640625" style="14" bestFit="1" customWidth="1"/>
    <col min="5" max="5" width="39.109375" style="14" bestFit="1" customWidth="1"/>
    <col min="6" max="6" width="12.21875" style="14" bestFit="1" customWidth="1"/>
    <col min="7" max="7" width="105" style="14" bestFit="1" customWidth="1"/>
    <col min="8" max="8" width="14.21875" style="11" bestFit="1" customWidth="1"/>
    <col min="9" max="9" width="33.77734375" style="14" bestFit="1" customWidth="1"/>
    <col min="10" max="10" width="15.5546875" style="11" bestFit="1" customWidth="1"/>
    <col min="11" max="11" width="13.88671875" style="14" bestFit="1" customWidth="1"/>
    <col min="12" max="12" width="12.88671875" style="14" bestFit="1" customWidth="1"/>
    <col min="13" max="13" width="13.77734375" style="14" bestFit="1" customWidth="1"/>
    <col min="14" max="16" width="12.21875" style="11" bestFit="1" customWidth="1"/>
    <col min="17" max="17" width="10.5546875" style="11" bestFit="1" customWidth="1"/>
    <col min="18" max="18" width="23.88671875" style="11" bestFit="1" customWidth="1"/>
    <col min="19" max="19" width="14.21875" style="11" bestFit="1" customWidth="1"/>
    <col min="20" max="20" width="16.5546875" style="14" bestFit="1" customWidth="1"/>
    <col min="21" max="21" width="12.88671875" style="14" bestFit="1" customWidth="1"/>
    <col min="22" max="22" width="18" style="14" bestFit="1" customWidth="1"/>
    <col min="23" max="23" width="13.88671875" style="11" bestFit="1" customWidth="1"/>
    <col min="24" max="25" width="6.88671875" style="11" bestFit="1" customWidth="1"/>
    <col min="26" max="26" width="22.5546875" style="14" bestFit="1" customWidth="1"/>
    <col min="27" max="27" width="10.88671875" style="11" customWidth="1"/>
    <col min="28" max="30" width="22.77734375" style="11" customWidth="1"/>
    <col min="31" max="16384" width="28.77734375" style="11"/>
  </cols>
  <sheetData>
    <row r="1" spans="1:27" s="22" customFormat="1" ht="34.049999999999997"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162</v>
      </c>
    </row>
    <row r="2" spans="1:27" x14ac:dyDescent="0.3">
      <c r="A2" s="2">
        <v>2020</v>
      </c>
      <c r="B2" s="2" t="s">
        <v>26</v>
      </c>
      <c r="C2" s="2" t="s">
        <v>27</v>
      </c>
      <c r="D2" s="2">
        <v>851256</v>
      </c>
      <c r="E2" s="3" t="s">
        <v>28</v>
      </c>
      <c r="F2" s="3" t="s">
        <v>29</v>
      </c>
      <c r="G2" s="4" t="s">
        <v>30</v>
      </c>
      <c r="H2" s="5">
        <v>1860257.32</v>
      </c>
      <c r="I2" s="3" t="s">
        <v>31</v>
      </c>
      <c r="J2" s="3">
        <v>2</v>
      </c>
      <c r="K2" s="4" t="s">
        <v>32</v>
      </c>
      <c r="L2" s="5">
        <v>686152.68</v>
      </c>
      <c r="M2" s="6">
        <v>43756</v>
      </c>
      <c r="N2" s="7">
        <v>0</v>
      </c>
      <c r="O2" s="7">
        <v>0</v>
      </c>
      <c r="P2" s="7">
        <v>0</v>
      </c>
      <c r="Q2" s="7">
        <v>0</v>
      </c>
      <c r="R2" s="5">
        <v>1860257.3118</v>
      </c>
      <c r="S2" s="5">
        <v>1860257.3118</v>
      </c>
      <c r="T2" s="5">
        <v>1860257.3118</v>
      </c>
      <c r="U2" s="8">
        <v>1860257.3118</v>
      </c>
      <c r="V2" s="8">
        <v>1860257.3123999999</v>
      </c>
      <c r="W2" s="9">
        <v>43301</v>
      </c>
      <c r="X2" s="10">
        <v>127.8014736521</v>
      </c>
      <c r="Y2" s="10">
        <v>120</v>
      </c>
      <c r="Z2" s="3" t="s">
        <v>33</v>
      </c>
      <c r="AA2" s="19">
        <v>18.602573200000002</v>
      </c>
    </row>
    <row r="3" spans="1:27" x14ac:dyDescent="0.3">
      <c r="A3" s="2">
        <v>2021</v>
      </c>
      <c r="B3" s="2" t="s">
        <v>34</v>
      </c>
      <c r="C3" s="2" t="s">
        <v>27</v>
      </c>
      <c r="D3" s="2">
        <v>851285</v>
      </c>
      <c r="E3" s="3" t="s">
        <v>28</v>
      </c>
      <c r="F3" s="3" t="s">
        <v>29</v>
      </c>
      <c r="G3" s="4" t="s">
        <v>35</v>
      </c>
      <c r="H3" s="5">
        <v>79863.78</v>
      </c>
      <c r="I3" s="3" t="s">
        <v>31</v>
      </c>
      <c r="J3" s="3">
        <v>3</v>
      </c>
      <c r="K3" s="4" t="s">
        <v>32</v>
      </c>
      <c r="L3" s="5">
        <v>79863.78</v>
      </c>
      <c r="M3" s="6">
        <v>44104</v>
      </c>
      <c r="N3" s="7">
        <v>-217821</v>
      </c>
      <c r="O3" s="7">
        <v>0</v>
      </c>
      <c r="P3" s="7">
        <v>-60750</v>
      </c>
      <c r="Q3" s="7">
        <v>-703458.59999999986</v>
      </c>
      <c r="R3" s="5">
        <v>13498859</v>
      </c>
      <c r="S3" s="5">
        <v>13498859</v>
      </c>
      <c r="T3" s="5">
        <v>13498859</v>
      </c>
      <c r="U3" s="8">
        <v>13438109</v>
      </c>
      <c r="V3" s="8">
        <v>13438109</v>
      </c>
      <c r="W3" s="9">
        <v>43363</v>
      </c>
      <c r="X3" s="10">
        <v>90</v>
      </c>
      <c r="Y3" s="10">
        <v>90.322173177099998</v>
      </c>
      <c r="Z3" s="3" t="s">
        <v>33</v>
      </c>
      <c r="AA3" s="19">
        <v>0.79863779999999995</v>
      </c>
    </row>
    <row r="4" spans="1:27" x14ac:dyDescent="0.3">
      <c r="A4" s="2">
        <v>2021</v>
      </c>
      <c r="B4" s="2" t="s">
        <v>36</v>
      </c>
      <c r="C4" s="2" t="s">
        <v>27</v>
      </c>
      <c r="D4" s="12">
        <v>851223</v>
      </c>
      <c r="E4" s="3" t="s">
        <v>28</v>
      </c>
      <c r="F4" s="3" t="s">
        <v>29</v>
      </c>
      <c r="G4" s="4" t="s">
        <v>37</v>
      </c>
      <c r="H4" s="5">
        <v>26000000</v>
      </c>
      <c r="I4" s="3" t="s">
        <v>31</v>
      </c>
      <c r="J4" s="3">
        <v>2</v>
      </c>
      <c r="K4" s="4" t="s">
        <v>38</v>
      </c>
      <c r="L4" s="5">
        <v>45345345</v>
      </c>
      <c r="M4" s="6">
        <v>43756</v>
      </c>
      <c r="N4" s="7">
        <v>-217821</v>
      </c>
      <c r="O4" s="7">
        <v>0</v>
      </c>
      <c r="P4" s="7">
        <v>-60750</v>
      </c>
      <c r="Q4" s="7">
        <v>-703458.59999999986</v>
      </c>
      <c r="R4" s="5">
        <v>26000000</v>
      </c>
      <c r="S4" s="5">
        <v>26000000</v>
      </c>
      <c r="T4" s="5">
        <v>26000000</v>
      </c>
      <c r="U4" s="5">
        <v>26000000</v>
      </c>
      <c r="V4" s="5">
        <v>26000000</v>
      </c>
      <c r="W4" s="9">
        <v>43391</v>
      </c>
      <c r="X4" s="10">
        <v>111</v>
      </c>
      <c r="Y4" s="10">
        <v>96.005330808600007</v>
      </c>
      <c r="Z4" s="3" t="s">
        <v>33</v>
      </c>
      <c r="AA4" s="19">
        <v>260</v>
      </c>
    </row>
    <row r="5" spans="1:27" x14ac:dyDescent="0.3">
      <c r="A5" s="2">
        <v>2021</v>
      </c>
      <c r="B5" s="2" t="s">
        <v>39</v>
      </c>
      <c r="C5" s="2" t="s">
        <v>27</v>
      </c>
      <c r="D5" s="2">
        <v>855785</v>
      </c>
      <c r="E5" s="3" t="s">
        <v>28</v>
      </c>
      <c r="F5" s="3" t="s">
        <v>29</v>
      </c>
      <c r="G5" s="4" t="s">
        <v>40</v>
      </c>
      <c r="H5" s="5">
        <v>4583373.3499999996</v>
      </c>
      <c r="I5" s="3" t="s">
        <v>31</v>
      </c>
      <c r="J5" s="3">
        <v>3</v>
      </c>
      <c r="K5" s="4" t="s">
        <v>38</v>
      </c>
      <c r="L5" s="5">
        <v>79863.78</v>
      </c>
      <c r="M5" s="6">
        <v>44682</v>
      </c>
      <c r="N5" s="7">
        <v>0</v>
      </c>
      <c r="O5" s="7">
        <v>0</v>
      </c>
      <c r="P5" s="7">
        <v>-472090.89999999991</v>
      </c>
      <c r="Q5" s="7">
        <v>-703458.59999999986</v>
      </c>
      <c r="R5" s="5">
        <v>4583373.3499999996</v>
      </c>
      <c r="S5" s="5">
        <v>4583373.3499999996</v>
      </c>
      <c r="T5" s="5">
        <v>2640297.8199999998</v>
      </c>
      <c r="U5" s="8">
        <v>2168206.92</v>
      </c>
      <c r="V5" s="8">
        <v>1464748.32</v>
      </c>
      <c r="W5" s="9">
        <v>43313</v>
      </c>
      <c r="X5" s="10">
        <v>127.8014736521</v>
      </c>
      <c r="Y5" s="10">
        <v>128.09139818470001</v>
      </c>
      <c r="Z5" s="3" t="s">
        <v>41</v>
      </c>
      <c r="AA5" s="19">
        <v>45.833733499999994</v>
      </c>
    </row>
    <row r="6" spans="1:27" x14ac:dyDescent="0.3">
      <c r="A6" s="2">
        <v>2020</v>
      </c>
      <c r="B6" s="2" t="s">
        <v>39</v>
      </c>
      <c r="C6" s="2" t="s">
        <v>27</v>
      </c>
      <c r="D6" s="12">
        <v>856858</v>
      </c>
      <c r="E6" s="3" t="s">
        <v>42</v>
      </c>
      <c r="F6" s="3" t="s">
        <v>43</v>
      </c>
      <c r="G6" s="4" t="s">
        <v>44</v>
      </c>
      <c r="H6" s="5">
        <v>25925328.920000002</v>
      </c>
      <c r="I6" s="3" t="s">
        <v>31</v>
      </c>
      <c r="J6" s="3">
        <v>1</v>
      </c>
      <c r="K6" s="4" t="s">
        <v>45</v>
      </c>
      <c r="L6" s="8">
        <v>25925328.920000002</v>
      </c>
      <c r="M6" s="6">
        <v>43524</v>
      </c>
      <c r="N6" s="7">
        <v>-3448.4444999999978</v>
      </c>
      <c r="O6" s="7">
        <v>-3448.4444999999978</v>
      </c>
      <c r="P6" s="7">
        <v>-3448.4444999999978</v>
      </c>
      <c r="Q6" s="7">
        <v>-22075.212399999844</v>
      </c>
      <c r="R6" s="5">
        <v>0</v>
      </c>
      <c r="S6" s="5">
        <v>0</v>
      </c>
      <c r="T6" s="5">
        <v>0</v>
      </c>
      <c r="U6" s="8">
        <v>0</v>
      </c>
      <c r="V6" s="8">
        <v>0</v>
      </c>
      <c r="W6" s="9">
        <v>43831</v>
      </c>
      <c r="X6" s="10">
        <v>144.6870986296</v>
      </c>
      <c r="Y6" s="10">
        <v>128.09139818470001</v>
      </c>
      <c r="Z6" s="3" t="s">
        <v>41</v>
      </c>
      <c r="AA6" s="19">
        <v>259.25328920000004</v>
      </c>
    </row>
    <row r="7" spans="1:27" x14ac:dyDescent="0.3">
      <c r="A7" s="2">
        <v>2020</v>
      </c>
      <c r="B7" s="2" t="s">
        <v>39</v>
      </c>
      <c r="C7" s="2" t="s">
        <v>27</v>
      </c>
      <c r="D7" s="12">
        <v>885735</v>
      </c>
      <c r="E7" s="3" t="s">
        <v>42</v>
      </c>
      <c r="F7" s="3" t="s">
        <v>43</v>
      </c>
      <c r="G7" s="4" t="s">
        <v>46</v>
      </c>
      <c r="H7" s="5">
        <v>686152.68</v>
      </c>
      <c r="I7" s="3" t="s">
        <v>31</v>
      </c>
      <c r="J7" s="3">
        <v>2</v>
      </c>
      <c r="K7" s="4" t="s">
        <v>32</v>
      </c>
      <c r="L7" s="5">
        <v>686152.68</v>
      </c>
      <c r="M7" s="6">
        <v>43459</v>
      </c>
      <c r="N7" s="7">
        <v>-3448.4444999999978</v>
      </c>
      <c r="O7" s="7">
        <v>-3448.4444999999978</v>
      </c>
      <c r="P7" s="7">
        <v>-3448.4444999999978</v>
      </c>
      <c r="Q7" s="7">
        <v>-22075.212399999844</v>
      </c>
      <c r="R7" s="5">
        <v>686152.67669999995</v>
      </c>
      <c r="S7" s="5">
        <v>686152.67669999995</v>
      </c>
      <c r="T7" s="5">
        <v>686152.67669999995</v>
      </c>
      <c r="U7" s="8">
        <v>686152.67669999995</v>
      </c>
      <c r="V7" s="8">
        <v>686152.67669999995</v>
      </c>
      <c r="W7" s="9">
        <v>43515</v>
      </c>
      <c r="X7" s="10">
        <v>90</v>
      </c>
      <c r="Y7" s="10">
        <v>88.828158418599998</v>
      </c>
      <c r="Z7" s="3" t="s">
        <v>47</v>
      </c>
      <c r="AA7" s="19">
        <v>6.8615268000000009</v>
      </c>
    </row>
    <row r="8" spans="1:27" x14ac:dyDescent="0.3">
      <c r="A8" s="2">
        <v>2020</v>
      </c>
      <c r="B8" s="2" t="s">
        <v>34</v>
      </c>
      <c r="C8" s="2" t="s">
        <v>27</v>
      </c>
      <c r="D8" s="12">
        <v>885752</v>
      </c>
      <c r="E8" s="3" t="s">
        <v>42</v>
      </c>
      <c r="F8" s="3" t="s">
        <v>43</v>
      </c>
      <c r="G8" s="4" t="s">
        <v>48</v>
      </c>
      <c r="H8" s="5">
        <v>1694205.31</v>
      </c>
      <c r="I8" s="3" t="s">
        <v>31</v>
      </c>
      <c r="J8" s="3">
        <v>2</v>
      </c>
      <c r="K8" s="4" t="s">
        <v>32</v>
      </c>
      <c r="L8" s="5">
        <v>3947433.47</v>
      </c>
      <c r="M8" s="6">
        <v>43303</v>
      </c>
      <c r="N8" s="7">
        <v>-3448.4444999999978</v>
      </c>
      <c r="O8" s="7">
        <v>-3448.4444999999978</v>
      </c>
      <c r="P8" s="7">
        <v>-3448.4444999999978</v>
      </c>
      <c r="Q8" s="7">
        <v>-22075.212399999844</v>
      </c>
      <c r="R8" s="5">
        <v>1694205.31</v>
      </c>
      <c r="S8" s="5">
        <v>1694205.31</v>
      </c>
      <c r="T8" s="5">
        <v>1694205.3125</v>
      </c>
      <c r="U8" s="8">
        <v>1694205.3125</v>
      </c>
      <c r="V8" s="8">
        <v>1694205.3125</v>
      </c>
      <c r="W8" s="9">
        <v>43565</v>
      </c>
      <c r="X8" s="10">
        <v>90</v>
      </c>
      <c r="Y8" s="10">
        <v>90.322173177099998</v>
      </c>
      <c r="Z8" s="3" t="s">
        <v>49</v>
      </c>
      <c r="AA8" s="19">
        <v>16.942053099999999</v>
      </c>
    </row>
    <row r="9" spans="1:27" x14ac:dyDescent="0.3">
      <c r="A9" s="2">
        <v>2020</v>
      </c>
      <c r="B9" s="2" t="s">
        <v>36</v>
      </c>
      <c r="C9" s="2" t="s">
        <v>27</v>
      </c>
      <c r="D9" s="12">
        <v>885436</v>
      </c>
      <c r="E9" s="3" t="s">
        <v>42</v>
      </c>
      <c r="F9" s="3" t="s">
        <v>43</v>
      </c>
      <c r="G9" s="4" t="s">
        <v>50</v>
      </c>
      <c r="H9" s="5">
        <v>1998780.35</v>
      </c>
      <c r="I9" s="3" t="s">
        <v>31</v>
      </c>
      <c r="J9" s="3">
        <v>2</v>
      </c>
      <c r="K9" s="4" t="s">
        <v>32</v>
      </c>
      <c r="L9" s="5">
        <v>55000000</v>
      </c>
      <c r="M9" s="6">
        <v>43421</v>
      </c>
      <c r="N9" s="7">
        <v>-3448.4444999999978</v>
      </c>
      <c r="O9" s="7">
        <v>-3448.4444999999978</v>
      </c>
      <c r="P9" s="7">
        <v>-3448.4444999999978</v>
      </c>
      <c r="Q9" s="7">
        <v>-22075.212399999844</v>
      </c>
      <c r="R9" s="5">
        <v>1998780.35</v>
      </c>
      <c r="S9" s="5">
        <v>1998780.35</v>
      </c>
      <c r="T9" s="5">
        <v>1998780.35</v>
      </c>
      <c r="U9" s="8">
        <v>1998780.35</v>
      </c>
      <c r="V9" s="8">
        <v>1998780.35</v>
      </c>
      <c r="W9" s="9">
        <v>43596</v>
      </c>
      <c r="X9" s="10">
        <v>127.8014736521</v>
      </c>
      <c r="Y9" s="10">
        <v>127.8014736521</v>
      </c>
      <c r="Z9" s="3" t="s">
        <v>51</v>
      </c>
      <c r="AA9" s="19">
        <v>19.987803500000002</v>
      </c>
    </row>
    <row r="10" spans="1:27" x14ac:dyDescent="0.3">
      <c r="A10" s="2">
        <v>2020</v>
      </c>
      <c r="B10" s="2" t="s">
        <v>26</v>
      </c>
      <c r="C10" s="2" t="s">
        <v>27</v>
      </c>
      <c r="D10" s="12">
        <v>885456</v>
      </c>
      <c r="E10" s="3" t="s">
        <v>42</v>
      </c>
      <c r="F10" s="3" t="s">
        <v>43</v>
      </c>
      <c r="G10" s="4" t="s">
        <v>52</v>
      </c>
      <c r="H10" s="5">
        <v>2799995</v>
      </c>
      <c r="I10" s="3" t="s">
        <v>31</v>
      </c>
      <c r="J10" s="3">
        <v>2</v>
      </c>
      <c r="K10" s="4" t="s">
        <v>32</v>
      </c>
      <c r="L10" s="8">
        <v>202078.00210000016</v>
      </c>
      <c r="M10" s="6">
        <v>43421</v>
      </c>
      <c r="N10" s="7">
        <v>-3448.4444999999978</v>
      </c>
      <c r="O10" s="7">
        <v>-3448.4444999999978</v>
      </c>
      <c r="P10" s="7">
        <v>-3448.4444999999978</v>
      </c>
      <c r="Q10" s="7">
        <v>-22075.212399999844</v>
      </c>
      <c r="R10" s="5">
        <v>2597916.9977000002</v>
      </c>
      <c r="S10" s="5">
        <v>2597916.9977000002</v>
      </c>
      <c r="T10" s="5">
        <v>2597916.9977000002</v>
      </c>
      <c r="U10" s="8">
        <v>2597916.9977000002</v>
      </c>
      <c r="V10" s="8">
        <v>2597916.9978999998</v>
      </c>
      <c r="W10" s="9">
        <v>43658</v>
      </c>
      <c r="X10" s="10">
        <v>88</v>
      </c>
      <c r="Y10" s="10">
        <v>88</v>
      </c>
      <c r="Z10" s="3" t="s">
        <v>53</v>
      </c>
      <c r="AA10" s="19">
        <v>27.999949999999998</v>
      </c>
    </row>
    <row r="11" spans="1:27" x14ac:dyDescent="0.3">
      <c r="A11" s="2">
        <v>2020</v>
      </c>
      <c r="B11" s="2" t="s">
        <v>39</v>
      </c>
      <c r="C11" s="2" t="s">
        <v>27</v>
      </c>
      <c r="D11" s="12">
        <v>885456</v>
      </c>
      <c r="E11" s="3" t="s">
        <v>42</v>
      </c>
      <c r="F11" s="3" t="s">
        <v>43</v>
      </c>
      <c r="G11" s="4" t="s">
        <v>52</v>
      </c>
      <c r="H11" s="5">
        <v>2799995</v>
      </c>
      <c r="I11" s="3" t="s">
        <v>31</v>
      </c>
      <c r="J11" s="3">
        <v>2</v>
      </c>
      <c r="K11" s="4" t="s">
        <v>32</v>
      </c>
      <c r="L11" s="8">
        <v>202078.00210000016</v>
      </c>
      <c r="M11" s="6">
        <v>43421</v>
      </c>
      <c r="N11" s="7">
        <v>-3448.4444999999978</v>
      </c>
      <c r="O11" s="7">
        <v>-3448.4444999999978</v>
      </c>
      <c r="P11" s="7">
        <v>-3448.4444999999978</v>
      </c>
      <c r="Q11" s="7">
        <v>-22075.212399999844</v>
      </c>
      <c r="R11" s="5">
        <v>2597916.9977000002</v>
      </c>
      <c r="S11" s="5">
        <v>2597916.9977000002</v>
      </c>
      <c r="T11" s="5">
        <v>2597916.9977000002</v>
      </c>
      <c r="U11" s="8">
        <v>2597916.9977000002</v>
      </c>
      <c r="V11" s="8">
        <v>2597916.9978999998</v>
      </c>
      <c r="W11" s="9">
        <v>43720</v>
      </c>
      <c r="X11" s="10">
        <v>90</v>
      </c>
      <c r="Y11" s="10">
        <v>90.322173177099998</v>
      </c>
      <c r="Z11" s="3" t="s">
        <v>54</v>
      </c>
      <c r="AA11" s="19">
        <v>27.999949999999998</v>
      </c>
    </row>
    <row r="12" spans="1:27" x14ac:dyDescent="0.3">
      <c r="A12" s="2">
        <v>2020</v>
      </c>
      <c r="B12" s="2" t="s">
        <v>34</v>
      </c>
      <c r="C12" s="2" t="s">
        <v>27</v>
      </c>
      <c r="D12" s="12">
        <v>856133</v>
      </c>
      <c r="E12" s="3" t="s">
        <v>42</v>
      </c>
      <c r="F12" s="3" t="s">
        <v>43</v>
      </c>
      <c r="G12" s="4" t="s">
        <v>55</v>
      </c>
      <c r="H12" s="5">
        <v>5500000</v>
      </c>
      <c r="I12" s="3" t="s">
        <v>31</v>
      </c>
      <c r="J12" s="3">
        <v>2</v>
      </c>
      <c r="K12" s="4" t="s">
        <v>32</v>
      </c>
      <c r="L12" s="8">
        <v>196706.20550000016</v>
      </c>
      <c r="M12" s="6">
        <v>43559</v>
      </c>
      <c r="N12" s="7">
        <v>-3448.4444999999978</v>
      </c>
      <c r="O12" s="7">
        <v>-3448.4444999999978</v>
      </c>
      <c r="P12" s="7">
        <v>-3448.4444999999978</v>
      </c>
      <c r="Q12" s="7">
        <v>-22075.212399999844</v>
      </c>
      <c r="R12" s="5">
        <v>5499999.5368999997</v>
      </c>
      <c r="S12" s="5">
        <v>5499999.5368999997</v>
      </c>
      <c r="T12" s="5">
        <v>5499999.5368999997</v>
      </c>
      <c r="U12" s="8">
        <v>5303293.7940999996</v>
      </c>
      <c r="V12" s="8">
        <v>5303293.7944999998</v>
      </c>
      <c r="W12" s="9">
        <v>43419</v>
      </c>
      <c r="X12" s="10">
        <v>127.8014736521</v>
      </c>
      <c r="Y12" s="10">
        <v>110.35002679759999</v>
      </c>
      <c r="Z12" s="3" t="s">
        <v>56</v>
      </c>
      <c r="AA12" s="19">
        <v>55</v>
      </c>
    </row>
    <row r="13" spans="1:27" x14ac:dyDescent="0.3">
      <c r="A13" s="2">
        <v>2020</v>
      </c>
      <c r="B13" s="2" t="s">
        <v>34</v>
      </c>
      <c r="C13" s="2" t="s">
        <v>27</v>
      </c>
      <c r="D13" s="12">
        <v>856133</v>
      </c>
      <c r="E13" s="3" t="s">
        <v>42</v>
      </c>
      <c r="F13" s="3" t="s">
        <v>43</v>
      </c>
      <c r="G13" s="4" t="s">
        <v>57</v>
      </c>
      <c r="H13" s="5">
        <v>5500000</v>
      </c>
      <c r="I13" s="3" t="s">
        <v>31</v>
      </c>
      <c r="J13" s="3">
        <v>2</v>
      </c>
      <c r="K13" s="4" t="s">
        <v>32</v>
      </c>
      <c r="L13" s="8">
        <v>196706.20550000016</v>
      </c>
      <c r="M13" s="6">
        <v>43559</v>
      </c>
      <c r="N13" s="7">
        <v>-3448.4444999999978</v>
      </c>
      <c r="O13" s="7">
        <v>-3448.4444999999978</v>
      </c>
      <c r="P13" s="7">
        <v>-3448.4444999999978</v>
      </c>
      <c r="Q13" s="7">
        <v>-22075.212399999844</v>
      </c>
      <c r="R13" s="5">
        <v>5499999.5368999997</v>
      </c>
      <c r="S13" s="5">
        <v>5499999.5368999997</v>
      </c>
      <c r="T13" s="5">
        <v>5499999.5368999997</v>
      </c>
      <c r="U13" s="8">
        <v>5303293.7940999996</v>
      </c>
      <c r="V13" s="8">
        <v>5303293.7944999998</v>
      </c>
      <c r="W13" s="9">
        <v>43750</v>
      </c>
      <c r="X13" s="10">
        <v>144.6870986296</v>
      </c>
      <c r="Y13" s="10">
        <v>128.09139818470001</v>
      </c>
      <c r="Z13" s="3" t="s">
        <v>58</v>
      </c>
      <c r="AA13" s="19">
        <v>55</v>
      </c>
    </row>
    <row r="14" spans="1:27" x14ac:dyDescent="0.3">
      <c r="A14" s="2">
        <v>2020</v>
      </c>
      <c r="B14" s="2" t="s">
        <v>36</v>
      </c>
      <c r="C14" s="2" t="s">
        <v>27</v>
      </c>
      <c r="D14" s="12">
        <v>885728</v>
      </c>
      <c r="E14" s="3" t="s">
        <v>42</v>
      </c>
      <c r="F14" s="3" t="s">
        <v>43</v>
      </c>
      <c r="G14" s="4" t="s">
        <v>59</v>
      </c>
      <c r="H14" s="5">
        <v>6499999.0300000003</v>
      </c>
      <c r="I14" s="3" t="s">
        <v>31</v>
      </c>
      <c r="J14" s="3">
        <v>2</v>
      </c>
      <c r="K14" s="4" t="s">
        <v>32</v>
      </c>
      <c r="L14" s="8">
        <v>212239.00800000038</v>
      </c>
      <c r="M14" s="6">
        <v>43455</v>
      </c>
      <c r="N14" s="7">
        <v>-3448.4444999999978</v>
      </c>
      <c r="O14" s="7">
        <v>-3448.4444999999978</v>
      </c>
      <c r="P14" s="7">
        <v>-3448.4444999999978</v>
      </c>
      <c r="Q14" s="7">
        <v>-22075.212399999844</v>
      </c>
      <c r="R14" s="5">
        <v>6499999.0034999996</v>
      </c>
      <c r="S14" s="5">
        <v>6499999.0034999996</v>
      </c>
      <c r="T14" s="5">
        <v>6335149.4419</v>
      </c>
      <c r="U14" s="8">
        <v>6335149.4419</v>
      </c>
      <c r="V14" s="8">
        <v>6287760.0219999999</v>
      </c>
      <c r="W14" s="9">
        <v>43447</v>
      </c>
      <c r="X14" s="10">
        <v>127.8014736521</v>
      </c>
      <c r="Y14" s="10">
        <v>120</v>
      </c>
      <c r="Z14" s="3" t="s">
        <v>60</v>
      </c>
      <c r="AA14" s="19">
        <v>64.999990300000007</v>
      </c>
    </row>
    <row r="15" spans="1:27" x14ac:dyDescent="0.3">
      <c r="A15" s="2">
        <v>2020</v>
      </c>
      <c r="B15" s="2" t="s">
        <v>36</v>
      </c>
      <c r="C15" s="2" t="s">
        <v>27</v>
      </c>
      <c r="D15" s="12">
        <v>885728</v>
      </c>
      <c r="E15" s="3" t="s">
        <v>42</v>
      </c>
      <c r="F15" s="3" t="s">
        <v>43</v>
      </c>
      <c r="G15" s="4" t="s">
        <v>61</v>
      </c>
      <c r="H15" s="5">
        <v>40467</v>
      </c>
      <c r="I15" s="3" t="s">
        <v>31</v>
      </c>
      <c r="J15" s="3">
        <v>2</v>
      </c>
      <c r="K15" s="4" t="s">
        <v>32</v>
      </c>
      <c r="L15" s="8">
        <v>212239.00800000038</v>
      </c>
      <c r="M15" s="6">
        <v>43455</v>
      </c>
      <c r="N15" s="7">
        <v>-3448.4444999999978</v>
      </c>
      <c r="O15" s="7">
        <v>-3448.4444999999978</v>
      </c>
      <c r="P15" s="7">
        <v>-3448.4444999999978</v>
      </c>
      <c r="Q15" s="7">
        <v>-22075.212399999844</v>
      </c>
      <c r="R15" s="5">
        <v>6499999.0034999996</v>
      </c>
      <c r="S15" s="5">
        <v>6499999.0034999996</v>
      </c>
      <c r="T15" s="5">
        <v>6335149.4419</v>
      </c>
      <c r="U15" s="8">
        <v>6335149.4419</v>
      </c>
      <c r="V15" s="8">
        <v>6287760.0219999999</v>
      </c>
      <c r="W15" s="9">
        <v>43781</v>
      </c>
      <c r="X15" s="10">
        <v>144.6870986296</v>
      </c>
      <c r="Y15" s="10">
        <v>128.09139818470001</v>
      </c>
      <c r="Z15" s="3" t="s">
        <v>62</v>
      </c>
      <c r="AA15" s="19">
        <v>0.40466999999999997</v>
      </c>
    </row>
    <row r="16" spans="1:27" x14ac:dyDescent="0.3">
      <c r="A16" s="2">
        <v>2020</v>
      </c>
      <c r="B16" s="2" t="s">
        <v>26</v>
      </c>
      <c r="C16" s="2" t="s">
        <v>27</v>
      </c>
      <c r="D16" s="12">
        <v>885686</v>
      </c>
      <c r="E16" s="3" t="s">
        <v>42</v>
      </c>
      <c r="F16" s="3" t="s">
        <v>43</v>
      </c>
      <c r="G16" s="4" t="s">
        <v>63</v>
      </c>
      <c r="H16" s="5">
        <v>63512.73</v>
      </c>
      <c r="I16" s="3" t="s">
        <v>31</v>
      </c>
      <c r="J16" s="3">
        <v>2</v>
      </c>
      <c r="K16" s="4" t="s">
        <v>32</v>
      </c>
      <c r="L16" s="8">
        <v>223142.00299999956</v>
      </c>
      <c r="M16" s="6">
        <v>43444</v>
      </c>
      <c r="N16" s="7">
        <v>-3448.4444999999978</v>
      </c>
      <c r="O16" s="7">
        <v>-3448.4444999999978</v>
      </c>
      <c r="P16" s="7">
        <v>-3448.4444999999978</v>
      </c>
      <c r="Q16" s="7">
        <v>-22075.212399999844</v>
      </c>
      <c r="R16" s="5">
        <v>6576857.9970000004</v>
      </c>
      <c r="S16" s="5">
        <v>6576857.9970000004</v>
      </c>
      <c r="T16" s="5">
        <v>6576857.9170000004</v>
      </c>
      <c r="U16" s="8">
        <v>6576858.0769999996</v>
      </c>
      <c r="V16" s="8">
        <v>6576857.9970000004</v>
      </c>
      <c r="W16" s="9">
        <v>43811</v>
      </c>
      <c r="X16" s="10">
        <v>144.6870986296</v>
      </c>
      <c r="Y16" s="10">
        <v>128.09139818470001</v>
      </c>
      <c r="Z16" s="3" t="s">
        <v>64</v>
      </c>
      <c r="AA16" s="19">
        <v>0.63512730000000006</v>
      </c>
    </row>
    <row r="17" spans="1:27" x14ac:dyDescent="0.3">
      <c r="A17" s="2">
        <v>2020</v>
      </c>
      <c r="B17" s="2" t="s">
        <v>26</v>
      </c>
      <c r="C17" s="2" t="s">
        <v>27</v>
      </c>
      <c r="D17" s="12">
        <v>885686</v>
      </c>
      <c r="E17" s="3" t="s">
        <v>42</v>
      </c>
      <c r="F17" s="3" t="s">
        <v>43</v>
      </c>
      <c r="G17" s="4" t="s">
        <v>65</v>
      </c>
      <c r="H17" s="5">
        <v>6800000</v>
      </c>
      <c r="I17" s="3" t="s">
        <v>31</v>
      </c>
      <c r="J17" s="3">
        <v>2</v>
      </c>
      <c r="K17" s="4" t="s">
        <v>32</v>
      </c>
      <c r="L17" s="5">
        <v>6800000</v>
      </c>
      <c r="M17" s="6">
        <v>43444</v>
      </c>
      <c r="N17" s="7">
        <v>-3448.4444999999978</v>
      </c>
      <c r="O17" s="7">
        <v>-3448.4444999999978</v>
      </c>
      <c r="P17" s="7">
        <v>-3448.4444999999978</v>
      </c>
      <c r="Q17" s="7">
        <v>-22075.212399999844</v>
      </c>
      <c r="R17" s="5">
        <v>6576857.9970000004</v>
      </c>
      <c r="S17" s="5">
        <v>6576857.9970000004</v>
      </c>
      <c r="T17" s="5">
        <v>6576857.9170000004</v>
      </c>
      <c r="U17" s="8">
        <v>6576858.0769999996</v>
      </c>
      <c r="V17" s="8">
        <v>6576857.9970000004</v>
      </c>
      <c r="W17" s="9">
        <v>43484</v>
      </c>
      <c r="X17" s="10">
        <v>127.8014736521</v>
      </c>
      <c r="Y17" s="10">
        <v>128.09139818470001</v>
      </c>
      <c r="Z17" s="3" t="s">
        <v>66</v>
      </c>
      <c r="AA17" s="19">
        <v>68</v>
      </c>
    </row>
    <row r="18" spans="1:27" x14ac:dyDescent="0.3">
      <c r="A18" s="2">
        <v>2021</v>
      </c>
      <c r="B18" s="2" t="s">
        <v>26</v>
      </c>
      <c r="C18" s="2" t="s">
        <v>27</v>
      </c>
      <c r="D18" s="12">
        <v>851666</v>
      </c>
      <c r="E18" s="3" t="s">
        <v>42</v>
      </c>
      <c r="F18" s="3" t="s">
        <v>43</v>
      </c>
      <c r="G18" s="4" t="s">
        <v>67</v>
      </c>
      <c r="H18" s="5">
        <v>1349247.51</v>
      </c>
      <c r="I18" s="3" t="s">
        <v>31</v>
      </c>
      <c r="J18" s="3">
        <v>2</v>
      </c>
      <c r="K18" s="4" t="s">
        <v>38</v>
      </c>
      <c r="L18" s="5">
        <v>1804836.4</v>
      </c>
      <c r="M18" s="6">
        <v>43733</v>
      </c>
      <c r="N18" s="7">
        <v>-3448.4444999999978</v>
      </c>
      <c r="O18" s="7">
        <v>-3448.4444999999978</v>
      </c>
      <c r="P18" s="7">
        <v>-3448.4444999999978</v>
      </c>
      <c r="Q18" s="7">
        <v>-22075.212399999844</v>
      </c>
      <c r="R18" s="5">
        <v>1349247.51</v>
      </c>
      <c r="S18" s="5">
        <v>1349247.51</v>
      </c>
      <c r="T18" s="5">
        <v>1349247.51</v>
      </c>
      <c r="U18" s="8">
        <v>1349247.51</v>
      </c>
      <c r="V18" s="8">
        <v>1349247.51</v>
      </c>
      <c r="W18" s="9">
        <v>43543</v>
      </c>
      <c r="X18" s="10">
        <v>90</v>
      </c>
      <c r="Y18" s="10">
        <v>88.828158418599998</v>
      </c>
      <c r="Z18" s="3" t="s">
        <v>47</v>
      </c>
      <c r="AA18" s="19">
        <v>13.4924751</v>
      </c>
    </row>
    <row r="19" spans="1:27" x14ac:dyDescent="0.3">
      <c r="A19" s="2">
        <v>2021</v>
      </c>
      <c r="B19" s="2" t="s">
        <v>39</v>
      </c>
      <c r="C19" s="2" t="s">
        <v>27</v>
      </c>
      <c r="D19" s="12">
        <v>851237</v>
      </c>
      <c r="E19" s="3" t="s">
        <v>42</v>
      </c>
      <c r="F19" s="3" t="s">
        <v>43</v>
      </c>
      <c r="G19" s="4" t="s">
        <v>68</v>
      </c>
      <c r="H19" s="5">
        <v>2400000</v>
      </c>
      <c r="I19" s="3" t="s">
        <v>31</v>
      </c>
      <c r="J19" s="3">
        <v>2</v>
      </c>
      <c r="K19" s="4" t="s">
        <v>38</v>
      </c>
      <c r="L19" s="5">
        <v>686152.68</v>
      </c>
      <c r="M19" s="6">
        <v>43767</v>
      </c>
      <c r="N19" s="7">
        <v>-3448.4444999999978</v>
      </c>
      <c r="O19" s="7">
        <v>-3448.4444999999978</v>
      </c>
      <c r="P19" s="7">
        <v>-3448.4444999999978</v>
      </c>
      <c r="Q19" s="7">
        <v>-22075.212399999844</v>
      </c>
      <c r="R19" s="5">
        <v>2399999.9978999998</v>
      </c>
      <c r="S19" s="5">
        <v>2399999.9978999998</v>
      </c>
      <c r="T19" s="5">
        <v>2399999.9978999998</v>
      </c>
      <c r="U19" s="8">
        <v>2399999.9978999998</v>
      </c>
      <c r="V19" s="8">
        <v>2399999.9978</v>
      </c>
      <c r="W19" s="9">
        <v>43689</v>
      </c>
      <c r="X19" s="10">
        <v>90</v>
      </c>
      <c r="Y19" s="10">
        <v>88.828158418599998</v>
      </c>
      <c r="Z19" s="3" t="s">
        <v>49</v>
      </c>
      <c r="AA19" s="19">
        <v>24</v>
      </c>
    </row>
    <row r="20" spans="1:27" x14ac:dyDescent="0.3">
      <c r="A20" s="2">
        <v>2021</v>
      </c>
      <c r="B20" s="2" t="s">
        <v>39</v>
      </c>
      <c r="C20" s="2" t="s">
        <v>27</v>
      </c>
      <c r="D20" s="12">
        <v>851237</v>
      </c>
      <c r="E20" s="3" t="s">
        <v>42</v>
      </c>
      <c r="F20" s="3" t="s">
        <v>43</v>
      </c>
      <c r="G20" s="4" t="s">
        <v>68</v>
      </c>
      <c r="H20" s="5">
        <v>2400000</v>
      </c>
      <c r="I20" s="3" t="s">
        <v>31</v>
      </c>
      <c r="J20" s="3">
        <v>2</v>
      </c>
      <c r="K20" s="4" t="s">
        <v>32</v>
      </c>
      <c r="L20" s="5">
        <v>686152.68</v>
      </c>
      <c r="M20" s="6">
        <v>43767</v>
      </c>
      <c r="N20" s="7">
        <v>-3448.4444999999978</v>
      </c>
      <c r="O20" s="7">
        <v>-3448.4444999999978</v>
      </c>
      <c r="P20" s="7">
        <v>-3448.4444999999978</v>
      </c>
      <c r="Q20" s="7">
        <v>-22075.212399999844</v>
      </c>
      <c r="R20" s="5">
        <v>2399999.9978999998</v>
      </c>
      <c r="S20" s="5">
        <v>2399999.9978999998</v>
      </c>
      <c r="T20" s="5">
        <v>2399999.9978999998</v>
      </c>
      <c r="U20" s="8">
        <v>2399999.9978999998</v>
      </c>
      <c r="V20" s="8">
        <v>2399999.9978</v>
      </c>
      <c r="W20" s="9">
        <v>43628</v>
      </c>
      <c r="X20" s="10">
        <v>34</v>
      </c>
      <c r="Y20" s="10">
        <v>34</v>
      </c>
      <c r="Z20" s="3" t="s">
        <v>51</v>
      </c>
      <c r="AA20" s="19">
        <v>24</v>
      </c>
    </row>
    <row r="21" spans="1:27" x14ac:dyDescent="0.3">
      <c r="A21" s="2">
        <v>2020</v>
      </c>
      <c r="B21" s="2" t="s">
        <v>26</v>
      </c>
      <c r="C21" s="2" t="s">
        <v>27</v>
      </c>
      <c r="D21" s="12">
        <v>885726</v>
      </c>
      <c r="E21" s="3" t="s">
        <v>69</v>
      </c>
      <c r="F21" s="3" t="s">
        <v>70</v>
      </c>
      <c r="G21" s="4" t="s">
        <v>71</v>
      </c>
      <c r="H21" s="5">
        <v>29998768.399999999</v>
      </c>
      <c r="I21" s="3" t="s">
        <v>31</v>
      </c>
      <c r="J21" s="3">
        <v>2</v>
      </c>
      <c r="K21" s="4" t="s">
        <v>32</v>
      </c>
      <c r="L21" s="8">
        <v>678795.35469999909</v>
      </c>
      <c r="M21" s="6">
        <v>43638</v>
      </c>
      <c r="N21" s="7">
        <v>0</v>
      </c>
      <c r="O21" s="7">
        <v>-3448.4444999999978</v>
      </c>
      <c r="P21" s="7">
        <v>0</v>
      </c>
      <c r="Q21" s="7">
        <v>0</v>
      </c>
      <c r="R21" s="5">
        <v>29873620.802299999</v>
      </c>
      <c r="S21" s="5">
        <v>29873620.802299999</v>
      </c>
      <c r="T21" s="5">
        <v>29320543.802299999</v>
      </c>
      <c r="U21" s="8">
        <v>29319973.043900002</v>
      </c>
      <c r="V21" s="8">
        <v>29319973.045299999</v>
      </c>
      <c r="W21" s="9">
        <v>43941</v>
      </c>
      <c r="X21" s="10">
        <v>127.8014736521</v>
      </c>
      <c r="Y21" s="10">
        <v>128.09139818470001</v>
      </c>
      <c r="Z21" s="3" t="s">
        <v>54</v>
      </c>
      <c r="AA21" s="19">
        <v>299.987684</v>
      </c>
    </row>
    <row r="22" spans="1:27" x14ac:dyDescent="0.3">
      <c r="A22" s="2">
        <v>2020</v>
      </c>
      <c r="B22" s="2" t="s">
        <v>34</v>
      </c>
      <c r="C22" s="2" t="s">
        <v>27</v>
      </c>
      <c r="D22" s="12">
        <v>856182</v>
      </c>
      <c r="E22" s="3" t="s">
        <v>69</v>
      </c>
      <c r="F22" s="3" t="s">
        <v>70</v>
      </c>
      <c r="G22" s="4" t="s">
        <v>72</v>
      </c>
      <c r="H22" s="5">
        <v>6315072.54</v>
      </c>
      <c r="I22" s="3" t="s">
        <v>31</v>
      </c>
      <c r="J22" s="3">
        <v>2</v>
      </c>
      <c r="K22" s="4" t="s">
        <v>38</v>
      </c>
      <c r="L22" s="8">
        <v>42528.240600000136</v>
      </c>
      <c r="M22" s="6">
        <v>43543</v>
      </c>
      <c r="N22" s="7">
        <v>-3448.4444999999978</v>
      </c>
      <c r="O22" s="7">
        <v>-3448.4444999999978</v>
      </c>
      <c r="P22" s="7">
        <v>-3448.4444999999978</v>
      </c>
      <c r="Q22" s="7">
        <v>-22075.212399999844</v>
      </c>
      <c r="R22" s="5">
        <v>6283671.0274</v>
      </c>
      <c r="S22" s="5">
        <v>6283671.0274</v>
      </c>
      <c r="T22" s="5">
        <v>6282757.3250000002</v>
      </c>
      <c r="U22" s="8">
        <v>6272544.2993999999</v>
      </c>
      <c r="V22" s="8">
        <v>6272544.2993999999</v>
      </c>
      <c r="W22" s="9">
        <v>43881</v>
      </c>
      <c r="X22" s="10">
        <v>144.6870986296</v>
      </c>
      <c r="Y22" s="10">
        <v>128.09139818470001</v>
      </c>
      <c r="Z22" s="3" t="s">
        <v>56</v>
      </c>
      <c r="AA22" s="19">
        <v>63.150725399999999</v>
      </c>
    </row>
    <row r="23" spans="1:27" x14ac:dyDescent="0.3">
      <c r="A23" s="2">
        <v>2020</v>
      </c>
      <c r="B23" s="2" t="s">
        <v>36</v>
      </c>
      <c r="C23" s="2" t="s">
        <v>27</v>
      </c>
      <c r="D23" s="12">
        <v>856182</v>
      </c>
      <c r="E23" s="3" t="s">
        <v>69</v>
      </c>
      <c r="F23" s="3" t="s">
        <v>70</v>
      </c>
      <c r="G23" s="4" t="s">
        <v>73</v>
      </c>
      <c r="H23" s="5">
        <v>6315072.54</v>
      </c>
      <c r="I23" s="3" t="s">
        <v>31</v>
      </c>
      <c r="J23" s="3">
        <v>2</v>
      </c>
      <c r="K23" s="4" t="s">
        <v>38</v>
      </c>
      <c r="L23" s="8">
        <v>42528.240600000136</v>
      </c>
      <c r="M23" s="6">
        <v>43543</v>
      </c>
      <c r="N23" s="7">
        <v>-3448.4444999999978</v>
      </c>
      <c r="O23" s="7">
        <v>-3448.4444999999978</v>
      </c>
      <c r="P23" s="7">
        <v>-3448.4444999999978</v>
      </c>
      <c r="Q23" s="7">
        <v>-22075.212399999844</v>
      </c>
      <c r="R23" s="5">
        <v>6283671.0274</v>
      </c>
      <c r="S23" s="5">
        <v>6283671.0274</v>
      </c>
      <c r="T23" s="5">
        <v>6282757.3250000002</v>
      </c>
      <c r="U23" s="8">
        <v>6272544.2993999999</v>
      </c>
      <c r="V23" s="8">
        <v>6272544.2993999999</v>
      </c>
      <c r="W23" s="9">
        <v>43910</v>
      </c>
      <c r="X23" s="10">
        <v>127.8014736521</v>
      </c>
      <c r="Y23" s="10">
        <v>120</v>
      </c>
      <c r="Z23" s="3" t="s">
        <v>58</v>
      </c>
      <c r="AA23" s="19">
        <v>63.150725399999999</v>
      </c>
    </row>
    <row r="24" spans="1:27" x14ac:dyDescent="0.3">
      <c r="A24" s="2">
        <v>2019</v>
      </c>
      <c r="B24" s="2" t="s">
        <v>36</v>
      </c>
      <c r="C24" s="2" t="s">
        <v>74</v>
      </c>
      <c r="D24" s="12">
        <v>854416</v>
      </c>
      <c r="E24" s="3" t="s">
        <v>75</v>
      </c>
      <c r="F24" s="3" t="s">
        <v>76</v>
      </c>
      <c r="G24" s="4" t="s">
        <v>77</v>
      </c>
      <c r="H24" s="5">
        <v>14215911.1</v>
      </c>
      <c r="I24" s="3" t="s">
        <v>31</v>
      </c>
      <c r="J24" s="3">
        <v>3</v>
      </c>
      <c r="K24" s="4" t="s">
        <v>45</v>
      </c>
      <c r="L24" s="5">
        <v>14215911.1</v>
      </c>
      <c r="M24" s="13">
        <v>44174</v>
      </c>
      <c r="N24" s="7">
        <v>-5899920.0199999996</v>
      </c>
      <c r="O24" s="7">
        <v>0</v>
      </c>
      <c r="P24" s="7">
        <v>0</v>
      </c>
      <c r="Q24" s="7">
        <v>0</v>
      </c>
      <c r="R24" s="5">
        <v>8315991.0800000001</v>
      </c>
      <c r="S24" s="5">
        <v>8315991.0800000001</v>
      </c>
      <c r="T24" s="5">
        <v>0</v>
      </c>
      <c r="U24" s="8">
        <v>0</v>
      </c>
      <c r="V24" s="8">
        <v>0</v>
      </c>
      <c r="W24" s="9">
        <v>43941</v>
      </c>
      <c r="X24" s="10">
        <v>127.8014736521</v>
      </c>
      <c r="Y24" s="10">
        <v>120</v>
      </c>
      <c r="Z24" s="3" t="s">
        <v>33</v>
      </c>
      <c r="AA24" s="19">
        <v>142.159111</v>
      </c>
    </row>
    <row r="25" spans="1:27" x14ac:dyDescent="0.3">
      <c r="A25" s="2">
        <v>2019</v>
      </c>
      <c r="B25" s="2" t="s">
        <v>36</v>
      </c>
      <c r="C25" s="2" t="s">
        <v>27</v>
      </c>
      <c r="D25" s="12">
        <v>854685</v>
      </c>
      <c r="E25" s="3" t="s">
        <v>75</v>
      </c>
      <c r="F25" s="3" t="s">
        <v>76</v>
      </c>
      <c r="G25" s="5" t="s">
        <v>78</v>
      </c>
      <c r="H25" s="5">
        <v>63512.73</v>
      </c>
      <c r="I25" s="3" t="s">
        <v>31</v>
      </c>
      <c r="J25" s="3">
        <v>3</v>
      </c>
      <c r="K25" s="4" t="s">
        <v>32</v>
      </c>
      <c r="L25" s="5">
        <v>63512.73</v>
      </c>
      <c r="M25" s="13">
        <v>44174</v>
      </c>
      <c r="N25" s="7">
        <v>-4141018.2</v>
      </c>
      <c r="O25" s="7">
        <v>0</v>
      </c>
      <c r="P25" s="7">
        <v>0</v>
      </c>
      <c r="Q25" s="7">
        <v>0</v>
      </c>
      <c r="R25" s="5">
        <v>0</v>
      </c>
      <c r="S25" s="5">
        <v>0</v>
      </c>
      <c r="T25" s="5">
        <v>0</v>
      </c>
      <c r="U25" s="8">
        <v>0</v>
      </c>
      <c r="V25" s="8">
        <v>0</v>
      </c>
      <c r="W25" s="9">
        <v>43689</v>
      </c>
      <c r="X25" s="10">
        <v>90</v>
      </c>
      <c r="Y25" s="10">
        <v>88.828158418599998</v>
      </c>
      <c r="Z25" s="3" t="s">
        <v>41</v>
      </c>
      <c r="AA25" s="19">
        <v>0.63512730000000006</v>
      </c>
    </row>
    <row r="26" spans="1:27" x14ac:dyDescent="0.3">
      <c r="A26" s="2">
        <v>2019</v>
      </c>
      <c r="B26" s="2" t="s">
        <v>26</v>
      </c>
      <c r="C26" s="2" t="s">
        <v>27</v>
      </c>
      <c r="D26" s="12">
        <v>854412</v>
      </c>
      <c r="E26" s="3" t="s">
        <v>75</v>
      </c>
      <c r="F26" s="3" t="s">
        <v>76</v>
      </c>
      <c r="G26" s="4" t="s">
        <v>79</v>
      </c>
      <c r="H26" s="5">
        <v>823709.66</v>
      </c>
      <c r="I26" s="3" t="s">
        <v>31</v>
      </c>
      <c r="J26" s="3">
        <v>3</v>
      </c>
      <c r="K26" s="4" t="s">
        <v>32</v>
      </c>
      <c r="L26" s="5">
        <v>823709.66</v>
      </c>
      <c r="M26" s="13">
        <v>44174</v>
      </c>
      <c r="N26" s="7">
        <v>-823709.66</v>
      </c>
      <c r="O26" s="7">
        <v>-3448.4444999999978</v>
      </c>
      <c r="P26" s="7">
        <v>-2954358.5032000002</v>
      </c>
      <c r="Q26" s="7">
        <v>-160439.28</v>
      </c>
      <c r="R26" s="5">
        <v>0</v>
      </c>
      <c r="S26" s="5">
        <v>0</v>
      </c>
      <c r="T26" s="5">
        <v>0</v>
      </c>
      <c r="U26" s="8">
        <v>0</v>
      </c>
      <c r="V26" s="8">
        <v>0</v>
      </c>
      <c r="W26" s="9">
        <v>43391</v>
      </c>
      <c r="X26" s="10">
        <v>90</v>
      </c>
      <c r="Y26" s="10">
        <v>88.828158418599998</v>
      </c>
      <c r="Z26" s="3" t="s">
        <v>47</v>
      </c>
      <c r="AA26" s="19">
        <v>8.237096600000001</v>
      </c>
    </row>
    <row r="27" spans="1:27" x14ac:dyDescent="0.3">
      <c r="A27" s="2">
        <v>2019</v>
      </c>
      <c r="B27" s="2" t="s">
        <v>39</v>
      </c>
      <c r="C27" s="2" t="s">
        <v>27</v>
      </c>
      <c r="D27" s="12">
        <v>854466</v>
      </c>
      <c r="E27" s="3" t="s">
        <v>75</v>
      </c>
      <c r="F27" s="3" t="s">
        <v>76</v>
      </c>
      <c r="G27" s="4" t="s">
        <v>80</v>
      </c>
      <c r="H27" s="5">
        <v>3835149</v>
      </c>
      <c r="I27" s="3" t="s">
        <v>31</v>
      </c>
      <c r="J27" s="3">
        <v>3</v>
      </c>
      <c r="K27" s="4" t="s">
        <v>38</v>
      </c>
      <c r="L27" s="5">
        <v>3835149</v>
      </c>
      <c r="M27" s="13">
        <v>44174</v>
      </c>
      <c r="N27" s="7">
        <v>-646690.06900000013</v>
      </c>
      <c r="O27" s="7">
        <v>-3448.4444999999978</v>
      </c>
      <c r="P27" s="7">
        <v>-2954358.5032000002</v>
      </c>
      <c r="Q27" s="7">
        <v>-160439.28</v>
      </c>
      <c r="R27" s="5">
        <v>0</v>
      </c>
      <c r="S27" s="5">
        <v>0</v>
      </c>
      <c r="T27" s="5">
        <v>0</v>
      </c>
      <c r="U27" s="8">
        <v>0</v>
      </c>
      <c r="V27" s="8">
        <v>0</v>
      </c>
      <c r="W27" s="9">
        <v>43628</v>
      </c>
      <c r="X27" s="10">
        <v>75</v>
      </c>
      <c r="Y27" s="10">
        <v>38</v>
      </c>
      <c r="Z27" s="3" t="s">
        <v>49</v>
      </c>
      <c r="AA27" s="19">
        <v>38.351489999999998</v>
      </c>
    </row>
    <row r="28" spans="1:27" x14ac:dyDescent="0.3">
      <c r="A28" s="2">
        <v>2019</v>
      </c>
      <c r="B28" s="2" t="s">
        <v>26</v>
      </c>
      <c r="C28" s="2" t="s">
        <v>27</v>
      </c>
      <c r="D28" s="12">
        <v>854487</v>
      </c>
      <c r="E28" s="3" t="s">
        <v>75</v>
      </c>
      <c r="F28" s="3" t="s">
        <v>76</v>
      </c>
      <c r="G28" s="5" t="s">
        <v>81</v>
      </c>
      <c r="H28" s="5">
        <v>2622311.29</v>
      </c>
      <c r="I28" s="3" t="s">
        <v>31</v>
      </c>
      <c r="J28" s="3">
        <v>3</v>
      </c>
      <c r="K28" s="4" t="s">
        <v>38</v>
      </c>
      <c r="L28" s="5">
        <v>2622311.29</v>
      </c>
      <c r="M28" s="13">
        <v>44592</v>
      </c>
      <c r="N28" s="7">
        <v>-363043.08999999985</v>
      </c>
      <c r="O28" s="7">
        <v>-3448.4444999999978</v>
      </c>
      <c r="P28" s="7">
        <v>0</v>
      </c>
      <c r="Q28" s="7">
        <v>0</v>
      </c>
      <c r="R28" s="5">
        <v>2259268.2000000002</v>
      </c>
      <c r="S28" s="5">
        <v>2259268.2000000002</v>
      </c>
      <c r="T28" s="5">
        <v>0</v>
      </c>
      <c r="U28" s="8">
        <v>0</v>
      </c>
      <c r="V28" s="8">
        <v>0</v>
      </c>
      <c r="W28" s="9">
        <v>43484</v>
      </c>
      <c r="X28" s="10">
        <v>34</v>
      </c>
      <c r="Y28" s="10">
        <v>34</v>
      </c>
      <c r="Z28" s="3" t="s">
        <v>51</v>
      </c>
      <c r="AA28" s="19">
        <v>26.2231129</v>
      </c>
    </row>
    <row r="29" spans="1:27" x14ac:dyDescent="0.3">
      <c r="A29" s="2">
        <v>2019</v>
      </c>
      <c r="B29" s="2" t="s">
        <v>26</v>
      </c>
      <c r="C29" s="2" t="s">
        <v>27</v>
      </c>
      <c r="D29" s="12">
        <v>854487</v>
      </c>
      <c r="E29" s="3" t="s">
        <v>75</v>
      </c>
      <c r="F29" s="3" t="s">
        <v>76</v>
      </c>
      <c r="G29" s="5" t="s">
        <v>81</v>
      </c>
      <c r="H29" s="5">
        <v>2622311.29</v>
      </c>
      <c r="I29" s="3" t="s">
        <v>31</v>
      </c>
      <c r="J29" s="3">
        <v>3</v>
      </c>
      <c r="K29" s="4" t="s">
        <v>38</v>
      </c>
      <c r="L29" s="5">
        <v>2622311.29</v>
      </c>
      <c r="M29" s="13">
        <v>44592</v>
      </c>
      <c r="N29" s="7">
        <v>-363043.08999999985</v>
      </c>
      <c r="O29" s="7">
        <v>-3448.4444999999978</v>
      </c>
      <c r="P29" s="7">
        <v>0</v>
      </c>
      <c r="Q29" s="7">
        <v>0</v>
      </c>
      <c r="R29" s="5">
        <v>2259268.2000000002</v>
      </c>
      <c r="S29" s="5">
        <v>2259268.2000000002</v>
      </c>
      <c r="T29" s="5">
        <v>0</v>
      </c>
      <c r="U29" s="8">
        <v>0</v>
      </c>
      <c r="V29" s="8">
        <v>0</v>
      </c>
      <c r="W29" s="9">
        <v>43565</v>
      </c>
      <c r="X29" s="10">
        <v>90</v>
      </c>
      <c r="Y29" s="10">
        <v>90.322173177099998</v>
      </c>
      <c r="Z29" s="3" t="s">
        <v>53</v>
      </c>
      <c r="AA29" s="19">
        <v>26.2231129</v>
      </c>
    </row>
    <row r="30" spans="1:27" x14ac:dyDescent="0.3">
      <c r="A30" s="2">
        <v>2019</v>
      </c>
      <c r="B30" s="2" t="s">
        <v>26</v>
      </c>
      <c r="C30" s="2" t="s">
        <v>27</v>
      </c>
      <c r="D30" s="12">
        <v>854485</v>
      </c>
      <c r="E30" s="3" t="s">
        <v>75</v>
      </c>
      <c r="F30" s="3" t="s">
        <v>76</v>
      </c>
      <c r="G30" s="5" t="s">
        <v>82</v>
      </c>
      <c r="H30" s="5">
        <v>2367268.2000000002</v>
      </c>
      <c r="I30" s="3" t="s">
        <v>31</v>
      </c>
      <c r="J30" s="3">
        <v>3</v>
      </c>
      <c r="K30" s="4" t="s">
        <v>38</v>
      </c>
      <c r="L30" s="5">
        <v>2367268.2000000002</v>
      </c>
      <c r="M30" s="13">
        <v>44592</v>
      </c>
      <c r="N30" s="7">
        <v>-823709.66</v>
      </c>
      <c r="O30" s="7">
        <v>-3448.4444999999978</v>
      </c>
      <c r="P30" s="7">
        <v>-2954358.5032000002</v>
      </c>
      <c r="Q30" s="7">
        <v>-160439.28</v>
      </c>
      <c r="R30" s="5">
        <v>2367268.2000000002</v>
      </c>
      <c r="S30" s="5">
        <v>2367268.2000000002</v>
      </c>
      <c r="T30" s="5">
        <v>0</v>
      </c>
      <c r="U30" s="8">
        <v>0</v>
      </c>
      <c r="V30" s="8">
        <v>0</v>
      </c>
      <c r="W30" s="9">
        <v>43447</v>
      </c>
      <c r="X30" s="10">
        <v>127.8014736521</v>
      </c>
      <c r="Y30" s="10">
        <v>127.8014736521</v>
      </c>
      <c r="Z30" s="3" t="s">
        <v>54</v>
      </c>
      <c r="AA30" s="19">
        <v>23.672682000000002</v>
      </c>
    </row>
    <row r="31" spans="1:27" x14ac:dyDescent="0.3">
      <c r="A31" s="2">
        <v>2019</v>
      </c>
      <c r="B31" s="2" t="s">
        <v>26</v>
      </c>
      <c r="C31" s="2" t="s">
        <v>27</v>
      </c>
      <c r="D31" s="12">
        <v>854485</v>
      </c>
      <c r="E31" s="3" t="s">
        <v>75</v>
      </c>
      <c r="F31" s="3" t="s">
        <v>76</v>
      </c>
      <c r="G31" s="5" t="s">
        <v>82</v>
      </c>
      <c r="H31" s="5">
        <v>2367268.2000000002</v>
      </c>
      <c r="I31" s="3" t="s">
        <v>31</v>
      </c>
      <c r="J31" s="3">
        <v>3</v>
      </c>
      <c r="K31" s="4" t="s">
        <v>38</v>
      </c>
      <c r="L31" s="5">
        <v>2367268.2000000002</v>
      </c>
      <c r="M31" s="13">
        <v>44592</v>
      </c>
      <c r="N31" s="7">
        <v>0</v>
      </c>
      <c r="O31" s="7">
        <v>-3448.4444999999978</v>
      </c>
      <c r="P31" s="7">
        <v>0</v>
      </c>
      <c r="Q31" s="7">
        <v>0</v>
      </c>
      <c r="R31" s="5">
        <v>2367268.2000000002</v>
      </c>
      <c r="S31" s="5">
        <v>2367268.2000000002</v>
      </c>
      <c r="T31" s="5">
        <v>0</v>
      </c>
      <c r="U31" s="8">
        <v>0</v>
      </c>
      <c r="V31" s="8">
        <v>0</v>
      </c>
      <c r="W31" s="9">
        <v>43543</v>
      </c>
      <c r="X31" s="10">
        <v>90</v>
      </c>
      <c r="Y31" s="10">
        <v>88.828158418599998</v>
      </c>
      <c r="Z31" s="3" t="s">
        <v>56</v>
      </c>
      <c r="AA31" s="19">
        <v>23.672682000000002</v>
      </c>
    </row>
    <row r="32" spans="1:27" x14ac:dyDescent="0.3">
      <c r="A32" s="2">
        <v>2019</v>
      </c>
      <c r="B32" s="2" t="s">
        <v>26</v>
      </c>
      <c r="C32" s="2" t="s">
        <v>27</v>
      </c>
      <c r="D32" s="12">
        <v>854488</v>
      </c>
      <c r="E32" s="3" t="s">
        <v>75</v>
      </c>
      <c r="F32" s="3" t="s">
        <v>76</v>
      </c>
      <c r="G32" s="5" t="s">
        <v>83</v>
      </c>
      <c r="H32" s="5">
        <v>3074951</v>
      </c>
      <c r="I32" s="3" t="s">
        <v>31</v>
      </c>
      <c r="J32" s="3">
        <v>3</v>
      </c>
      <c r="K32" s="4" t="s">
        <v>38</v>
      </c>
      <c r="L32" s="5">
        <v>40467</v>
      </c>
      <c r="M32" s="13">
        <v>44227</v>
      </c>
      <c r="N32" s="7">
        <v>-144669.6222000001</v>
      </c>
      <c r="O32" s="7">
        <v>-3448.4444999999978</v>
      </c>
      <c r="P32" s="7">
        <v>0</v>
      </c>
      <c r="Q32" s="7">
        <v>0</v>
      </c>
      <c r="R32" s="5">
        <v>2930281.3777999999</v>
      </c>
      <c r="S32" s="5">
        <v>2930281.3777999999</v>
      </c>
      <c r="T32" s="5">
        <v>0</v>
      </c>
      <c r="U32" s="8">
        <v>0</v>
      </c>
      <c r="V32" s="8">
        <v>0</v>
      </c>
      <c r="W32" s="9">
        <v>43596</v>
      </c>
      <c r="X32" s="10">
        <v>144.6870986296</v>
      </c>
      <c r="Y32" s="10">
        <v>128.09139818470001</v>
      </c>
      <c r="Z32" s="3" t="s">
        <v>58</v>
      </c>
      <c r="AA32" s="19">
        <v>30.749510000000001</v>
      </c>
    </row>
    <row r="33" spans="1:27" x14ac:dyDescent="0.3">
      <c r="A33" s="2">
        <v>2019</v>
      </c>
      <c r="B33" s="2" t="s">
        <v>26</v>
      </c>
      <c r="C33" s="2" t="s">
        <v>27</v>
      </c>
      <c r="D33" s="12">
        <v>854488</v>
      </c>
      <c r="E33" s="3" t="s">
        <v>75</v>
      </c>
      <c r="F33" s="3" t="s">
        <v>76</v>
      </c>
      <c r="G33" s="5" t="s">
        <v>83</v>
      </c>
      <c r="H33" s="5">
        <v>3074951</v>
      </c>
      <c r="I33" s="3" t="s">
        <v>31</v>
      </c>
      <c r="J33" s="3">
        <v>3</v>
      </c>
      <c r="K33" s="4" t="s">
        <v>38</v>
      </c>
      <c r="L33" s="5">
        <v>3074951</v>
      </c>
      <c r="M33" s="13">
        <v>44227</v>
      </c>
      <c r="N33" s="7">
        <v>-144669.6222000001</v>
      </c>
      <c r="O33" s="7">
        <v>-3448.4444999999978</v>
      </c>
      <c r="P33" s="7">
        <v>0</v>
      </c>
      <c r="Q33" s="7">
        <v>0</v>
      </c>
      <c r="R33" s="5">
        <v>2930281.3777999999</v>
      </c>
      <c r="S33" s="5">
        <v>2930281.3777999999</v>
      </c>
      <c r="T33" s="5">
        <v>0</v>
      </c>
      <c r="U33" s="8">
        <v>0</v>
      </c>
      <c r="V33" s="8">
        <v>0</v>
      </c>
      <c r="W33" s="9">
        <v>43515</v>
      </c>
      <c r="X33" s="10">
        <v>88</v>
      </c>
      <c r="Y33" s="10">
        <v>88</v>
      </c>
      <c r="Z33" s="3" t="s">
        <v>60</v>
      </c>
      <c r="AA33" s="19">
        <v>30.749510000000001</v>
      </c>
    </row>
    <row r="34" spans="1:27" x14ac:dyDescent="0.3">
      <c r="A34" s="2">
        <v>2019</v>
      </c>
      <c r="B34" s="2" t="s">
        <v>34</v>
      </c>
      <c r="C34" s="2" t="s">
        <v>27</v>
      </c>
      <c r="D34" s="12">
        <v>890675</v>
      </c>
      <c r="E34" s="3" t="s">
        <v>75</v>
      </c>
      <c r="F34" s="3" t="s">
        <v>76</v>
      </c>
      <c r="G34" s="5" t="s">
        <v>84</v>
      </c>
      <c r="H34" s="5">
        <v>3946768.2</v>
      </c>
      <c r="I34" s="3" t="s">
        <v>31</v>
      </c>
      <c r="J34" s="3">
        <v>3</v>
      </c>
      <c r="K34" s="4" t="s">
        <v>38</v>
      </c>
      <c r="L34" s="5">
        <v>3946768.2</v>
      </c>
      <c r="M34" s="13">
        <v>44227</v>
      </c>
      <c r="N34" s="7">
        <v>-823709.66</v>
      </c>
      <c r="O34" s="7">
        <v>-3448.4444999999978</v>
      </c>
      <c r="P34" s="7">
        <v>-2954358.5032000002</v>
      </c>
      <c r="Q34" s="7">
        <v>-160439.28</v>
      </c>
      <c r="R34" s="5">
        <v>3946768.2</v>
      </c>
      <c r="S34" s="5">
        <v>3946768.2</v>
      </c>
      <c r="T34" s="5">
        <v>0</v>
      </c>
      <c r="U34" s="8">
        <v>0</v>
      </c>
      <c r="V34" s="8">
        <v>0</v>
      </c>
      <c r="W34" s="9">
        <v>43658</v>
      </c>
      <c r="X34" s="10">
        <v>80</v>
      </c>
      <c r="Y34" s="10">
        <v>44</v>
      </c>
      <c r="Z34" s="3" t="s">
        <v>62</v>
      </c>
      <c r="AA34" s="19">
        <v>39.467682000000003</v>
      </c>
    </row>
    <row r="35" spans="1:27" x14ac:dyDescent="0.3">
      <c r="A35" s="2">
        <v>2019</v>
      </c>
      <c r="B35" s="2" t="s">
        <v>26</v>
      </c>
      <c r="C35" s="2" t="s">
        <v>27</v>
      </c>
      <c r="D35" s="12">
        <v>854456</v>
      </c>
      <c r="E35" s="3" t="s">
        <v>75</v>
      </c>
      <c r="F35" s="3" t="s">
        <v>76</v>
      </c>
      <c r="G35" s="5" t="s">
        <v>85</v>
      </c>
      <c r="H35" s="5">
        <v>63512.73</v>
      </c>
      <c r="I35" s="3" t="s">
        <v>31</v>
      </c>
      <c r="J35" s="3">
        <v>3</v>
      </c>
      <c r="K35" s="4" t="s">
        <v>38</v>
      </c>
      <c r="L35" s="5">
        <v>63512.73</v>
      </c>
      <c r="M35" s="13">
        <v>44227</v>
      </c>
      <c r="N35" s="7">
        <v>-1.6000000759959221E-3</v>
      </c>
      <c r="O35" s="7">
        <v>0</v>
      </c>
      <c r="P35" s="7">
        <v>0</v>
      </c>
      <c r="Q35" s="7">
        <v>0</v>
      </c>
      <c r="R35" s="5">
        <v>4925620.1484000003</v>
      </c>
      <c r="S35" s="5">
        <v>4925620.1484000003</v>
      </c>
      <c r="T35" s="5">
        <v>0</v>
      </c>
      <c r="U35" s="8">
        <v>0</v>
      </c>
      <c r="V35" s="8">
        <v>0</v>
      </c>
      <c r="W35" s="9">
        <v>43720</v>
      </c>
      <c r="X35" s="10">
        <v>90</v>
      </c>
      <c r="Y35" s="10">
        <v>90.322173177099998</v>
      </c>
      <c r="Z35" s="3" t="s">
        <v>64</v>
      </c>
      <c r="AA35" s="19">
        <v>0.63512730000000006</v>
      </c>
    </row>
    <row r="36" spans="1:27" x14ac:dyDescent="0.3">
      <c r="A36" s="2">
        <v>2019</v>
      </c>
      <c r="B36" s="2" t="s">
        <v>26</v>
      </c>
      <c r="C36" s="2" t="s">
        <v>27</v>
      </c>
      <c r="D36" s="12">
        <v>854467</v>
      </c>
      <c r="E36" s="3" t="s">
        <v>75</v>
      </c>
      <c r="F36" s="3" t="s">
        <v>76</v>
      </c>
      <c r="G36" s="5" t="s">
        <v>86</v>
      </c>
      <c r="H36" s="5">
        <v>5781720</v>
      </c>
      <c r="I36" s="3" t="s">
        <v>31</v>
      </c>
      <c r="J36" s="3">
        <v>3</v>
      </c>
      <c r="K36" s="4" t="s">
        <v>38</v>
      </c>
      <c r="L36" s="5">
        <v>5781720</v>
      </c>
      <c r="M36" s="13">
        <v>44174</v>
      </c>
      <c r="N36" s="7">
        <v>-6.0800000000745058</v>
      </c>
      <c r="O36" s="7">
        <v>-3448.4444999999978</v>
      </c>
      <c r="P36" s="7">
        <v>0</v>
      </c>
      <c r="Q36" s="7">
        <v>0</v>
      </c>
      <c r="R36" s="5">
        <v>5781713.9199999999</v>
      </c>
      <c r="S36" s="5">
        <v>5781713.9199999999</v>
      </c>
      <c r="T36" s="5">
        <v>0</v>
      </c>
      <c r="U36" s="8">
        <v>0</v>
      </c>
      <c r="V36" s="8">
        <v>0</v>
      </c>
      <c r="W36" s="9">
        <v>43313</v>
      </c>
      <c r="X36" s="10">
        <v>5</v>
      </c>
      <c r="Y36" s="10">
        <v>8</v>
      </c>
      <c r="Z36" s="3" t="s">
        <v>66</v>
      </c>
      <c r="AA36" s="19">
        <v>57.8172</v>
      </c>
    </row>
    <row r="37" spans="1:27" x14ac:dyDescent="0.3">
      <c r="A37" s="2">
        <v>2019</v>
      </c>
      <c r="B37" s="2" t="s">
        <v>39</v>
      </c>
      <c r="C37" s="2" t="s">
        <v>27</v>
      </c>
      <c r="D37" s="12">
        <v>854467</v>
      </c>
      <c r="E37" s="3" t="s">
        <v>75</v>
      </c>
      <c r="F37" s="3" t="s">
        <v>76</v>
      </c>
      <c r="G37" s="5" t="s">
        <v>87</v>
      </c>
      <c r="H37" s="5">
        <v>5781720</v>
      </c>
      <c r="I37" s="3" t="s">
        <v>31</v>
      </c>
      <c r="J37" s="3">
        <v>3</v>
      </c>
      <c r="K37" s="4" t="s">
        <v>38</v>
      </c>
      <c r="L37" s="5">
        <v>5781720</v>
      </c>
      <c r="M37" s="13">
        <v>44174</v>
      </c>
      <c r="N37" s="7">
        <v>-6.0800000000745058</v>
      </c>
      <c r="O37" s="7">
        <v>0</v>
      </c>
      <c r="P37" s="7">
        <v>0</v>
      </c>
      <c r="Q37" s="7">
        <v>0</v>
      </c>
      <c r="R37" s="5">
        <v>5781713.9199999999</v>
      </c>
      <c r="S37" s="5">
        <v>5781713.9199999999</v>
      </c>
      <c r="T37" s="5">
        <v>0</v>
      </c>
      <c r="U37" s="8">
        <v>0</v>
      </c>
      <c r="V37" s="8">
        <v>0</v>
      </c>
      <c r="W37" s="9">
        <v>43750</v>
      </c>
      <c r="X37" s="10">
        <v>127.8014736521</v>
      </c>
      <c r="Y37" s="10">
        <v>127.8014736521</v>
      </c>
      <c r="Z37" s="3" t="s">
        <v>56</v>
      </c>
      <c r="AA37" s="19">
        <v>57.8172</v>
      </c>
    </row>
    <row r="38" spans="1:27" x14ac:dyDescent="0.3">
      <c r="A38" s="2">
        <v>2019</v>
      </c>
      <c r="B38" s="2" t="s">
        <v>26</v>
      </c>
      <c r="C38" s="2" t="s">
        <v>27</v>
      </c>
      <c r="D38" s="12">
        <v>854236</v>
      </c>
      <c r="E38" s="3" t="s">
        <v>75</v>
      </c>
      <c r="F38" s="3" t="s">
        <v>76</v>
      </c>
      <c r="G38" s="4" t="s">
        <v>88</v>
      </c>
      <c r="H38" s="5">
        <v>7194422.9800000004</v>
      </c>
      <c r="I38" s="3" t="s">
        <v>31</v>
      </c>
      <c r="J38" s="3">
        <v>3</v>
      </c>
      <c r="K38" s="4" t="s">
        <v>38</v>
      </c>
      <c r="L38" s="5">
        <v>7194422.9800000004</v>
      </c>
      <c r="M38" s="13">
        <v>44336</v>
      </c>
      <c r="N38" s="7">
        <v>-646690.06900000013</v>
      </c>
      <c r="O38" s="7">
        <v>-3448.4444999999978</v>
      </c>
      <c r="P38" s="7">
        <v>-2954358.5032000002</v>
      </c>
      <c r="Q38" s="7">
        <v>-160439.28</v>
      </c>
      <c r="R38" s="5">
        <v>6547732.9110000003</v>
      </c>
      <c r="S38" s="5">
        <v>6547732.9110000003</v>
      </c>
      <c r="T38" s="5">
        <v>3114797.7831999999</v>
      </c>
      <c r="U38" s="8">
        <v>160439.28</v>
      </c>
      <c r="V38" s="8">
        <v>0</v>
      </c>
      <c r="W38" s="9">
        <v>43363</v>
      </c>
      <c r="X38" s="10">
        <v>12</v>
      </c>
      <c r="Y38" s="10">
        <v>10</v>
      </c>
      <c r="Z38" s="3" t="s">
        <v>56</v>
      </c>
      <c r="AA38" s="19">
        <v>71.944229800000002</v>
      </c>
    </row>
    <row r="39" spans="1:27" x14ac:dyDescent="0.3">
      <c r="A39" s="2">
        <v>2019</v>
      </c>
      <c r="B39" s="2" t="s">
        <v>34</v>
      </c>
      <c r="C39" s="2" t="s">
        <v>27</v>
      </c>
      <c r="D39" s="12">
        <v>854236</v>
      </c>
      <c r="E39" s="3" t="s">
        <v>75</v>
      </c>
      <c r="F39" s="3" t="s">
        <v>76</v>
      </c>
      <c r="G39" s="4" t="s">
        <v>89</v>
      </c>
      <c r="H39" s="5">
        <v>79863.78</v>
      </c>
      <c r="I39" s="3" t="s">
        <v>31</v>
      </c>
      <c r="J39" s="3">
        <v>3</v>
      </c>
      <c r="K39" s="4" t="s">
        <v>38</v>
      </c>
      <c r="L39" s="5">
        <v>79863.78</v>
      </c>
      <c r="M39" s="13">
        <v>44336</v>
      </c>
      <c r="N39" s="7">
        <v>-646690.06900000013</v>
      </c>
      <c r="O39" s="7">
        <v>0</v>
      </c>
      <c r="P39" s="7">
        <v>-2954358.5032000002</v>
      </c>
      <c r="Q39" s="7">
        <v>-160439.28</v>
      </c>
      <c r="R39" s="5">
        <v>6547732.9110000003</v>
      </c>
      <c r="S39" s="5">
        <v>6547732.9110000003</v>
      </c>
      <c r="T39" s="5">
        <v>3114797.7831999999</v>
      </c>
      <c r="U39" s="8">
        <v>160439.28</v>
      </c>
      <c r="V39" s="8">
        <v>0</v>
      </c>
      <c r="W39" s="9">
        <v>43781</v>
      </c>
      <c r="X39" s="10">
        <v>34</v>
      </c>
      <c r="Y39" s="10">
        <v>34</v>
      </c>
      <c r="Z39" s="3" t="s">
        <v>56</v>
      </c>
      <c r="AA39" s="19">
        <v>0.79863779999999995</v>
      </c>
    </row>
    <row r="40" spans="1:27" x14ac:dyDescent="0.3">
      <c r="A40" s="2">
        <v>2019</v>
      </c>
      <c r="B40" s="2" t="s">
        <v>36</v>
      </c>
      <c r="C40" s="2" t="s">
        <v>27</v>
      </c>
      <c r="D40" s="12">
        <v>854484</v>
      </c>
      <c r="E40" s="3" t="s">
        <v>75</v>
      </c>
      <c r="F40" s="3" t="s">
        <v>76</v>
      </c>
      <c r="G40" s="5" t="s">
        <v>90</v>
      </c>
      <c r="H40" s="5">
        <v>8295952.3499999996</v>
      </c>
      <c r="I40" s="3" t="s">
        <v>31</v>
      </c>
      <c r="J40" s="3">
        <v>3</v>
      </c>
      <c r="K40" s="4" t="s">
        <v>38</v>
      </c>
      <c r="L40" s="5">
        <v>8295952.3499999996</v>
      </c>
      <c r="M40" s="13">
        <v>44227</v>
      </c>
      <c r="N40" s="7">
        <v>-1.6000000759959221E-3</v>
      </c>
      <c r="O40" s="7">
        <v>0</v>
      </c>
      <c r="P40" s="7">
        <v>0</v>
      </c>
      <c r="Q40" s="7">
        <v>0</v>
      </c>
      <c r="R40" s="5">
        <v>8295952.3483999996</v>
      </c>
      <c r="S40" s="5">
        <v>8295952.3483999996</v>
      </c>
      <c r="T40" s="5">
        <v>0</v>
      </c>
      <c r="U40" s="8">
        <v>0</v>
      </c>
      <c r="V40" s="8">
        <v>0</v>
      </c>
      <c r="W40" s="9">
        <v>43811</v>
      </c>
      <c r="X40" s="10">
        <v>88</v>
      </c>
      <c r="Y40" s="10">
        <v>88</v>
      </c>
      <c r="Z40" s="3" t="s">
        <v>33</v>
      </c>
      <c r="AA40" s="19">
        <v>82.959523500000003</v>
      </c>
    </row>
    <row r="41" spans="1:27" x14ac:dyDescent="0.3">
      <c r="A41" s="2">
        <v>2019</v>
      </c>
      <c r="B41" s="2" t="s">
        <v>26</v>
      </c>
      <c r="C41" s="2" t="s">
        <v>27</v>
      </c>
      <c r="D41" s="12">
        <v>853466</v>
      </c>
      <c r="E41" s="3" t="s">
        <v>75</v>
      </c>
      <c r="F41" s="3" t="s">
        <v>76</v>
      </c>
      <c r="G41" s="4" t="s">
        <v>91</v>
      </c>
      <c r="H41" s="5">
        <v>9000000</v>
      </c>
      <c r="I41" s="3" t="s">
        <v>31</v>
      </c>
      <c r="J41" s="3">
        <v>3</v>
      </c>
      <c r="K41" s="4" t="s">
        <v>38</v>
      </c>
      <c r="L41" s="5">
        <v>9000000</v>
      </c>
      <c r="M41" s="13">
        <v>43994</v>
      </c>
      <c r="N41" s="7">
        <v>0</v>
      </c>
      <c r="O41" s="7">
        <v>0</v>
      </c>
      <c r="P41" s="7">
        <v>-3150000</v>
      </c>
      <c r="Q41" s="7">
        <v>0</v>
      </c>
      <c r="R41" s="5">
        <v>9000000</v>
      </c>
      <c r="S41" s="5">
        <v>9000000</v>
      </c>
      <c r="T41" s="5">
        <v>3600000</v>
      </c>
      <c r="U41" s="8">
        <v>450000</v>
      </c>
      <c r="V41" s="8">
        <v>450000</v>
      </c>
      <c r="W41" s="9">
        <v>43831</v>
      </c>
      <c r="X41" s="10">
        <v>90</v>
      </c>
      <c r="Y41" s="10">
        <v>88.828158418599998</v>
      </c>
      <c r="Z41" s="3" t="s">
        <v>41</v>
      </c>
      <c r="AA41" s="19">
        <v>90</v>
      </c>
    </row>
    <row r="42" spans="1:27" x14ac:dyDescent="0.3">
      <c r="A42" s="2">
        <v>2019</v>
      </c>
      <c r="B42" s="2" t="s">
        <v>39</v>
      </c>
      <c r="C42" s="2" t="s">
        <v>27</v>
      </c>
      <c r="D42" s="12">
        <v>854486</v>
      </c>
      <c r="E42" s="3" t="s">
        <v>75</v>
      </c>
      <c r="F42" s="3" t="s">
        <v>76</v>
      </c>
      <c r="G42" s="5" t="s">
        <v>92</v>
      </c>
      <c r="H42" s="5">
        <v>9377688.7100000009</v>
      </c>
      <c r="I42" s="3" t="s">
        <v>31</v>
      </c>
      <c r="J42" s="3">
        <v>3</v>
      </c>
      <c r="K42" s="4" t="s">
        <v>38</v>
      </c>
      <c r="L42" s="5">
        <v>9377688.7100000009</v>
      </c>
      <c r="M42" s="13">
        <v>44227</v>
      </c>
      <c r="N42" s="7">
        <v>-32550.480200000107</v>
      </c>
      <c r="O42" s="7">
        <v>-1640878.2600000007</v>
      </c>
      <c r="P42" s="7">
        <v>0</v>
      </c>
      <c r="Q42" s="7">
        <v>0</v>
      </c>
      <c r="R42" s="5">
        <v>9345138.2298000008</v>
      </c>
      <c r="S42" s="5">
        <v>7704259.9698000001</v>
      </c>
      <c r="T42" s="5">
        <v>0</v>
      </c>
      <c r="U42" s="8">
        <v>0</v>
      </c>
      <c r="V42" s="8">
        <v>0</v>
      </c>
      <c r="W42" s="9">
        <v>43881</v>
      </c>
      <c r="X42" s="10">
        <v>90</v>
      </c>
      <c r="Y42" s="10">
        <v>90.322173177099998</v>
      </c>
      <c r="Z42" s="3" t="s">
        <v>47</v>
      </c>
      <c r="AA42" s="19">
        <v>93.77688710000001</v>
      </c>
    </row>
    <row r="43" spans="1:27" x14ac:dyDescent="0.3">
      <c r="A43" s="2">
        <v>2019</v>
      </c>
      <c r="B43" s="2" t="s">
        <v>34</v>
      </c>
      <c r="C43" s="2" t="s">
        <v>74</v>
      </c>
      <c r="D43" s="12">
        <v>854468</v>
      </c>
      <c r="E43" s="3" t="s">
        <v>75</v>
      </c>
      <c r="F43" s="3" t="s">
        <v>76</v>
      </c>
      <c r="G43" s="5" t="s">
        <v>93</v>
      </c>
      <c r="H43" s="5">
        <v>63512.73</v>
      </c>
      <c r="I43" s="3" t="s">
        <v>31</v>
      </c>
      <c r="J43" s="3">
        <v>3</v>
      </c>
      <c r="K43" s="4" t="s">
        <v>38</v>
      </c>
      <c r="L43" s="5">
        <v>63512.73</v>
      </c>
      <c r="M43" s="13">
        <v>44174</v>
      </c>
      <c r="N43" s="7">
        <v>-2003.5</v>
      </c>
      <c r="O43" s="7">
        <v>-1640878.2600000007</v>
      </c>
      <c r="P43" s="7">
        <v>0</v>
      </c>
      <c r="Q43" s="7">
        <v>0</v>
      </c>
      <c r="R43" s="5">
        <v>11484832.9</v>
      </c>
      <c r="S43" s="5">
        <v>11484832.9</v>
      </c>
      <c r="T43" s="5">
        <v>0</v>
      </c>
      <c r="U43" s="8">
        <v>0</v>
      </c>
      <c r="V43" s="8">
        <v>0</v>
      </c>
      <c r="W43" s="9">
        <v>43910</v>
      </c>
      <c r="X43" s="10">
        <v>144.6870986296</v>
      </c>
      <c r="Y43" s="10">
        <v>128.09139818470001</v>
      </c>
      <c r="Z43" s="3" t="s">
        <v>49</v>
      </c>
      <c r="AA43" s="19">
        <v>0.63512730000000006</v>
      </c>
    </row>
    <row r="44" spans="1:27" x14ac:dyDescent="0.3">
      <c r="A44" s="2">
        <v>2019</v>
      </c>
      <c r="B44" s="2" t="s">
        <v>26</v>
      </c>
      <c r="C44" s="2" t="s">
        <v>74</v>
      </c>
      <c r="D44" s="12">
        <v>854411</v>
      </c>
      <c r="E44" s="3" t="s">
        <v>75</v>
      </c>
      <c r="F44" s="3" t="s">
        <v>76</v>
      </c>
      <c r="G44" s="5" t="s">
        <v>94</v>
      </c>
      <c r="H44" s="5">
        <v>30512511.18</v>
      </c>
      <c r="I44" s="3" t="s">
        <v>31</v>
      </c>
      <c r="J44" s="3">
        <v>3</v>
      </c>
      <c r="K44" s="4" t="s">
        <v>38</v>
      </c>
      <c r="L44" s="5">
        <v>30512511.18</v>
      </c>
      <c r="M44" s="13">
        <v>44174</v>
      </c>
      <c r="N44" s="7">
        <v>-18319044.57</v>
      </c>
      <c r="O44" s="7">
        <v>0</v>
      </c>
      <c r="P44" s="7">
        <v>0</v>
      </c>
      <c r="Q44" s="7">
        <v>0</v>
      </c>
      <c r="R44" s="5">
        <v>12193466.609999999</v>
      </c>
      <c r="S44" s="5">
        <v>12193466.609999999</v>
      </c>
      <c r="T44" s="5">
        <v>0</v>
      </c>
      <c r="U44" s="8">
        <v>0</v>
      </c>
      <c r="V44" s="8">
        <v>0</v>
      </c>
      <c r="W44" s="9">
        <v>43689</v>
      </c>
      <c r="X44" s="10">
        <v>127.8014736521</v>
      </c>
      <c r="Y44" s="10">
        <v>128.09139818470001</v>
      </c>
      <c r="Z44" s="3" t="s">
        <v>51</v>
      </c>
      <c r="AA44" s="19">
        <v>305.12511180000001</v>
      </c>
    </row>
    <row r="45" spans="1:27" x14ac:dyDescent="0.3">
      <c r="A45" s="2">
        <v>2021</v>
      </c>
      <c r="B45" s="2" t="s">
        <v>39</v>
      </c>
      <c r="C45" s="2" t="s">
        <v>27</v>
      </c>
      <c r="D45" s="12">
        <v>852263</v>
      </c>
      <c r="E45" s="3" t="s">
        <v>75</v>
      </c>
      <c r="F45" s="3" t="s">
        <v>76</v>
      </c>
      <c r="G45" s="4" t="s">
        <v>95</v>
      </c>
      <c r="H45" s="5">
        <v>1987514</v>
      </c>
      <c r="I45" s="3" t="s">
        <v>31</v>
      </c>
      <c r="J45" s="3">
        <v>2</v>
      </c>
      <c r="K45" s="4" t="s">
        <v>32</v>
      </c>
      <c r="L45" s="8">
        <v>659999.87000000011</v>
      </c>
      <c r="M45" s="6">
        <v>43576</v>
      </c>
      <c r="N45" s="7">
        <v>-646690.06900000013</v>
      </c>
      <c r="O45" s="7">
        <v>-3448.4444999999978</v>
      </c>
      <c r="P45" s="7">
        <v>-2954358.5032000002</v>
      </c>
      <c r="Q45" s="7">
        <v>-160439.28</v>
      </c>
      <c r="R45" s="5">
        <v>1327514.1299999999</v>
      </c>
      <c r="S45" s="5">
        <v>1327514.1299999999</v>
      </c>
      <c r="T45" s="5">
        <v>1327514.1299999999</v>
      </c>
      <c r="U45" s="8">
        <v>1327514.1299999999</v>
      </c>
      <c r="V45" s="8">
        <v>1327514.1299999999</v>
      </c>
      <c r="W45" s="9">
        <v>43419</v>
      </c>
      <c r="X45" s="10">
        <v>90</v>
      </c>
      <c r="Y45" s="10">
        <v>90.322173177099998</v>
      </c>
      <c r="Z45" s="3" t="s">
        <v>53</v>
      </c>
      <c r="AA45" s="19">
        <v>19.875139999999998</v>
      </c>
    </row>
    <row r="46" spans="1:27" x14ac:dyDescent="0.3">
      <c r="A46" s="2">
        <v>2021</v>
      </c>
      <c r="B46" s="2" t="s">
        <v>39</v>
      </c>
      <c r="C46" s="2" t="s">
        <v>27</v>
      </c>
      <c r="D46" s="12">
        <v>853462</v>
      </c>
      <c r="E46" s="3" t="s">
        <v>75</v>
      </c>
      <c r="F46" s="3" t="s">
        <v>76</v>
      </c>
      <c r="G46" s="4" t="s">
        <v>96</v>
      </c>
      <c r="H46" s="5">
        <v>58887868</v>
      </c>
      <c r="I46" s="3" t="s">
        <v>31</v>
      </c>
      <c r="J46" s="3">
        <v>3</v>
      </c>
      <c r="K46" s="4" t="s">
        <v>38</v>
      </c>
      <c r="L46" s="5">
        <v>58887868</v>
      </c>
      <c r="M46" s="6">
        <v>44180</v>
      </c>
      <c r="N46" s="7">
        <v>-390476.70729999989</v>
      </c>
      <c r="O46" s="7">
        <v>0</v>
      </c>
      <c r="P46" s="7">
        <v>-23386934.213699996</v>
      </c>
      <c r="Q46" s="7">
        <v>-6.0399999842047691E-2</v>
      </c>
      <c r="R46" s="5">
        <v>58497391.2927</v>
      </c>
      <c r="S46" s="5">
        <v>58497391.2927</v>
      </c>
      <c r="T46" s="5">
        <v>34873252.025899999</v>
      </c>
      <c r="U46" s="8">
        <v>11486317.812200001</v>
      </c>
      <c r="V46" s="8">
        <v>11486317.751800001</v>
      </c>
      <c r="W46" s="9">
        <v>43720</v>
      </c>
      <c r="X46" s="10">
        <v>30</v>
      </c>
      <c r="Y46" s="10">
        <v>15</v>
      </c>
      <c r="Z46" s="3" t="s">
        <v>54</v>
      </c>
      <c r="AA46" s="19">
        <v>588.87868000000003</v>
      </c>
    </row>
    <row r="47" spans="1:27" x14ac:dyDescent="0.3">
      <c r="A47" s="2">
        <v>2019</v>
      </c>
      <c r="B47" s="2" t="s">
        <v>34</v>
      </c>
      <c r="C47" s="2" t="s">
        <v>74</v>
      </c>
      <c r="D47" s="12">
        <v>853361</v>
      </c>
      <c r="E47" s="3" t="s">
        <v>97</v>
      </c>
      <c r="F47" s="3" t="s">
        <v>98</v>
      </c>
      <c r="G47" s="4" t="s">
        <v>99</v>
      </c>
      <c r="H47" s="5">
        <v>2457274.66</v>
      </c>
      <c r="I47" s="3" t="s">
        <v>31</v>
      </c>
      <c r="J47" s="3">
        <v>3</v>
      </c>
      <c r="K47" s="4" t="s">
        <v>38</v>
      </c>
      <c r="L47" s="5">
        <v>79863.78</v>
      </c>
      <c r="M47" s="6">
        <v>44165</v>
      </c>
      <c r="N47" s="7">
        <v>-5.0000003539025784E-3</v>
      </c>
      <c r="O47" s="7">
        <v>-3448.4444999999978</v>
      </c>
      <c r="P47" s="7">
        <v>-1676021.5549999997</v>
      </c>
      <c r="Q47" s="7">
        <v>-781253.1</v>
      </c>
      <c r="R47" s="5">
        <v>2457274.6549999998</v>
      </c>
      <c r="S47" s="5">
        <v>2457274.6549999998</v>
      </c>
      <c r="T47" s="5">
        <v>2457274.6549999998</v>
      </c>
      <c r="U47" s="8">
        <v>781253.1</v>
      </c>
      <c r="V47" s="8">
        <v>0</v>
      </c>
      <c r="W47" s="9">
        <v>43484</v>
      </c>
      <c r="X47" s="10">
        <v>127.8014736521</v>
      </c>
      <c r="Y47" s="10">
        <v>128.09139818470001</v>
      </c>
      <c r="Z47" s="3" t="s">
        <v>54</v>
      </c>
      <c r="AA47" s="19">
        <v>24.572746600000002</v>
      </c>
    </row>
    <row r="48" spans="1:27" x14ac:dyDescent="0.3">
      <c r="A48" s="2">
        <v>2019</v>
      </c>
      <c r="B48" s="2" t="s">
        <v>34</v>
      </c>
      <c r="C48" s="2" t="s">
        <v>74</v>
      </c>
      <c r="D48" s="12">
        <v>853361</v>
      </c>
      <c r="E48" s="3" t="s">
        <v>97</v>
      </c>
      <c r="F48" s="3" t="s">
        <v>98</v>
      </c>
      <c r="G48" s="4" t="s">
        <v>99</v>
      </c>
      <c r="H48" s="5">
        <v>2457274.66</v>
      </c>
      <c r="I48" s="3" t="s">
        <v>31</v>
      </c>
      <c r="J48" s="3">
        <v>3</v>
      </c>
      <c r="K48" s="4" t="s">
        <v>38</v>
      </c>
      <c r="L48" s="5">
        <v>2457274.66</v>
      </c>
      <c r="M48" s="6">
        <v>44165</v>
      </c>
      <c r="N48" s="7">
        <v>-5.0000003539025784E-3</v>
      </c>
      <c r="O48" s="7">
        <v>-3448.4444999999978</v>
      </c>
      <c r="P48" s="7">
        <v>-1676021.5549999997</v>
      </c>
      <c r="Q48" s="7">
        <v>-781253.1</v>
      </c>
      <c r="R48" s="5">
        <v>2457274.6549999998</v>
      </c>
      <c r="S48" s="5">
        <v>2457274.6549999998</v>
      </c>
      <c r="T48" s="5">
        <v>2457274.6549999998</v>
      </c>
      <c r="U48" s="8">
        <v>781253.1</v>
      </c>
      <c r="V48" s="8">
        <v>0</v>
      </c>
      <c r="W48" s="9">
        <v>43596</v>
      </c>
      <c r="X48" s="10">
        <v>127.8014736521</v>
      </c>
      <c r="Y48" s="10">
        <v>127.8014736521</v>
      </c>
      <c r="Z48" s="3" t="s">
        <v>54</v>
      </c>
      <c r="AA48" s="19">
        <v>24.572746600000002</v>
      </c>
    </row>
    <row r="49" spans="1:27" x14ac:dyDescent="0.3">
      <c r="A49" s="2">
        <v>2019</v>
      </c>
      <c r="B49" s="2" t="s">
        <v>34</v>
      </c>
      <c r="C49" s="2" t="s">
        <v>74</v>
      </c>
      <c r="D49" s="12">
        <v>854336</v>
      </c>
      <c r="E49" s="3" t="s">
        <v>97</v>
      </c>
      <c r="F49" s="3" t="s">
        <v>98</v>
      </c>
      <c r="G49" s="4" t="s">
        <v>100</v>
      </c>
      <c r="H49" s="5">
        <v>5817011.46</v>
      </c>
      <c r="I49" s="3" t="s">
        <v>31</v>
      </c>
      <c r="J49" s="3">
        <v>3</v>
      </c>
      <c r="K49" s="4" t="s">
        <v>38</v>
      </c>
      <c r="L49" s="5">
        <v>5817011.46</v>
      </c>
      <c r="M49" s="6">
        <v>44366</v>
      </c>
      <c r="N49" s="7">
        <v>-3332849.76</v>
      </c>
      <c r="O49" s="7">
        <v>0</v>
      </c>
      <c r="P49" s="7">
        <v>0</v>
      </c>
      <c r="Q49" s="7">
        <v>-1436591.66</v>
      </c>
      <c r="R49" s="5">
        <v>2484161.7000000002</v>
      </c>
      <c r="S49" s="5">
        <v>2484161.7000000002</v>
      </c>
      <c r="T49" s="5">
        <v>1436591.66</v>
      </c>
      <c r="U49" s="8">
        <v>1436591.66</v>
      </c>
      <c r="V49" s="8">
        <v>0</v>
      </c>
      <c r="W49" s="9">
        <v>43781</v>
      </c>
      <c r="X49" s="10">
        <v>101.18785901450001</v>
      </c>
      <c r="Y49" s="10">
        <v>78.696927969300006</v>
      </c>
      <c r="Z49" s="3" t="s">
        <v>54</v>
      </c>
      <c r="AA49" s="19">
        <v>58.170114599999998</v>
      </c>
    </row>
    <row r="50" spans="1:27" x14ac:dyDescent="0.3">
      <c r="A50" s="2">
        <v>2019</v>
      </c>
      <c r="B50" s="2" t="s">
        <v>26</v>
      </c>
      <c r="C50" s="2" t="s">
        <v>74</v>
      </c>
      <c r="D50" s="12">
        <v>854336</v>
      </c>
      <c r="E50" s="3" t="s">
        <v>97</v>
      </c>
      <c r="F50" s="3" t="s">
        <v>98</v>
      </c>
      <c r="G50" s="4" t="s">
        <v>101</v>
      </c>
      <c r="H50" s="5">
        <v>5817011.46</v>
      </c>
      <c r="I50" s="3" t="s">
        <v>31</v>
      </c>
      <c r="J50" s="3">
        <v>3</v>
      </c>
      <c r="K50" s="4" t="s">
        <v>38</v>
      </c>
      <c r="L50" s="5">
        <v>5817011.46</v>
      </c>
      <c r="M50" s="6">
        <v>44366</v>
      </c>
      <c r="N50" s="7">
        <v>-3332849.76</v>
      </c>
      <c r="O50" s="7">
        <v>-3448.4444999999978</v>
      </c>
      <c r="P50" s="7">
        <v>0</v>
      </c>
      <c r="Q50" s="7">
        <v>-1436591.66</v>
      </c>
      <c r="R50" s="5">
        <v>2484161.7000000002</v>
      </c>
      <c r="S50" s="5">
        <v>2484161.7000000002</v>
      </c>
      <c r="T50" s="5">
        <v>1436591.66</v>
      </c>
      <c r="U50" s="8">
        <v>1436591.66</v>
      </c>
      <c r="V50" s="8">
        <v>0</v>
      </c>
      <c r="W50" s="9">
        <v>43658</v>
      </c>
      <c r="X50" s="10">
        <v>88</v>
      </c>
      <c r="Y50" s="10">
        <v>88</v>
      </c>
      <c r="Z50" s="3" t="s">
        <v>62</v>
      </c>
      <c r="AA50" s="19">
        <v>58.170114599999998</v>
      </c>
    </row>
    <row r="51" spans="1:27" x14ac:dyDescent="0.3">
      <c r="A51" s="2">
        <v>2019</v>
      </c>
      <c r="B51" s="2" t="s">
        <v>36</v>
      </c>
      <c r="C51" s="2" t="s">
        <v>74</v>
      </c>
      <c r="D51" s="12">
        <v>8533685</v>
      </c>
      <c r="E51" s="3" t="s">
        <v>97</v>
      </c>
      <c r="F51" s="3" t="s">
        <v>98</v>
      </c>
      <c r="G51" s="4" t="s">
        <v>102</v>
      </c>
      <c r="H51" s="5">
        <v>7200000</v>
      </c>
      <c r="I51" s="3" t="s">
        <v>31</v>
      </c>
      <c r="J51" s="3">
        <v>3</v>
      </c>
      <c r="K51" s="4" t="s">
        <v>38</v>
      </c>
      <c r="L51" s="5">
        <v>7200000</v>
      </c>
      <c r="M51" s="6">
        <v>44165</v>
      </c>
      <c r="N51" s="7">
        <v>0</v>
      </c>
      <c r="O51" s="7">
        <v>0</v>
      </c>
      <c r="P51" s="7">
        <v>-3586015</v>
      </c>
      <c r="Q51" s="7">
        <v>0</v>
      </c>
      <c r="R51" s="5">
        <v>7200000</v>
      </c>
      <c r="S51" s="5">
        <v>7200000</v>
      </c>
      <c r="T51" s="5">
        <v>6909215</v>
      </c>
      <c r="U51" s="8">
        <v>3323200</v>
      </c>
      <c r="V51" s="8">
        <v>3323200</v>
      </c>
      <c r="W51" s="9">
        <v>43811</v>
      </c>
      <c r="X51" s="10">
        <v>78</v>
      </c>
      <c r="Y51" s="10">
        <v>85</v>
      </c>
      <c r="Z51" s="3" t="s">
        <v>33</v>
      </c>
      <c r="AA51" s="19">
        <v>72</v>
      </c>
    </row>
    <row r="52" spans="1:27" x14ac:dyDescent="0.3">
      <c r="A52" s="2">
        <v>2019</v>
      </c>
      <c r="B52" s="2" t="s">
        <v>39</v>
      </c>
      <c r="C52" s="2" t="s">
        <v>74</v>
      </c>
      <c r="D52" s="12">
        <v>8533685</v>
      </c>
      <c r="E52" s="3" t="s">
        <v>97</v>
      </c>
      <c r="F52" s="3" t="s">
        <v>98</v>
      </c>
      <c r="G52" s="4" t="s">
        <v>103</v>
      </c>
      <c r="H52" s="5">
        <v>7200000</v>
      </c>
      <c r="I52" s="3" t="s">
        <v>31</v>
      </c>
      <c r="J52" s="3">
        <v>3</v>
      </c>
      <c r="K52" s="4" t="s">
        <v>38</v>
      </c>
      <c r="L52" s="5">
        <v>7200000</v>
      </c>
      <c r="M52" s="6">
        <v>44165</v>
      </c>
      <c r="N52" s="7">
        <v>0</v>
      </c>
      <c r="O52" s="7">
        <v>-3448.4444999999978</v>
      </c>
      <c r="P52" s="7">
        <v>-3586015</v>
      </c>
      <c r="Q52" s="7">
        <v>0</v>
      </c>
      <c r="R52" s="5">
        <v>7200000</v>
      </c>
      <c r="S52" s="5">
        <v>7200000</v>
      </c>
      <c r="T52" s="5">
        <v>6909215</v>
      </c>
      <c r="U52" s="8">
        <v>3323200</v>
      </c>
      <c r="V52" s="8">
        <v>3323200</v>
      </c>
      <c r="W52" s="9">
        <v>43689</v>
      </c>
      <c r="X52" s="10">
        <v>90</v>
      </c>
      <c r="Y52" s="10">
        <v>88.828158418599998</v>
      </c>
      <c r="Z52" s="3" t="s">
        <v>41</v>
      </c>
      <c r="AA52" s="19">
        <v>72</v>
      </c>
    </row>
    <row r="53" spans="1:27" x14ac:dyDescent="0.3">
      <c r="A53" s="2">
        <v>2020</v>
      </c>
      <c r="B53" s="2" t="s">
        <v>39</v>
      </c>
      <c r="C53" s="2" t="s">
        <v>27</v>
      </c>
      <c r="D53" s="12">
        <v>885855</v>
      </c>
      <c r="E53" s="3" t="s">
        <v>104</v>
      </c>
      <c r="F53" s="3" t="s">
        <v>105</v>
      </c>
      <c r="G53" s="4" t="s">
        <v>106</v>
      </c>
      <c r="H53" s="5">
        <v>3643444.04</v>
      </c>
      <c r="I53" s="3" t="s">
        <v>31</v>
      </c>
      <c r="J53" s="3">
        <v>2</v>
      </c>
      <c r="K53" s="4" t="s">
        <v>32</v>
      </c>
      <c r="L53" s="5">
        <v>79863.78</v>
      </c>
      <c r="M53" s="6">
        <v>43510</v>
      </c>
      <c r="N53" s="7">
        <v>-3448.4444999999978</v>
      </c>
      <c r="O53" s="7">
        <v>-3448.4444999999978</v>
      </c>
      <c r="P53" s="7">
        <v>-3448.4444999999978</v>
      </c>
      <c r="Q53" s="7">
        <v>-22075.212399999844</v>
      </c>
      <c r="R53" s="5">
        <v>3643444.04</v>
      </c>
      <c r="S53" s="5">
        <v>3643444.04</v>
      </c>
      <c r="T53" s="5">
        <v>3643444.04</v>
      </c>
      <c r="U53" s="8">
        <v>3643444.04</v>
      </c>
      <c r="V53" s="8">
        <v>3643444.04</v>
      </c>
      <c r="W53" s="9">
        <v>43419</v>
      </c>
      <c r="X53" s="10">
        <v>90</v>
      </c>
      <c r="Y53" s="10">
        <v>90.322173177099998</v>
      </c>
      <c r="Z53" s="3" t="s">
        <v>53</v>
      </c>
      <c r="AA53" s="19">
        <v>36.4344404</v>
      </c>
    </row>
    <row r="54" spans="1:27" x14ac:dyDescent="0.3">
      <c r="A54" s="2">
        <v>2020</v>
      </c>
      <c r="B54" s="2" t="s">
        <v>34</v>
      </c>
      <c r="C54" s="2" t="s">
        <v>27</v>
      </c>
      <c r="D54" s="12">
        <v>856656</v>
      </c>
      <c r="E54" s="3" t="s">
        <v>104</v>
      </c>
      <c r="F54" s="3" t="s">
        <v>105</v>
      </c>
      <c r="G54" s="4" t="s">
        <v>107</v>
      </c>
      <c r="H54" s="5">
        <v>3947433.47</v>
      </c>
      <c r="I54" s="3" t="s">
        <v>31</v>
      </c>
      <c r="J54" s="3">
        <v>2</v>
      </c>
      <c r="K54" s="4" t="s">
        <v>38</v>
      </c>
      <c r="L54" s="5">
        <v>26000000</v>
      </c>
      <c r="M54" s="6">
        <v>43540</v>
      </c>
      <c r="N54" s="7">
        <v>-3448.4444999999978</v>
      </c>
      <c r="O54" s="7">
        <v>-3448.4444999999978</v>
      </c>
      <c r="P54" s="7">
        <v>-3448.4444999999978</v>
      </c>
      <c r="Q54" s="7">
        <v>-22075.212399999844</v>
      </c>
      <c r="R54" s="5">
        <v>3947433.47</v>
      </c>
      <c r="S54" s="5">
        <v>3947433.47</v>
      </c>
      <c r="T54" s="5">
        <v>3947433.47</v>
      </c>
      <c r="U54" s="8">
        <v>3947433.47</v>
      </c>
      <c r="V54" s="8">
        <v>3947433.47</v>
      </c>
      <c r="W54" s="9">
        <v>43447</v>
      </c>
      <c r="X54" s="10">
        <v>127.8014736521</v>
      </c>
      <c r="Y54" s="10">
        <v>127.8014736521</v>
      </c>
      <c r="Z54" s="3" t="s">
        <v>54</v>
      </c>
      <c r="AA54" s="19">
        <v>39.4743347</v>
      </c>
    </row>
    <row r="55" spans="1:27" x14ac:dyDescent="0.3">
      <c r="A55" s="2">
        <v>2020</v>
      </c>
      <c r="B55" s="2" t="s">
        <v>34</v>
      </c>
      <c r="C55" s="2" t="s">
        <v>27</v>
      </c>
      <c r="D55" s="12">
        <v>885741</v>
      </c>
      <c r="E55" s="3" t="s">
        <v>104</v>
      </c>
      <c r="F55" s="3" t="s">
        <v>105</v>
      </c>
      <c r="G55" s="4" t="s">
        <v>108</v>
      </c>
      <c r="H55" s="5">
        <v>79863.78</v>
      </c>
      <c r="I55" s="3" t="s">
        <v>31</v>
      </c>
      <c r="J55" s="3">
        <v>2</v>
      </c>
      <c r="K55" s="4" t="s">
        <v>38</v>
      </c>
      <c r="L55" s="8">
        <v>47065.599999999627</v>
      </c>
      <c r="M55" s="6">
        <v>43463</v>
      </c>
      <c r="N55" s="7">
        <v>-3448.4444999999978</v>
      </c>
      <c r="O55" s="7">
        <v>-3448.4444999999978</v>
      </c>
      <c r="P55" s="7">
        <v>-3448.4444999999978</v>
      </c>
      <c r="Q55" s="7">
        <v>-22075.212399999844</v>
      </c>
      <c r="R55" s="5">
        <v>4951621.75</v>
      </c>
      <c r="S55" s="5">
        <v>4951621.75</v>
      </c>
      <c r="T55" s="5">
        <v>4951621.75</v>
      </c>
      <c r="U55" s="8">
        <v>4951622.4000000004</v>
      </c>
      <c r="V55" s="8">
        <v>4951622.4000000004</v>
      </c>
      <c r="W55" s="9">
        <v>43543</v>
      </c>
      <c r="X55" s="10">
        <v>90</v>
      </c>
      <c r="Y55" s="10">
        <v>88.828158418599998</v>
      </c>
      <c r="Z55" s="3" t="s">
        <v>54</v>
      </c>
      <c r="AA55" s="19">
        <v>0.79863779999999995</v>
      </c>
    </row>
    <row r="56" spans="1:27" x14ac:dyDescent="0.3">
      <c r="A56" s="2">
        <v>2020</v>
      </c>
      <c r="B56" s="2" t="s">
        <v>34</v>
      </c>
      <c r="C56" s="2" t="s">
        <v>27</v>
      </c>
      <c r="D56" s="12">
        <v>856856</v>
      </c>
      <c r="E56" s="3" t="s">
        <v>104</v>
      </c>
      <c r="F56" s="3" t="s">
        <v>105</v>
      </c>
      <c r="G56" s="4" t="s">
        <v>109</v>
      </c>
      <c r="H56" s="5">
        <v>55000000</v>
      </c>
      <c r="I56" s="3" t="s">
        <v>31</v>
      </c>
      <c r="J56" s="3">
        <v>3</v>
      </c>
      <c r="K56" s="4" t="s">
        <v>38</v>
      </c>
      <c r="L56" s="5">
        <v>55000000</v>
      </c>
      <c r="M56" s="6">
        <v>44157</v>
      </c>
      <c r="N56" s="7">
        <v>-4148932.6111999974</v>
      </c>
      <c r="O56" s="7">
        <v>0</v>
      </c>
      <c r="P56" s="7">
        <v>0</v>
      </c>
      <c r="Q56" s="7">
        <v>2.9999762773513794E-4</v>
      </c>
      <c r="R56" s="5">
        <v>50851067.388800003</v>
      </c>
      <c r="S56" s="5">
        <v>50851067.388800003</v>
      </c>
      <c r="T56" s="5">
        <v>38404300.285400003</v>
      </c>
      <c r="U56" s="8">
        <v>38404300.285400003</v>
      </c>
      <c r="V56" s="8">
        <v>38404300.285700001</v>
      </c>
      <c r="W56" s="9">
        <v>43628</v>
      </c>
      <c r="X56" s="10">
        <v>75</v>
      </c>
      <c r="Y56" s="10">
        <v>38</v>
      </c>
      <c r="Z56" s="3" t="s">
        <v>47</v>
      </c>
      <c r="AA56" s="19">
        <v>550</v>
      </c>
    </row>
    <row r="57" spans="1:27" x14ac:dyDescent="0.3">
      <c r="A57" s="2">
        <v>2021</v>
      </c>
      <c r="B57" s="2" t="s">
        <v>39</v>
      </c>
      <c r="C57" s="2" t="s">
        <v>27</v>
      </c>
      <c r="D57" s="12">
        <v>851215</v>
      </c>
      <c r="E57" s="3" t="s">
        <v>104</v>
      </c>
      <c r="F57" s="3" t="s">
        <v>105</v>
      </c>
      <c r="G57" s="4" t="s">
        <v>110</v>
      </c>
      <c r="H57" s="5">
        <v>1051624</v>
      </c>
      <c r="I57" s="3" t="s">
        <v>31</v>
      </c>
      <c r="J57" s="3">
        <v>2</v>
      </c>
      <c r="K57" s="4" t="s">
        <v>32</v>
      </c>
      <c r="L57" s="5">
        <v>686152.68</v>
      </c>
      <c r="M57" s="6">
        <v>43749</v>
      </c>
      <c r="N57" s="7">
        <v>0</v>
      </c>
      <c r="O57" s="7">
        <v>0</v>
      </c>
      <c r="P57" s="7">
        <v>0</v>
      </c>
      <c r="Q57" s="7">
        <v>0</v>
      </c>
      <c r="R57" s="5">
        <v>1051623.52</v>
      </c>
      <c r="S57" s="5">
        <v>1051623.52</v>
      </c>
      <c r="T57" s="5">
        <v>1051623.52</v>
      </c>
      <c r="U57" s="8">
        <v>1051623.52</v>
      </c>
      <c r="V57" s="8">
        <v>1051623.52</v>
      </c>
      <c r="W57" s="9">
        <v>43910</v>
      </c>
      <c r="X57" s="10">
        <v>127.8014736521</v>
      </c>
      <c r="Y57" s="10">
        <v>120</v>
      </c>
      <c r="Z57" s="3" t="s">
        <v>58</v>
      </c>
      <c r="AA57" s="19">
        <v>10.51624</v>
      </c>
    </row>
    <row r="58" spans="1:27" x14ac:dyDescent="0.3">
      <c r="A58" s="2">
        <v>2021</v>
      </c>
      <c r="B58" s="2" t="s">
        <v>39</v>
      </c>
      <c r="C58" s="2" t="s">
        <v>27</v>
      </c>
      <c r="D58" s="12">
        <v>851286</v>
      </c>
      <c r="E58" s="3" t="s">
        <v>104</v>
      </c>
      <c r="F58" s="3" t="s">
        <v>105</v>
      </c>
      <c r="G58" s="4" t="s">
        <v>111</v>
      </c>
      <c r="H58" s="5">
        <v>1804836.4</v>
      </c>
      <c r="I58" s="3" t="s">
        <v>31</v>
      </c>
      <c r="J58" s="3">
        <v>2</v>
      </c>
      <c r="K58" s="4" t="s">
        <v>32</v>
      </c>
      <c r="L58" s="5">
        <v>686152.68</v>
      </c>
      <c r="M58" s="6">
        <v>43935</v>
      </c>
      <c r="N58" s="7">
        <v>-3448.4444999999978</v>
      </c>
      <c r="O58" s="7">
        <v>-3448.4444999999978</v>
      </c>
      <c r="P58" s="7">
        <v>-3448.4444999999978</v>
      </c>
      <c r="Q58" s="7">
        <v>-22075.212399999844</v>
      </c>
      <c r="R58" s="5">
        <v>1804836.4</v>
      </c>
      <c r="S58" s="5">
        <v>1804836.4</v>
      </c>
      <c r="T58" s="5">
        <v>1804836.4</v>
      </c>
      <c r="U58" s="8">
        <v>1804836.4</v>
      </c>
      <c r="V58" s="8">
        <v>1804836.4</v>
      </c>
      <c r="W58" s="9">
        <v>43313</v>
      </c>
      <c r="X58" s="10">
        <v>5</v>
      </c>
      <c r="Y58" s="10">
        <v>8</v>
      </c>
      <c r="Z58" s="3" t="s">
        <v>60</v>
      </c>
      <c r="AA58" s="19">
        <v>18.048363999999999</v>
      </c>
    </row>
    <row r="59" spans="1:27" x14ac:dyDescent="0.3">
      <c r="A59" s="2">
        <v>2021</v>
      </c>
      <c r="B59" s="2" t="s">
        <v>34</v>
      </c>
      <c r="C59" s="2" t="s">
        <v>27</v>
      </c>
      <c r="D59" s="12">
        <v>851671</v>
      </c>
      <c r="E59" s="3" t="s">
        <v>104</v>
      </c>
      <c r="F59" s="3" t="s">
        <v>105</v>
      </c>
      <c r="G59" s="4" t="s">
        <v>112</v>
      </c>
      <c r="H59" s="5">
        <v>2000000</v>
      </c>
      <c r="I59" s="3" t="s">
        <v>31</v>
      </c>
      <c r="J59" s="3">
        <v>2</v>
      </c>
      <c r="K59" s="4" t="s">
        <v>32</v>
      </c>
      <c r="L59" s="5">
        <v>686152.68</v>
      </c>
      <c r="M59" s="6">
        <v>43769</v>
      </c>
      <c r="N59" s="7">
        <v>-3448.4444999999978</v>
      </c>
      <c r="O59" s="7">
        <v>-3448.4444999999978</v>
      </c>
      <c r="P59" s="7">
        <v>-3448.4444999999978</v>
      </c>
      <c r="Q59" s="7">
        <v>-22075.212399999844</v>
      </c>
      <c r="R59" s="5">
        <v>1999999.8241999999</v>
      </c>
      <c r="S59" s="5">
        <v>1999999.8241999999</v>
      </c>
      <c r="T59" s="5">
        <v>1999999.8241999999</v>
      </c>
      <c r="U59" s="8">
        <v>1999999.8241999999</v>
      </c>
      <c r="V59" s="8">
        <v>1999999.8241999999</v>
      </c>
      <c r="W59" s="9">
        <v>43363</v>
      </c>
      <c r="X59" s="10">
        <v>12</v>
      </c>
      <c r="Y59" s="10">
        <v>10</v>
      </c>
      <c r="Z59" s="3" t="s">
        <v>62</v>
      </c>
      <c r="AA59" s="19">
        <v>20</v>
      </c>
    </row>
    <row r="60" spans="1:27" x14ac:dyDescent="0.3">
      <c r="A60" s="2">
        <v>2021</v>
      </c>
      <c r="B60" s="2" t="s">
        <v>26</v>
      </c>
      <c r="C60" s="2" t="s">
        <v>27</v>
      </c>
      <c r="D60" s="12" t="s">
        <v>113</v>
      </c>
      <c r="E60" s="3" t="s">
        <v>104</v>
      </c>
      <c r="F60" s="3" t="s">
        <v>105</v>
      </c>
      <c r="G60" s="4" t="s">
        <v>57</v>
      </c>
      <c r="H60" s="5">
        <v>4563133</v>
      </c>
      <c r="I60" s="3" t="s">
        <v>31</v>
      </c>
      <c r="J60" s="3">
        <v>2</v>
      </c>
      <c r="K60" s="4" t="s">
        <v>32</v>
      </c>
      <c r="L60" s="5">
        <v>63512.73</v>
      </c>
      <c r="M60" s="6">
        <v>43756</v>
      </c>
      <c r="N60" s="7">
        <v>-3448.4444999999978</v>
      </c>
      <c r="O60" s="7">
        <v>-3448.4444999999978</v>
      </c>
      <c r="P60" s="7">
        <v>-3448.4444999999978</v>
      </c>
      <c r="Q60" s="7">
        <v>-22075.212399999844</v>
      </c>
      <c r="R60" s="5">
        <v>4563133</v>
      </c>
      <c r="S60" s="5">
        <v>4563133</v>
      </c>
      <c r="T60" s="5">
        <v>4563133</v>
      </c>
      <c r="U60" s="8">
        <v>4563133</v>
      </c>
      <c r="V60" s="8">
        <v>4563133</v>
      </c>
      <c r="W60" s="9">
        <v>43484</v>
      </c>
      <c r="X60" s="10">
        <v>34</v>
      </c>
      <c r="Y60" s="10">
        <v>34</v>
      </c>
      <c r="Z60" s="3" t="s">
        <v>64</v>
      </c>
      <c r="AA60" s="19">
        <v>45.631329999999998</v>
      </c>
    </row>
    <row r="61" spans="1:27" x14ac:dyDescent="0.3">
      <c r="A61" s="2">
        <v>2021</v>
      </c>
      <c r="B61" s="2" t="s">
        <v>39</v>
      </c>
      <c r="C61" s="2" t="s">
        <v>27</v>
      </c>
      <c r="D61" s="12">
        <v>851216</v>
      </c>
      <c r="E61" s="3" t="s">
        <v>104</v>
      </c>
      <c r="F61" s="3" t="s">
        <v>105</v>
      </c>
      <c r="G61" s="4" t="s">
        <v>114</v>
      </c>
      <c r="H61" s="5">
        <v>4611537</v>
      </c>
      <c r="I61" s="3" t="s">
        <v>31</v>
      </c>
      <c r="J61" s="3">
        <v>2</v>
      </c>
      <c r="K61" s="4" t="s">
        <v>32</v>
      </c>
      <c r="L61" s="5">
        <v>55000000</v>
      </c>
      <c r="M61" s="6">
        <v>43749</v>
      </c>
      <c r="N61" s="7">
        <v>-3448.4444999999978</v>
      </c>
      <c r="O61" s="7">
        <v>-3448.4444999999978</v>
      </c>
      <c r="P61" s="7">
        <v>-3448.4444999999978</v>
      </c>
      <c r="Q61" s="7">
        <v>-22075.212399999844</v>
      </c>
      <c r="R61" s="5">
        <v>4611537</v>
      </c>
      <c r="S61" s="5">
        <v>4611537</v>
      </c>
      <c r="T61" s="5">
        <v>4611537</v>
      </c>
      <c r="U61" s="8">
        <v>4611537.4000000004</v>
      </c>
      <c r="V61" s="8">
        <v>4611537.4000000004</v>
      </c>
      <c r="W61" s="9">
        <v>43515</v>
      </c>
      <c r="X61" s="10">
        <v>88</v>
      </c>
      <c r="Y61" s="10">
        <v>88</v>
      </c>
      <c r="Z61" s="3" t="s">
        <v>66</v>
      </c>
      <c r="AA61" s="19">
        <v>46.115369999999999</v>
      </c>
    </row>
    <row r="62" spans="1:27" x14ac:dyDescent="0.3">
      <c r="A62" s="2">
        <v>2021</v>
      </c>
      <c r="B62" s="2" t="s">
        <v>34</v>
      </c>
      <c r="C62" s="2" t="s">
        <v>27</v>
      </c>
      <c r="D62" s="12">
        <v>851184</v>
      </c>
      <c r="E62" s="3" t="s">
        <v>104</v>
      </c>
      <c r="F62" s="3" t="s">
        <v>105</v>
      </c>
      <c r="G62" s="4" t="s">
        <v>115</v>
      </c>
      <c r="H62" s="5">
        <v>5494521.7300000004</v>
      </c>
      <c r="I62" s="3" t="s">
        <v>31</v>
      </c>
      <c r="J62" s="3">
        <v>2</v>
      </c>
      <c r="K62" s="4" t="s">
        <v>32</v>
      </c>
      <c r="L62" s="5">
        <v>686152.68</v>
      </c>
      <c r="M62" s="6">
        <v>43762</v>
      </c>
      <c r="N62" s="7">
        <v>-3448.4444999999978</v>
      </c>
      <c r="O62" s="7">
        <v>-3448.4444999999978</v>
      </c>
      <c r="P62" s="7">
        <v>-3448.4444999999978</v>
      </c>
      <c r="Q62" s="7">
        <v>-22075.212399999844</v>
      </c>
      <c r="R62" s="5">
        <v>5494518.1500000004</v>
      </c>
      <c r="S62" s="5">
        <v>5494518.1500000004</v>
      </c>
      <c r="T62" s="5">
        <v>5494518.1500000004</v>
      </c>
      <c r="U62" s="8">
        <v>5494518.1500000004</v>
      </c>
      <c r="V62" s="8">
        <v>5494518.1500000004</v>
      </c>
      <c r="W62" s="9">
        <v>43565</v>
      </c>
      <c r="X62" s="10">
        <v>90</v>
      </c>
      <c r="Y62" s="10">
        <v>90.322173177099998</v>
      </c>
      <c r="Z62" s="3" t="s">
        <v>41</v>
      </c>
      <c r="AA62" s="19">
        <v>54.945217300000003</v>
      </c>
    </row>
    <row r="63" spans="1:27" x14ac:dyDescent="0.3">
      <c r="A63" s="2">
        <v>2021</v>
      </c>
      <c r="B63" s="2" t="s">
        <v>39</v>
      </c>
      <c r="C63" s="2" t="s">
        <v>27</v>
      </c>
      <c r="D63" s="12">
        <v>851827</v>
      </c>
      <c r="E63" s="3" t="s">
        <v>104</v>
      </c>
      <c r="F63" s="3" t="s">
        <v>105</v>
      </c>
      <c r="G63" s="4" t="s">
        <v>116</v>
      </c>
      <c r="H63" s="5">
        <v>9800000</v>
      </c>
      <c r="I63" s="3" t="s">
        <v>31</v>
      </c>
      <c r="J63" s="3">
        <v>2</v>
      </c>
      <c r="K63" s="4" t="s">
        <v>32</v>
      </c>
      <c r="L63" s="5">
        <v>1694205.31</v>
      </c>
      <c r="M63" s="6">
        <v>43854</v>
      </c>
      <c r="N63" s="7">
        <v>-32550.480200000107</v>
      </c>
      <c r="O63" s="7">
        <v>-1640878.2600000007</v>
      </c>
      <c r="P63" s="7">
        <v>22333</v>
      </c>
      <c r="Q63" s="7">
        <v>33444</v>
      </c>
      <c r="R63" s="5">
        <v>5800000</v>
      </c>
      <c r="S63" s="5">
        <v>5800000</v>
      </c>
      <c r="T63" s="5">
        <v>5800000</v>
      </c>
      <c r="U63" s="8">
        <v>5800000</v>
      </c>
      <c r="V63" s="8">
        <v>5800000.0077999998</v>
      </c>
      <c r="W63" s="9">
        <v>43831</v>
      </c>
      <c r="X63" s="10">
        <v>144.6870986296</v>
      </c>
      <c r="Y63" s="10">
        <v>128.09139818470001</v>
      </c>
      <c r="Z63" s="3" t="s">
        <v>47</v>
      </c>
      <c r="AA63" s="19">
        <v>98</v>
      </c>
    </row>
    <row r="64" spans="1:27" x14ac:dyDescent="0.3">
      <c r="A64" s="2">
        <v>2021</v>
      </c>
      <c r="B64" s="2" t="s">
        <v>36</v>
      </c>
      <c r="C64" s="2" t="s">
        <v>27</v>
      </c>
      <c r="D64" s="12">
        <v>851827</v>
      </c>
      <c r="E64" s="3" t="s">
        <v>104</v>
      </c>
      <c r="F64" s="3" t="s">
        <v>105</v>
      </c>
      <c r="G64" s="4" t="s">
        <v>117</v>
      </c>
      <c r="H64" s="5">
        <v>5800000</v>
      </c>
      <c r="I64" s="3" t="s">
        <v>31</v>
      </c>
      <c r="J64" s="3">
        <v>2</v>
      </c>
      <c r="K64" s="4" t="s">
        <v>32</v>
      </c>
      <c r="L64" s="5">
        <v>1998780.35</v>
      </c>
      <c r="M64" s="6">
        <v>43854</v>
      </c>
      <c r="N64" s="7">
        <v>-3448.4444999999978</v>
      </c>
      <c r="O64" s="7">
        <v>-3448.4444999999978</v>
      </c>
      <c r="P64" s="7">
        <v>-3448.4444999999978</v>
      </c>
      <c r="Q64" s="7">
        <v>-22075.212399999844</v>
      </c>
      <c r="R64" s="5">
        <v>5800000</v>
      </c>
      <c r="S64" s="5">
        <v>5800000</v>
      </c>
      <c r="T64" s="5">
        <v>5800000</v>
      </c>
      <c r="U64" s="8">
        <v>5800000</v>
      </c>
      <c r="V64" s="8">
        <v>5800000.0077999998</v>
      </c>
      <c r="W64" s="9">
        <v>43596</v>
      </c>
      <c r="X64" s="10">
        <v>144.6870986296</v>
      </c>
      <c r="Y64" s="10">
        <v>128.09139818470001</v>
      </c>
      <c r="Z64" s="3" t="s">
        <v>47</v>
      </c>
      <c r="AA64" s="19">
        <v>58</v>
      </c>
    </row>
    <row r="65" spans="1:27" x14ac:dyDescent="0.3">
      <c r="A65" s="2">
        <v>2021</v>
      </c>
      <c r="B65" s="2" t="s">
        <v>26</v>
      </c>
      <c r="C65" s="2" t="s">
        <v>27</v>
      </c>
      <c r="D65" s="12">
        <v>853362</v>
      </c>
      <c r="E65" s="3" t="s">
        <v>104</v>
      </c>
      <c r="F65" s="3" t="s">
        <v>105</v>
      </c>
      <c r="G65" s="4" t="s">
        <v>118</v>
      </c>
      <c r="H65" s="5">
        <v>1542724.82</v>
      </c>
      <c r="I65" s="3" t="s">
        <v>31</v>
      </c>
      <c r="J65" s="3">
        <v>3</v>
      </c>
      <c r="K65" s="4" t="s">
        <v>38</v>
      </c>
      <c r="L65" s="5">
        <v>1542724.82</v>
      </c>
      <c r="M65" s="6">
        <v>44165</v>
      </c>
      <c r="N65" s="7">
        <v>-153796.4915</v>
      </c>
      <c r="O65" s="7">
        <v>0</v>
      </c>
      <c r="P65" s="7">
        <v>-437313.53600000008</v>
      </c>
      <c r="Q65" s="7">
        <v>-56414.5</v>
      </c>
      <c r="R65" s="5">
        <v>1388928.3285000001</v>
      </c>
      <c r="S65" s="5">
        <v>1388928.3285000001</v>
      </c>
      <c r="T65" s="5">
        <v>1388928.3285000001</v>
      </c>
      <c r="U65" s="8">
        <v>951614.79249999998</v>
      </c>
      <c r="V65" s="8">
        <v>895200.29249999998</v>
      </c>
      <c r="W65" s="9">
        <v>43941</v>
      </c>
      <c r="X65" s="10">
        <v>127.8014736521</v>
      </c>
      <c r="Y65" s="10">
        <v>128.09139818470001</v>
      </c>
      <c r="Z65" s="3" t="s">
        <v>47</v>
      </c>
      <c r="AA65" s="19">
        <v>15.427248200000001</v>
      </c>
    </row>
    <row r="66" spans="1:27" x14ac:dyDescent="0.3">
      <c r="A66" s="2">
        <v>2021</v>
      </c>
      <c r="B66" s="2" t="s">
        <v>36</v>
      </c>
      <c r="C66" s="2" t="s">
        <v>27</v>
      </c>
      <c r="D66" s="12">
        <v>852728</v>
      </c>
      <c r="E66" s="3" t="s">
        <v>104</v>
      </c>
      <c r="F66" s="3" t="s">
        <v>105</v>
      </c>
      <c r="G66" s="4" t="s">
        <v>119</v>
      </c>
      <c r="H66" s="5">
        <v>3571088.9180000001</v>
      </c>
      <c r="I66" s="3" t="s">
        <v>31</v>
      </c>
      <c r="J66" s="3">
        <v>3</v>
      </c>
      <c r="K66" s="4" t="s">
        <v>38</v>
      </c>
      <c r="L66" s="5">
        <v>63512.73</v>
      </c>
      <c r="M66" s="6">
        <v>44843</v>
      </c>
      <c r="N66" s="7">
        <v>-3448.4444999999978</v>
      </c>
      <c r="O66" s="7">
        <v>-3448.4444999999978</v>
      </c>
      <c r="P66" s="7">
        <v>-3448.4444999999978</v>
      </c>
      <c r="Q66" s="7">
        <v>-22075.212399999844</v>
      </c>
      <c r="R66" s="5">
        <v>3571088.9180000001</v>
      </c>
      <c r="S66" s="5">
        <v>3571088.9180000001</v>
      </c>
      <c r="T66" s="5">
        <v>0</v>
      </c>
      <c r="U66" s="8">
        <v>0</v>
      </c>
      <c r="V66" s="8">
        <v>0</v>
      </c>
      <c r="W66" s="9">
        <v>43391</v>
      </c>
      <c r="X66" s="10">
        <v>90</v>
      </c>
      <c r="Y66" s="10">
        <v>88.828158418599998</v>
      </c>
      <c r="Z66" s="3" t="s">
        <v>54</v>
      </c>
      <c r="AA66" s="19">
        <v>35.710889180000002</v>
      </c>
    </row>
    <row r="67" spans="1:27" x14ac:dyDescent="0.3">
      <c r="A67" s="2">
        <v>2020</v>
      </c>
      <c r="B67" s="2" t="s">
        <v>34</v>
      </c>
      <c r="C67" s="2" t="s">
        <v>27</v>
      </c>
      <c r="D67" s="12">
        <v>885873</v>
      </c>
      <c r="E67" s="3" t="s">
        <v>120</v>
      </c>
      <c r="F67" s="3" t="s">
        <v>121</v>
      </c>
      <c r="G67" s="4" t="s">
        <v>122</v>
      </c>
      <c r="H67" s="5">
        <v>55000000</v>
      </c>
      <c r="I67" s="3" t="s">
        <v>31</v>
      </c>
      <c r="J67" s="3">
        <v>2</v>
      </c>
      <c r="K67" s="4" t="s">
        <v>32</v>
      </c>
      <c r="L67" s="5">
        <v>5800000</v>
      </c>
      <c r="M67" s="6">
        <v>43552</v>
      </c>
      <c r="N67" s="7">
        <v>0</v>
      </c>
      <c r="O67" s="7">
        <v>0</v>
      </c>
      <c r="P67" s="7">
        <v>0</v>
      </c>
      <c r="Q67" s="7">
        <v>0</v>
      </c>
      <c r="R67" s="5">
        <v>500000</v>
      </c>
      <c r="S67" s="5">
        <v>500000</v>
      </c>
      <c r="T67" s="5">
        <v>499999.99550000002</v>
      </c>
      <c r="U67" s="8">
        <v>500000.07549999998</v>
      </c>
      <c r="V67" s="8">
        <v>500000.07559999998</v>
      </c>
      <c r="W67" s="9">
        <v>43658</v>
      </c>
      <c r="X67" s="10">
        <v>80</v>
      </c>
      <c r="Y67" s="10">
        <v>44</v>
      </c>
      <c r="Z67" s="3" t="s">
        <v>56</v>
      </c>
      <c r="AA67" s="19">
        <v>550</v>
      </c>
    </row>
    <row r="68" spans="1:27" x14ac:dyDescent="0.3">
      <c r="A68" s="2">
        <v>2020</v>
      </c>
      <c r="B68" s="2" t="s">
        <v>34</v>
      </c>
      <c r="C68" s="2" t="s">
        <v>27</v>
      </c>
      <c r="D68" s="12">
        <v>885315</v>
      </c>
      <c r="E68" s="3" t="s">
        <v>120</v>
      </c>
      <c r="F68" s="3" t="s">
        <v>121</v>
      </c>
      <c r="G68" s="4" t="s">
        <v>123</v>
      </c>
      <c r="H68" s="5">
        <v>55000000</v>
      </c>
      <c r="I68" s="3" t="s">
        <v>31</v>
      </c>
      <c r="J68" s="3">
        <v>2</v>
      </c>
      <c r="K68" s="4" t="s">
        <v>32</v>
      </c>
      <c r="L68" s="5">
        <v>1349247.51</v>
      </c>
      <c r="M68" s="6">
        <v>43159</v>
      </c>
      <c r="N68" s="7">
        <v>-3448.4444999999978</v>
      </c>
      <c r="O68" s="7">
        <v>-3448.4444999999978</v>
      </c>
      <c r="P68" s="7">
        <v>-3448.4444999999978</v>
      </c>
      <c r="Q68" s="7">
        <v>-22075.212399999844</v>
      </c>
      <c r="R68" s="5">
        <v>655896</v>
      </c>
      <c r="S68" s="5">
        <v>655896</v>
      </c>
      <c r="T68" s="5">
        <v>655896</v>
      </c>
      <c r="U68" s="8">
        <v>655896</v>
      </c>
      <c r="V68" s="8">
        <v>655896</v>
      </c>
      <c r="W68" s="9">
        <v>43689</v>
      </c>
      <c r="X68" s="10">
        <v>90</v>
      </c>
      <c r="Y68" s="10">
        <v>88.828158418599998</v>
      </c>
      <c r="Z68" s="3" t="s">
        <v>58</v>
      </c>
      <c r="AA68" s="19">
        <v>550</v>
      </c>
    </row>
    <row r="69" spans="1:27" x14ac:dyDescent="0.3">
      <c r="A69" s="2">
        <v>2020</v>
      </c>
      <c r="B69" s="2" t="s">
        <v>34</v>
      </c>
      <c r="C69" s="2" t="s">
        <v>27</v>
      </c>
      <c r="D69" s="12">
        <v>885363</v>
      </c>
      <c r="E69" s="3" t="s">
        <v>120</v>
      </c>
      <c r="F69" s="3" t="s">
        <v>121</v>
      </c>
      <c r="G69" s="4" t="s">
        <v>124</v>
      </c>
      <c r="H69" s="5">
        <v>2901990</v>
      </c>
      <c r="I69" s="3" t="s">
        <v>31</v>
      </c>
      <c r="J69" s="3">
        <v>2</v>
      </c>
      <c r="K69" s="4" t="s">
        <v>32</v>
      </c>
      <c r="L69" s="8">
        <v>120458.25</v>
      </c>
      <c r="M69" s="6">
        <v>43220</v>
      </c>
      <c r="N69" s="7">
        <v>-3448.4444999999978</v>
      </c>
      <c r="O69" s="7">
        <v>-3448.4444999999978</v>
      </c>
      <c r="P69" s="7">
        <v>-3448.4444999999978</v>
      </c>
      <c r="Q69" s="7">
        <v>-22075.212399999844</v>
      </c>
      <c r="R69" s="5">
        <v>2781532</v>
      </c>
      <c r="S69" s="5">
        <v>2781532</v>
      </c>
      <c r="T69" s="5">
        <v>2781532</v>
      </c>
      <c r="U69" s="8">
        <v>2781531.75</v>
      </c>
      <c r="V69" s="8">
        <v>2781531.75</v>
      </c>
      <c r="W69" s="9">
        <v>43720</v>
      </c>
      <c r="X69" s="10">
        <v>90</v>
      </c>
      <c r="Y69" s="10">
        <v>90.322173177099998</v>
      </c>
      <c r="Z69" s="3" t="s">
        <v>60</v>
      </c>
      <c r="AA69" s="19">
        <v>29.0199</v>
      </c>
    </row>
    <row r="70" spans="1:27" x14ac:dyDescent="0.3">
      <c r="A70" s="2">
        <v>2020</v>
      </c>
      <c r="B70" s="2" t="s">
        <v>34</v>
      </c>
      <c r="C70" s="2" t="s">
        <v>27</v>
      </c>
      <c r="D70" s="12">
        <v>885363</v>
      </c>
      <c r="E70" s="3" t="s">
        <v>120</v>
      </c>
      <c r="F70" s="3" t="s">
        <v>121</v>
      </c>
      <c r="G70" s="4" t="s">
        <v>124</v>
      </c>
      <c r="H70" s="5">
        <v>2901990</v>
      </c>
      <c r="I70" s="3" t="s">
        <v>31</v>
      </c>
      <c r="J70" s="3">
        <v>2</v>
      </c>
      <c r="K70" s="4" t="s">
        <v>32</v>
      </c>
      <c r="L70" s="8">
        <v>120458.25</v>
      </c>
      <c r="M70" s="6">
        <v>43220</v>
      </c>
      <c r="N70" s="7">
        <v>-3448.4444999999978</v>
      </c>
      <c r="O70" s="7">
        <v>-3448.4444999999978</v>
      </c>
      <c r="P70" s="7">
        <v>-3448.4444999999978</v>
      </c>
      <c r="Q70" s="7">
        <v>-22075.212399999844</v>
      </c>
      <c r="R70" s="5">
        <v>2781532</v>
      </c>
      <c r="S70" s="5">
        <v>2781532</v>
      </c>
      <c r="T70" s="5">
        <v>2781532</v>
      </c>
      <c r="U70" s="8">
        <v>2781531.75</v>
      </c>
      <c r="V70" s="8">
        <v>2781531.75</v>
      </c>
      <c r="W70" s="9">
        <v>43750</v>
      </c>
      <c r="X70" s="10">
        <v>127.8014736521</v>
      </c>
      <c r="Y70" s="10">
        <v>127.8014736521</v>
      </c>
      <c r="Z70" s="3" t="s">
        <v>62</v>
      </c>
      <c r="AA70" s="19">
        <v>29.0199</v>
      </c>
    </row>
    <row r="71" spans="1:27" x14ac:dyDescent="0.3">
      <c r="A71" s="2">
        <v>2020</v>
      </c>
      <c r="B71" s="2" t="s">
        <v>39</v>
      </c>
      <c r="C71" s="2" t="s">
        <v>27</v>
      </c>
      <c r="D71" s="12">
        <v>856856</v>
      </c>
      <c r="E71" s="3" t="s">
        <v>120</v>
      </c>
      <c r="F71" s="3" t="s">
        <v>121</v>
      </c>
      <c r="G71" s="4" t="s">
        <v>125</v>
      </c>
      <c r="H71" s="5">
        <v>40467</v>
      </c>
      <c r="I71" s="3" t="s">
        <v>31</v>
      </c>
      <c r="J71" s="3">
        <v>2</v>
      </c>
      <c r="K71" s="4" t="s">
        <v>32</v>
      </c>
      <c r="L71" s="5">
        <v>9800000</v>
      </c>
      <c r="M71" s="6">
        <v>43551</v>
      </c>
      <c r="N71" s="7">
        <v>0</v>
      </c>
      <c r="O71" s="7">
        <v>0</v>
      </c>
      <c r="P71" s="7">
        <v>0</v>
      </c>
      <c r="Q71" s="7">
        <v>0</v>
      </c>
      <c r="R71" s="5">
        <v>4825000</v>
      </c>
      <c r="S71" s="5">
        <v>4825000</v>
      </c>
      <c r="T71" s="5">
        <v>4824999.3194000004</v>
      </c>
      <c r="U71" s="8">
        <v>4825000.1705999998</v>
      </c>
      <c r="V71" s="8">
        <v>4825000.1719000004</v>
      </c>
      <c r="W71" s="9">
        <v>43781</v>
      </c>
      <c r="X71" s="10">
        <v>34</v>
      </c>
      <c r="Y71" s="10">
        <v>34</v>
      </c>
      <c r="Z71" s="3" t="s">
        <v>64</v>
      </c>
      <c r="AA71" s="19">
        <v>0.40466999999999997</v>
      </c>
    </row>
    <row r="72" spans="1:27" x14ac:dyDescent="0.3">
      <c r="A72" s="2">
        <v>2019</v>
      </c>
      <c r="B72" s="2" t="s">
        <v>34</v>
      </c>
      <c r="C72" s="2" t="s">
        <v>74</v>
      </c>
      <c r="D72" s="12">
        <v>854656</v>
      </c>
      <c r="E72" s="3" t="s">
        <v>126</v>
      </c>
      <c r="F72" s="3" t="s">
        <v>127</v>
      </c>
      <c r="G72" s="4" t="s">
        <v>128</v>
      </c>
      <c r="H72" s="5">
        <v>1133477</v>
      </c>
      <c r="I72" s="3" t="s">
        <v>31</v>
      </c>
      <c r="J72" s="3">
        <v>3</v>
      </c>
      <c r="K72" s="4" t="s">
        <v>38</v>
      </c>
      <c r="L72" s="5">
        <v>40467</v>
      </c>
      <c r="M72" s="6">
        <v>44043</v>
      </c>
      <c r="N72" s="7">
        <v>0</v>
      </c>
      <c r="O72" s="7">
        <v>0</v>
      </c>
      <c r="P72" s="7">
        <v>-3150000</v>
      </c>
      <c r="Q72" s="7">
        <v>0</v>
      </c>
      <c r="R72" s="5">
        <v>1133477</v>
      </c>
      <c r="S72" s="5">
        <v>1133477</v>
      </c>
      <c r="T72" s="5">
        <v>1133477</v>
      </c>
      <c r="U72" s="8">
        <v>1133468</v>
      </c>
      <c r="V72" s="8">
        <v>1133468</v>
      </c>
      <c r="W72" s="9">
        <v>43811</v>
      </c>
      <c r="X72" s="10">
        <v>88</v>
      </c>
      <c r="Y72" s="10">
        <v>88</v>
      </c>
      <c r="Z72" s="3" t="s">
        <v>51</v>
      </c>
      <c r="AA72" s="19">
        <v>11.334770000000001</v>
      </c>
    </row>
    <row r="73" spans="1:27" x14ac:dyDescent="0.3">
      <c r="A73" s="2">
        <v>2019</v>
      </c>
      <c r="B73" s="2" t="s">
        <v>36</v>
      </c>
      <c r="C73" s="2" t="s">
        <v>74</v>
      </c>
      <c r="D73" s="12">
        <v>854652</v>
      </c>
      <c r="E73" s="3" t="s">
        <v>126</v>
      </c>
      <c r="F73" s="3" t="s">
        <v>127</v>
      </c>
      <c r="G73" s="4" t="s">
        <v>129</v>
      </c>
      <c r="H73" s="5">
        <v>79863.78</v>
      </c>
      <c r="I73" s="3" t="s">
        <v>31</v>
      </c>
      <c r="J73" s="3">
        <v>3</v>
      </c>
      <c r="K73" s="4" t="s">
        <v>38</v>
      </c>
      <c r="L73" s="5">
        <v>79863.78</v>
      </c>
      <c r="M73" s="6">
        <v>44043</v>
      </c>
      <c r="N73" s="7">
        <v>-32550.480200000107</v>
      </c>
      <c r="O73" s="7">
        <v>-1640878.2600000007</v>
      </c>
      <c r="P73" s="7">
        <v>0</v>
      </c>
      <c r="Q73" s="7">
        <v>0</v>
      </c>
      <c r="R73" s="5">
        <v>4320000</v>
      </c>
      <c r="S73" s="5">
        <v>4320000</v>
      </c>
      <c r="T73" s="5">
        <v>4320000</v>
      </c>
      <c r="U73" s="8">
        <v>1032746</v>
      </c>
      <c r="V73" s="8">
        <v>1032746</v>
      </c>
      <c r="W73" s="9">
        <v>43910</v>
      </c>
      <c r="X73" s="10">
        <v>144.6870986296</v>
      </c>
      <c r="Y73" s="10">
        <v>128.09139818470001</v>
      </c>
      <c r="Z73" s="3" t="s">
        <v>53</v>
      </c>
      <c r="AA73" s="19">
        <v>0.79863779999999995</v>
      </c>
    </row>
    <row r="74" spans="1:27" x14ac:dyDescent="0.3">
      <c r="A74" s="2">
        <v>2019</v>
      </c>
      <c r="B74" s="2" t="s">
        <v>26</v>
      </c>
      <c r="C74" s="2" t="s">
        <v>74</v>
      </c>
      <c r="D74" s="12">
        <v>853878</v>
      </c>
      <c r="E74" s="3" t="s">
        <v>126</v>
      </c>
      <c r="F74" s="3" t="s">
        <v>127</v>
      </c>
      <c r="G74" s="4" t="s">
        <v>130</v>
      </c>
      <c r="H74" s="5">
        <v>7900000</v>
      </c>
      <c r="I74" s="3" t="s">
        <v>31</v>
      </c>
      <c r="J74" s="3">
        <v>3</v>
      </c>
      <c r="K74" s="4" t="s">
        <v>38</v>
      </c>
      <c r="L74" s="5">
        <v>7900000</v>
      </c>
      <c r="M74" s="6">
        <v>44012</v>
      </c>
      <c r="N74" s="7">
        <v>-32550.480200000107</v>
      </c>
      <c r="O74" s="7">
        <v>-1640878.2600000007</v>
      </c>
      <c r="P74" s="7">
        <v>22333</v>
      </c>
      <c r="Q74" s="7">
        <v>33444</v>
      </c>
      <c r="R74" s="5">
        <v>7900000</v>
      </c>
      <c r="S74" s="5">
        <v>7900000</v>
      </c>
      <c r="T74" s="5">
        <v>7900000</v>
      </c>
      <c r="U74" s="8">
        <v>5304458</v>
      </c>
      <c r="V74" s="8">
        <v>5304458</v>
      </c>
      <c r="W74" s="9">
        <v>43720</v>
      </c>
      <c r="X74" s="10">
        <v>30</v>
      </c>
      <c r="Y74" s="10">
        <v>15</v>
      </c>
      <c r="Z74" s="3" t="s">
        <v>54</v>
      </c>
      <c r="AA74" s="19">
        <v>79</v>
      </c>
    </row>
    <row r="75" spans="1:27" x14ac:dyDescent="0.3">
      <c r="A75" s="2">
        <v>2020</v>
      </c>
      <c r="B75" s="2" t="s">
        <v>36</v>
      </c>
      <c r="C75" s="2" t="s">
        <v>27</v>
      </c>
      <c r="D75" s="12">
        <v>856216</v>
      </c>
      <c r="E75" s="3" t="s">
        <v>126</v>
      </c>
      <c r="F75" s="3" t="s">
        <v>127</v>
      </c>
      <c r="G75" s="4" t="s">
        <v>131</v>
      </c>
      <c r="H75" s="5">
        <v>4604017</v>
      </c>
      <c r="I75" s="3" t="s">
        <v>31</v>
      </c>
      <c r="J75" s="3">
        <v>2</v>
      </c>
      <c r="K75" s="4" t="s">
        <v>32</v>
      </c>
      <c r="L75" s="8">
        <v>1500000</v>
      </c>
      <c r="M75" s="6">
        <v>43343</v>
      </c>
      <c r="N75" s="7">
        <v>-32550.480200000107</v>
      </c>
      <c r="O75" s="7">
        <v>-1640878.2600000007</v>
      </c>
      <c r="P75" s="7">
        <v>22333</v>
      </c>
      <c r="Q75" s="7">
        <v>33444</v>
      </c>
      <c r="R75" s="5">
        <v>3104017</v>
      </c>
      <c r="S75" s="5">
        <v>3104017</v>
      </c>
      <c r="T75" s="5">
        <v>3104017</v>
      </c>
      <c r="U75" s="8">
        <v>3104017</v>
      </c>
      <c r="V75" s="8">
        <v>3104017</v>
      </c>
      <c r="W75" s="9">
        <v>43689</v>
      </c>
      <c r="X75" s="10">
        <v>127.8014736521</v>
      </c>
      <c r="Y75" s="10">
        <v>128.09139818470001</v>
      </c>
      <c r="Z75" s="3" t="s">
        <v>66</v>
      </c>
      <c r="AA75" s="19">
        <v>46.040170000000003</v>
      </c>
    </row>
    <row r="76" spans="1:27" x14ac:dyDescent="0.3">
      <c r="A76" s="2">
        <v>2020</v>
      </c>
      <c r="B76" s="2" t="s">
        <v>34</v>
      </c>
      <c r="C76" s="2" t="s">
        <v>27</v>
      </c>
      <c r="D76" s="12">
        <v>856155</v>
      </c>
      <c r="E76" s="3" t="s">
        <v>126</v>
      </c>
      <c r="F76" s="3" t="s">
        <v>127</v>
      </c>
      <c r="G76" s="4" t="s">
        <v>132</v>
      </c>
      <c r="H76" s="5">
        <v>4493279</v>
      </c>
      <c r="I76" s="3" t="s">
        <v>31</v>
      </c>
      <c r="J76" s="3">
        <v>2</v>
      </c>
      <c r="K76" s="4" t="s">
        <v>32</v>
      </c>
      <c r="L76" s="5">
        <v>686152.68</v>
      </c>
      <c r="M76" s="6">
        <v>43312</v>
      </c>
      <c r="N76" s="7">
        <v>-2003.5</v>
      </c>
      <c r="O76" s="7">
        <v>-1640878.2600000007</v>
      </c>
      <c r="P76" s="7">
        <v>0</v>
      </c>
      <c r="Q76" s="7">
        <v>0</v>
      </c>
      <c r="R76" s="5">
        <v>4493279</v>
      </c>
      <c r="S76" s="5">
        <v>4493279</v>
      </c>
      <c r="T76" s="5">
        <v>4493279</v>
      </c>
      <c r="U76" s="8">
        <v>4493279</v>
      </c>
      <c r="V76" s="8">
        <v>4493279</v>
      </c>
      <c r="W76" s="9">
        <v>43941</v>
      </c>
      <c r="X76" s="10">
        <v>127.8014736521</v>
      </c>
      <c r="Y76" s="10">
        <v>120</v>
      </c>
      <c r="Z76" s="3" t="s">
        <v>66</v>
      </c>
      <c r="AA76" s="19">
        <v>44.932789999999997</v>
      </c>
    </row>
    <row r="77" spans="1:27" x14ac:dyDescent="0.3">
      <c r="A77" s="2">
        <v>2021</v>
      </c>
      <c r="B77" s="2" t="s">
        <v>26</v>
      </c>
      <c r="C77" s="2" t="s">
        <v>27</v>
      </c>
      <c r="D77" s="12">
        <v>858555</v>
      </c>
      <c r="E77" s="3" t="s">
        <v>126</v>
      </c>
      <c r="F77" s="3" t="s">
        <v>127</v>
      </c>
      <c r="G77" s="4" t="s">
        <v>133</v>
      </c>
      <c r="H77" s="5">
        <v>1263106</v>
      </c>
      <c r="I77" s="3" t="s">
        <v>31</v>
      </c>
      <c r="J77" s="3">
        <v>2</v>
      </c>
      <c r="K77" s="4" t="s">
        <v>32</v>
      </c>
      <c r="L77" s="5">
        <v>63512.73</v>
      </c>
      <c r="M77" s="6">
        <v>43646</v>
      </c>
      <c r="N77" s="7">
        <v>-32550.480200000107</v>
      </c>
      <c r="O77" s="7">
        <v>-1640878.2600000007</v>
      </c>
      <c r="P77" s="7">
        <v>22333</v>
      </c>
      <c r="Q77" s="7">
        <v>33444</v>
      </c>
      <c r="R77" s="5">
        <v>1263106</v>
      </c>
      <c r="S77" s="5">
        <v>1263106</v>
      </c>
      <c r="T77" s="5">
        <v>1263106</v>
      </c>
      <c r="U77" s="8">
        <v>1263080</v>
      </c>
      <c r="V77" s="8">
        <v>1263080</v>
      </c>
      <c r="W77" s="9">
        <v>43831</v>
      </c>
      <c r="X77" s="10">
        <v>90</v>
      </c>
      <c r="Y77" s="10">
        <v>88.828158418599998</v>
      </c>
      <c r="Z77" s="3" t="s">
        <v>66</v>
      </c>
      <c r="AA77" s="19">
        <v>12.63106</v>
      </c>
    </row>
    <row r="78" spans="1:27" x14ac:dyDescent="0.3">
      <c r="A78" s="2">
        <v>2021</v>
      </c>
      <c r="B78" s="2" t="s">
        <v>26</v>
      </c>
      <c r="C78" s="2" t="s">
        <v>27</v>
      </c>
      <c r="D78" s="12">
        <v>858556</v>
      </c>
      <c r="E78" s="3" t="s">
        <v>126</v>
      </c>
      <c r="F78" s="3" t="s">
        <v>127</v>
      </c>
      <c r="G78" s="4" t="s">
        <v>134</v>
      </c>
      <c r="H78" s="5">
        <v>40467</v>
      </c>
      <c r="I78" s="3" t="s">
        <v>31</v>
      </c>
      <c r="J78" s="3">
        <v>2</v>
      </c>
      <c r="K78" s="4" t="s">
        <v>32</v>
      </c>
      <c r="L78" s="5">
        <v>686152.68</v>
      </c>
      <c r="M78" s="6">
        <v>43646</v>
      </c>
      <c r="N78" s="7">
        <v>-2003.5</v>
      </c>
      <c r="O78" s="7">
        <v>-1640878.2600000007</v>
      </c>
      <c r="P78" s="7">
        <v>0</v>
      </c>
      <c r="Q78" s="7">
        <v>0</v>
      </c>
      <c r="R78" s="5">
        <v>3967145</v>
      </c>
      <c r="S78" s="5">
        <v>3967145</v>
      </c>
      <c r="T78" s="5">
        <v>3967145</v>
      </c>
      <c r="U78" s="8">
        <v>3967127</v>
      </c>
      <c r="V78" s="8">
        <v>3967127</v>
      </c>
      <c r="W78" s="9">
        <v>43881</v>
      </c>
      <c r="X78" s="10">
        <v>90</v>
      </c>
      <c r="Y78" s="10">
        <v>90.322173177099998</v>
      </c>
      <c r="Z78" s="3" t="s">
        <v>66</v>
      </c>
      <c r="AA78" s="19">
        <v>0.40466999999999997</v>
      </c>
    </row>
    <row r="79" spans="1:27" x14ac:dyDescent="0.3">
      <c r="A79" s="2">
        <v>2021</v>
      </c>
      <c r="B79" s="2" t="s">
        <v>26</v>
      </c>
      <c r="C79" s="2" t="s">
        <v>27</v>
      </c>
      <c r="D79" s="12">
        <v>851456</v>
      </c>
      <c r="E79" s="3" t="s">
        <v>126</v>
      </c>
      <c r="F79" s="3" t="s">
        <v>127</v>
      </c>
      <c r="G79" s="4" t="s">
        <v>135</v>
      </c>
      <c r="H79" s="5">
        <v>40467</v>
      </c>
      <c r="I79" s="3" t="s">
        <v>31</v>
      </c>
      <c r="J79" s="3">
        <v>2</v>
      </c>
      <c r="K79" s="4" t="s">
        <v>32</v>
      </c>
      <c r="L79" s="5">
        <v>686152.68</v>
      </c>
      <c r="M79" s="6">
        <v>43646</v>
      </c>
      <c r="N79" s="7">
        <v>0</v>
      </c>
      <c r="O79" s="7">
        <v>0</v>
      </c>
      <c r="P79" s="7">
        <v>0</v>
      </c>
      <c r="Q79" s="7">
        <v>0</v>
      </c>
      <c r="R79" s="5">
        <v>11140000</v>
      </c>
      <c r="S79" s="5">
        <v>11140000</v>
      </c>
      <c r="T79" s="5">
        <v>11140000</v>
      </c>
      <c r="U79" s="8">
        <v>11139999.800000001</v>
      </c>
      <c r="V79" s="8">
        <v>11139999.800000001</v>
      </c>
      <c r="W79" s="9">
        <v>43781</v>
      </c>
      <c r="X79" s="10">
        <v>101.18785901450001</v>
      </c>
      <c r="Y79" s="10">
        <v>78.696927969300006</v>
      </c>
      <c r="Z79" s="3" t="s">
        <v>66</v>
      </c>
      <c r="AA79" s="19">
        <v>0.40466999999999997</v>
      </c>
    </row>
    <row r="80" spans="1:27" x14ac:dyDescent="0.3">
      <c r="A80" s="2">
        <v>2021</v>
      </c>
      <c r="B80" s="2" t="s">
        <v>26</v>
      </c>
      <c r="C80" s="2" t="s">
        <v>27</v>
      </c>
      <c r="D80" s="12">
        <v>851463</v>
      </c>
      <c r="E80" s="3" t="s">
        <v>126</v>
      </c>
      <c r="F80" s="3" t="s">
        <v>127</v>
      </c>
      <c r="G80" s="4" t="s">
        <v>136</v>
      </c>
      <c r="H80" s="5">
        <v>10638000</v>
      </c>
      <c r="I80" s="3" t="s">
        <v>31</v>
      </c>
      <c r="J80" s="3">
        <v>3</v>
      </c>
      <c r="K80" s="4" t="s">
        <v>38</v>
      </c>
      <c r="L80" s="5">
        <v>10638000</v>
      </c>
      <c r="M80" s="6">
        <v>44196</v>
      </c>
      <c r="N80" s="7">
        <v>-32550.480200000107</v>
      </c>
      <c r="O80" s="7">
        <v>-1640878.2600000007</v>
      </c>
      <c r="P80" s="7">
        <v>22333</v>
      </c>
      <c r="Q80" s="7">
        <v>33444</v>
      </c>
      <c r="R80" s="5">
        <v>10638000</v>
      </c>
      <c r="S80" s="5">
        <v>10638000</v>
      </c>
      <c r="T80" s="5">
        <v>10638000</v>
      </c>
      <c r="U80" s="8">
        <v>10638000</v>
      </c>
      <c r="V80" s="8">
        <v>10638000</v>
      </c>
      <c r="W80" s="9">
        <v>43750</v>
      </c>
      <c r="X80" s="10">
        <v>33</v>
      </c>
      <c r="Y80" s="10">
        <v>33</v>
      </c>
      <c r="Z80" s="3" t="s">
        <v>56</v>
      </c>
      <c r="AA80" s="19">
        <v>106.38</v>
      </c>
    </row>
    <row r="81" spans="1:27" x14ac:dyDescent="0.3">
      <c r="A81" s="2">
        <v>2019</v>
      </c>
      <c r="B81" s="2" t="s">
        <v>34</v>
      </c>
      <c r="C81" s="2" t="s">
        <v>74</v>
      </c>
      <c r="D81" s="12">
        <v>853862</v>
      </c>
      <c r="E81" s="3" t="s">
        <v>97</v>
      </c>
      <c r="F81" s="3" t="s">
        <v>137</v>
      </c>
      <c r="G81" s="4" t="s">
        <v>138</v>
      </c>
      <c r="H81" s="5">
        <v>245833.35</v>
      </c>
      <c r="I81" s="3" t="s">
        <v>139</v>
      </c>
      <c r="J81" s="3">
        <v>3</v>
      </c>
      <c r="K81" s="4" t="s">
        <v>32</v>
      </c>
      <c r="L81" s="5">
        <v>245833.35</v>
      </c>
      <c r="M81" s="6">
        <v>44681</v>
      </c>
      <c r="N81" s="7">
        <v>-245833.35</v>
      </c>
      <c r="O81" s="7">
        <v>0</v>
      </c>
      <c r="P81" s="7">
        <v>0</v>
      </c>
      <c r="Q81" s="7">
        <v>0</v>
      </c>
      <c r="R81" s="5">
        <v>0</v>
      </c>
      <c r="S81" s="5">
        <v>0</v>
      </c>
      <c r="T81" s="5">
        <v>0</v>
      </c>
      <c r="U81" s="8">
        <v>0</v>
      </c>
      <c r="V81" s="8">
        <v>0</v>
      </c>
      <c r="W81" s="9">
        <v>43910</v>
      </c>
      <c r="X81" s="10">
        <v>33</v>
      </c>
      <c r="Y81" s="10">
        <v>33</v>
      </c>
      <c r="Z81" s="3" t="s">
        <v>54</v>
      </c>
      <c r="AA81" s="19">
        <v>2.4583335000000002</v>
      </c>
    </row>
    <row r="82" spans="1:27" x14ac:dyDescent="0.3">
      <c r="A82" s="2">
        <v>2019</v>
      </c>
      <c r="B82" s="2" t="s">
        <v>26</v>
      </c>
      <c r="C82" s="2" t="s">
        <v>74</v>
      </c>
      <c r="D82" s="12">
        <v>852857</v>
      </c>
      <c r="E82" s="3" t="s">
        <v>97</v>
      </c>
      <c r="F82" s="3" t="s">
        <v>137</v>
      </c>
      <c r="G82" s="4" t="s">
        <v>140</v>
      </c>
      <c r="H82" s="5">
        <v>63512.73</v>
      </c>
      <c r="I82" s="3" t="s">
        <v>139</v>
      </c>
      <c r="J82" s="3">
        <v>3</v>
      </c>
      <c r="K82" s="4" t="s">
        <v>32</v>
      </c>
      <c r="L82" s="5">
        <v>63512.73</v>
      </c>
      <c r="M82" s="6">
        <v>44149</v>
      </c>
      <c r="N82" s="7">
        <v>-63512.73</v>
      </c>
      <c r="O82" s="7">
        <v>0</v>
      </c>
      <c r="P82" s="7">
        <v>0</v>
      </c>
      <c r="Q82" s="7">
        <v>0</v>
      </c>
      <c r="R82" s="5">
        <v>0</v>
      </c>
      <c r="S82" s="5">
        <v>0</v>
      </c>
      <c r="T82" s="5">
        <v>0</v>
      </c>
      <c r="U82" s="8">
        <v>0</v>
      </c>
      <c r="V82" s="8">
        <v>0</v>
      </c>
      <c r="W82" s="9">
        <v>43831</v>
      </c>
      <c r="X82" s="10">
        <v>130</v>
      </c>
      <c r="Y82" s="10">
        <v>100</v>
      </c>
      <c r="Z82" s="3" t="s">
        <v>54</v>
      </c>
      <c r="AA82" s="19">
        <v>0.63512730000000006</v>
      </c>
    </row>
    <row r="83" spans="1:27" x14ac:dyDescent="0.3">
      <c r="A83" s="2">
        <v>2019</v>
      </c>
      <c r="B83" s="2" t="s">
        <v>39</v>
      </c>
      <c r="C83" s="2" t="s">
        <v>74</v>
      </c>
      <c r="D83" s="12">
        <v>853661</v>
      </c>
      <c r="E83" s="3" t="s">
        <v>97</v>
      </c>
      <c r="F83" s="3" t="s">
        <v>137</v>
      </c>
      <c r="G83" s="4" t="s">
        <v>141</v>
      </c>
      <c r="H83" s="5">
        <v>33223.97</v>
      </c>
      <c r="I83" s="3" t="s">
        <v>139</v>
      </c>
      <c r="J83" s="3">
        <v>3</v>
      </c>
      <c r="K83" s="4" t="s">
        <v>38</v>
      </c>
      <c r="L83" s="5">
        <v>33223.97</v>
      </c>
      <c r="M83" s="6">
        <v>44107</v>
      </c>
      <c r="N83" s="7">
        <v>-12678.054400000001</v>
      </c>
      <c r="O83" s="7">
        <v>0</v>
      </c>
      <c r="P83" s="7">
        <v>0</v>
      </c>
      <c r="Q83" s="7">
        <v>0</v>
      </c>
      <c r="R83" s="5">
        <v>20545.9156</v>
      </c>
      <c r="S83" s="5">
        <v>20545.9156</v>
      </c>
      <c r="T83" s="5">
        <v>20545.9156</v>
      </c>
      <c r="U83" s="8">
        <v>20545.9156</v>
      </c>
      <c r="V83" s="8">
        <v>20545.9156</v>
      </c>
      <c r="W83" s="9">
        <v>43750</v>
      </c>
      <c r="X83" s="10">
        <v>33</v>
      </c>
      <c r="Y83" s="10">
        <v>33</v>
      </c>
      <c r="Z83" s="3" t="s">
        <v>54</v>
      </c>
      <c r="AA83" s="19">
        <v>0.33223970000000003</v>
      </c>
    </row>
    <row r="84" spans="1:27" x14ac:dyDescent="0.3">
      <c r="A84" s="2">
        <v>2019</v>
      </c>
      <c r="B84" s="2" t="s">
        <v>39</v>
      </c>
      <c r="C84" s="2" t="s">
        <v>74</v>
      </c>
      <c r="D84" s="12">
        <v>853262</v>
      </c>
      <c r="E84" s="3" t="s">
        <v>97</v>
      </c>
      <c r="F84" s="3" t="s">
        <v>137</v>
      </c>
      <c r="G84" s="4" t="s">
        <v>142</v>
      </c>
      <c r="H84" s="5">
        <v>79863.78</v>
      </c>
      <c r="I84" s="3" t="s">
        <v>139</v>
      </c>
      <c r="J84" s="3">
        <v>3</v>
      </c>
      <c r="K84" s="4" t="s">
        <v>38</v>
      </c>
      <c r="L84" s="5">
        <v>79863.78</v>
      </c>
      <c r="M84" s="6">
        <v>44134</v>
      </c>
      <c r="N84" s="7">
        <v>-3448.4444999999978</v>
      </c>
      <c r="O84" s="7">
        <v>-3448.4444999999978</v>
      </c>
      <c r="P84" s="7">
        <v>-3448.4444999999978</v>
      </c>
      <c r="Q84" s="7">
        <v>-22075.212399999844</v>
      </c>
      <c r="R84" s="5">
        <v>76415.335500000001</v>
      </c>
      <c r="S84" s="5">
        <v>76415.335500000001</v>
      </c>
      <c r="T84" s="5">
        <v>67735.760999999999</v>
      </c>
      <c r="U84" s="8">
        <v>39480.975899999998</v>
      </c>
      <c r="V84" s="8">
        <v>0</v>
      </c>
      <c r="W84" s="9">
        <v>43881</v>
      </c>
      <c r="X84" s="10">
        <v>140</v>
      </c>
      <c r="Y84" s="10">
        <v>100</v>
      </c>
      <c r="Z84" s="3" t="s">
        <v>54</v>
      </c>
      <c r="AA84" s="19">
        <v>0.79863779999999995</v>
      </c>
    </row>
    <row r="85" spans="1:27" x14ac:dyDescent="0.3">
      <c r="A85" s="2">
        <v>2019</v>
      </c>
      <c r="B85" s="2" t="s">
        <v>36</v>
      </c>
      <c r="C85" s="2" t="s">
        <v>74</v>
      </c>
      <c r="D85" s="12">
        <v>853263</v>
      </c>
      <c r="E85" s="3" t="s">
        <v>97</v>
      </c>
      <c r="F85" s="3" t="s">
        <v>137</v>
      </c>
      <c r="G85" s="4" t="s">
        <v>143</v>
      </c>
      <c r="H85" s="5">
        <v>566867.78</v>
      </c>
      <c r="I85" s="3" t="s">
        <v>139</v>
      </c>
      <c r="J85" s="3">
        <v>3</v>
      </c>
      <c r="K85" s="4" t="s">
        <v>38</v>
      </c>
      <c r="L85" s="5">
        <v>566867.78</v>
      </c>
      <c r="M85" s="6">
        <v>44135</v>
      </c>
      <c r="N85" s="7">
        <v>-3448.4444999999978</v>
      </c>
      <c r="O85" s="7">
        <v>-3448.4444999999978</v>
      </c>
      <c r="P85" s="7">
        <v>-3448.4444999999978</v>
      </c>
      <c r="Q85" s="7">
        <v>-22075.212399999844</v>
      </c>
      <c r="R85" s="5">
        <v>566867.77879999997</v>
      </c>
      <c r="S85" s="5">
        <v>566867.77879999997</v>
      </c>
      <c r="T85" s="5">
        <v>566867.77879999997</v>
      </c>
      <c r="U85" s="8">
        <v>566867.77879999997</v>
      </c>
      <c r="V85" s="8">
        <v>566867.77879999997</v>
      </c>
      <c r="W85" s="9">
        <v>43941</v>
      </c>
      <c r="X85" s="10">
        <v>197</v>
      </c>
      <c r="Y85" s="10">
        <v>144</v>
      </c>
      <c r="Z85" s="3" t="s">
        <v>54</v>
      </c>
      <c r="AA85" s="19">
        <v>5.6686778000000002</v>
      </c>
    </row>
    <row r="86" spans="1:27" x14ac:dyDescent="0.3">
      <c r="A86" s="2">
        <v>2019</v>
      </c>
      <c r="B86" s="2" t="s">
        <v>26</v>
      </c>
      <c r="C86" s="2" t="s">
        <v>74</v>
      </c>
      <c r="D86" s="12">
        <v>853377</v>
      </c>
      <c r="E86" s="3" t="s">
        <v>97</v>
      </c>
      <c r="F86" s="3" t="s">
        <v>137</v>
      </c>
      <c r="G86" s="4" t="s">
        <v>144</v>
      </c>
      <c r="H86" s="5">
        <v>1055772.18</v>
      </c>
      <c r="I86" s="3" t="s">
        <v>139</v>
      </c>
      <c r="J86" s="3">
        <v>3</v>
      </c>
      <c r="K86" s="4" t="s">
        <v>38</v>
      </c>
      <c r="L86" s="5">
        <v>1055772.18</v>
      </c>
      <c r="M86" s="6">
        <v>44681</v>
      </c>
      <c r="N86" s="7">
        <v>-3448.4444999999978</v>
      </c>
      <c r="O86" s="7">
        <v>-3448.4444999999978</v>
      </c>
      <c r="P86" s="7">
        <v>-3448.4444999999978</v>
      </c>
      <c r="Q86" s="7">
        <v>-22075.212399999844</v>
      </c>
      <c r="R86" s="5">
        <v>1055772.18</v>
      </c>
      <c r="S86" s="5">
        <v>1055772.18</v>
      </c>
      <c r="T86" s="5">
        <v>1006220.79</v>
      </c>
      <c r="U86" s="8">
        <v>0</v>
      </c>
      <c r="V86" s="8">
        <v>0</v>
      </c>
      <c r="W86" s="9">
        <v>43301</v>
      </c>
      <c r="X86" s="10">
        <v>127.8014736521</v>
      </c>
      <c r="Y86" s="10">
        <v>120</v>
      </c>
      <c r="Z86" s="3" t="s">
        <v>54</v>
      </c>
      <c r="AA86" s="19">
        <v>10.557721799999999</v>
      </c>
    </row>
    <row r="87" spans="1:27" x14ac:dyDescent="0.3">
      <c r="A87" s="2">
        <v>2019</v>
      </c>
      <c r="B87" s="2" t="s">
        <v>39</v>
      </c>
      <c r="C87" s="2" t="s">
        <v>74</v>
      </c>
      <c r="D87" s="12">
        <v>853145</v>
      </c>
      <c r="E87" s="3" t="s">
        <v>97</v>
      </c>
      <c r="F87" s="3" t="s">
        <v>137</v>
      </c>
      <c r="G87" s="4" t="s">
        <v>145</v>
      </c>
      <c r="H87" s="5">
        <v>1300000</v>
      </c>
      <c r="I87" s="3" t="s">
        <v>139</v>
      </c>
      <c r="J87" s="3">
        <v>3</v>
      </c>
      <c r="K87" s="4" t="s">
        <v>38</v>
      </c>
      <c r="L87" s="5">
        <v>79863.78</v>
      </c>
      <c r="M87" s="6">
        <v>44128</v>
      </c>
      <c r="N87" s="7">
        <v>-3448.4444999999978</v>
      </c>
      <c r="O87" s="7">
        <v>-3448.4444999999978</v>
      </c>
      <c r="P87" s="7">
        <v>-3448.4444999999978</v>
      </c>
      <c r="Q87" s="7">
        <v>-22075.212399999844</v>
      </c>
      <c r="R87" s="5">
        <v>1299999.8</v>
      </c>
      <c r="S87" s="5">
        <v>1299999.8</v>
      </c>
      <c r="T87" s="5">
        <v>1299999.8</v>
      </c>
      <c r="U87" s="8">
        <v>1299999.8</v>
      </c>
      <c r="V87" s="8">
        <v>1299999.8</v>
      </c>
      <c r="W87" s="9">
        <v>43313</v>
      </c>
      <c r="X87" s="10">
        <v>127.8014736521</v>
      </c>
      <c r="Y87" s="10">
        <v>128.09139818470001</v>
      </c>
      <c r="Z87" s="3" t="s">
        <v>66</v>
      </c>
      <c r="AA87" s="19">
        <v>13</v>
      </c>
    </row>
    <row r="88" spans="1:27" x14ac:dyDescent="0.3">
      <c r="A88" s="2">
        <v>2019</v>
      </c>
      <c r="B88" s="2" t="s">
        <v>34</v>
      </c>
      <c r="C88" s="2" t="s">
        <v>74</v>
      </c>
      <c r="D88" s="12">
        <v>853376</v>
      </c>
      <c r="E88" s="3" t="s">
        <v>97</v>
      </c>
      <c r="F88" s="3" t="s">
        <v>137</v>
      </c>
      <c r="G88" s="4" t="s">
        <v>146</v>
      </c>
      <c r="H88" s="5">
        <v>1542000.97</v>
      </c>
      <c r="I88" s="3" t="s">
        <v>139</v>
      </c>
      <c r="J88" s="3">
        <v>3</v>
      </c>
      <c r="K88" s="4" t="s">
        <v>38</v>
      </c>
      <c r="L88" s="5">
        <v>1542000.97</v>
      </c>
      <c r="M88" s="6">
        <v>44681</v>
      </c>
      <c r="N88" s="7">
        <v>-5.7999999262392521E-3</v>
      </c>
      <c r="O88" s="7">
        <v>-3448.4444999999978</v>
      </c>
      <c r="P88" s="7">
        <v>0</v>
      </c>
      <c r="Q88" s="7">
        <v>0</v>
      </c>
      <c r="R88" s="5">
        <v>1542000.9642</v>
      </c>
      <c r="S88" s="5">
        <v>1145897.4705999999</v>
      </c>
      <c r="T88" s="5">
        <v>0</v>
      </c>
      <c r="U88" s="8">
        <v>0</v>
      </c>
      <c r="V88" s="8">
        <v>0</v>
      </c>
      <c r="W88" s="9">
        <v>43363</v>
      </c>
      <c r="X88" s="10">
        <v>90</v>
      </c>
      <c r="Y88" s="10">
        <v>90.322173177099998</v>
      </c>
      <c r="Z88" s="3" t="s">
        <v>33</v>
      </c>
      <c r="AA88" s="19">
        <v>15.4200097</v>
      </c>
    </row>
    <row r="89" spans="1:27" x14ac:dyDescent="0.3">
      <c r="A89" s="2">
        <v>2019</v>
      </c>
      <c r="B89" s="2" t="s">
        <v>39</v>
      </c>
      <c r="C89" s="2" t="s">
        <v>74</v>
      </c>
      <c r="D89" s="12">
        <v>853673</v>
      </c>
      <c r="E89" s="3" t="s">
        <v>97</v>
      </c>
      <c r="F89" s="3" t="s">
        <v>137</v>
      </c>
      <c r="G89" s="4" t="s">
        <v>147</v>
      </c>
      <c r="H89" s="5">
        <v>2433987.2599999998</v>
      </c>
      <c r="I89" s="3" t="s">
        <v>139</v>
      </c>
      <c r="J89" s="3">
        <v>3</v>
      </c>
      <c r="K89" s="4" t="s">
        <v>38</v>
      </c>
      <c r="L89" s="5">
        <v>63512.73</v>
      </c>
      <c r="M89" s="6">
        <v>44640</v>
      </c>
      <c r="N89" s="7">
        <v>-851864.87999999989</v>
      </c>
      <c r="O89" s="7">
        <v>-3448.4444999999978</v>
      </c>
      <c r="P89" s="7">
        <v>0</v>
      </c>
      <c r="Q89" s="7">
        <v>0</v>
      </c>
      <c r="R89" s="5">
        <v>1582122.38</v>
      </c>
      <c r="S89" s="5">
        <v>1582122.38</v>
      </c>
      <c r="T89" s="5">
        <v>1582122.38</v>
      </c>
      <c r="U89" s="8">
        <v>1582122.38</v>
      </c>
      <c r="V89" s="8">
        <v>1582122.38</v>
      </c>
      <c r="W89" s="9">
        <v>43447</v>
      </c>
      <c r="X89" s="10">
        <v>127.8014736521</v>
      </c>
      <c r="Y89" s="10">
        <v>120</v>
      </c>
      <c r="Z89" s="3" t="s">
        <v>41</v>
      </c>
      <c r="AA89" s="19">
        <v>24.339872599999996</v>
      </c>
    </row>
    <row r="90" spans="1:27" x14ac:dyDescent="0.3">
      <c r="A90" s="2">
        <v>2019</v>
      </c>
      <c r="B90" s="2" t="s">
        <v>39</v>
      </c>
      <c r="C90" s="2" t="s">
        <v>74</v>
      </c>
      <c r="D90" s="12">
        <v>853673</v>
      </c>
      <c r="E90" s="3" t="s">
        <v>97</v>
      </c>
      <c r="F90" s="3" t="s">
        <v>137</v>
      </c>
      <c r="G90" s="4" t="s">
        <v>147</v>
      </c>
      <c r="H90" s="5">
        <v>2433987.2599999998</v>
      </c>
      <c r="I90" s="3" t="s">
        <v>139</v>
      </c>
      <c r="J90" s="3">
        <v>3</v>
      </c>
      <c r="K90" s="4" t="s">
        <v>38</v>
      </c>
      <c r="L90" s="5">
        <v>2433987.2599999998</v>
      </c>
      <c r="M90" s="6">
        <v>44640</v>
      </c>
      <c r="N90" s="7">
        <v>-851864.87999999989</v>
      </c>
      <c r="O90" s="7">
        <v>-3448.4444999999978</v>
      </c>
      <c r="P90" s="7">
        <v>0</v>
      </c>
      <c r="Q90" s="7">
        <v>0</v>
      </c>
      <c r="R90" s="5">
        <v>1582122.38</v>
      </c>
      <c r="S90" s="5">
        <v>1582122.38</v>
      </c>
      <c r="T90" s="5">
        <v>1582122.38</v>
      </c>
      <c r="U90" s="8">
        <v>1582122.38</v>
      </c>
      <c r="V90" s="8">
        <v>1582122.38</v>
      </c>
      <c r="W90" s="9">
        <v>43565</v>
      </c>
      <c r="X90" s="10">
        <v>90</v>
      </c>
      <c r="Y90" s="10">
        <v>90.322173177099998</v>
      </c>
      <c r="Z90" s="3" t="s">
        <v>47</v>
      </c>
      <c r="AA90" s="19">
        <v>24.339872599999996</v>
      </c>
    </row>
    <row r="91" spans="1:27" x14ac:dyDescent="0.3">
      <c r="A91" s="2">
        <v>2019</v>
      </c>
      <c r="B91" s="2" t="s">
        <v>36</v>
      </c>
      <c r="C91" s="2" t="s">
        <v>74</v>
      </c>
      <c r="D91" s="12">
        <v>853264</v>
      </c>
      <c r="E91" s="3" t="s">
        <v>97</v>
      </c>
      <c r="F91" s="3" t="s">
        <v>137</v>
      </c>
      <c r="G91" s="4" t="s">
        <v>148</v>
      </c>
      <c r="H91" s="5">
        <v>1694955.4</v>
      </c>
      <c r="I91" s="3" t="s">
        <v>139</v>
      </c>
      <c r="J91" s="3">
        <v>3</v>
      </c>
      <c r="K91" s="4" t="s">
        <v>38</v>
      </c>
      <c r="L91" s="5">
        <v>1694955.4</v>
      </c>
      <c r="M91" s="6">
        <v>44135</v>
      </c>
      <c r="N91" s="7">
        <v>-22075.212399999844</v>
      </c>
      <c r="O91" s="7">
        <v>-3448.4444999999978</v>
      </c>
      <c r="P91" s="7">
        <v>0</v>
      </c>
      <c r="Q91" s="7">
        <v>-1663075.0090000001</v>
      </c>
      <c r="R91" s="5">
        <v>1672880.1876000001</v>
      </c>
      <c r="S91" s="5">
        <v>1672880.1876000001</v>
      </c>
      <c r="T91" s="5">
        <v>1663075.0090000001</v>
      </c>
      <c r="U91" s="8">
        <v>1663075.0090000001</v>
      </c>
      <c r="V91" s="8">
        <v>0</v>
      </c>
      <c r="W91" s="9">
        <v>43391</v>
      </c>
      <c r="X91" s="10">
        <v>111</v>
      </c>
      <c r="Y91" s="10">
        <v>96.005330808600007</v>
      </c>
      <c r="Z91" s="3" t="s">
        <v>49</v>
      </c>
      <c r="AA91" s="19">
        <v>16.949553999999999</v>
      </c>
    </row>
    <row r="92" spans="1:27" x14ac:dyDescent="0.3">
      <c r="A92" s="2">
        <v>2019</v>
      </c>
      <c r="B92" s="2" t="s">
        <v>26</v>
      </c>
      <c r="C92" s="2" t="s">
        <v>74</v>
      </c>
      <c r="D92" s="12">
        <v>853144</v>
      </c>
      <c r="E92" s="3" t="s">
        <v>97</v>
      </c>
      <c r="F92" s="3" t="s">
        <v>137</v>
      </c>
      <c r="G92" s="4" t="s">
        <v>149</v>
      </c>
      <c r="H92" s="5">
        <v>2357327</v>
      </c>
      <c r="I92" s="3" t="s">
        <v>139</v>
      </c>
      <c r="J92" s="3">
        <v>3</v>
      </c>
      <c r="K92" s="4" t="s">
        <v>38</v>
      </c>
      <c r="L92" s="5">
        <v>2357327</v>
      </c>
      <c r="M92" s="6">
        <v>44128</v>
      </c>
      <c r="N92" s="7">
        <v>0</v>
      </c>
      <c r="O92" s="7">
        <v>-3448.4444999999978</v>
      </c>
      <c r="P92" s="7">
        <v>0</v>
      </c>
      <c r="Q92" s="7">
        <v>0</v>
      </c>
      <c r="R92" s="5">
        <v>2357327</v>
      </c>
      <c r="S92" s="5">
        <v>2357327</v>
      </c>
      <c r="T92" s="5">
        <v>2357327</v>
      </c>
      <c r="U92" s="8">
        <v>2357327</v>
      </c>
      <c r="V92" s="8">
        <v>2357327</v>
      </c>
      <c r="W92" s="9">
        <v>43419</v>
      </c>
      <c r="X92" s="10">
        <v>127.8014736521</v>
      </c>
      <c r="Y92" s="10">
        <v>110.35002679759999</v>
      </c>
      <c r="Z92" s="3" t="s">
        <v>51</v>
      </c>
      <c r="AA92" s="19">
        <v>23.573270000000001</v>
      </c>
    </row>
    <row r="93" spans="1:27" x14ac:dyDescent="0.3">
      <c r="A93" s="2">
        <v>2019</v>
      </c>
      <c r="B93" s="2" t="s">
        <v>26</v>
      </c>
      <c r="C93" s="2" t="s">
        <v>74</v>
      </c>
      <c r="D93" s="12">
        <v>853144</v>
      </c>
      <c r="E93" s="3" t="s">
        <v>97</v>
      </c>
      <c r="F93" s="3" t="s">
        <v>137</v>
      </c>
      <c r="G93" s="4" t="s">
        <v>149</v>
      </c>
      <c r="H93" s="5">
        <v>2357327</v>
      </c>
      <c r="I93" s="3" t="s">
        <v>139</v>
      </c>
      <c r="J93" s="3">
        <v>3</v>
      </c>
      <c r="K93" s="4" t="s">
        <v>38</v>
      </c>
      <c r="L93" s="5">
        <v>2357327</v>
      </c>
      <c r="M93" s="6">
        <v>44128</v>
      </c>
      <c r="N93" s="7">
        <v>0</v>
      </c>
      <c r="O93" s="7">
        <v>-3448.4444999999978</v>
      </c>
      <c r="P93" s="7">
        <v>0</v>
      </c>
      <c r="Q93" s="7">
        <v>0</v>
      </c>
      <c r="R93" s="5">
        <v>2357327</v>
      </c>
      <c r="S93" s="5">
        <v>2357327</v>
      </c>
      <c r="T93" s="5">
        <v>2357327</v>
      </c>
      <c r="U93" s="8">
        <v>2357327</v>
      </c>
      <c r="V93" s="8">
        <v>2357327</v>
      </c>
      <c r="W93" s="9">
        <v>43543</v>
      </c>
      <c r="X93" s="10">
        <v>90</v>
      </c>
      <c r="Y93" s="10">
        <v>88.828158418599998</v>
      </c>
      <c r="Z93" s="3" t="s">
        <v>53</v>
      </c>
      <c r="AA93" s="19">
        <v>23.573270000000001</v>
      </c>
    </row>
    <row r="94" spans="1:27" x14ac:dyDescent="0.3">
      <c r="A94" s="2">
        <v>2019</v>
      </c>
      <c r="B94" s="2" t="s">
        <v>34</v>
      </c>
      <c r="C94" s="2" t="s">
        <v>74</v>
      </c>
      <c r="D94" s="12">
        <v>853436</v>
      </c>
      <c r="E94" s="3" t="s">
        <v>97</v>
      </c>
      <c r="F94" s="3" t="s">
        <v>137</v>
      </c>
      <c r="G94" s="4" t="s">
        <v>150</v>
      </c>
      <c r="H94" s="5">
        <v>7486881.75</v>
      </c>
      <c r="I94" s="3" t="s">
        <v>139</v>
      </c>
      <c r="J94" s="3">
        <v>3</v>
      </c>
      <c r="K94" s="4" t="s">
        <v>38</v>
      </c>
      <c r="L94" s="5">
        <v>7486881.75</v>
      </c>
      <c r="M94" s="6">
        <v>44173</v>
      </c>
      <c r="N94" s="7">
        <v>-5007242.6554000005</v>
      </c>
      <c r="O94" s="7">
        <v>-3448.4444999999978</v>
      </c>
      <c r="P94" s="7">
        <v>-1501880.7141999998</v>
      </c>
      <c r="Q94" s="7">
        <v>-3.0000007245689631E-4</v>
      </c>
      <c r="R94" s="5">
        <v>2479639.0946</v>
      </c>
      <c r="S94" s="5">
        <v>2479639.0946</v>
      </c>
      <c r="T94" s="5">
        <v>2479639.0946</v>
      </c>
      <c r="U94" s="8">
        <v>977758.38040000002</v>
      </c>
      <c r="V94" s="8">
        <v>977758.38009999995</v>
      </c>
      <c r="W94" s="9">
        <v>43720</v>
      </c>
      <c r="X94" s="10">
        <v>90</v>
      </c>
      <c r="Y94" s="10">
        <v>90.322173177099998</v>
      </c>
      <c r="Z94" s="3" t="s">
        <v>54</v>
      </c>
      <c r="AA94" s="19">
        <v>74.868817500000006</v>
      </c>
    </row>
    <row r="95" spans="1:27" x14ac:dyDescent="0.3">
      <c r="A95" s="2">
        <v>2019</v>
      </c>
      <c r="B95" s="2" t="s">
        <v>36</v>
      </c>
      <c r="C95" s="2" t="s">
        <v>74</v>
      </c>
      <c r="D95" s="12">
        <v>853142</v>
      </c>
      <c r="E95" s="3" t="s">
        <v>97</v>
      </c>
      <c r="F95" s="3" t="s">
        <v>137</v>
      </c>
      <c r="G95" s="4" t="s">
        <v>151</v>
      </c>
      <c r="H95" s="5">
        <v>2801081.69</v>
      </c>
      <c r="I95" s="3" t="s">
        <v>139</v>
      </c>
      <c r="J95" s="3">
        <v>3</v>
      </c>
      <c r="K95" s="4" t="s">
        <v>38</v>
      </c>
      <c r="L95" s="5">
        <v>2801081.69</v>
      </c>
      <c r="M95" s="6">
        <v>44128</v>
      </c>
      <c r="N95" s="7">
        <v>-9000.0016999999061</v>
      </c>
      <c r="O95" s="7">
        <v>-3448.4444999999978</v>
      </c>
      <c r="P95" s="7">
        <v>0</v>
      </c>
      <c r="Q95" s="7">
        <v>0</v>
      </c>
      <c r="R95" s="5">
        <v>2792081.6883</v>
      </c>
      <c r="S95" s="5">
        <v>2792081.6883</v>
      </c>
      <c r="T95" s="5">
        <v>0</v>
      </c>
      <c r="U95" s="8">
        <v>0</v>
      </c>
      <c r="V95" s="8">
        <v>0</v>
      </c>
      <c r="W95" s="9">
        <v>43628</v>
      </c>
      <c r="X95" s="10">
        <v>34</v>
      </c>
      <c r="Y95" s="10">
        <v>34</v>
      </c>
      <c r="Z95" s="3" t="s">
        <v>64</v>
      </c>
      <c r="AA95" s="19">
        <v>28.010816899999998</v>
      </c>
    </row>
    <row r="96" spans="1:27" x14ac:dyDescent="0.3">
      <c r="A96" s="2">
        <v>2019</v>
      </c>
      <c r="B96" s="2" t="s">
        <v>36</v>
      </c>
      <c r="C96" s="2" t="s">
        <v>74</v>
      </c>
      <c r="D96" s="12">
        <v>853142</v>
      </c>
      <c r="E96" s="3" t="s">
        <v>97</v>
      </c>
      <c r="F96" s="3" t="s">
        <v>137</v>
      </c>
      <c r="G96" s="4" t="s">
        <v>151</v>
      </c>
      <c r="H96" s="5">
        <v>2801081.69</v>
      </c>
      <c r="I96" s="3" t="s">
        <v>139</v>
      </c>
      <c r="J96" s="3">
        <v>3</v>
      </c>
      <c r="K96" s="4" t="s">
        <v>38</v>
      </c>
      <c r="L96" s="5">
        <v>2801081.69</v>
      </c>
      <c r="M96" s="6">
        <v>44128</v>
      </c>
      <c r="N96" s="7">
        <v>-3448.4444999999978</v>
      </c>
      <c r="O96" s="7">
        <v>-3448.4444999999978</v>
      </c>
      <c r="P96" s="7">
        <v>0</v>
      </c>
      <c r="Q96" s="7">
        <v>0</v>
      </c>
      <c r="R96" s="5">
        <v>2792081.6883</v>
      </c>
      <c r="S96" s="5">
        <v>2792081.6883</v>
      </c>
      <c r="T96" s="5">
        <v>0</v>
      </c>
      <c r="U96" s="8">
        <v>0</v>
      </c>
      <c r="V96" s="8">
        <v>0</v>
      </c>
      <c r="W96" s="9">
        <v>43515</v>
      </c>
      <c r="X96" s="10">
        <v>90</v>
      </c>
      <c r="Y96" s="10">
        <v>88.828158418599998</v>
      </c>
      <c r="Z96" s="3" t="s">
        <v>66</v>
      </c>
      <c r="AA96" s="19">
        <v>28.010816899999998</v>
      </c>
    </row>
    <row r="97" spans="1:27" x14ac:dyDescent="0.3">
      <c r="A97" s="2">
        <v>2019</v>
      </c>
      <c r="B97" s="2" t="s">
        <v>36</v>
      </c>
      <c r="C97" s="2" t="s">
        <v>74</v>
      </c>
      <c r="D97" s="12">
        <v>853676</v>
      </c>
      <c r="E97" s="3" t="s">
        <v>97</v>
      </c>
      <c r="F97" s="3" t="s">
        <v>137</v>
      </c>
      <c r="G97" s="4" t="s">
        <v>152</v>
      </c>
      <c r="H97" s="5">
        <v>33988817.960000001</v>
      </c>
      <c r="I97" s="3" t="s">
        <v>139</v>
      </c>
      <c r="J97" s="3">
        <v>3</v>
      </c>
      <c r="K97" s="4" t="s">
        <v>38</v>
      </c>
      <c r="L97" s="5">
        <v>33988817.960000001</v>
      </c>
      <c r="M97" s="6">
        <v>44640</v>
      </c>
      <c r="N97" s="7">
        <v>-12634342.7522</v>
      </c>
      <c r="O97" s="7">
        <v>-3448.4444999999978</v>
      </c>
      <c r="P97" s="7">
        <v>-10510793.1943</v>
      </c>
      <c r="Q97" s="7">
        <v>9.999983012676239E-5</v>
      </c>
      <c r="R97" s="5">
        <v>21354475.207800001</v>
      </c>
      <c r="S97" s="5">
        <v>21354475.207800001</v>
      </c>
      <c r="T97" s="5">
        <v>19456520.7234</v>
      </c>
      <c r="U97" s="8">
        <v>8945727.5291000009</v>
      </c>
      <c r="V97" s="8">
        <v>8945727.5292000007</v>
      </c>
      <c r="W97" s="9">
        <v>43750</v>
      </c>
      <c r="X97" s="10">
        <v>144.6870986296</v>
      </c>
      <c r="Y97" s="10">
        <v>128.09139818470001</v>
      </c>
      <c r="Z97" s="3" t="s">
        <v>47</v>
      </c>
      <c r="AA97" s="19">
        <v>339.8881796</v>
      </c>
    </row>
    <row r="98" spans="1:27" x14ac:dyDescent="0.3">
      <c r="A98" s="2">
        <v>2019</v>
      </c>
      <c r="B98" s="2" t="s">
        <v>26</v>
      </c>
      <c r="C98" s="2" t="s">
        <v>74</v>
      </c>
      <c r="D98" s="12">
        <v>853686</v>
      </c>
      <c r="E98" s="3" t="s">
        <v>97</v>
      </c>
      <c r="F98" s="3" t="s">
        <v>137</v>
      </c>
      <c r="G98" s="4" t="s">
        <v>153</v>
      </c>
      <c r="H98" s="5">
        <v>33988817.960000001</v>
      </c>
      <c r="I98" s="3" t="s">
        <v>139</v>
      </c>
      <c r="J98" s="3">
        <v>3</v>
      </c>
      <c r="K98" s="4" t="s">
        <v>38</v>
      </c>
      <c r="L98" s="5">
        <v>33988817.960000001</v>
      </c>
      <c r="M98" s="6">
        <v>44640</v>
      </c>
      <c r="N98" s="7">
        <v>-100074.35869999975</v>
      </c>
      <c r="O98" s="7">
        <v>-3448.4444999999978</v>
      </c>
      <c r="P98" s="7">
        <v>-0.65029999986290932</v>
      </c>
      <c r="Q98" s="7">
        <v>-7165380.4216000009</v>
      </c>
      <c r="R98" s="5">
        <v>37596595.7513</v>
      </c>
      <c r="S98" s="5">
        <v>37596595.7513</v>
      </c>
      <c r="T98" s="5">
        <v>18310073.884300001</v>
      </c>
      <c r="U98" s="8">
        <v>18310073.234000001</v>
      </c>
      <c r="V98" s="8">
        <v>11144692.8124</v>
      </c>
      <c r="W98" s="9">
        <v>43781</v>
      </c>
      <c r="X98" s="10">
        <v>144.6870986296</v>
      </c>
      <c r="Y98" s="10">
        <v>128.09139818470001</v>
      </c>
      <c r="Z98" s="3" t="s">
        <v>49</v>
      </c>
      <c r="AA98" s="19">
        <v>339.8881796</v>
      </c>
    </row>
    <row r="99" spans="1:27" x14ac:dyDescent="0.3">
      <c r="A99" s="2">
        <v>2019</v>
      </c>
      <c r="B99" s="2" t="s">
        <v>39</v>
      </c>
      <c r="C99" s="2" t="s">
        <v>74</v>
      </c>
      <c r="D99" s="12">
        <v>853685</v>
      </c>
      <c r="E99" s="3" t="s">
        <v>97</v>
      </c>
      <c r="F99" s="3" t="s">
        <v>137</v>
      </c>
      <c r="G99" s="4" t="s">
        <v>154</v>
      </c>
      <c r="H99" s="5">
        <v>33988817.960000001</v>
      </c>
      <c r="I99" s="3" t="s">
        <v>139</v>
      </c>
      <c r="J99" s="3">
        <v>3</v>
      </c>
      <c r="K99" s="4" t="s">
        <v>38</v>
      </c>
      <c r="L99" s="5">
        <v>33988817.960000001</v>
      </c>
      <c r="M99" s="6">
        <v>44640</v>
      </c>
      <c r="N99" s="7">
        <v>-14001972.022799999</v>
      </c>
      <c r="O99" s="7">
        <v>-28274635.665199995</v>
      </c>
      <c r="P99" s="7">
        <v>-13050738.742600009</v>
      </c>
      <c r="Q99" s="7">
        <v>-9945552.2475000024</v>
      </c>
      <c r="R99" s="5">
        <v>157517839.3872</v>
      </c>
      <c r="S99" s="5">
        <v>129243203.722</v>
      </c>
      <c r="T99" s="5">
        <v>101567673.00220001</v>
      </c>
      <c r="U99" s="8">
        <v>88516934.259599999</v>
      </c>
      <c r="V99" s="8">
        <v>78571382.012099996</v>
      </c>
      <c r="W99" s="9">
        <v>43811</v>
      </c>
      <c r="X99" s="10">
        <v>144.6870986296</v>
      </c>
      <c r="Y99" s="10">
        <v>128.09139818470001</v>
      </c>
      <c r="Z99" s="3" t="s">
        <v>51</v>
      </c>
      <c r="AA99" s="19">
        <v>339.8881796</v>
      </c>
    </row>
    <row r="100" spans="1:27" x14ac:dyDescent="0.3">
      <c r="A100" s="2">
        <v>2021</v>
      </c>
      <c r="B100" s="2" t="s">
        <v>39</v>
      </c>
      <c r="C100" s="2" t="s">
        <v>27</v>
      </c>
      <c r="D100" s="12" t="s">
        <v>155</v>
      </c>
      <c r="E100" s="3" t="s">
        <v>104</v>
      </c>
      <c r="F100" s="3" t="s">
        <v>105</v>
      </c>
      <c r="G100" s="4" t="s">
        <v>156</v>
      </c>
      <c r="H100" s="5">
        <v>45345345</v>
      </c>
      <c r="I100" s="3" t="s">
        <v>139</v>
      </c>
      <c r="J100" s="3">
        <v>2</v>
      </c>
      <c r="K100" s="4" t="s">
        <v>32</v>
      </c>
      <c r="L100" s="5">
        <v>2400000</v>
      </c>
      <c r="M100" s="6">
        <v>43758</v>
      </c>
      <c r="N100" s="7">
        <v>-32550.480200000107</v>
      </c>
      <c r="O100" s="7">
        <v>-1640878.2600000007</v>
      </c>
      <c r="P100" s="7">
        <v>22333</v>
      </c>
      <c r="Q100" s="7">
        <v>33444</v>
      </c>
      <c r="R100" s="5">
        <v>40467</v>
      </c>
      <c r="S100" s="5">
        <v>40467</v>
      </c>
      <c r="T100" s="5">
        <v>40467</v>
      </c>
      <c r="U100" s="8">
        <v>40467</v>
      </c>
      <c r="V100" s="8">
        <v>40467</v>
      </c>
      <c r="W100" s="9">
        <v>43881</v>
      </c>
      <c r="X100" s="10">
        <v>144.6870986296</v>
      </c>
      <c r="Y100" s="10">
        <v>128.09139818470001</v>
      </c>
      <c r="Z100" s="3" t="s">
        <v>56</v>
      </c>
      <c r="AA100" s="19">
        <v>453.45344999999998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693DC-FE1D-4CD7-BA16-610142604810}">
  <dimension ref="A1"/>
  <sheetViews>
    <sheetView tabSelected="1" zoomScale="70" zoomScaleNormal="70" workbookViewId="0">
      <selection activeCell="M6" sqref="A1:XFD1048576"/>
    </sheetView>
  </sheetViews>
  <sheetFormatPr defaultRowHeight="14.4" x14ac:dyDescent="0.3"/>
  <cols>
    <col min="1" max="16384" width="8.88671875" style="2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3259A-5CD5-4156-AEC9-DB3266FCBF87}">
  <dimension ref="A3:A4"/>
  <sheetViews>
    <sheetView workbookViewId="0">
      <selection activeCell="A3" sqref="A3"/>
    </sheetView>
  </sheetViews>
  <sheetFormatPr defaultRowHeight="14.4" x14ac:dyDescent="0.3"/>
  <cols>
    <col min="1" max="2" width="38.6640625" bestFit="1" customWidth="1"/>
    <col min="3" max="3" width="11.33203125" bestFit="1" customWidth="1"/>
    <col min="4" max="4" width="10.77734375" bestFit="1" customWidth="1"/>
    <col min="5" max="5" width="4.6640625" bestFit="1" customWidth="1"/>
    <col min="6" max="6" width="4.44140625" bestFit="1" customWidth="1"/>
    <col min="7" max="7" width="5.33203125" bestFit="1" customWidth="1"/>
    <col min="8" max="8" width="5.88671875" bestFit="1" customWidth="1"/>
    <col min="9" max="9" width="10.77734375" bestFit="1" customWidth="1"/>
  </cols>
  <sheetData>
    <row r="3" spans="1:1" x14ac:dyDescent="0.3">
      <c r="A3" t="s">
        <v>160</v>
      </c>
    </row>
    <row r="4" spans="1:1" x14ac:dyDescent="0.3">
      <c r="A4" s="16">
        <v>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47AB1-159F-4B01-8506-A05F17C06A8A}">
  <dimension ref="A1:Z51"/>
  <sheetViews>
    <sheetView workbookViewId="0">
      <selection activeCell="A2" sqref="A2"/>
    </sheetView>
  </sheetViews>
  <sheetFormatPr defaultRowHeight="14.4" x14ac:dyDescent="0.3"/>
  <cols>
    <col min="1" max="1" width="5.44140625" bestFit="1" customWidth="1"/>
    <col min="2" max="2" width="9.77734375" bestFit="1" customWidth="1"/>
    <col min="3" max="3" width="14.5546875" bestFit="1" customWidth="1"/>
    <col min="4" max="4" width="11.6640625" bestFit="1" customWidth="1"/>
    <col min="5" max="5" width="39.109375" bestFit="1" customWidth="1"/>
    <col min="6" max="6" width="12.21875" bestFit="1" customWidth="1"/>
    <col min="7" max="7" width="91" bestFit="1" customWidth="1"/>
    <col min="8" max="8" width="14.21875" bestFit="1" customWidth="1"/>
    <col min="9" max="9" width="33.77734375" bestFit="1" customWidth="1"/>
    <col min="10" max="10" width="15.5546875" bestFit="1" customWidth="1"/>
    <col min="11" max="11" width="13.88671875" bestFit="1" customWidth="1"/>
    <col min="12" max="12" width="12.88671875" bestFit="1" customWidth="1"/>
    <col min="13" max="13" width="13.77734375" bestFit="1" customWidth="1"/>
    <col min="14" max="15" width="10.5546875" bestFit="1" customWidth="1"/>
    <col min="16" max="16" width="12.21875" bestFit="1" customWidth="1"/>
    <col min="17" max="17" width="9.44140625" bestFit="1" customWidth="1"/>
    <col min="18" max="18" width="23.88671875" bestFit="1" customWidth="1"/>
    <col min="19" max="19" width="14.21875" bestFit="1" customWidth="1"/>
    <col min="20" max="20" width="16.5546875" bestFit="1" customWidth="1"/>
    <col min="21" max="21" width="12.88671875" bestFit="1" customWidth="1"/>
    <col min="22" max="22" width="18" bestFit="1" customWidth="1"/>
    <col min="23" max="23" width="13.88671875" bestFit="1" customWidth="1"/>
    <col min="24" max="25" width="6.88671875" bestFit="1" customWidth="1"/>
    <col min="26" max="26" width="22.5546875" bestFit="1" customWidth="1"/>
  </cols>
  <sheetData>
    <row r="1" spans="1:26" ht="15.6" x14ac:dyDescent="0.3">
      <c r="A1" s="1" t="s">
        <v>0</v>
      </c>
      <c r="B1" s="1" t="s">
        <v>1</v>
      </c>
      <c r="C1" s="1" t="s">
        <v>2</v>
      </c>
      <c r="D1" s="1" t="s">
        <v>3</v>
      </c>
      <c r="E1" s="15" t="s">
        <v>4</v>
      </c>
      <c r="F1" s="15" t="s">
        <v>5</v>
      </c>
      <c r="G1" s="1" t="s">
        <v>6</v>
      </c>
      <c r="H1" s="1" t="s">
        <v>7</v>
      </c>
      <c r="I1" s="15" t="s">
        <v>8</v>
      </c>
      <c r="J1" s="1" t="s">
        <v>9</v>
      </c>
      <c r="K1" s="15" t="s">
        <v>10</v>
      </c>
      <c r="L1" s="1" t="s">
        <v>11</v>
      </c>
      <c r="M1" s="1" t="s">
        <v>12</v>
      </c>
      <c r="N1" s="15" t="s">
        <v>13</v>
      </c>
      <c r="O1" s="15" t="s">
        <v>14</v>
      </c>
      <c r="P1" s="15" t="s">
        <v>15</v>
      </c>
      <c r="Q1" s="15" t="s">
        <v>16</v>
      </c>
      <c r="R1" s="15" t="s">
        <v>17</v>
      </c>
      <c r="S1" s="15" t="s">
        <v>18</v>
      </c>
      <c r="T1" s="15" t="s">
        <v>19</v>
      </c>
      <c r="U1" s="1" t="s">
        <v>20</v>
      </c>
      <c r="V1" s="1" t="s">
        <v>21</v>
      </c>
      <c r="W1" s="1" t="s">
        <v>22</v>
      </c>
      <c r="X1" s="1" t="s">
        <v>23</v>
      </c>
      <c r="Y1" s="1" t="s">
        <v>24</v>
      </c>
      <c r="Z1" s="1" t="s">
        <v>25</v>
      </c>
    </row>
    <row r="2" spans="1:26" ht="15.6" x14ac:dyDescent="0.3">
      <c r="A2" s="2">
        <v>2020</v>
      </c>
      <c r="B2" s="2" t="s">
        <v>26</v>
      </c>
      <c r="C2" s="2" t="s">
        <v>27</v>
      </c>
      <c r="D2" s="2">
        <v>851256</v>
      </c>
      <c r="E2" s="3" t="s">
        <v>28</v>
      </c>
      <c r="F2" s="3" t="s">
        <v>29</v>
      </c>
      <c r="G2" s="4" t="s">
        <v>30</v>
      </c>
      <c r="H2" s="5">
        <v>1860257.32</v>
      </c>
      <c r="I2" s="3" t="s">
        <v>31</v>
      </c>
      <c r="J2" s="3">
        <v>2</v>
      </c>
      <c r="K2" s="4" t="s">
        <v>32</v>
      </c>
      <c r="L2" s="5">
        <v>686152.68</v>
      </c>
      <c r="M2" s="6">
        <v>43756</v>
      </c>
      <c r="N2" s="7">
        <v>0</v>
      </c>
      <c r="O2" s="7">
        <v>0</v>
      </c>
      <c r="P2" s="7">
        <v>0</v>
      </c>
      <c r="Q2" s="7">
        <v>0</v>
      </c>
      <c r="R2" s="5">
        <v>1860257.3118</v>
      </c>
      <c r="S2" s="5">
        <v>1860257.3118</v>
      </c>
      <c r="T2" s="5">
        <v>1860257.3118</v>
      </c>
      <c r="U2" s="8">
        <v>1860257.3118</v>
      </c>
      <c r="V2" s="8">
        <v>1860257.3123999999</v>
      </c>
      <c r="W2" s="9">
        <v>43301</v>
      </c>
      <c r="X2" s="10">
        <v>127.8014736521</v>
      </c>
      <c r="Y2" s="10">
        <v>120</v>
      </c>
      <c r="Z2" s="3" t="s">
        <v>33</v>
      </c>
    </row>
    <row r="3" spans="1:26" ht="15.6" x14ac:dyDescent="0.3">
      <c r="A3" s="2">
        <v>2021</v>
      </c>
      <c r="B3" s="2" t="s">
        <v>34</v>
      </c>
      <c r="C3" s="2" t="s">
        <v>27</v>
      </c>
      <c r="D3" s="2">
        <v>851285</v>
      </c>
      <c r="E3" s="3" t="s">
        <v>28</v>
      </c>
      <c r="F3" s="3" t="s">
        <v>29</v>
      </c>
      <c r="G3" s="4" t="s">
        <v>35</v>
      </c>
      <c r="H3" s="5">
        <v>79863.78</v>
      </c>
      <c r="I3" s="3" t="s">
        <v>31</v>
      </c>
      <c r="J3" s="3">
        <v>3</v>
      </c>
      <c r="K3" s="4" t="s">
        <v>32</v>
      </c>
      <c r="L3" s="5">
        <v>79863.78</v>
      </c>
      <c r="M3" s="6">
        <v>44104</v>
      </c>
      <c r="N3" s="7">
        <v>-217821</v>
      </c>
      <c r="O3" s="7">
        <v>0</v>
      </c>
      <c r="P3" s="7">
        <v>-60750</v>
      </c>
      <c r="Q3" s="7">
        <v>-703458.59999999986</v>
      </c>
      <c r="R3" s="5">
        <v>13498859</v>
      </c>
      <c r="S3" s="5">
        <v>13498859</v>
      </c>
      <c r="T3" s="5">
        <v>13498859</v>
      </c>
      <c r="U3" s="8">
        <v>13438109</v>
      </c>
      <c r="V3" s="8">
        <v>13438109</v>
      </c>
      <c r="W3" s="9">
        <v>43363</v>
      </c>
      <c r="X3" s="10">
        <v>90</v>
      </c>
      <c r="Y3" s="10">
        <v>90.322173177099998</v>
      </c>
      <c r="Z3" s="3" t="s">
        <v>33</v>
      </c>
    </row>
    <row r="4" spans="1:26" ht="15.6" x14ac:dyDescent="0.3">
      <c r="A4" s="2">
        <v>2021</v>
      </c>
      <c r="B4" s="2" t="s">
        <v>36</v>
      </c>
      <c r="C4" s="2" t="s">
        <v>27</v>
      </c>
      <c r="D4" s="12">
        <v>851223</v>
      </c>
      <c r="E4" s="3" t="s">
        <v>28</v>
      </c>
      <c r="F4" s="3" t="s">
        <v>29</v>
      </c>
      <c r="G4" s="4" t="s">
        <v>37</v>
      </c>
      <c r="H4" s="5">
        <v>26000000</v>
      </c>
      <c r="I4" s="3" t="s">
        <v>31</v>
      </c>
      <c r="J4" s="3">
        <v>2</v>
      </c>
      <c r="K4" s="4" t="s">
        <v>38</v>
      </c>
      <c r="L4" s="5">
        <v>45345345</v>
      </c>
      <c r="M4" s="6">
        <v>43756</v>
      </c>
      <c r="N4" s="7">
        <v>-217821</v>
      </c>
      <c r="O4" s="7">
        <v>0</v>
      </c>
      <c r="P4" s="7">
        <v>-60750</v>
      </c>
      <c r="Q4" s="7">
        <v>-703458.59999999986</v>
      </c>
      <c r="R4" s="5">
        <v>26000000</v>
      </c>
      <c r="S4" s="5">
        <v>26000000</v>
      </c>
      <c r="T4" s="5">
        <v>26000000</v>
      </c>
      <c r="U4" s="5">
        <v>26000000</v>
      </c>
      <c r="V4" s="5">
        <v>26000000</v>
      </c>
      <c r="W4" s="9">
        <v>43391</v>
      </c>
      <c r="X4" s="10">
        <v>111</v>
      </c>
      <c r="Y4" s="10">
        <v>96.005330808600007</v>
      </c>
      <c r="Z4" s="3" t="s">
        <v>33</v>
      </c>
    </row>
    <row r="5" spans="1:26" ht="15.6" x14ac:dyDescent="0.3">
      <c r="A5" s="2">
        <v>2021</v>
      </c>
      <c r="B5" s="2" t="s">
        <v>39</v>
      </c>
      <c r="C5" s="2" t="s">
        <v>27</v>
      </c>
      <c r="D5" s="2">
        <v>855785</v>
      </c>
      <c r="E5" s="3" t="s">
        <v>28</v>
      </c>
      <c r="F5" s="3" t="s">
        <v>29</v>
      </c>
      <c r="G5" s="4" t="s">
        <v>40</v>
      </c>
      <c r="H5" s="5">
        <v>4583373.3499999996</v>
      </c>
      <c r="I5" s="3" t="s">
        <v>31</v>
      </c>
      <c r="J5" s="3">
        <v>3</v>
      </c>
      <c r="K5" s="4" t="s">
        <v>38</v>
      </c>
      <c r="L5" s="5">
        <v>79863.78</v>
      </c>
      <c r="M5" s="6">
        <v>44682</v>
      </c>
      <c r="N5" s="7">
        <v>0</v>
      </c>
      <c r="O5" s="7">
        <v>0</v>
      </c>
      <c r="P5" s="7">
        <v>-472090.89999999991</v>
      </c>
      <c r="Q5" s="7">
        <v>-703458.59999999986</v>
      </c>
      <c r="R5" s="5">
        <v>4583373.3499999996</v>
      </c>
      <c r="S5" s="5">
        <v>4583373.3499999996</v>
      </c>
      <c r="T5" s="5">
        <v>2640297.8199999998</v>
      </c>
      <c r="U5" s="8">
        <v>2168206.92</v>
      </c>
      <c r="V5" s="8">
        <v>1464748.32</v>
      </c>
      <c r="W5" s="9">
        <v>43313</v>
      </c>
      <c r="X5" s="10">
        <v>127.8014736521</v>
      </c>
      <c r="Y5" s="10">
        <v>128.09139818470001</v>
      </c>
      <c r="Z5" s="3" t="s">
        <v>41</v>
      </c>
    </row>
    <row r="6" spans="1:26" ht="15.6" x14ac:dyDescent="0.3">
      <c r="A6" s="2">
        <v>2020</v>
      </c>
      <c r="B6" s="2" t="s">
        <v>39</v>
      </c>
      <c r="C6" s="2" t="s">
        <v>27</v>
      </c>
      <c r="D6" s="12">
        <v>856858</v>
      </c>
      <c r="E6" s="3" t="s">
        <v>42</v>
      </c>
      <c r="F6" s="3" t="s">
        <v>43</v>
      </c>
      <c r="G6" s="4" t="s">
        <v>44</v>
      </c>
      <c r="H6" s="5">
        <v>25925328.920000002</v>
      </c>
      <c r="I6" s="3" t="s">
        <v>31</v>
      </c>
      <c r="J6" s="3">
        <v>1</v>
      </c>
      <c r="K6" s="4" t="s">
        <v>45</v>
      </c>
      <c r="L6" s="8">
        <v>25925328.920000002</v>
      </c>
      <c r="M6" s="6">
        <v>43524</v>
      </c>
      <c r="N6" s="7">
        <v>-3448.4444999999978</v>
      </c>
      <c r="O6" s="7">
        <v>-3448.4444999999978</v>
      </c>
      <c r="P6" s="7">
        <v>-3448.4444999999978</v>
      </c>
      <c r="Q6" s="7">
        <v>-22075.212399999844</v>
      </c>
      <c r="R6" s="5">
        <v>0</v>
      </c>
      <c r="S6" s="5">
        <v>0</v>
      </c>
      <c r="T6" s="5">
        <v>0</v>
      </c>
      <c r="U6" s="8">
        <v>0</v>
      </c>
      <c r="V6" s="8">
        <v>0</v>
      </c>
      <c r="W6" s="9">
        <v>43831</v>
      </c>
      <c r="X6" s="10">
        <v>144.6870986296</v>
      </c>
      <c r="Y6" s="10">
        <v>128.09139818470001</v>
      </c>
      <c r="Z6" s="3" t="s">
        <v>41</v>
      </c>
    </row>
    <row r="7" spans="1:26" ht="15.6" x14ac:dyDescent="0.3">
      <c r="A7" s="2">
        <v>2020</v>
      </c>
      <c r="B7" s="2" t="s">
        <v>39</v>
      </c>
      <c r="C7" s="2" t="s">
        <v>27</v>
      </c>
      <c r="D7" s="12">
        <v>885735</v>
      </c>
      <c r="E7" s="3" t="s">
        <v>42</v>
      </c>
      <c r="F7" s="3" t="s">
        <v>43</v>
      </c>
      <c r="G7" s="4" t="s">
        <v>46</v>
      </c>
      <c r="H7" s="5">
        <v>686152.68</v>
      </c>
      <c r="I7" s="3" t="s">
        <v>31</v>
      </c>
      <c r="J7" s="3">
        <v>2</v>
      </c>
      <c r="K7" s="4" t="s">
        <v>32</v>
      </c>
      <c r="L7" s="5">
        <v>686152.68</v>
      </c>
      <c r="M7" s="6">
        <v>43459</v>
      </c>
      <c r="N7" s="7">
        <v>-3448.4444999999978</v>
      </c>
      <c r="O7" s="7">
        <v>-3448.4444999999978</v>
      </c>
      <c r="P7" s="7">
        <v>-3448.4444999999978</v>
      </c>
      <c r="Q7" s="7">
        <v>-22075.212399999844</v>
      </c>
      <c r="R7" s="5">
        <v>686152.67669999995</v>
      </c>
      <c r="S7" s="5">
        <v>686152.67669999995</v>
      </c>
      <c r="T7" s="5">
        <v>686152.67669999995</v>
      </c>
      <c r="U7" s="8">
        <v>686152.67669999995</v>
      </c>
      <c r="V7" s="8">
        <v>686152.67669999995</v>
      </c>
      <c r="W7" s="9">
        <v>43515</v>
      </c>
      <c r="X7" s="10">
        <v>90</v>
      </c>
      <c r="Y7" s="10">
        <v>88.828158418599998</v>
      </c>
      <c r="Z7" s="3" t="s">
        <v>47</v>
      </c>
    </row>
    <row r="8" spans="1:26" ht="15.6" x14ac:dyDescent="0.3">
      <c r="A8" s="2">
        <v>2020</v>
      </c>
      <c r="B8" s="2" t="s">
        <v>34</v>
      </c>
      <c r="C8" s="2" t="s">
        <v>27</v>
      </c>
      <c r="D8" s="12">
        <v>885752</v>
      </c>
      <c r="E8" s="3" t="s">
        <v>42</v>
      </c>
      <c r="F8" s="3" t="s">
        <v>43</v>
      </c>
      <c r="G8" s="4" t="s">
        <v>48</v>
      </c>
      <c r="H8" s="5">
        <v>1694205.31</v>
      </c>
      <c r="I8" s="3" t="s">
        <v>31</v>
      </c>
      <c r="J8" s="3">
        <v>2</v>
      </c>
      <c r="K8" s="4" t="s">
        <v>32</v>
      </c>
      <c r="L8" s="5">
        <v>3947433.47</v>
      </c>
      <c r="M8" s="6">
        <v>43303</v>
      </c>
      <c r="N8" s="7">
        <v>-3448.4444999999978</v>
      </c>
      <c r="O8" s="7">
        <v>-3448.4444999999978</v>
      </c>
      <c r="P8" s="7">
        <v>-3448.4444999999978</v>
      </c>
      <c r="Q8" s="7">
        <v>-22075.212399999844</v>
      </c>
      <c r="R8" s="5">
        <v>1694205.31</v>
      </c>
      <c r="S8" s="5">
        <v>1694205.31</v>
      </c>
      <c r="T8" s="5">
        <v>1694205.3125</v>
      </c>
      <c r="U8" s="8">
        <v>1694205.3125</v>
      </c>
      <c r="V8" s="8">
        <v>1694205.3125</v>
      </c>
      <c r="W8" s="9">
        <v>43565</v>
      </c>
      <c r="X8" s="10">
        <v>90</v>
      </c>
      <c r="Y8" s="10">
        <v>90.322173177099998</v>
      </c>
      <c r="Z8" s="3" t="s">
        <v>49</v>
      </c>
    </row>
    <row r="9" spans="1:26" ht="15.6" x14ac:dyDescent="0.3">
      <c r="A9" s="2">
        <v>2020</v>
      </c>
      <c r="B9" s="2" t="s">
        <v>36</v>
      </c>
      <c r="C9" s="2" t="s">
        <v>27</v>
      </c>
      <c r="D9" s="12">
        <v>885436</v>
      </c>
      <c r="E9" s="3" t="s">
        <v>42</v>
      </c>
      <c r="F9" s="3" t="s">
        <v>43</v>
      </c>
      <c r="G9" s="4" t="s">
        <v>50</v>
      </c>
      <c r="H9" s="5">
        <v>1998780.35</v>
      </c>
      <c r="I9" s="3" t="s">
        <v>31</v>
      </c>
      <c r="J9" s="3">
        <v>2</v>
      </c>
      <c r="K9" s="4" t="s">
        <v>32</v>
      </c>
      <c r="L9" s="5">
        <v>55000000</v>
      </c>
      <c r="M9" s="6">
        <v>43421</v>
      </c>
      <c r="N9" s="7">
        <v>-3448.4444999999978</v>
      </c>
      <c r="O9" s="7">
        <v>-3448.4444999999978</v>
      </c>
      <c r="P9" s="7">
        <v>-3448.4444999999978</v>
      </c>
      <c r="Q9" s="7">
        <v>-22075.212399999844</v>
      </c>
      <c r="R9" s="5">
        <v>1998780.35</v>
      </c>
      <c r="S9" s="5">
        <v>1998780.35</v>
      </c>
      <c r="T9" s="5">
        <v>1998780.35</v>
      </c>
      <c r="U9" s="8">
        <v>1998780.35</v>
      </c>
      <c r="V9" s="8">
        <v>1998780.35</v>
      </c>
      <c r="W9" s="9">
        <v>43596</v>
      </c>
      <c r="X9" s="10">
        <v>127.8014736521</v>
      </c>
      <c r="Y9" s="10">
        <v>127.8014736521</v>
      </c>
      <c r="Z9" s="3" t="s">
        <v>51</v>
      </c>
    </row>
    <row r="10" spans="1:26" ht="15.6" x14ac:dyDescent="0.3">
      <c r="A10" s="2">
        <v>2020</v>
      </c>
      <c r="B10" s="2" t="s">
        <v>26</v>
      </c>
      <c r="C10" s="2" t="s">
        <v>27</v>
      </c>
      <c r="D10" s="12">
        <v>885456</v>
      </c>
      <c r="E10" s="3" t="s">
        <v>42</v>
      </c>
      <c r="F10" s="3" t="s">
        <v>43</v>
      </c>
      <c r="G10" s="4" t="s">
        <v>52</v>
      </c>
      <c r="H10" s="5">
        <v>2799995</v>
      </c>
      <c r="I10" s="3" t="s">
        <v>31</v>
      </c>
      <c r="J10" s="3">
        <v>2</v>
      </c>
      <c r="K10" s="4" t="s">
        <v>32</v>
      </c>
      <c r="L10" s="8">
        <v>202078.00210000016</v>
      </c>
      <c r="M10" s="6">
        <v>43421</v>
      </c>
      <c r="N10" s="7">
        <v>-3448.4444999999978</v>
      </c>
      <c r="O10" s="7">
        <v>-3448.4444999999978</v>
      </c>
      <c r="P10" s="7">
        <v>-3448.4444999999978</v>
      </c>
      <c r="Q10" s="7">
        <v>-22075.212399999844</v>
      </c>
      <c r="R10" s="5">
        <v>2597916.9977000002</v>
      </c>
      <c r="S10" s="5">
        <v>2597916.9977000002</v>
      </c>
      <c r="T10" s="5">
        <v>2597916.9977000002</v>
      </c>
      <c r="U10" s="8">
        <v>2597916.9977000002</v>
      </c>
      <c r="V10" s="8">
        <v>2597916.9978999998</v>
      </c>
      <c r="W10" s="9">
        <v>43658</v>
      </c>
      <c r="X10" s="10">
        <v>88</v>
      </c>
      <c r="Y10" s="10">
        <v>88</v>
      </c>
      <c r="Z10" s="3" t="s">
        <v>53</v>
      </c>
    </row>
    <row r="11" spans="1:26" ht="15.6" x14ac:dyDescent="0.3">
      <c r="A11" s="2">
        <v>2020</v>
      </c>
      <c r="B11" s="2" t="s">
        <v>39</v>
      </c>
      <c r="C11" s="2" t="s">
        <v>27</v>
      </c>
      <c r="D11" s="12">
        <v>885456</v>
      </c>
      <c r="E11" s="3" t="s">
        <v>42</v>
      </c>
      <c r="F11" s="3" t="s">
        <v>43</v>
      </c>
      <c r="G11" s="4" t="s">
        <v>52</v>
      </c>
      <c r="H11" s="5">
        <v>2799995</v>
      </c>
      <c r="I11" s="3" t="s">
        <v>31</v>
      </c>
      <c r="J11" s="3">
        <v>2</v>
      </c>
      <c r="K11" s="4" t="s">
        <v>32</v>
      </c>
      <c r="L11" s="8">
        <v>202078.00210000016</v>
      </c>
      <c r="M11" s="6">
        <v>43421</v>
      </c>
      <c r="N11" s="7">
        <v>-3448.4444999999978</v>
      </c>
      <c r="O11" s="7">
        <v>-3448.4444999999978</v>
      </c>
      <c r="P11" s="7">
        <v>-3448.4444999999978</v>
      </c>
      <c r="Q11" s="7">
        <v>-22075.212399999844</v>
      </c>
      <c r="R11" s="5">
        <v>2597916.9977000002</v>
      </c>
      <c r="S11" s="5">
        <v>2597916.9977000002</v>
      </c>
      <c r="T11" s="5">
        <v>2597916.9977000002</v>
      </c>
      <c r="U11" s="8">
        <v>2597916.9977000002</v>
      </c>
      <c r="V11" s="8">
        <v>2597916.9978999998</v>
      </c>
      <c r="W11" s="9">
        <v>43720</v>
      </c>
      <c r="X11" s="10">
        <v>90</v>
      </c>
      <c r="Y11" s="10">
        <v>90.322173177099998</v>
      </c>
      <c r="Z11" s="3" t="s">
        <v>54</v>
      </c>
    </row>
    <row r="12" spans="1:26" ht="15.6" x14ac:dyDescent="0.3">
      <c r="A12" s="2">
        <v>2020</v>
      </c>
      <c r="B12" s="2" t="s">
        <v>34</v>
      </c>
      <c r="C12" s="2" t="s">
        <v>27</v>
      </c>
      <c r="D12" s="12">
        <v>856133</v>
      </c>
      <c r="E12" s="3" t="s">
        <v>42</v>
      </c>
      <c r="F12" s="3" t="s">
        <v>43</v>
      </c>
      <c r="G12" s="4" t="s">
        <v>55</v>
      </c>
      <c r="H12" s="5">
        <v>5500000</v>
      </c>
      <c r="I12" s="3" t="s">
        <v>31</v>
      </c>
      <c r="J12" s="3">
        <v>2</v>
      </c>
      <c r="K12" s="4" t="s">
        <v>32</v>
      </c>
      <c r="L12" s="8">
        <v>196706.20550000016</v>
      </c>
      <c r="M12" s="6">
        <v>43559</v>
      </c>
      <c r="N12" s="7">
        <v>-3448.4444999999978</v>
      </c>
      <c r="O12" s="7">
        <v>-3448.4444999999978</v>
      </c>
      <c r="P12" s="7">
        <v>-3448.4444999999978</v>
      </c>
      <c r="Q12" s="7">
        <v>-22075.212399999844</v>
      </c>
      <c r="R12" s="5">
        <v>5499999.5368999997</v>
      </c>
      <c r="S12" s="5">
        <v>5499999.5368999997</v>
      </c>
      <c r="T12" s="5">
        <v>5499999.5368999997</v>
      </c>
      <c r="U12" s="8">
        <v>5303293.7940999996</v>
      </c>
      <c r="V12" s="8">
        <v>5303293.7944999998</v>
      </c>
      <c r="W12" s="9">
        <v>43419</v>
      </c>
      <c r="X12" s="10">
        <v>127.8014736521</v>
      </c>
      <c r="Y12" s="10">
        <v>110.35002679759999</v>
      </c>
      <c r="Z12" s="3" t="s">
        <v>56</v>
      </c>
    </row>
    <row r="13" spans="1:26" ht="15.6" x14ac:dyDescent="0.3">
      <c r="A13" s="2">
        <v>2020</v>
      </c>
      <c r="B13" s="2" t="s">
        <v>34</v>
      </c>
      <c r="C13" s="2" t="s">
        <v>27</v>
      </c>
      <c r="D13" s="12">
        <v>856133</v>
      </c>
      <c r="E13" s="3" t="s">
        <v>42</v>
      </c>
      <c r="F13" s="3" t="s">
        <v>43</v>
      </c>
      <c r="G13" s="4" t="s">
        <v>57</v>
      </c>
      <c r="H13" s="5">
        <v>5500000</v>
      </c>
      <c r="I13" s="3" t="s">
        <v>31</v>
      </c>
      <c r="J13" s="3">
        <v>2</v>
      </c>
      <c r="K13" s="4" t="s">
        <v>32</v>
      </c>
      <c r="L13" s="8">
        <v>196706.20550000016</v>
      </c>
      <c r="M13" s="6">
        <v>43559</v>
      </c>
      <c r="N13" s="7">
        <v>-3448.4444999999978</v>
      </c>
      <c r="O13" s="7">
        <v>-3448.4444999999978</v>
      </c>
      <c r="P13" s="7">
        <v>-3448.4444999999978</v>
      </c>
      <c r="Q13" s="7">
        <v>-22075.212399999844</v>
      </c>
      <c r="R13" s="5">
        <v>5499999.5368999997</v>
      </c>
      <c r="S13" s="5">
        <v>5499999.5368999997</v>
      </c>
      <c r="T13" s="5">
        <v>5499999.5368999997</v>
      </c>
      <c r="U13" s="8">
        <v>5303293.7940999996</v>
      </c>
      <c r="V13" s="8">
        <v>5303293.7944999998</v>
      </c>
      <c r="W13" s="9">
        <v>43750</v>
      </c>
      <c r="X13" s="10">
        <v>144.6870986296</v>
      </c>
      <c r="Y13" s="10">
        <v>128.09139818470001</v>
      </c>
      <c r="Z13" s="3" t="s">
        <v>58</v>
      </c>
    </row>
    <row r="14" spans="1:26" ht="15.6" x14ac:dyDescent="0.3">
      <c r="A14" s="2">
        <v>2020</v>
      </c>
      <c r="B14" s="2" t="s">
        <v>36</v>
      </c>
      <c r="C14" s="2" t="s">
        <v>27</v>
      </c>
      <c r="D14" s="12">
        <v>885728</v>
      </c>
      <c r="E14" s="3" t="s">
        <v>42</v>
      </c>
      <c r="F14" s="3" t="s">
        <v>43</v>
      </c>
      <c r="G14" s="4" t="s">
        <v>59</v>
      </c>
      <c r="H14" s="5">
        <v>6499999.0300000003</v>
      </c>
      <c r="I14" s="3" t="s">
        <v>31</v>
      </c>
      <c r="J14" s="3">
        <v>2</v>
      </c>
      <c r="K14" s="4" t="s">
        <v>32</v>
      </c>
      <c r="L14" s="8">
        <v>212239.00800000038</v>
      </c>
      <c r="M14" s="6">
        <v>43455</v>
      </c>
      <c r="N14" s="7">
        <v>-3448.4444999999978</v>
      </c>
      <c r="O14" s="7">
        <v>-3448.4444999999978</v>
      </c>
      <c r="P14" s="7">
        <v>-3448.4444999999978</v>
      </c>
      <c r="Q14" s="7">
        <v>-22075.212399999844</v>
      </c>
      <c r="R14" s="5">
        <v>6499999.0034999996</v>
      </c>
      <c r="S14" s="5">
        <v>6499999.0034999996</v>
      </c>
      <c r="T14" s="5">
        <v>6335149.4419</v>
      </c>
      <c r="U14" s="8">
        <v>6335149.4419</v>
      </c>
      <c r="V14" s="8">
        <v>6287760.0219999999</v>
      </c>
      <c r="W14" s="9">
        <v>43447</v>
      </c>
      <c r="X14" s="10">
        <v>127.8014736521</v>
      </c>
      <c r="Y14" s="10">
        <v>120</v>
      </c>
      <c r="Z14" s="3" t="s">
        <v>60</v>
      </c>
    </row>
    <row r="15" spans="1:26" ht="15.6" x14ac:dyDescent="0.3">
      <c r="A15" s="2">
        <v>2020</v>
      </c>
      <c r="B15" s="2" t="s">
        <v>36</v>
      </c>
      <c r="C15" s="2" t="s">
        <v>27</v>
      </c>
      <c r="D15" s="12">
        <v>885728</v>
      </c>
      <c r="E15" s="3" t="s">
        <v>42</v>
      </c>
      <c r="F15" s="3" t="s">
        <v>43</v>
      </c>
      <c r="G15" s="4" t="s">
        <v>61</v>
      </c>
      <c r="H15" s="5">
        <v>40467</v>
      </c>
      <c r="I15" s="3" t="s">
        <v>31</v>
      </c>
      <c r="J15" s="3">
        <v>2</v>
      </c>
      <c r="K15" s="4" t="s">
        <v>32</v>
      </c>
      <c r="L15" s="8">
        <v>212239.00800000038</v>
      </c>
      <c r="M15" s="6">
        <v>43455</v>
      </c>
      <c r="N15" s="7">
        <v>-3448.4444999999978</v>
      </c>
      <c r="O15" s="7">
        <v>-3448.4444999999978</v>
      </c>
      <c r="P15" s="7">
        <v>-3448.4444999999978</v>
      </c>
      <c r="Q15" s="7">
        <v>-22075.212399999844</v>
      </c>
      <c r="R15" s="5">
        <v>6499999.0034999996</v>
      </c>
      <c r="S15" s="5">
        <v>6499999.0034999996</v>
      </c>
      <c r="T15" s="5">
        <v>6335149.4419</v>
      </c>
      <c r="U15" s="8">
        <v>6335149.4419</v>
      </c>
      <c r="V15" s="8">
        <v>6287760.0219999999</v>
      </c>
      <c r="W15" s="9">
        <v>43781</v>
      </c>
      <c r="X15" s="10">
        <v>144.6870986296</v>
      </c>
      <c r="Y15" s="10">
        <v>128.09139818470001</v>
      </c>
      <c r="Z15" s="3" t="s">
        <v>62</v>
      </c>
    </row>
    <row r="16" spans="1:26" ht="15.6" x14ac:dyDescent="0.3">
      <c r="A16" s="2">
        <v>2020</v>
      </c>
      <c r="B16" s="2" t="s">
        <v>26</v>
      </c>
      <c r="C16" s="2" t="s">
        <v>27</v>
      </c>
      <c r="D16" s="12">
        <v>885686</v>
      </c>
      <c r="E16" s="3" t="s">
        <v>42</v>
      </c>
      <c r="F16" s="3" t="s">
        <v>43</v>
      </c>
      <c r="G16" s="4" t="s">
        <v>63</v>
      </c>
      <c r="H16" s="5">
        <v>63512.73</v>
      </c>
      <c r="I16" s="3" t="s">
        <v>31</v>
      </c>
      <c r="J16" s="3">
        <v>2</v>
      </c>
      <c r="K16" s="4" t="s">
        <v>32</v>
      </c>
      <c r="L16" s="8">
        <v>223142.00299999956</v>
      </c>
      <c r="M16" s="6">
        <v>43444</v>
      </c>
      <c r="N16" s="7">
        <v>-3448.4444999999978</v>
      </c>
      <c r="O16" s="7">
        <v>-3448.4444999999978</v>
      </c>
      <c r="P16" s="7">
        <v>-3448.4444999999978</v>
      </c>
      <c r="Q16" s="7">
        <v>-22075.212399999844</v>
      </c>
      <c r="R16" s="5">
        <v>6576857.9970000004</v>
      </c>
      <c r="S16" s="5">
        <v>6576857.9970000004</v>
      </c>
      <c r="T16" s="5">
        <v>6576857.9170000004</v>
      </c>
      <c r="U16" s="8">
        <v>6576858.0769999996</v>
      </c>
      <c r="V16" s="8">
        <v>6576857.9970000004</v>
      </c>
      <c r="W16" s="9">
        <v>43811</v>
      </c>
      <c r="X16" s="10">
        <v>144.6870986296</v>
      </c>
      <c r="Y16" s="10">
        <v>128.09139818470001</v>
      </c>
      <c r="Z16" s="3" t="s">
        <v>64</v>
      </c>
    </row>
    <row r="17" spans="1:26" ht="15.6" x14ac:dyDescent="0.3">
      <c r="A17" s="2">
        <v>2020</v>
      </c>
      <c r="B17" s="2" t="s">
        <v>26</v>
      </c>
      <c r="C17" s="2" t="s">
        <v>27</v>
      </c>
      <c r="D17" s="12">
        <v>885686</v>
      </c>
      <c r="E17" s="3" t="s">
        <v>42</v>
      </c>
      <c r="F17" s="3" t="s">
        <v>43</v>
      </c>
      <c r="G17" s="4" t="s">
        <v>65</v>
      </c>
      <c r="H17" s="5">
        <v>6800000</v>
      </c>
      <c r="I17" s="3" t="s">
        <v>31</v>
      </c>
      <c r="J17" s="3">
        <v>2</v>
      </c>
      <c r="K17" s="4" t="s">
        <v>32</v>
      </c>
      <c r="L17" s="5">
        <v>6800000</v>
      </c>
      <c r="M17" s="6">
        <v>43444</v>
      </c>
      <c r="N17" s="7">
        <v>-3448.4444999999978</v>
      </c>
      <c r="O17" s="7">
        <v>-3448.4444999999978</v>
      </c>
      <c r="P17" s="7">
        <v>-3448.4444999999978</v>
      </c>
      <c r="Q17" s="7">
        <v>-22075.212399999844</v>
      </c>
      <c r="R17" s="5">
        <v>6576857.9970000004</v>
      </c>
      <c r="S17" s="5">
        <v>6576857.9970000004</v>
      </c>
      <c r="T17" s="5">
        <v>6576857.9170000004</v>
      </c>
      <c r="U17" s="8">
        <v>6576858.0769999996</v>
      </c>
      <c r="V17" s="8">
        <v>6576857.9970000004</v>
      </c>
      <c r="W17" s="9">
        <v>43484</v>
      </c>
      <c r="X17" s="10">
        <v>127.8014736521</v>
      </c>
      <c r="Y17" s="10">
        <v>128.09139818470001</v>
      </c>
      <c r="Z17" s="3" t="s">
        <v>66</v>
      </c>
    </row>
    <row r="18" spans="1:26" ht="15.6" x14ac:dyDescent="0.3">
      <c r="A18" s="2">
        <v>2021</v>
      </c>
      <c r="B18" s="2" t="s">
        <v>26</v>
      </c>
      <c r="C18" s="2" t="s">
        <v>27</v>
      </c>
      <c r="D18" s="12">
        <v>851666</v>
      </c>
      <c r="E18" s="3" t="s">
        <v>42</v>
      </c>
      <c r="F18" s="3" t="s">
        <v>43</v>
      </c>
      <c r="G18" s="4" t="s">
        <v>67</v>
      </c>
      <c r="H18" s="5">
        <v>1349247.51</v>
      </c>
      <c r="I18" s="3" t="s">
        <v>31</v>
      </c>
      <c r="J18" s="3">
        <v>2</v>
      </c>
      <c r="K18" s="4" t="s">
        <v>38</v>
      </c>
      <c r="L18" s="5">
        <v>1804836.4</v>
      </c>
      <c r="M18" s="6">
        <v>43733</v>
      </c>
      <c r="N18" s="7">
        <v>-3448.4444999999978</v>
      </c>
      <c r="O18" s="7">
        <v>-3448.4444999999978</v>
      </c>
      <c r="P18" s="7">
        <v>-3448.4444999999978</v>
      </c>
      <c r="Q18" s="7">
        <v>-22075.212399999844</v>
      </c>
      <c r="R18" s="5">
        <v>1349247.51</v>
      </c>
      <c r="S18" s="5">
        <v>1349247.51</v>
      </c>
      <c r="T18" s="5">
        <v>1349247.51</v>
      </c>
      <c r="U18" s="8">
        <v>1349247.51</v>
      </c>
      <c r="V18" s="8">
        <v>1349247.51</v>
      </c>
      <c r="W18" s="9">
        <v>43543</v>
      </c>
      <c r="X18" s="10">
        <v>90</v>
      </c>
      <c r="Y18" s="10">
        <v>88.828158418599998</v>
      </c>
      <c r="Z18" s="3" t="s">
        <v>47</v>
      </c>
    </row>
    <row r="19" spans="1:26" ht="15.6" x14ac:dyDescent="0.3">
      <c r="A19" s="2">
        <v>2021</v>
      </c>
      <c r="B19" s="2" t="s">
        <v>39</v>
      </c>
      <c r="C19" s="2" t="s">
        <v>27</v>
      </c>
      <c r="D19" s="12">
        <v>851237</v>
      </c>
      <c r="E19" s="3" t="s">
        <v>42</v>
      </c>
      <c r="F19" s="3" t="s">
        <v>43</v>
      </c>
      <c r="G19" s="4" t="s">
        <v>68</v>
      </c>
      <c r="H19" s="5">
        <v>2400000</v>
      </c>
      <c r="I19" s="3" t="s">
        <v>31</v>
      </c>
      <c r="J19" s="3">
        <v>2</v>
      </c>
      <c r="K19" s="4" t="s">
        <v>38</v>
      </c>
      <c r="L19" s="5">
        <v>686152.68</v>
      </c>
      <c r="M19" s="6">
        <v>43767</v>
      </c>
      <c r="N19" s="7">
        <v>-3448.4444999999978</v>
      </c>
      <c r="O19" s="7">
        <v>-3448.4444999999978</v>
      </c>
      <c r="P19" s="7">
        <v>-3448.4444999999978</v>
      </c>
      <c r="Q19" s="7">
        <v>-22075.212399999844</v>
      </c>
      <c r="R19" s="5">
        <v>2399999.9978999998</v>
      </c>
      <c r="S19" s="5">
        <v>2399999.9978999998</v>
      </c>
      <c r="T19" s="5">
        <v>2399999.9978999998</v>
      </c>
      <c r="U19" s="8">
        <v>2399999.9978999998</v>
      </c>
      <c r="V19" s="8">
        <v>2399999.9978</v>
      </c>
      <c r="W19" s="9">
        <v>43689</v>
      </c>
      <c r="X19" s="10">
        <v>90</v>
      </c>
      <c r="Y19" s="10">
        <v>88.828158418599998</v>
      </c>
      <c r="Z19" s="3" t="s">
        <v>49</v>
      </c>
    </row>
    <row r="20" spans="1:26" ht="15.6" x14ac:dyDescent="0.3">
      <c r="A20" s="2">
        <v>2021</v>
      </c>
      <c r="B20" s="2" t="s">
        <v>39</v>
      </c>
      <c r="C20" s="2" t="s">
        <v>27</v>
      </c>
      <c r="D20" s="12">
        <v>851237</v>
      </c>
      <c r="E20" s="3" t="s">
        <v>42</v>
      </c>
      <c r="F20" s="3" t="s">
        <v>43</v>
      </c>
      <c r="G20" s="4" t="s">
        <v>68</v>
      </c>
      <c r="H20" s="5">
        <v>2400000</v>
      </c>
      <c r="I20" s="3" t="s">
        <v>31</v>
      </c>
      <c r="J20" s="3">
        <v>2</v>
      </c>
      <c r="K20" s="4" t="s">
        <v>32</v>
      </c>
      <c r="L20" s="5">
        <v>686152.68</v>
      </c>
      <c r="M20" s="6">
        <v>43767</v>
      </c>
      <c r="N20" s="7">
        <v>-3448.4444999999978</v>
      </c>
      <c r="O20" s="7">
        <v>-3448.4444999999978</v>
      </c>
      <c r="P20" s="7">
        <v>-3448.4444999999978</v>
      </c>
      <c r="Q20" s="7">
        <v>-22075.212399999844</v>
      </c>
      <c r="R20" s="5">
        <v>2399999.9978999998</v>
      </c>
      <c r="S20" s="5">
        <v>2399999.9978999998</v>
      </c>
      <c r="T20" s="5">
        <v>2399999.9978999998</v>
      </c>
      <c r="U20" s="8">
        <v>2399999.9978999998</v>
      </c>
      <c r="V20" s="8">
        <v>2399999.9978</v>
      </c>
      <c r="W20" s="9">
        <v>43628</v>
      </c>
      <c r="X20" s="10">
        <v>34</v>
      </c>
      <c r="Y20" s="10">
        <v>34</v>
      </c>
      <c r="Z20" s="3" t="s">
        <v>51</v>
      </c>
    </row>
    <row r="21" spans="1:26" ht="15.6" x14ac:dyDescent="0.3">
      <c r="A21" s="2">
        <v>2020</v>
      </c>
      <c r="B21" s="2" t="s">
        <v>26</v>
      </c>
      <c r="C21" s="2" t="s">
        <v>27</v>
      </c>
      <c r="D21" s="12">
        <v>885726</v>
      </c>
      <c r="E21" s="3" t="s">
        <v>69</v>
      </c>
      <c r="F21" s="3" t="s">
        <v>70</v>
      </c>
      <c r="G21" s="4" t="s">
        <v>71</v>
      </c>
      <c r="H21" s="5">
        <v>29998768.399999999</v>
      </c>
      <c r="I21" s="3" t="s">
        <v>31</v>
      </c>
      <c r="J21" s="3">
        <v>2</v>
      </c>
      <c r="K21" s="4" t="s">
        <v>32</v>
      </c>
      <c r="L21" s="8">
        <v>678795.35469999909</v>
      </c>
      <c r="M21" s="6">
        <v>43638</v>
      </c>
      <c r="N21" s="7">
        <v>0</v>
      </c>
      <c r="O21" s="7">
        <v>-3448.4444999999978</v>
      </c>
      <c r="P21" s="7">
        <v>0</v>
      </c>
      <c r="Q21" s="7">
        <v>0</v>
      </c>
      <c r="R21" s="5">
        <v>29873620.802299999</v>
      </c>
      <c r="S21" s="5">
        <v>29873620.802299999</v>
      </c>
      <c r="T21" s="5">
        <v>29320543.802299999</v>
      </c>
      <c r="U21" s="8">
        <v>29319973.043900002</v>
      </c>
      <c r="V21" s="8">
        <v>29319973.045299999</v>
      </c>
      <c r="W21" s="9">
        <v>43941</v>
      </c>
      <c r="X21" s="10">
        <v>127.8014736521</v>
      </c>
      <c r="Y21" s="10">
        <v>128.09139818470001</v>
      </c>
      <c r="Z21" s="3" t="s">
        <v>54</v>
      </c>
    </row>
    <row r="22" spans="1:26" ht="15.6" x14ac:dyDescent="0.3">
      <c r="A22" s="2">
        <v>2020</v>
      </c>
      <c r="B22" s="2" t="s">
        <v>34</v>
      </c>
      <c r="C22" s="2" t="s">
        <v>27</v>
      </c>
      <c r="D22" s="12">
        <v>856182</v>
      </c>
      <c r="E22" s="3" t="s">
        <v>69</v>
      </c>
      <c r="F22" s="3" t="s">
        <v>70</v>
      </c>
      <c r="G22" s="4" t="s">
        <v>72</v>
      </c>
      <c r="H22" s="5">
        <v>6315072.54</v>
      </c>
      <c r="I22" s="3" t="s">
        <v>31</v>
      </c>
      <c r="J22" s="3">
        <v>2</v>
      </c>
      <c r="K22" s="4" t="s">
        <v>38</v>
      </c>
      <c r="L22" s="8">
        <v>42528.240600000136</v>
      </c>
      <c r="M22" s="6">
        <v>43543</v>
      </c>
      <c r="N22" s="7">
        <v>-3448.4444999999978</v>
      </c>
      <c r="O22" s="7">
        <v>-3448.4444999999978</v>
      </c>
      <c r="P22" s="7">
        <v>-3448.4444999999978</v>
      </c>
      <c r="Q22" s="7">
        <v>-22075.212399999844</v>
      </c>
      <c r="R22" s="5">
        <v>6283671.0274</v>
      </c>
      <c r="S22" s="5">
        <v>6283671.0274</v>
      </c>
      <c r="T22" s="5">
        <v>6282757.3250000002</v>
      </c>
      <c r="U22" s="8">
        <v>6272544.2993999999</v>
      </c>
      <c r="V22" s="8">
        <v>6272544.2993999999</v>
      </c>
      <c r="W22" s="9">
        <v>43881</v>
      </c>
      <c r="X22" s="10">
        <v>144.6870986296</v>
      </c>
      <c r="Y22" s="10">
        <v>128.09139818470001</v>
      </c>
      <c r="Z22" s="3" t="s">
        <v>56</v>
      </c>
    </row>
    <row r="23" spans="1:26" ht="15.6" x14ac:dyDescent="0.3">
      <c r="A23" s="2">
        <v>2020</v>
      </c>
      <c r="B23" s="2" t="s">
        <v>36</v>
      </c>
      <c r="C23" s="2" t="s">
        <v>27</v>
      </c>
      <c r="D23" s="12">
        <v>856182</v>
      </c>
      <c r="E23" s="3" t="s">
        <v>69</v>
      </c>
      <c r="F23" s="3" t="s">
        <v>70</v>
      </c>
      <c r="G23" s="4" t="s">
        <v>73</v>
      </c>
      <c r="H23" s="5">
        <v>6315072.54</v>
      </c>
      <c r="I23" s="3" t="s">
        <v>31</v>
      </c>
      <c r="J23" s="3">
        <v>2</v>
      </c>
      <c r="K23" s="4" t="s">
        <v>38</v>
      </c>
      <c r="L23" s="8">
        <v>42528.240600000136</v>
      </c>
      <c r="M23" s="6">
        <v>43543</v>
      </c>
      <c r="N23" s="7">
        <v>-3448.4444999999978</v>
      </c>
      <c r="O23" s="7">
        <v>-3448.4444999999978</v>
      </c>
      <c r="P23" s="7">
        <v>-3448.4444999999978</v>
      </c>
      <c r="Q23" s="7">
        <v>-22075.212399999844</v>
      </c>
      <c r="R23" s="5">
        <v>6283671.0274</v>
      </c>
      <c r="S23" s="5">
        <v>6283671.0274</v>
      </c>
      <c r="T23" s="5">
        <v>6282757.3250000002</v>
      </c>
      <c r="U23" s="8">
        <v>6272544.2993999999</v>
      </c>
      <c r="V23" s="8">
        <v>6272544.2993999999</v>
      </c>
      <c r="W23" s="9">
        <v>43910</v>
      </c>
      <c r="X23" s="10">
        <v>127.8014736521</v>
      </c>
      <c r="Y23" s="10">
        <v>120</v>
      </c>
      <c r="Z23" s="3" t="s">
        <v>58</v>
      </c>
    </row>
    <row r="24" spans="1:26" ht="15.6" x14ac:dyDescent="0.3">
      <c r="A24" s="2">
        <v>2021</v>
      </c>
      <c r="B24" s="2" t="s">
        <v>39</v>
      </c>
      <c r="C24" s="2" t="s">
        <v>27</v>
      </c>
      <c r="D24" s="12">
        <v>852263</v>
      </c>
      <c r="E24" s="3" t="s">
        <v>75</v>
      </c>
      <c r="F24" s="3" t="s">
        <v>76</v>
      </c>
      <c r="G24" s="4" t="s">
        <v>95</v>
      </c>
      <c r="H24" s="5">
        <v>1987514</v>
      </c>
      <c r="I24" s="3" t="s">
        <v>31</v>
      </c>
      <c r="J24" s="3">
        <v>2</v>
      </c>
      <c r="K24" s="4" t="s">
        <v>32</v>
      </c>
      <c r="L24" s="8">
        <v>659999.87000000011</v>
      </c>
      <c r="M24" s="6">
        <v>43576</v>
      </c>
      <c r="N24" s="7">
        <v>-646690.06900000013</v>
      </c>
      <c r="O24" s="7">
        <v>-3448.4444999999978</v>
      </c>
      <c r="P24" s="7">
        <v>-2954358.5032000002</v>
      </c>
      <c r="Q24" s="7">
        <v>-160439.28</v>
      </c>
      <c r="R24" s="5">
        <v>1327514.1299999999</v>
      </c>
      <c r="S24" s="5">
        <v>1327514.1299999999</v>
      </c>
      <c r="T24" s="5">
        <v>1327514.1299999999</v>
      </c>
      <c r="U24" s="8">
        <v>1327514.1299999999</v>
      </c>
      <c r="V24" s="8">
        <v>1327514.1299999999</v>
      </c>
      <c r="W24" s="9">
        <v>43419</v>
      </c>
      <c r="X24" s="10">
        <v>90</v>
      </c>
      <c r="Y24" s="10">
        <v>90.322173177099998</v>
      </c>
      <c r="Z24" s="3" t="s">
        <v>53</v>
      </c>
    </row>
    <row r="25" spans="1:26" ht="15.6" x14ac:dyDescent="0.3">
      <c r="A25" s="2">
        <v>2021</v>
      </c>
      <c r="B25" s="2" t="s">
        <v>39</v>
      </c>
      <c r="C25" s="2" t="s">
        <v>27</v>
      </c>
      <c r="D25" s="12">
        <v>853462</v>
      </c>
      <c r="E25" s="3" t="s">
        <v>75</v>
      </c>
      <c r="F25" s="3" t="s">
        <v>76</v>
      </c>
      <c r="G25" s="4" t="s">
        <v>96</v>
      </c>
      <c r="H25" s="5">
        <v>58887868</v>
      </c>
      <c r="I25" s="3" t="s">
        <v>31</v>
      </c>
      <c r="J25" s="3">
        <v>3</v>
      </c>
      <c r="K25" s="4" t="s">
        <v>38</v>
      </c>
      <c r="L25" s="5">
        <v>58887868</v>
      </c>
      <c r="M25" s="6">
        <v>44180</v>
      </c>
      <c r="N25" s="7">
        <v>-390476.70729999989</v>
      </c>
      <c r="O25" s="7">
        <v>0</v>
      </c>
      <c r="P25" s="7">
        <v>-23386934.213699996</v>
      </c>
      <c r="Q25" s="7">
        <v>-6.0399999842047691E-2</v>
      </c>
      <c r="R25" s="5">
        <v>58497391.2927</v>
      </c>
      <c r="S25" s="5">
        <v>58497391.2927</v>
      </c>
      <c r="T25" s="5">
        <v>34873252.025899999</v>
      </c>
      <c r="U25" s="8">
        <v>11486317.812200001</v>
      </c>
      <c r="V25" s="8">
        <v>11486317.751800001</v>
      </c>
      <c r="W25" s="9">
        <v>43720</v>
      </c>
      <c r="X25" s="10">
        <v>30</v>
      </c>
      <c r="Y25" s="10">
        <v>15</v>
      </c>
      <c r="Z25" s="3" t="s">
        <v>54</v>
      </c>
    </row>
    <row r="26" spans="1:26" ht="15.6" x14ac:dyDescent="0.3">
      <c r="A26" s="2">
        <v>2020</v>
      </c>
      <c r="B26" s="2" t="s">
        <v>39</v>
      </c>
      <c r="C26" s="2" t="s">
        <v>27</v>
      </c>
      <c r="D26" s="12">
        <v>885855</v>
      </c>
      <c r="E26" s="3" t="s">
        <v>104</v>
      </c>
      <c r="F26" s="3" t="s">
        <v>105</v>
      </c>
      <c r="G26" s="4" t="s">
        <v>106</v>
      </c>
      <c r="H26" s="5">
        <v>3643444.04</v>
      </c>
      <c r="I26" s="3" t="s">
        <v>31</v>
      </c>
      <c r="J26" s="3">
        <v>2</v>
      </c>
      <c r="K26" s="4" t="s">
        <v>32</v>
      </c>
      <c r="L26" s="5">
        <v>79863.78</v>
      </c>
      <c r="M26" s="6">
        <v>43510</v>
      </c>
      <c r="N26" s="7">
        <v>-3448.4444999999978</v>
      </c>
      <c r="O26" s="7">
        <v>-3448.4444999999978</v>
      </c>
      <c r="P26" s="7">
        <v>-3448.4444999999978</v>
      </c>
      <c r="Q26" s="7">
        <v>-22075.212399999844</v>
      </c>
      <c r="R26" s="5">
        <v>3643444.04</v>
      </c>
      <c r="S26" s="5">
        <v>3643444.04</v>
      </c>
      <c r="T26" s="5">
        <v>3643444.04</v>
      </c>
      <c r="U26" s="8">
        <v>3643444.04</v>
      </c>
      <c r="V26" s="8">
        <v>3643444.04</v>
      </c>
      <c r="W26" s="9">
        <v>43419</v>
      </c>
      <c r="X26" s="10">
        <v>90</v>
      </c>
      <c r="Y26" s="10">
        <v>90.322173177099998</v>
      </c>
      <c r="Z26" s="3" t="s">
        <v>53</v>
      </c>
    </row>
    <row r="27" spans="1:26" ht="15.6" x14ac:dyDescent="0.3">
      <c r="A27" s="2">
        <v>2020</v>
      </c>
      <c r="B27" s="2" t="s">
        <v>34</v>
      </c>
      <c r="C27" s="2" t="s">
        <v>27</v>
      </c>
      <c r="D27" s="12">
        <v>856656</v>
      </c>
      <c r="E27" s="3" t="s">
        <v>104</v>
      </c>
      <c r="F27" s="3" t="s">
        <v>105</v>
      </c>
      <c r="G27" s="4" t="s">
        <v>107</v>
      </c>
      <c r="H27" s="5">
        <v>3947433.47</v>
      </c>
      <c r="I27" s="3" t="s">
        <v>31</v>
      </c>
      <c r="J27" s="3">
        <v>2</v>
      </c>
      <c r="K27" s="4" t="s">
        <v>38</v>
      </c>
      <c r="L27" s="5">
        <v>26000000</v>
      </c>
      <c r="M27" s="6">
        <v>43540</v>
      </c>
      <c r="N27" s="7">
        <v>-3448.4444999999978</v>
      </c>
      <c r="O27" s="7">
        <v>-3448.4444999999978</v>
      </c>
      <c r="P27" s="7">
        <v>-3448.4444999999978</v>
      </c>
      <c r="Q27" s="7">
        <v>-22075.212399999844</v>
      </c>
      <c r="R27" s="5">
        <v>3947433.47</v>
      </c>
      <c r="S27" s="5">
        <v>3947433.47</v>
      </c>
      <c r="T27" s="5">
        <v>3947433.47</v>
      </c>
      <c r="U27" s="8">
        <v>3947433.47</v>
      </c>
      <c r="V27" s="8">
        <v>3947433.47</v>
      </c>
      <c r="W27" s="9">
        <v>43447</v>
      </c>
      <c r="X27" s="10">
        <v>127.8014736521</v>
      </c>
      <c r="Y27" s="10">
        <v>127.8014736521</v>
      </c>
      <c r="Z27" s="3" t="s">
        <v>54</v>
      </c>
    </row>
    <row r="28" spans="1:26" ht="15.6" x14ac:dyDescent="0.3">
      <c r="A28" s="2">
        <v>2020</v>
      </c>
      <c r="B28" s="2" t="s">
        <v>34</v>
      </c>
      <c r="C28" s="2" t="s">
        <v>27</v>
      </c>
      <c r="D28" s="12">
        <v>885741</v>
      </c>
      <c r="E28" s="3" t="s">
        <v>104</v>
      </c>
      <c r="F28" s="3" t="s">
        <v>105</v>
      </c>
      <c r="G28" s="4" t="s">
        <v>108</v>
      </c>
      <c r="H28" s="5">
        <v>79863.78</v>
      </c>
      <c r="I28" s="3" t="s">
        <v>31</v>
      </c>
      <c r="J28" s="3">
        <v>2</v>
      </c>
      <c r="K28" s="4" t="s">
        <v>38</v>
      </c>
      <c r="L28" s="8">
        <v>47065.599999999627</v>
      </c>
      <c r="M28" s="6">
        <v>43463</v>
      </c>
      <c r="N28" s="7">
        <v>-3448.4444999999978</v>
      </c>
      <c r="O28" s="7">
        <v>-3448.4444999999978</v>
      </c>
      <c r="P28" s="7">
        <v>-3448.4444999999978</v>
      </c>
      <c r="Q28" s="7">
        <v>-22075.212399999844</v>
      </c>
      <c r="R28" s="5">
        <v>4951621.75</v>
      </c>
      <c r="S28" s="5">
        <v>4951621.75</v>
      </c>
      <c r="T28" s="5">
        <v>4951621.75</v>
      </c>
      <c r="U28" s="8">
        <v>4951622.4000000004</v>
      </c>
      <c r="V28" s="8">
        <v>4951622.4000000004</v>
      </c>
      <c r="W28" s="9">
        <v>43543</v>
      </c>
      <c r="X28" s="10">
        <v>90</v>
      </c>
      <c r="Y28" s="10">
        <v>88.828158418599998</v>
      </c>
      <c r="Z28" s="3" t="s">
        <v>54</v>
      </c>
    </row>
    <row r="29" spans="1:26" ht="15.6" x14ac:dyDescent="0.3">
      <c r="A29" s="2">
        <v>2020</v>
      </c>
      <c r="B29" s="2" t="s">
        <v>34</v>
      </c>
      <c r="C29" s="2" t="s">
        <v>27</v>
      </c>
      <c r="D29" s="12">
        <v>856856</v>
      </c>
      <c r="E29" s="3" t="s">
        <v>104</v>
      </c>
      <c r="F29" s="3" t="s">
        <v>105</v>
      </c>
      <c r="G29" s="4" t="s">
        <v>109</v>
      </c>
      <c r="H29" s="5">
        <v>55000000</v>
      </c>
      <c r="I29" s="3" t="s">
        <v>31</v>
      </c>
      <c r="J29" s="3">
        <v>3</v>
      </c>
      <c r="K29" s="4" t="s">
        <v>38</v>
      </c>
      <c r="L29" s="5">
        <v>55000000</v>
      </c>
      <c r="M29" s="6">
        <v>44157</v>
      </c>
      <c r="N29" s="7">
        <v>-4148932.6111999974</v>
      </c>
      <c r="O29" s="7">
        <v>0</v>
      </c>
      <c r="P29" s="7">
        <v>0</v>
      </c>
      <c r="Q29" s="7">
        <v>2.9999762773513794E-4</v>
      </c>
      <c r="R29" s="5">
        <v>50851067.388800003</v>
      </c>
      <c r="S29" s="5">
        <v>50851067.388800003</v>
      </c>
      <c r="T29" s="5">
        <v>38404300.285400003</v>
      </c>
      <c r="U29" s="8">
        <v>38404300.285400003</v>
      </c>
      <c r="V29" s="8">
        <v>38404300.285700001</v>
      </c>
      <c r="W29" s="9">
        <v>43628</v>
      </c>
      <c r="X29" s="10">
        <v>75</v>
      </c>
      <c r="Y29" s="10">
        <v>38</v>
      </c>
      <c r="Z29" s="3" t="s">
        <v>47</v>
      </c>
    </row>
    <row r="30" spans="1:26" ht="15.6" x14ac:dyDescent="0.3">
      <c r="A30" s="2">
        <v>2021</v>
      </c>
      <c r="B30" s="2" t="s">
        <v>39</v>
      </c>
      <c r="C30" s="2" t="s">
        <v>27</v>
      </c>
      <c r="D30" s="12">
        <v>851215</v>
      </c>
      <c r="E30" s="3" t="s">
        <v>104</v>
      </c>
      <c r="F30" s="3" t="s">
        <v>105</v>
      </c>
      <c r="G30" s="4" t="s">
        <v>110</v>
      </c>
      <c r="H30" s="5">
        <v>1051624</v>
      </c>
      <c r="I30" s="3" t="s">
        <v>31</v>
      </c>
      <c r="J30" s="3">
        <v>2</v>
      </c>
      <c r="K30" s="4" t="s">
        <v>32</v>
      </c>
      <c r="L30" s="5">
        <v>686152.68</v>
      </c>
      <c r="M30" s="6">
        <v>43749</v>
      </c>
      <c r="N30" s="7">
        <v>0</v>
      </c>
      <c r="O30" s="7">
        <v>0</v>
      </c>
      <c r="P30" s="7">
        <v>0</v>
      </c>
      <c r="Q30" s="7">
        <v>0</v>
      </c>
      <c r="R30" s="5">
        <v>1051623.52</v>
      </c>
      <c r="S30" s="5">
        <v>1051623.52</v>
      </c>
      <c r="T30" s="5">
        <v>1051623.52</v>
      </c>
      <c r="U30" s="8">
        <v>1051623.52</v>
      </c>
      <c r="V30" s="8">
        <v>1051623.52</v>
      </c>
      <c r="W30" s="9">
        <v>43910</v>
      </c>
      <c r="X30" s="10">
        <v>127.8014736521</v>
      </c>
      <c r="Y30" s="10">
        <v>120</v>
      </c>
      <c r="Z30" s="3" t="s">
        <v>58</v>
      </c>
    </row>
    <row r="31" spans="1:26" ht="15.6" x14ac:dyDescent="0.3">
      <c r="A31" s="2">
        <v>2021</v>
      </c>
      <c r="B31" s="2" t="s">
        <v>39</v>
      </c>
      <c r="C31" s="2" t="s">
        <v>27</v>
      </c>
      <c r="D31" s="12">
        <v>851286</v>
      </c>
      <c r="E31" s="3" t="s">
        <v>104</v>
      </c>
      <c r="F31" s="3" t="s">
        <v>105</v>
      </c>
      <c r="G31" s="4" t="s">
        <v>111</v>
      </c>
      <c r="H31" s="5">
        <v>1804836.4</v>
      </c>
      <c r="I31" s="3" t="s">
        <v>31</v>
      </c>
      <c r="J31" s="3">
        <v>2</v>
      </c>
      <c r="K31" s="4" t="s">
        <v>32</v>
      </c>
      <c r="L31" s="5">
        <v>686152.68</v>
      </c>
      <c r="M31" s="6">
        <v>43935</v>
      </c>
      <c r="N31" s="7">
        <v>-3448.4444999999978</v>
      </c>
      <c r="O31" s="7">
        <v>-3448.4444999999978</v>
      </c>
      <c r="P31" s="7">
        <v>-3448.4444999999978</v>
      </c>
      <c r="Q31" s="7">
        <v>-22075.212399999844</v>
      </c>
      <c r="R31" s="5">
        <v>1804836.4</v>
      </c>
      <c r="S31" s="5">
        <v>1804836.4</v>
      </c>
      <c r="T31" s="5">
        <v>1804836.4</v>
      </c>
      <c r="U31" s="8">
        <v>1804836.4</v>
      </c>
      <c r="V31" s="8">
        <v>1804836.4</v>
      </c>
      <c r="W31" s="9">
        <v>43313</v>
      </c>
      <c r="X31" s="10">
        <v>5</v>
      </c>
      <c r="Y31" s="10">
        <v>8</v>
      </c>
      <c r="Z31" s="3" t="s">
        <v>60</v>
      </c>
    </row>
    <row r="32" spans="1:26" ht="15.6" x14ac:dyDescent="0.3">
      <c r="A32" s="2">
        <v>2021</v>
      </c>
      <c r="B32" s="2" t="s">
        <v>34</v>
      </c>
      <c r="C32" s="2" t="s">
        <v>27</v>
      </c>
      <c r="D32" s="12">
        <v>851671</v>
      </c>
      <c r="E32" s="3" t="s">
        <v>104</v>
      </c>
      <c r="F32" s="3" t="s">
        <v>105</v>
      </c>
      <c r="G32" s="4" t="s">
        <v>112</v>
      </c>
      <c r="H32" s="5">
        <v>2000000</v>
      </c>
      <c r="I32" s="3" t="s">
        <v>31</v>
      </c>
      <c r="J32" s="3">
        <v>2</v>
      </c>
      <c r="K32" s="4" t="s">
        <v>32</v>
      </c>
      <c r="L32" s="5">
        <v>686152.68</v>
      </c>
      <c r="M32" s="6">
        <v>43769</v>
      </c>
      <c r="N32" s="7">
        <v>-3448.4444999999978</v>
      </c>
      <c r="O32" s="7">
        <v>-3448.4444999999978</v>
      </c>
      <c r="P32" s="7">
        <v>-3448.4444999999978</v>
      </c>
      <c r="Q32" s="7">
        <v>-22075.212399999844</v>
      </c>
      <c r="R32" s="5">
        <v>1999999.8241999999</v>
      </c>
      <c r="S32" s="5">
        <v>1999999.8241999999</v>
      </c>
      <c r="T32" s="5">
        <v>1999999.8241999999</v>
      </c>
      <c r="U32" s="8">
        <v>1999999.8241999999</v>
      </c>
      <c r="V32" s="8">
        <v>1999999.8241999999</v>
      </c>
      <c r="W32" s="9">
        <v>43363</v>
      </c>
      <c r="X32" s="10">
        <v>12</v>
      </c>
      <c r="Y32" s="10">
        <v>10</v>
      </c>
      <c r="Z32" s="3" t="s">
        <v>62</v>
      </c>
    </row>
    <row r="33" spans="1:26" ht="15.6" x14ac:dyDescent="0.3">
      <c r="A33" s="2">
        <v>2021</v>
      </c>
      <c r="B33" s="2" t="s">
        <v>26</v>
      </c>
      <c r="C33" s="2" t="s">
        <v>27</v>
      </c>
      <c r="D33" s="12" t="s">
        <v>113</v>
      </c>
      <c r="E33" s="3" t="s">
        <v>104</v>
      </c>
      <c r="F33" s="3" t="s">
        <v>105</v>
      </c>
      <c r="G33" s="4" t="s">
        <v>57</v>
      </c>
      <c r="H33" s="5">
        <v>4563133</v>
      </c>
      <c r="I33" s="3" t="s">
        <v>31</v>
      </c>
      <c r="J33" s="3">
        <v>2</v>
      </c>
      <c r="K33" s="4" t="s">
        <v>32</v>
      </c>
      <c r="L33" s="5">
        <v>63512.73</v>
      </c>
      <c r="M33" s="6">
        <v>43756</v>
      </c>
      <c r="N33" s="7">
        <v>-3448.4444999999978</v>
      </c>
      <c r="O33" s="7">
        <v>-3448.4444999999978</v>
      </c>
      <c r="P33" s="7">
        <v>-3448.4444999999978</v>
      </c>
      <c r="Q33" s="7">
        <v>-22075.212399999844</v>
      </c>
      <c r="R33" s="5">
        <v>4563133</v>
      </c>
      <c r="S33" s="5">
        <v>4563133</v>
      </c>
      <c r="T33" s="5">
        <v>4563133</v>
      </c>
      <c r="U33" s="8">
        <v>4563133</v>
      </c>
      <c r="V33" s="8">
        <v>4563133</v>
      </c>
      <c r="W33" s="9">
        <v>43484</v>
      </c>
      <c r="X33" s="10">
        <v>34</v>
      </c>
      <c r="Y33" s="10">
        <v>34</v>
      </c>
      <c r="Z33" s="3" t="s">
        <v>64</v>
      </c>
    </row>
    <row r="34" spans="1:26" ht="15.6" x14ac:dyDescent="0.3">
      <c r="A34" s="2">
        <v>2021</v>
      </c>
      <c r="B34" s="2" t="s">
        <v>39</v>
      </c>
      <c r="C34" s="2" t="s">
        <v>27</v>
      </c>
      <c r="D34" s="12">
        <v>851216</v>
      </c>
      <c r="E34" s="3" t="s">
        <v>104</v>
      </c>
      <c r="F34" s="3" t="s">
        <v>105</v>
      </c>
      <c r="G34" s="4" t="s">
        <v>114</v>
      </c>
      <c r="H34" s="5">
        <v>4611537</v>
      </c>
      <c r="I34" s="3" t="s">
        <v>31</v>
      </c>
      <c r="J34" s="3">
        <v>2</v>
      </c>
      <c r="K34" s="4" t="s">
        <v>32</v>
      </c>
      <c r="L34" s="5">
        <v>55000000</v>
      </c>
      <c r="M34" s="6">
        <v>43749</v>
      </c>
      <c r="N34" s="7">
        <v>-3448.4444999999978</v>
      </c>
      <c r="O34" s="7">
        <v>-3448.4444999999978</v>
      </c>
      <c r="P34" s="7">
        <v>-3448.4444999999978</v>
      </c>
      <c r="Q34" s="7">
        <v>-22075.212399999844</v>
      </c>
      <c r="R34" s="5">
        <v>4611537</v>
      </c>
      <c r="S34" s="5">
        <v>4611537</v>
      </c>
      <c r="T34" s="5">
        <v>4611537</v>
      </c>
      <c r="U34" s="8">
        <v>4611537.4000000004</v>
      </c>
      <c r="V34" s="8">
        <v>4611537.4000000004</v>
      </c>
      <c r="W34" s="9">
        <v>43515</v>
      </c>
      <c r="X34" s="10">
        <v>88</v>
      </c>
      <c r="Y34" s="10">
        <v>88</v>
      </c>
      <c r="Z34" s="3" t="s">
        <v>66</v>
      </c>
    </row>
    <row r="35" spans="1:26" ht="15.6" x14ac:dyDescent="0.3">
      <c r="A35" s="2">
        <v>2021</v>
      </c>
      <c r="B35" s="2" t="s">
        <v>34</v>
      </c>
      <c r="C35" s="2" t="s">
        <v>27</v>
      </c>
      <c r="D35" s="12">
        <v>851184</v>
      </c>
      <c r="E35" s="3" t="s">
        <v>104</v>
      </c>
      <c r="F35" s="3" t="s">
        <v>105</v>
      </c>
      <c r="G35" s="4" t="s">
        <v>115</v>
      </c>
      <c r="H35" s="5">
        <v>5494521.7300000004</v>
      </c>
      <c r="I35" s="3" t="s">
        <v>31</v>
      </c>
      <c r="J35" s="3">
        <v>2</v>
      </c>
      <c r="K35" s="4" t="s">
        <v>32</v>
      </c>
      <c r="L35" s="5">
        <v>686152.68</v>
      </c>
      <c r="M35" s="6">
        <v>43762</v>
      </c>
      <c r="N35" s="7">
        <v>-3448.4444999999978</v>
      </c>
      <c r="O35" s="7">
        <v>-3448.4444999999978</v>
      </c>
      <c r="P35" s="7">
        <v>-3448.4444999999978</v>
      </c>
      <c r="Q35" s="7">
        <v>-22075.212399999844</v>
      </c>
      <c r="R35" s="5">
        <v>5494518.1500000004</v>
      </c>
      <c r="S35" s="5">
        <v>5494518.1500000004</v>
      </c>
      <c r="T35" s="5">
        <v>5494518.1500000004</v>
      </c>
      <c r="U35" s="8">
        <v>5494518.1500000004</v>
      </c>
      <c r="V35" s="8">
        <v>5494518.1500000004</v>
      </c>
      <c r="W35" s="9">
        <v>43565</v>
      </c>
      <c r="X35" s="10">
        <v>90</v>
      </c>
      <c r="Y35" s="10">
        <v>90.322173177099998</v>
      </c>
      <c r="Z35" s="3" t="s">
        <v>41</v>
      </c>
    </row>
    <row r="36" spans="1:26" ht="15.6" x14ac:dyDescent="0.3">
      <c r="A36" s="2">
        <v>2021</v>
      </c>
      <c r="B36" s="2" t="s">
        <v>39</v>
      </c>
      <c r="C36" s="2" t="s">
        <v>27</v>
      </c>
      <c r="D36" s="12">
        <v>851827</v>
      </c>
      <c r="E36" s="3" t="s">
        <v>104</v>
      </c>
      <c r="F36" s="3" t="s">
        <v>105</v>
      </c>
      <c r="G36" s="4" t="s">
        <v>116</v>
      </c>
      <c r="H36" s="5">
        <v>9800000</v>
      </c>
      <c r="I36" s="3" t="s">
        <v>31</v>
      </c>
      <c r="J36" s="3">
        <v>2</v>
      </c>
      <c r="K36" s="4" t="s">
        <v>32</v>
      </c>
      <c r="L36" s="5">
        <v>1694205.31</v>
      </c>
      <c r="M36" s="6">
        <v>43854</v>
      </c>
      <c r="N36" s="7">
        <v>-32550.480200000107</v>
      </c>
      <c r="O36" s="7">
        <v>-1640878.2600000007</v>
      </c>
      <c r="P36" s="7">
        <v>22333</v>
      </c>
      <c r="Q36" s="7">
        <v>33444</v>
      </c>
      <c r="R36" s="5">
        <v>5800000</v>
      </c>
      <c r="S36" s="5">
        <v>5800000</v>
      </c>
      <c r="T36" s="5">
        <v>5800000</v>
      </c>
      <c r="U36" s="8">
        <v>5800000</v>
      </c>
      <c r="V36" s="8">
        <v>5800000.0077999998</v>
      </c>
      <c r="W36" s="9">
        <v>43831</v>
      </c>
      <c r="X36" s="10">
        <v>144.6870986296</v>
      </c>
      <c r="Y36" s="10">
        <v>128.09139818470001</v>
      </c>
      <c r="Z36" s="3" t="s">
        <v>47</v>
      </c>
    </row>
    <row r="37" spans="1:26" ht="15.6" x14ac:dyDescent="0.3">
      <c r="A37" s="2">
        <v>2021</v>
      </c>
      <c r="B37" s="2" t="s">
        <v>36</v>
      </c>
      <c r="C37" s="2" t="s">
        <v>27</v>
      </c>
      <c r="D37" s="12">
        <v>851827</v>
      </c>
      <c r="E37" s="3" t="s">
        <v>104</v>
      </c>
      <c r="F37" s="3" t="s">
        <v>105</v>
      </c>
      <c r="G37" s="4" t="s">
        <v>117</v>
      </c>
      <c r="H37" s="5">
        <v>5800000</v>
      </c>
      <c r="I37" s="3" t="s">
        <v>31</v>
      </c>
      <c r="J37" s="3">
        <v>2</v>
      </c>
      <c r="K37" s="4" t="s">
        <v>32</v>
      </c>
      <c r="L37" s="5">
        <v>1998780.35</v>
      </c>
      <c r="M37" s="6">
        <v>43854</v>
      </c>
      <c r="N37" s="7">
        <v>-3448.4444999999978</v>
      </c>
      <c r="O37" s="7">
        <v>-3448.4444999999978</v>
      </c>
      <c r="P37" s="7">
        <v>-3448.4444999999978</v>
      </c>
      <c r="Q37" s="7">
        <v>-22075.212399999844</v>
      </c>
      <c r="R37" s="5">
        <v>5800000</v>
      </c>
      <c r="S37" s="5">
        <v>5800000</v>
      </c>
      <c r="T37" s="5">
        <v>5800000</v>
      </c>
      <c r="U37" s="8">
        <v>5800000</v>
      </c>
      <c r="V37" s="8">
        <v>5800000.0077999998</v>
      </c>
      <c r="W37" s="9">
        <v>43596</v>
      </c>
      <c r="X37" s="10">
        <v>144.6870986296</v>
      </c>
      <c r="Y37" s="10">
        <v>128.09139818470001</v>
      </c>
      <c r="Z37" s="3" t="s">
        <v>47</v>
      </c>
    </row>
    <row r="38" spans="1:26" ht="15.6" x14ac:dyDescent="0.3">
      <c r="A38" s="2">
        <v>2021</v>
      </c>
      <c r="B38" s="2" t="s">
        <v>26</v>
      </c>
      <c r="C38" s="2" t="s">
        <v>27</v>
      </c>
      <c r="D38" s="12">
        <v>853362</v>
      </c>
      <c r="E38" s="3" t="s">
        <v>104</v>
      </c>
      <c r="F38" s="3" t="s">
        <v>105</v>
      </c>
      <c r="G38" s="4" t="s">
        <v>118</v>
      </c>
      <c r="H38" s="5">
        <v>1542724.82</v>
      </c>
      <c r="I38" s="3" t="s">
        <v>31</v>
      </c>
      <c r="J38" s="3">
        <v>3</v>
      </c>
      <c r="K38" s="4" t="s">
        <v>38</v>
      </c>
      <c r="L38" s="5">
        <v>1542724.82</v>
      </c>
      <c r="M38" s="6">
        <v>44165</v>
      </c>
      <c r="N38" s="7">
        <v>-153796.4915</v>
      </c>
      <c r="O38" s="7">
        <v>0</v>
      </c>
      <c r="P38" s="7">
        <v>-437313.53600000008</v>
      </c>
      <c r="Q38" s="7">
        <v>-56414.5</v>
      </c>
      <c r="R38" s="5">
        <v>1388928.3285000001</v>
      </c>
      <c r="S38" s="5">
        <v>1388928.3285000001</v>
      </c>
      <c r="T38" s="5">
        <v>1388928.3285000001</v>
      </c>
      <c r="U38" s="8">
        <v>951614.79249999998</v>
      </c>
      <c r="V38" s="8">
        <v>895200.29249999998</v>
      </c>
      <c r="W38" s="9">
        <v>43941</v>
      </c>
      <c r="X38" s="10">
        <v>127.8014736521</v>
      </c>
      <c r="Y38" s="10">
        <v>128.09139818470001</v>
      </c>
      <c r="Z38" s="3" t="s">
        <v>47</v>
      </c>
    </row>
    <row r="39" spans="1:26" ht="15.6" x14ac:dyDescent="0.3">
      <c r="A39" s="2">
        <v>2021</v>
      </c>
      <c r="B39" s="2" t="s">
        <v>36</v>
      </c>
      <c r="C39" s="2" t="s">
        <v>27</v>
      </c>
      <c r="D39" s="12">
        <v>852728</v>
      </c>
      <c r="E39" s="3" t="s">
        <v>104</v>
      </c>
      <c r="F39" s="3" t="s">
        <v>105</v>
      </c>
      <c r="G39" s="4" t="s">
        <v>119</v>
      </c>
      <c r="H39" s="5">
        <v>3571088.9180000001</v>
      </c>
      <c r="I39" s="3" t="s">
        <v>31</v>
      </c>
      <c r="J39" s="3">
        <v>3</v>
      </c>
      <c r="K39" s="4" t="s">
        <v>38</v>
      </c>
      <c r="L39" s="5">
        <v>63512.73</v>
      </c>
      <c r="M39" s="6">
        <v>44843</v>
      </c>
      <c r="N39" s="7">
        <v>-3448.4444999999978</v>
      </c>
      <c r="O39" s="7">
        <v>-3448.4444999999978</v>
      </c>
      <c r="P39" s="7">
        <v>-3448.4444999999978</v>
      </c>
      <c r="Q39" s="7">
        <v>-22075.212399999844</v>
      </c>
      <c r="R39" s="5">
        <v>3571088.9180000001</v>
      </c>
      <c r="S39" s="5">
        <v>3571088.9180000001</v>
      </c>
      <c r="T39" s="5">
        <v>0</v>
      </c>
      <c r="U39" s="8">
        <v>0</v>
      </c>
      <c r="V39" s="8">
        <v>0</v>
      </c>
      <c r="W39" s="9">
        <v>43391</v>
      </c>
      <c r="X39" s="10">
        <v>90</v>
      </c>
      <c r="Y39" s="10">
        <v>88.828158418599998</v>
      </c>
      <c r="Z39" s="3" t="s">
        <v>54</v>
      </c>
    </row>
    <row r="40" spans="1:26" ht="15.6" x14ac:dyDescent="0.3">
      <c r="A40" s="2">
        <v>2020</v>
      </c>
      <c r="B40" s="2" t="s">
        <v>34</v>
      </c>
      <c r="C40" s="2" t="s">
        <v>27</v>
      </c>
      <c r="D40" s="12">
        <v>885873</v>
      </c>
      <c r="E40" s="3" t="s">
        <v>120</v>
      </c>
      <c r="F40" s="3" t="s">
        <v>121</v>
      </c>
      <c r="G40" s="4" t="s">
        <v>122</v>
      </c>
      <c r="H40" s="5">
        <v>55000000</v>
      </c>
      <c r="I40" s="3" t="s">
        <v>31</v>
      </c>
      <c r="J40" s="3">
        <v>2</v>
      </c>
      <c r="K40" s="4" t="s">
        <v>32</v>
      </c>
      <c r="L40" s="5">
        <v>5800000</v>
      </c>
      <c r="M40" s="6">
        <v>43552</v>
      </c>
      <c r="N40" s="7">
        <v>0</v>
      </c>
      <c r="O40" s="7">
        <v>0</v>
      </c>
      <c r="P40" s="7">
        <v>0</v>
      </c>
      <c r="Q40" s="7">
        <v>0</v>
      </c>
      <c r="R40" s="5">
        <v>500000</v>
      </c>
      <c r="S40" s="5">
        <v>500000</v>
      </c>
      <c r="T40" s="5">
        <v>499999.99550000002</v>
      </c>
      <c r="U40" s="8">
        <v>500000.07549999998</v>
      </c>
      <c r="V40" s="8">
        <v>500000.07559999998</v>
      </c>
      <c r="W40" s="9">
        <v>43658</v>
      </c>
      <c r="X40" s="10">
        <v>80</v>
      </c>
      <c r="Y40" s="10">
        <v>44</v>
      </c>
      <c r="Z40" s="3" t="s">
        <v>56</v>
      </c>
    </row>
    <row r="41" spans="1:26" ht="15.6" x14ac:dyDescent="0.3">
      <c r="A41" s="2">
        <v>2020</v>
      </c>
      <c r="B41" s="2" t="s">
        <v>34</v>
      </c>
      <c r="C41" s="2" t="s">
        <v>27</v>
      </c>
      <c r="D41" s="12">
        <v>885315</v>
      </c>
      <c r="E41" s="3" t="s">
        <v>120</v>
      </c>
      <c r="F41" s="3" t="s">
        <v>121</v>
      </c>
      <c r="G41" s="4" t="s">
        <v>123</v>
      </c>
      <c r="H41" s="5">
        <v>55000000</v>
      </c>
      <c r="I41" s="3" t="s">
        <v>31</v>
      </c>
      <c r="J41" s="3">
        <v>2</v>
      </c>
      <c r="K41" s="4" t="s">
        <v>32</v>
      </c>
      <c r="L41" s="5">
        <v>1349247.51</v>
      </c>
      <c r="M41" s="6">
        <v>43159</v>
      </c>
      <c r="N41" s="7">
        <v>-3448.4444999999978</v>
      </c>
      <c r="O41" s="7">
        <v>-3448.4444999999978</v>
      </c>
      <c r="P41" s="7">
        <v>-3448.4444999999978</v>
      </c>
      <c r="Q41" s="7">
        <v>-22075.212399999844</v>
      </c>
      <c r="R41" s="5">
        <v>655896</v>
      </c>
      <c r="S41" s="5">
        <v>655896</v>
      </c>
      <c r="T41" s="5">
        <v>655896</v>
      </c>
      <c r="U41" s="8">
        <v>655896</v>
      </c>
      <c r="V41" s="8">
        <v>655896</v>
      </c>
      <c r="W41" s="9">
        <v>43689</v>
      </c>
      <c r="X41" s="10">
        <v>90</v>
      </c>
      <c r="Y41" s="10">
        <v>88.828158418599998</v>
      </c>
      <c r="Z41" s="3" t="s">
        <v>58</v>
      </c>
    </row>
    <row r="42" spans="1:26" ht="15.6" x14ac:dyDescent="0.3">
      <c r="A42" s="2">
        <v>2020</v>
      </c>
      <c r="B42" s="2" t="s">
        <v>34</v>
      </c>
      <c r="C42" s="2" t="s">
        <v>27</v>
      </c>
      <c r="D42" s="12">
        <v>885363</v>
      </c>
      <c r="E42" s="3" t="s">
        <v>120</v>
      </c>
      <c r="F42" s="3" t="s">
        <v>121</v>
      </c>
      <c r="G42" s="4" t="s">
        <v>124</v>
      </c>
      <c r="H42" s="5">
        <v>2901990</v>
      </c>
      <c r="I42" s="3" t="s">
        <v>31</v>
      </c>
      <c r="J42" s="3">
        <v>2</v>
      </c>
      <c r="K42" s="4" t="s">
        <v>32</v>
      </c>
      <c r="L42" s="8">
        <v>120458.25</v>
      </c>
      <c r="M42" s="6">
        <v>43220</v>
      </c>
      <c r="N42" s="7">
        <v>-3448.4444999999978</v>
      </c>
      <c r="O42" s="7">
        <v>-3448.4444999999978</v>
      </c>
      <c r="P42" s="7">
        <v>-3448.4444999999978</v>
      </c>
      <c r="Q42" s="7">
        <v>-22075.212399999844</v>
      </c>
      <c r="R42" s="5">
        <v>2781532</v>
      </c>
      <c r="S42" s="5">
        <v>2781532</v>
      </c>
      <c r="T42" s="5">
        <v>2781532</v>
      </c>
      <c r="U42" s="8">
        <v>2781531.75</v>
      </c>
      <c r="V42" s="8">
        <v>2781531.75</v>
      </c>
      <c r="W42" s="9">
        <v>43720</v>
      </c>
      <c r="X42" s="10">
        <v>90</v>
      </c>
      <c r="Y42" s="10">
        <v>90.322173177099998</v>
      </c>
      <c r="Z42" s="3" t="s">
        <v>60</v>
      </c>
    </row>
    <row r="43" spans="1:26" ht="15.6" x14ac:dyDescent="0.3">
      <c r="A43" s="2">
        <v>2020</v>
      </c>
      <c r="B43" s="2" t="s">
        <v>34</v>
      </c>
      <c r="C43" s="2" t="s">
        <v>27</v>
      </c>
      <c r="D43" s="12">
        <v>885363</v>
      </c>
      <c r="E43" s="3" t="s">
        <v>120</v>
      </c>
      <c r="F43" s="3" t="s">
        <v>121</v>
      </c>
      <c r="G43" s="4" t="s">
        <v>124</v>
      </c>
      <c r="H43" s="5">
        <v>2901990</v>
      </c>
      <c r="I43" s="3" t="s">
        <v>31</v>
      </c>
      <c r="J43" s="3">
        <v>2</v>
      </c>
      <c r="K43" s="4" t="s">
        <v>32</v>
      </c>
      <c r="L43" s="8">
        <v>120458.25</v>
      </c>
      <c r="M43" s="6">
        <v>43220</v>
      </c>
      <c r="N43" s="7">
        <v>-3448.4444999999978</v>
      </c>
      <c r="O43" s="7">
        <v>-3448.4444999999978</v>
      </c>
      <c r="P43" s="7">
        <v>-3448.4444999999978</v>
      </c>
      <c r="Q43" s="7">
        <v>-22075.212399999844</v>
      </c>
      <c r="R43" s="5">
        <v>2781532</v>
      </c>
      <c r="S43" s="5">
        <v>2781532</v>
      </c>
      <c r="T43" s="5">
        <v>2781532</v>
      </c>
      <c r="U43" s="8">
        <v>2781531.75</v>
      </c>
      <c r="V43" s="8">
        <v>2781531.75</v>
      </c>
      <c r="W43" s="9">
        <v>43750</v>
      </c>
      <c r="X43" s="10">
        <v>127.8014736521</v>
      </c>
      <c r="Y43" s="10">
        <v>127.8014736521</v>
      </c>
      <c r="Z43" s="3" t="s">
        <v>62</v>
      </c>
    </row>
    <row r="44" spans="1:26" ht="15.6" x14ac:dyDescent="0.3">
      <c r="A44" s="2">
        <v>2020</v>
      </c>
      <c r="B44" s="2" t="s">
        <v>39</v>
      </c>
      <c r="C44" s="2" t="s">
        <v>27</v>
      </c>
      <c r="D44" s="12">
        <v>856856</v>
      </c>
      <c r="E44" s="3" t="s">
        <v>120</v>
      </c>
      <c r="F44" s="3" t="s">
        <v>121</v>
      </c>
      <c r="G44" s="4" t="s">
        <v>125</v>
      </c>
      <c r="H44" s="5">
        <v>40467</v>
      </c>
      <c r="I44" s="3" t="s">
        <v>31</v>
      </c>
      <c r="J44" s="3">
        <v>2</v>
      </c>
      <c r="K44" s="4" t="s">
        <v>32</v>
      </c>
      <c r="L44" s="5">
        <v>9800000</v>
      </c>
      <c r="M44" s="6">
        <v>43551</v>
      </c>
      <c r="N44" s="7">
        <v>0</v>
      </c>
      <c r="O44" s="7">
        <v>0</v>
      </c>
      <c r="P44" s="7">
        <v>0</v>
      </c>
      <c r="Q44" s="7">
        <v>0</v>
      </c>
      <c r="R44" s="5">
        <v>4825000</v>
      </c>
      <c r="S44" s="5">
        <v>4825000</v>
      </c>
      <c r="T44" s="5">
        <v>4824999.3194000004</v>
      </c>
      <c r="U44" s="8">
        <v>4825000.1705999998</v>
      </c>
      <c r="V44" s="8">
        <v>4825000.1719000004</v>
      </c>
      <c r="W44" s="9">
        <v>43781</v>
      </c>
      <c r="X44" s="10">
        <v>34</v>
      </c>
      <c r="Y44" s="10">
        <v>34</v>
      </c>
      <c r="Z44" s="3" t="s">
        <v>64</v>
      </c>
    </row>
    <row r="45" spans="1:26" ht="15.6" x14ac:dyDescent="0.3">
      <c r="A45" s="2">
        <v>2020</v>
      </c>
      <c r="B45" s="2" t="s">
        <v>36</v>
      </c>
      <c r="C45" s="2" t="s">
        <v>27</v>
      </c>
      <c r="D45" s="12">
        <v>856216</v>
      </c>
      <c r="E45" s="3" t="s">
        <v>126</v>
      </c>
      <c r="F45" s="3" t="s">
        <v>127</v>
      </c>
      <c r="G45" s="4" t="s">
        <v>131</v>
      </c>
      <c r="H45" s="5">
        <v>4604017</v>
      </c>
      <c r="I45" s="3" t="s">
        <v>31</v>
      </c>
      <c r="J45" s="3">
        <v>2</v>
      </c>
      <c r="K45" s="4" t="s">
        <v>32</v>
      </c>
      <c r="L45" s="8">
        <v>1500000</v>
      </c>
      <c r="M45" s="6">
        <v>43343</v>
      </c>
      <c r="N45" s="7">
        <v>-32550.480200000107</v>
      </c>
      <c r="O45" s="7">
        <v>-1640878.2600000007</v>
      </c>
      <c r="P45" s="7">
        <v>22333</v>
      </c>
      <c r="Q45" s="7">
        <v>33444</v>
      </c>
      <c r="R45" s="5">
        <v>3104017</v>
      </c>
      <c r="S45" s="5">
        <v>3104017</v>
      </c>
      <c r="T45" s="5">
        <v>3104017</v>
      </c>
      <c r="U45" s="8">
        <v>3104017</v>
      </c>
      <c r="V45" s="8">
        <v>3104017</v>
      </c>
      <c r="W45" s="9">
        <v>43689</v>
      </c>
      <c r="X45" s="10">
        <v>127.8014736521</v>
      </c>
      <c r="Y45" s="10">
        <v>128.09139818470001</v>
      </c>
      <c r="Z45" s="3" t="s">
        <v>66</v>
      </c>
    </row>
    <row r="46" spans="1:26" ht="15.6" x14ac:dyDescent="0.3">
      <c r="A46" s="2">
        <v>2020</v>
      </c>
      <c r="B46" s="2" t="s">
        <v>34</v>
      </c>
      <c r="C46" s="2" t="s">
        <v>27</v>
      </c>
      <c r="D46" s="12">
        <v>856155</v>
      </c>
      <c r="E46" s="3" t="s">
        <v>126</v>
      </c>
      <c r="F46" s="3" t="s">
        <v>127</v>
      </c>
      <c r="G46" s="4" t="s">
        <v>132</v>
      </c>
      <c r="H46" s="5">
        <v>4493279</v>
      </c>
      <c r="I46" s="3" t="s">
        <v>31</v>
      </c>
      <c r="J46" s="3">
        <v>2</v>
      </c>
      <c r="K46" s="4" t="s">
        <v>32</v>
      </c>
      <c r="L46" s="5">
        <v>686152.68</v>
      </c>
      <c r="M46" s="6">
        <v>43312</v>
      </c>
      <c r="N46" s="7">
        <v>-2003.5</v>
      </c>
      <c r="O46" s="7">
        <v>-1640878.2600000007</v>
      </c>
      <c r="P46" s="7">
        <v>0</v>
      </c>
      <c r="Q46" s="7">
        <v>0</v>
      </c>
      <c r="R46" s="5">
        <v>4493279</v>
      </c>
      <c r="S46" s="5">
        <v>4493279</v>
      </c>
      <c r="T46" s="5">
        <v>4493279</v>
      </c>
      <c r="U46" s="8">
        <v>4493279</v>
      </c>
      <c r="V46" s="8">
        <v>4493279</v>
      </c>
      <c r="W46" s="9">
        <v>43941</v>
      </c>
      <c r="X46" s="10">
        <v>127.8014736521</v>
      </c>
      <c r="Y46" s="10">
        <v>120</v>
      </c>
      <c r="Z46" s="3" t="s">
        <v>66</v>
      </c>
    </row>
    <row r="47" spans="1:26" ht="15.6" x14ac:dyDescent="0.3">
      <c r="A47" s="2">
        <v>2021</v>
      </c>
      <c r="B47" s="2" t="s">
        <v>26</v>
      </c>
      <c r="C47" s="2" t="s">
        <v>27</v>
      </c>
      <c r="D47" s="12">
        <v>858555</v>
      </c>
      <c r="E47" s="3" t="s">
        <v>126</v>
      </c>
      <c r="F47" s="3" t="s">
        <v>127</v>
      </c>
      <c r="G47" s="4" t="s">
        <v>133</v>
      </c>
      <c r="H47" s="5">
        <v>1263106</v>
      </c>
      <c r="I47" s="3" t="s">
        <v>31</v>
      </c>
      <c r="J47" s="3">
        <v>2</v>
      </c>
      <c r="K47" s="4" t="s">
        <v>32</v>
      </c>
      <c r="L47" s="5">
        <v>63512.73</v>
      </c>
      <c r="M47" s="6">
        <v>43646</v>
      </c>
      <c r="N47" s="7">
        <v>-32550.480200000107</v>
      </c>
      <c r="O47" s="7">
        <v>-1640878.2600000007</v>
      </c>
      <c r="P47" s="7">
        <v>22333</v>
      </c>
      <c r="Q47" s="7">
        <v>33444</v>
      </c>
      <c r="R47" s="5">
        <v>1263106</v>
      </c>
      <c r="S47" s="5">
        <v>1263106</v>
      </c>
      <c r="T47" s="5">
        <v>1263106</v>
      </c>
      <c r="U47" s="8">
        <v>1263080</v>
      </c>
      <c r="V47" s="8">
        <v>1263080</v>
      </c>
      <c r="W47" s="9">
        <v>43831</v>
      </c>
      <c r="X47" s="10">
        <v>90</v>
      </c>
      <c r="Y47" s="10">
        <v>88.828158418599998</v>
      </c>
      <c r="Z47" s="3" t="s">
        <v>66</v>
      </c>
    </row>
    <row r="48" spans="1:26" ht="15.6" x14ac:dyDescent="0.3">
      <c r="A48" s="2">
        <v>2021</v>
      </c>
      <c r="B48" s="2" t="s">
        <v>26</v>
      </c>
      <c r="C48" s="2" t="s">
        <v>27</v>
      </c>
      <c r="D48" s="12">
        <v>858556</v>
      </c>
      <c r="E48" s="3" t="s">
        <v>126</v>
      </c>
      <c r="F48" s="3" t="s">
        <v>127</v>
      </c>
      <c r="G48" s="4" t="s">
        <v>134</v>
      </c>
      <c r="H48" s="5">
        <v>40467</v>
      </c>
      <c r="I48" s="3" t="s">
        <v>31</v>
      </c>
      <c r="J48" s="3">
        <v>2</v>
      </c>
      <c r="K48" s="4" t="s">
        <v>32</v>
      </c>
      <c r="L48" s="5">
        <v>686152.68</v>
      </c>
      <c r="M48" s="6">
        <v>43646</v>
      </c>
      <c r="N48" s="7">
        <v>-2003.5</v>
      </c>
      <c r="O48" s="7">
        <v>-1640878.2600000007</v>
      </c>
      <c r="P48" s="7">
        <v>0</v>
      </c>
      <c r="Q48" s="7">
        <v>0</v>
      </c>
      <c r="R48" s="5">
        <v>3967145</v>
      </c>
      <c r="S48" s="5">
        <v>3967145</v>
      </c>
      <c r="T48" s="5">
        <v>3967145</v>
      </c>
      <c r="U48" s="8">
        <v>3967127</v>
      </c>
      <c r="V48" s="8">
        <v>3967127</v>
      </c>
      <c r="W48" s="9">
        <v>43881</v>
      </c>
      <c r="X48" s="10">
        <v>90</v>
      </c>
      <c r="Y48" s="10">
        <v>90.322173177099998</v>
      </c>
      <c r="Z48" s="3" t="s">
        <v>66</v>
      </c>
    </row>
    <row r="49" spans="1:26" ht="15.6" x14ac:dyDescent="0.3">
      <c r="A49" s="2">
        <v>2021</v>
      </c>
      <c r="B49" s="2" t="s">
        <v>26</v>
      </c>
      <c r="C49" s="2" t="s">
        <v>27</v>
      </c>
      <c r="D49" s="12">
        <v>851456</v>
      </c>
      <c r="E49" s="3" t="s">
        <v>126</v>
      </c>
      <c r="F49" s="3" t="s">
        <v>127</v>
      </c>
      <c r="G49" s="4" t="s">
        <v>135</v>
      </c>
      <c r="H49" s="5">
        <v>40467</v>
      </c>
      <c r="I49" s="3" t="s">
        <v>31</v>
      </c>
      <c r="J49" s="3">
        <v>2</v>
      </c>
      <c r="K49" s="4" t="s">
        <v>32</v>
      </c>
      <c r="L49" s="5">
        <v>686152.68</v>
      </c>
      <c r="M49" s="6">
        <v>43646</v>
      </c>
      <c r="N49" s="7">
        <v>0</v>
      </c>
      <c r="O49" s="7">
        <v>0</v>
      </c>
      <c r="P49" s="7">
        <v>0</v>
      </c>
      <c r="Q49" s="7">
        <v>0</v>
      </c>
      <c r="R49" s="5">
        <v>11140000</v>
      </c>
      <c r="S49" s="5">
        <v>11140000</v>
      </c>
      <c r="T49" s="5">
        <v>11140000</v>
      </c>
      <c r="U49" s="8">
        <v>11139999.800000001</v>
      </c>
      <c r="V49" s="8">
        <v>11139999.800000001</v>
      </c>
      <c r="W49" s="9">
        <v>43781</v>
      </c>
      <c r="X49" s="10">
        <v>101.18785901450001</v>
      </c>
      <c r="Y49" s="10">
        <v>78.696927969300006</v>
      </c>
      <c r="Z49" s="3" t="s">
        <v>66</v>
      </c>
    </row>
    <row r="50" spans="1:26" ht="15.6" x14ac:dyDescent="0.3">
      <c r="A50" s="2">
        <v>2021</v>
      </c>
      <c r="B50" s="2" t="s">
        <v>26</v>
      </c>
      <c r="C50" s="2" t="s">
        <v>27</v>
      </c>
      <c r="D50" s="12">
        <v>851463</v>
      </c>
      <c r="E50" s="3" t="s">
        <v>126</v>
      </c>
      <c r="F50" s="3" t="s">
        <v>127</v>
      </c>
      <c r="G50" s="4" t="s">
        <v>136</v>
      </c>
      <c r="H50" s="5">
        <v>10638000</v>
      </c>
      <c r="I50" s="3" t="s">
        <v>31</v>
      </c>
      <c r="J50" s="3">
        <v>3</v>
      </c>
      <c r="K50" s="4" t="s">
        <v>38</v>
      </c>
      <c r="L50" s="5">
        <v>10638000</v>
      </c>
      <c r="M50" s="6">
        <v>44196</v>
      </c>
      <c r="N50" s="7">
        <v>-32550.480200000107</v>
      </c>
      <c r="O50" s="7">
        <v>-1640878.2600000007</v>
      </c>
      <c r="P50" s="7">
        <v>22333</v>
      </c>
      <c r="Q50" s="7">
        <v>33444</v>
      </c>
      <c r="R50" s="5">
        <v>10638000</v>
      </c>
      <c r="S50" s="5">
        <v>10638000</v>
      </c>
      <c r="T50" s="5">
        <v>10638000</v>
      </c>
      <c r="U50" s="8">
        <v>10638000</v>
      </c>
      <c r="V50" s="8">
        <v>10638000</v>
      </c>
      <c r="W50" s="9">
        <v>43750</v>
      </c>
      <c r="X50" s="10">
        <v>33</v>
      </c>
      <c r="Y50" s="10">
        <v>33</v>
      </c>
      <c r="Z50" s="3" t="s">
        <v>56</v>
      </c>
    </row>
    <row r="51" spans="1:26" ht="15.6" x14ac:dyDescent="0.3">
      <c r="A51" s="2">
        <v>2021</v>
      </c>
      <c r="B51" s="2" t="s">
        <v>39</v>
      </c>
      <c r="C51" s="2" t="s">
        <v>27</v>
      </c>
      <c r="D51" s="12" t="s">
        <v>155</v>
      </c>
      <c r="E51" s="3" t="s">
        <v>104</v>
      </c>
      <c r="F51" s="3" t="s">
        <v>105</v>
      </c>
      <c r="G51" s="4" t="s">
        <v>156</v>
      </c>
      <c r="H51" s="5">
        <v>45345345</v>
      </c>
      <c r="I51" s="3" t="s">
        <v>139</v>
      </c>
      <c r="J51" s="3">
        <v>2</v>
      </c>
      <c r="K51" s="4" t="s">
        <v>32</v>
      </c>
      <c r="L51" s="5">
        <v>2400000</v>
      </c>
      <c r="M51" s="6">
        <v>43758</v>
      </c>
      <c r="N51" s="7">
        <v>-32550.480200000107</v>
      </c>
      <c r="O51" s="7">
        <v>-1640878.2600000007</v>
      </c>
      <c r="P51" s="7">
        <v>22333</v>
      </c>
      <c r="Q51" s="7">
        <v>33444</v>
      </c>
      <c r="R51" s="5">
        <v>40467</v>
      </c>
      <c r="S51" s="5">
        <v>40467</v>
      </c>
      <c r="T51" s="5">
        <v>40467</v>
      </c>
      <c r="U51" s="8">
        <v>40467</v>
      </c>
      <c r="V51" s="8">
        <v>40467</v>
      </c>
      <c r="W51" s="9">
        <v>43881</v>
      </c>
      <c r="X51" s="10">
        <v>144.6870986296</v>
      </c>
      <c r="Y51" s="10">
        <v>128.09139818470001</v>
      </c>
      <c r="Z51" s="3"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BDFA3-4163-4D2A-91CD-8297AA3C9882}">
  <dimension ref="A3:B9"/>
  <sheetViews>
    <sheetView workbookViewId="0">
      <selection activeCell="N8" sqref="N8"/>
    </sheetView>
  </sheetViews>
  <sheetFormatPr defaultRowHeight="14.4" x14ac:dyDescent="0.3"/>
  <cols>
    <col min="1" max="1" width="12.5546875" bestFit="1" customWidth="1"/>
    <col min="2" max="2" width="24.88671875" bestFit="1" customWidth="1"/>
  </cols>
  <sheetData>
    <row r="3" spans="1:2" x14ac:dyDescent="0.3">
      <c r="A3" s="17" t="s">
        <v>157</v>
      </c>
      <c r="B3" t="s">
        <v>164</v>
      </c>
    </row>
    <row r="4" spans="1:2" x14ac:dyDescent="0.3">
      <c r="A4" s="18" t="s">
        <v>34</v>
      </c>
      <c r="B4" s="16">
        <v>25</v>
      </c>
    </row>
    <row r="5" spans="1:2" x14ac:dyDescent="0.3">
      <c r="A5" s="18" t="s">
        <v>36</v>
      </c>
      <c r="B5" s="16">
        <v>18</v>
      </c>
    </row>
    <row r="6" spans="1:2" x14ac:dyDescent="0.3">
      <c r="A6" s="18" t="s">
        <v>26</v>
      </c>
      <c r="B6" s="16">
        <v>31</v>
      </c>
    </row>
    <row r="7" spans="1:2" x14ac:dyDescent="0.3">
      <c r="A7" s="18" t="s">
        <v>39</v>
      </c>
      <c r="B7" s="16">
        <v>25</v>
      </c>
    </row>
    <row r="8" spans="1:2" x14ac:dyDescent="0.3">
      <c r="A8" s="18" t="s">
        <v>161</v>
      </c>
      <c r="B8" s="16"/>
    </row>
    <row r="9" spans="1:2" x14ac:dyDescent="0.3">
      <c r="A9" s="18" t="s">
        <v>158</v>
      </c>
      <c r="B9" s="16">
        <v>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32B58-0F81-4D5F-9924-E5C4D878BF8D}">
  <dimension ref="A3:E8"/>
  <sheetViews>
    <sheetView workbookViewId="0">
      <selection activeCell="M5" sqref="M5"/>
    </sheetView>
  </sheetViews>
  <sheetFormatPr defaultRowHeight="14.4" x14ac:dyDescent="0.3"/>
  <cols>
    <col min="1" max="1" width="24.88671875" bestFit="1" customWidth="1"/>
    <col min="2" max="2" width="15.5546875" bestFit="1" customWidth="1"/>
    <col min="3" max="3" width="6.5546875" bestFit="1" customWidth="1"/>
    <col min="4" max="4" width="7.33203125" bestFit="1" customWidth="1"/>
    <col min="5" max="6" width="10.77734375" bestFit="1" customWidth="1"/>
  </cols>
  <sheetData>
    <row r="3" spans="1:5" x14ac:dyDescent="0.3">
      <c r="A3" s="17" t="s">
        <v>164</v>
      </c>
      <c r="B3" s="17" t="s">
        <v>159</v>
      </c>
    </row>
    <row r="4" spans="1:5" x14ac:dyDescent="0.3">
      <c r="A4" s="17" t="s">
        <v>157</v>
      </c>
      <c r="B4" t="s">
        <v>45</v>
      </c>
      <c r="C4" t="s">
        <v>32</v>
      </c>
      <c r="D4" t="s">
        <v>38</v>
      </c>
      <c r="E4" t="s">
        <v>158</v>
      </c>
    </row>
    <row r="5" spans="1:5" x14ac:dyDescent="0.3">
      <c r="A5" s="18">
        <v>1</v>
      </c>
      <c r="B5" s="16">
        <v>1</v>
      </c>
      <c r="C5" s="16"/>
      <c r="D5" s="16"/>
      <c r="E5" s="16">
        <v>1</v>
      </c>
    </row>
    <row r="6" spans="1:5" x14ac:dyDescent="0.3">
      <c r="A6" s="18">
        <v>2</v>
      </c>
      <c r="B6" s="16"/>
      <c r="C6" s="16">
        <v>35</v>
      </c>
      <c r="D6" s="16">
        <v>7</v>
      </c>
      <c r="E6" s="16">
        <v>42</v>
      </c>
    </row>
    <row r="7" spans="1:5" x14ac:dyDescent="0.3">
      <c r="A7" s="18">
        <v>3</v>
      </c>
      <c r="B7" s="16">
        <v>1</v>
      </c>
      <c r="C7" s="16">
        <v>5</v>
      </c>
      <c r="D7" s="16">
        <v>50</v>
      </c>
      <c r="E7" s="16">
        <v>56</v>
      </c>
    </row>
    <row r="8" spans="1:5" x14ac:dyDescent="0.3">
      <c r="A8" s="18" t="s">
        <v>158</v>
      </c>
      <c r="B8" s="16">
        <v>2</v>
      </c>
      <c r="C8" s="16">
        <v>40</v>
      </c>
      <c r="D8" s="16">
        <v>57</v>
      </c>
      <c r="E8" s="16">
        <v>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A1AAB-D872-46BA-A2C5-FB55EE1CAD1E}">
  <dimension ref="A3:B14"/>
  <sheetViews>
    <sheetView workbookViewId="0">
      <selection activeCell="M5" sqref="M5"/>
    </sheetView>
  </sheetViews>
  <sheetFormatPr defaultRowHeight="14.4" x14ac:dyDescent="0.3"/>
  <cols>
    <col min="1" max="1" width="10.77734375" bestFit="1" customWidth="1"/>
    <col min="2" max="2" width="13.88671875" bestFit="1" customWidth="1"/>
  </cols>
  <sheetData>
    <row r="3" spans="1:2" x14ac:dyDescent="0.3">
      <c r="A3" s="17" t="s">
        <v>170</v>
      </c>
      <c r="B3" t="s">
        <v>165</v>
      </c>
    </row>
    <row r="4" spans="1:2" x14ac:dyDescent="0.3">
      <c r="A4" s="18" t="s">
        <v>137</v>
      </c>
      <c r="B4" s="16">
        <v>127629546.94</v>
      </c>
    </row>
    <row r="5" spans="1:2" x14ac:dyDescent="0.3">
      <c r="A5" s="18" t="s">
        <v>127</v>
      </c>
      <c r="B5" s="16">
        <v>22280301.550000001</v>
      </c>
    </row>
    <row r="6" spans="1:2" x14ac:dyDescent="0.3">
      <c r="A6" s="18" t="s">
        <v>98</v>
      </c>
      <c r="B6" s="16">
        <v>28571161.359999999</v>
      </c>
    </row>
    <row r="7" spans="1:2" x14ac:dyDescent="0.3">
      <c r="A7" s="18" t="s">
        <v>76</v>
      </c>
      <c r="B7" s="16">
        <v>171678400</v>
      </c>
    </row>
    <row r="8" spans="1:2" x14ac:dyDescent="0.3">
      <c r="A8" s="18" t="s">
        <v>29</v>
      </c>
      <c r="B8" s="16">
        <v>46191225.240000002</v>
      </c>
    </row>
    <row r="9" spans="1:2" x14ac:dyDescent="0.3">
      <c r="A9" s="18" t="s">
        <v>105</v>
      </c>
      <c r="B9" s="16">
        <v>146634276.04000002</v>
      </c>
    </row>
    <row r="10" spans="1:2" x14ac:dyDescent="0.3">
      <c r="A10" s="18" t="s">
        <v>121</v>
      </c>
      <c r="B10" s="16">
        <v>17190164.009999998</v>
      </c>
    </row>
    <row r="11" spans="1:2" x14ac:dyDescent="0.3">
      <c r="A11" s="18" t="s">
        <v>70</v>
      </c>
      <c r="B11" s="16">
        <v>763851.83589999937</v>
      </c>
    </row>
    <row r="12" spans="1:2" x14ac:dyDescent="0.3">
      <c r="A12" s="18" t="s">
        <v>43</v>
      </c>
      <c r="B12" s="16">
        <v>96981245.264200047</v>
      </c>
    </row>
    <row r="13" spans="1:2" x14ac:dyDescent="0.3">
      <c r="A13" s="18" t="s">
        <v>161</v>
      </c>
      <c r="B13" s="16"/>
    </row>
    <row r="14" spans="1:2" x14ac:dyDescent="0.3">
      <c r="A14" s="18" t="s">
        <v>158</v>
      </c>
      <c r="B14" s="16">
        <v>657920172.24010015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2203F-3BEC-4FF1-AFD7-3A415F425475}">
  <dimension ref="A3:C14"/>
  <sheetViews>
    <sheetView workbookViewId="0">
      <selection activeCell="C24" sqref="C24"/>
    </sheetView>
  </sheetViews>
  <sheetFormatPr defaultRowHeight="14.4" x14ac:dyDescent="0.3"/>
  <cols>
    <col min="1" max="1" width="12.5546875" bestFit="1" customWidth="1"/>
    <col min="2" max="2" width="19.44140625" bestFit="1" customWidth="1"/>
    <col min="3" max="3" width="28.33203125" bestFit="1" customWidth="1"/>
    <col min="4" max="4" width="6" bestFit="1" customWidth="1"/>
    <col min="5" max="5" width="11" bestFit="1" customWidth="1"/>
    <col min="6" max="6" width="7" bestFit="1" customWidth="1"/>
    <col min="7" max="7" width="12" bestFit="1" customWidth="1"/>
    <col min="8" max="8" width="7" bestFit="1" customWidth="1"/>
    <col min="9" max="9" width="12" bestFit="1" customWidth="1"/>
    <col min="10" max="11" width="11" bestFit="1" customWidth="1"/>
    <col min="12" max="13" width="8" bestFit="1" customWidth="1"/>
    <col min="14" max="14" width="10" bestFit="1" customWidth="1"/>
    <col min="15" max="16" width="11" bestFit="1" customWidth="1"/>
    <col min="17" max="18" width="12" bestFit="1" customWidth="1"/>
    <col min="19" max="19" width="11" bestFit="1" customWidth="1"/>
    <col min="20" max="20" width="12" bestFit="1" customWidth="1"/>
    <col min="21" max="21" width="11" bestFit="1" customWidth="1"/>
    <col min="22" max="22" width="10" bestFit="1" customWidth="1"/>
    <col min="23" max="23" width="12" bestFit="1" customWidth="1"/>
    <col min="24" max="24" width="11" bestFit="1" customWidth="1"/>
    <col min="25" max="25" width="12" bestFit="1" customWidth="1"/>
    <col min="26" max="26" width="10" bestFit="1" customWidth="1"/>
    <col min="27" max="27" width="8" bestFit="1" customWidth="1"/>
    <col min="28" max="28" width="10" bestFit="1" customWidth="1"/>
    <col min="29" max="31" width="12" bestFit="1" customWidth="1"/>
    <col min="32" max="32" width="10" bestFit="1" customWidth="1"/>
    <col min="33" max="33" width="12" bestFit="1" customWidth="1"/>
    <col min="34" max="34" width="8" bestFit="1" customWidth="1"/>
    <col min="35" max="36" width="12" bestFit="1" customWidth="1"/>
    <col min="37" max="37" width="8" bestFit="1" customWidth="1"/>
    <col min="38" max="38" width="12" bestFit="1" customWidth="1"/>
    <col min="39" max="39" width="11" bestFit="1" customWidth="1"/>
    <col min="40" max="40" width="10" bestFit="1" customWidth="1"/>
    <col min="41" max="41" width="11" bestFit="1" customWidth="1"/>
    <col min="42" max="45" width="8" bestFit="1" customWidth="1"/>
    <col min="46" max="46" width="11" bestFit="1" customWidth="1"/>
    <col min="47" max="48" width="8" bestFit="1" customWidth="1"/>
    <col min="49" max="49" width="12" bestFit="1" customWidth="1"/>
    <col min="50" max="51" width="11" bestFit="1" customWidth="1"/>
    <col min="52" max="53" width="12" bestFit="1" customWidth="1"/>
    <col min="54" max="54" width="9" bestFit="1" customWidth="1"/>
    <col min="55" max="58" width="12" bestFit="1" customWidth="1"/>
    <col min="59" max="59" width="9" bestFit="1" customWidth="1"/>
    <col min="60" max="60" width="8" bestFit="1" customWidth="1"/>
    <col min="61" max="61" width="12" bestFit="1" customWidth="1"/>
    <col min="62" max="62" width="11" bestFit="1" customWidth="1"/>
    <col min="63" max="63" width="8" bestFit="1" customWidth="1"/>
    <col min="64" max="64" width="11" bestFit="1" customWidth="1"/>
    <col min="65" max="66" width="9" bestFit="1" customWidth="1"/>
    <col min="67" max="67" width="11" bestFit="1" customWidth="1"/>
    <col min="68" max="68" width="12" bestFit="1" customWidth="1"/>
    <col min="69" max="69" width="9" bestFit="1" customWidth="1"/>
    <col min="70" max="70" width="12" bestFit="1" customWidth="1"/>
    <col min="71" max="71" width="9" bestFit="1" customWidth="1"/>
    <col min="72" max="72" width="11" bestFit="1" customWidth="1"/>
    <col min="73" max="76" width="12" bestFit="1" customWidth="1"/>
    <col min="77" max="77" width="7" bestFit="1" customWidth="1"/>
    <col min="78" max="78" width="12" bestFit="1" customWidth="1"/>
  </cols>
  <sheetData>
    <row r="3" spans="1:3" x14ac:dyDescent="0.3">
      <c r="A3" s="17" t="s">
        <v>157</v>
      </c>
      <c r="B3" t="s">
        <v>167</v>
      </c>
      <c r="C3" t="s">
        <v>166</v>
      </c>
    </row>
    <row r="4" spans="1:3" x14ac:dyDescent="0.3">
      <c r="A4" s="18" t="s">
        <v>137</v>
      </c>
      <c r="B4" s="16">
        <v>209975354.58039999</v>
      </c>
      <c r="C4" s="16">
        <v>238646093.7392</v>
      </c>
    </row>
    <row r="5" spans="1:3" x14ac:dyDescent="0.3">
      <c r="A5" s="18" t="s">
        <v>127</v>
      </c>
      <c r="B5" s="16">
        <v>47959024</v>
      </c>
      <c r="C5" s="16">
        <v>47959024</v>
      </c>
    </row>
    <row r="6" spans="1:3" x14ac:dyDescent="0.3">
      <c r="A6" s="18" t="s">
        <v>98</v>
      </c>
      <c r="B6" s="16">
        <v>24282872.710000001</v>
      </c>
      <c r="C6" s="16">
        <v>24282872.710000001</v>
      </c>
    </row>
    <row r="7" spans="1:3" x14ac:dyDescent="0.3">
      <c r="A7" s="18" t="s">
        <v>76</v>
      </c>
      <c r="B7" s="16">
        <v>165464325.8969</v>
      </c>
      <c r="C7" s="16">
        <v>167105204.15689999</v>
      </c>
    </row>
    <row r="8" spans="1:3" x14ac:dyDescent="0.3">
      <c r="A8" s="18" t="s">
        <v>29</v>
      </c>
      <c r="B8" s="16">
        <v>45942489.661800005</v>
      </c>
      <c r="C8" s="16">
        <v>45942489.661800005</v>
      </c>
    </row>
    <row r="9" spans="1:3" x14ac:dyDescent="0.3">
      <c r="A9" s="18" t="s">
        <v>105</v>
      </c>
      <c r="B9" s="16">
        <v>99519698.789500013</v>
      </c>
      <c r="C9" s="16">
        <v>99519698.789500013</v>
      </c>
    </row>
    <row r="10" spans="1:3" x14ac:dyDescent="0.3">
      <c r="A10" s="18" t="s">
        <v>121</v>
      </c>
      <c r="B10" s="16">
        <v>11543960</v>
      </c>
      <c r="C10" s="16">
        <v>11543960</v>
      </c>
    </row>
    <row r="11" spans="1:3" x14ac:dyDescent="0.3">
      <c r="A11" s="18" t="s">
        <v>70</v>
      </c>
      <c r="B11" s="16">
        <v>42440962.857100002</v>
      </c>
      <c r="C11" s="16">
        <v>42440962.857100002</v>
      </c>
    </row>
    <row r="12" spans="1:3" x14ac:dyDescent="0.3">
      <c r="A12" s="18" t="s">
        <v>43</v>
      </c>
      <c r="B12" s="16">
        <v>52877932.912700005</v>
      </c>
      <c r="C12" s="16">
        <v>52877932.912700005</v>
      </c>
    </row>
    <row r="13" spans="1:3" x14ac:dyDescent="0.3">
      <c r="A13" s="18" t="s">
        <v>161</v>
      </c>
      <c r="B13" s="16"/>
      <c r="C13" s="16"/>
    </row>
    <row r="14" spans="1:3" x14ac:dyDescent="0.3">
      <c r="A14" s="18" t="s">
        <v>158</v>
      </c>
      <c r="B14" s="16">
        <v>700006621.40840006</v>
      </c>
      <c r="C14" s="16">
        <v>730318238.82720006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2CA13-26DA-487F-988E-49126608FD04}">
  <dimension ref="A3:E14"/>
  <sheetViews>
    <sheetView workbookViewId="0">
      <selection activeCell="F71" sqref="F71"/>
    </sheetView>
  </sheetViews>
  <sheetFormatPr defaultRowHeight="14.4" x14ac:dyDescent="0.3"/>
  <cols>
    <col min="1" max="1" width="12.5546875" bestFit="1" customWidth="1"/>
    <col min="2" max="7" width="12.6640625" bestFit="1" customWidth="1"/>
    <col min="8" max="8" width="10.6640625" bestFit="1" customWidth="1"/>
    <col min="9" max="9" width="11.6640625" bestFit="1" customWidth="1"/>
    <col min="10" max="10" width="10.6640625" bestFit="1" customWidth="1"/>
    <col min="11" max="12" width="11.6640625" bestFit="1" customWidth="1"/>
    <col min="13" max="13" width="12.6640625" bestFit="1" customWidth="1"/>
    <col min="14" max="15" width="10.6640625" bestFit="1" customWidth="1"/>
    <col min="16" max="16" width="7.6640625" bestFit="1" customWidth="1"/>
    <col min="17" max="19" width="12.6640625" bestFit="1" customWidth="1"/>
    <col min="20" max="20" width="9.6640625" bestFit="1" customWidth="1"/>
    <col min="21" max="21" width="12.6640625" bestFit="1" customWidth="1"/>
    <col min="22" max="23" width="11.6640625" bestFit="1" customWidth="1"/>
    <col min="24" max="24" width="10.6640625" bestFit="1" customWidth="1"/>
    <col min="25" max="25" width="12.6640625" bestFit="1" customWidth="1"/>
    <col min="26" max="26" width="11.6640625" bestFit="1" customWidth="1"/>
    <col min="27" max="28" width="10.6640625" bestFit="1" customWidth="1"/>
    <col min="29" max="29" width="9.6640625" bestFit="1" customWidth="1"/>
    <col min="30" max="30" width="7.6640625" bestFit="1" customWidth="1"/>
    <col min="31" max="31" width="10.6640625" bestFit="1" customWidth="1"/>
    <col min="32" max="32" width="7" bestFit="1" customWidth="1"/>
    <col min="33" max="35" width="12.6640625" bestFit="1" customWidth="1"/>
    <col min="36" max="36" width="11.6640625" bestFit="1" customWidth="1"/>
    <col min="37" max="38" width="12.6640625" bestFit="1" customWidth="1"/>
    <col min="39" max="39" width="10.6640625" bestFit="1" customWidth="1"/>
    <col min="40" max="40" width="11.6640625" bestFit="1" customWidth="1"/>
    <col min="41" max="41" width="10.6640625" bestFit="1" customWidth="1"/>
    <col min="42" max="44" width="12.6640625" bestFit="1" customWidth="1"/>
    <col min="45" max="46" width="10.6640625" bestFit="1" customWidth="1"/>
    <col min="47" max="47" width="7.6640625" bestFit="1" customWidth="1"/>
    <col min="48" max="50" width="12.6640625" bestFit="1" customWidth="1"/>
    <col min="51" max="51" width="9.6640625" bestFit="1" customWidth="1"/>
    <col min="52" max="54" width="11.6640625" bestFit="1" customWidth="1"/>
    <col min="55" max="55" width="10.6640625" bestFit="1" customWidth="1"/>
    <col min="56" max="56" width="11.6640625" bestFit="1" customWidth="1"/>
    <col min="57" max="57" width="7.6640625" bestFit="1" customWidth="1"/>
    <col min="58" max="58" width="5.6640625" bestFit="1" customWidth="1"/>
    <col min="59" max="59" width="7.6640625" bestFit="1" customWidth="1"/>
    <col min="60" max="60" width="11.6640625" bestFit="1" customWidth="1"/>
    <col min="61" max="61" width="7.6640625" bestFit="1" customWidth="1"/>
    <col min="62" max="62" width="11.6640625" bestFit="1" customWidth="1"/>
    <col min="63" max="63" width="7" bestFit="1" customWidth="1"/>
    <col min="64" max="66" width="12.6640625" bestFit="1" customWidth="1"/>
    <col min="67" max="67" width="11.6640625" bestFit="1" customWidth="1"/>
    <col min="68" max="69" width="12.6640625" bestFit="1" customWidth="1"/>
    <col min="70" max="70" width="10.6640625" bestFit="1" customWidth="1"/>
    <col min="71" max="71" width="11.6640625" bestFit="1" customWidth="1"/>
    <col min="72" max="73" width="10.6640625" bestFit="1" customWidth="1"/>
    <col min="74" max="74" width="11.6640625" bestFit="1" customWidth="1"/>
    <col min="75" max="75" width="12.6640625" bestFit="1" customWidth="1"/>
    <col min="76" max="78" width="10.6640625" bestFit="1" customWidth="1"/>
    <col min="79" max="81" width="12.6640625" bestFit="1" customWidth="1"/>
    <col min="82" max="82" width="9.6640625" bestFit="1" customWidth="1"/>
    <col min="83" max="83" width="11.6640625" bestFit="1" customWidth="1"/>
    <col min="84" max="84" width="12.6640625" bestFit="1" customWidth="1"/>
    <col min="85" max="85" width="11.6640625" bestFit="1" customWidth="1"/>
    <col min="86" max="86" width="10.6640625" bestFit="1" customWidth="1"/>
    <col min="87" max="87" width="12.6640625" bestFit="1" customWidth="1"/>
    <col min="88" max="88" width="7.6640625" bestFit="1" customWidth="1"/>
    <col min="89" max="89" width="5.6640625" bestFit="1" customWidth="1"/>
    <col min="90" max="90" width="7.6640625" bestFit="1" customWidth="1"/>
    <col min="91" max="91" width="10.6640625" bestFit="1" customWidth="1"/>
    <col min="92" max="92" width="7.6640625" bestFit="1" customWidth="1"/>
    <col min="93" max="93" width="9.6640625" bestFit="1" customWidth="1"/>
    <col min="94" max="94" width="7" bestFit="1" customWidth="1"/>
    <col min="95" max="97" width="17.33203125" bestFit="1" customWidth="1"/>
    <col min="98" max="98" width="14.6640625" bestFit="1" customWidth="1"/>
    <col min="99" max="99" width="12.44140625" bestFit="1" customWidth="1"/>
    <col min="100" max="100" width="12.6640625" bestFit="1" customWidth="1"/>
    <col min="101" max="101" width="12.44140625" bestFit="1" customWidth="1"/>
    <col min="102" max="105" width="24.44140625" bestFit="1" customWidth="1"/>
    <col min="106" max="106" width="12.6640625" bestFit="1" customWidth="1"/>
    <col min="107" max="109" width="12.44140625" bestFit="1" customWidth="1"/>
    <col min="110" max="113" width="22.44140625" bestFit="1" customWidth="1"/>
    <col min="114" max="114" width="12.6640625" bestFit="1" customWidth="1"/>
    <col min="115" max="117" width="12.44140625" bestFit="1" customWidth="1"/>
    <col min="118" max="121" width="22.44140625" bestFit="1" customWidth="1"/>
    <col min="122" max="125" width="12.44140625" bestFit="1" customWidth="1"/>
    <col min="126" max="129" width="19.77734375" bestFit="1" customWidth="1"/>
    <col min="130" max="130" width="14.6640625" bestFit="1" customWidth="1"/>
    <col min="131" max="133" width="12.44140625" bestFit="1" customWidth="1"/>
    <col min="134" max="137" width="24.44140625" bestFit="1" customWidth="1"/>
    <col min="138" max="138" width="14.6640625" bestFit="1" customWidth="1"/>
    <col min="139" max="141" width="12.44140625" bestFit="1" customWidth="1"/>
    <col min="142" max="145" width="24.44140625" bestFit="1" customWidth="1"/>
    <col min="146" max="146" width="14.6640625" bestFit="1" customWidth="1"/>
    <col min="147" max="148" width="12.44140625" bestFit="1" customWidth="1"/>
    <col min="149" max="149" width="12.6640625" bestFit="1" customWidth="1"/>
    <col min="150" max="153" width="24.44140625" bestFit="1" customWidth="1"/>
    <col min="154" max="157" width="12.44140625" bestFit="1" customWidth="1"/>
    <col min="158" max="161" width="21.44140625" bestFit="1" customWidth="1"/>
    <col min="162" max="162" width="13.6640625" bestFit="1" customWidth="1"/>
    <col min="163" max="163" width="12.6640625" bestFit="1" customWidth="1"/>
    <col min="164" max="165" width="12.44140625" bestFit="1" customWidth="1"/>
    <col min="166" max="169" width="29.6640625" bestFit="1" customWidth="1"/>
    <col min="170" max="170" width="13.6640625" bestFit="1" customWidth="1"/>
    <col min="171" max="172" width="12.44140625" bestFit="1" customWidth="1"/>
    <col min="173" max="173" width="12.6640625" bestFit="1" customWidth="1"/>
    <col min="174" max="177" width="29.6640625" bestFit="1" customWidth="1"/>
    <col min="178" max="178" width="13.6640625" bestFit="1" customWidth="1"/>
    <col min="179" max="181" width="12.44140625" bestFit="1" customWidth="1"/>
    <col min="182" max="185" width="23.44140625" bestFit="1" customWidth="1"/>
    <col min="186" max="186" width="12.6640625" bestFit="1" customWidth="1"/>
    <col min="187" max="189" width="12.44140625" bestFit="1" customWidth="1"/>
    <col min="190" max="193" width="28.5546875" bestFit="1" customWidth="1"/>
    <col min="194" max="195" width="12.6640625" bestFit="1" customWidth="1"/>
    <col min="196" max="196" width="12.44140625" bestFit="1" customWidth="1"/>
    <col min="197" max="197" width="12.6640625" bestFit="1" customWidth="1"/>
    <col min="198" max="201" width="22.44140625" bestFit="1" customWidth="1"/>
    <col min="202" max="205" width="12.44140625" bestFit="1" customWidth="1"/>
    <col min="206" max="209" width="19.33203125" bestFit="1" customWidth="1"/>
    <col min="210" max="217" width="12.44140625" bestFit="1" customWidth="1"/>
    <col min="218" max="221" width="28.5546875" bestFit="1" customWidth="1"/>
    <col min="222" max="225" width="12.44140625" bestFit="1" customWidth="1"/>
    <col min="226" max="229" width="32.6640625" bestFit="1" customWidth="1"/>
    <col min="230" max="230" width="12.6640625" bestFit="1" customWidth="1"/>
    <col min="231" max="233" width="12.44140625" bestFit="1" customWidth="1"/>
    <col min="234" max="237" width="32.6640625" bestFit="1" customWidth="1"/>
    <col min="238" max="241" width="12.44140625" bestFit="1" customWidth="1"/>
    <col min="242" max="245" width="32.6640625" bestFit="1" customWidth="1"/>
    <col min="246" max="253" width="12.44140625" bestFit="1" customWidth="1"/>
    <col min="254" max="257" width="14" bestFit="1" customWidth="1"/>
    <col min="258" max="261" width="12.44140625" bestFit="1" customWidth="1"/>
    <col min="262" max="265" width="19.109375" bestFit="1" customWidth="1"/>
    <col min="266" max="269" width="17.33203125" bestFit="1" customWidth="1"/>
    <col min="270" max="273" width="29.6640625" bestFit="1" customWidth="1"/>
    <col min="274" max="274" width="13.6640625" bestFit="1" customWidth="1"/>
    <col min="275" max="277" width="12.44140625" bestFit="1" customWidth="1"/>
    <col min="278" max="281" width="14" bestFit="1" customWidth="1"/>
    <col min="282" max="285" width="23.44140625" bestFit="1" customWidth="1"/>
    <col min="286" max="286" width="12.6640625" bestFit="1" customWidth="1"/>
    <col min="287" max="289" width="12.44140625" bestFit="1" customWidth="1"/>
    <col min="290" max="293" width="22.44140625" bestFit="1" customWidth="1"/>
    <col min="294" max="297" width="28.5546875" bestFit="1" customWidth="1"/>
    <col min="298" max="298" width="12.6640625" bestFit="1" customWidth="1"/>
    <col min="299" max="300" width="12.44140625" bestFit="1" customWidth="1"/>
    <col min="301" max="301" width="12.6640625" bestFit="1" customWidth="1"/>
    <col min="302" max="305" width="12.44140625" bestFit="1" customWidth="1"/>
    <col min="306" max="313" width="22.44140625" bestFit="1" customWidth="1"/>
    <col min="314" max="314" width="13.6640625" bestFit="1" customWidth="1"/>
    <col min="315" max="317" width="12.44140625" bestFit="1" customWidth="1"/>
    <col min="318" max="321" width="23.44140625" bestFit="1" customWidth="1"/>
    <col min="322" max="325" width="19.33203125" bestFit="1" customWidth="1"/>
    <col min="326" max="326" width="12.6640625" bestFit="1" customWidth="1"/>
    <col min="327" max="329" width="12.44140625" bestFit="1" customWidth="1"/>
    <col min="330" max="333" width="22.44140625" bestFit="1" customWidth="1"/>
    <col min="334" max="337" width="12.44140625" bestFit="1" customWidth="1"/>
    <col min="338" max="341" width="14" bestFit="1" customWidth="1"/>
    <col min="342" max="345" width="28.5546875" bestFit="1" customWidth="1"/>
    <col min="346" max="346" width="12.6640625" bestFit="1" customWidth="1"/>
    <col min="347" max="349" width="12.44140625" bestFit="1" customWidth="1"/>
    <col min="350" max="353" width="22.44140625" bestFit="1" customWidth="1"/>
    <col min="354" max="357" width="32.6640625" bestFit="1" customWidth="1"/>
    <col min="358" max="358" width="12.6640625" bestFit="1" customWidth="1"/>
    <col min="359" max="361" width="12.44140625" bestFit="1" customWidth="1"/>
    <col min="362" max="365" width="22.44140625" bestFit="1" customWidth="1"/>
    <col min="366" max="369" width="32.6640625" bestFit="1" customWidth="1"/>
    <col min="370" max="373" width="12.44140625" bestFit="1" customWidth="1"/>
    <col min="374" max="377" width="14" bestFit="1" customWidth="1"/>
    <col min="378" max="381" width="32.6640625" bestFit="1" customWidth="1"/>
    <col min="382" max="382" width="12.6640625" bestFit="1" customWidth="1"/>
    <col min="383" max="389" width="12.44140625" bestFit="1" customWidth="1"/>
    <col min="390" max="393" width="22.44140625" bestFit="1" customWidth="1"/>
    <col min="394" max="409" width="12.44140625" bestFit="1" customWidth="1"/>
    <col min="410" max="417" width="14" bestFit="1" customWidth="1"/>
    <col min="418" max="421" width="12.44140625" bestFit="1" customWidth="1"/>
    <col min="422" max="429" width="19.109375" bestFit="1" customWidth="1"/>
    <col min="430" max="433" width="17.33203125" bestFit="1" customWidth="1"/>
    <col min="434" max="437" width="23.44140625" bestFit="1" customWidth="1"/>
    <col min="438" max="441" width="19.33203125" bestFit="1" customWidth="1"/>
    <col min="442" max="442" width="12.6640625" bestFit="1" customWidth="1"/>
    <col min="443" max="445" width="12.44140625" bestFit="1" customWidth="1"/>
    <col min="446" max="449" width="14" bestFit="1" customWidth="1"/>
    <col min="450" max="453" width="22.44140625" bestFit="1" customWidth="1"/>
    <col min="454" max="457" width="12.44140625" bestFit="1" customWidth="1"/>
    <col min="458" max="465" width="14" bestFit="1" customWidth="1"/>
    <col min="466" max="469" width="28.5546875" bestFit="1" customWidth="1"/>
    <col min="470" max="470" width="12.6640625" bestFit="1" customWidth="1"/>
    <col min="471" max="473" width="12.44140625" bestFit="1" customWidth="1"/>
    <col min="474" max="477" width="14" bestFit="1" customWidth="1"/>
    <col min="478" max="481" width="22.44140625" bestFit="1" customWidth="1"/>
    <col min="482" max="485" width="32.6640625" bestFit="1" customWidth="1"/>
    <col min="486" max="486" width="14.6640625" bestFit="1" customWidth="1"/>
    <col min="487" max="489" width="12.44140625" bestFit="1" customWidth="1"/>
    <col min="490" max="493" width="24.44140625" bestFit="1" customWidth="1"/>
    <col min="494" max="497" width="22.44140625" bestFit="1" customWidth="1"/>
    <col min="498" max="501" width="32.6640625" bestFit="1" customWidth="1"/>
    <col min="502" max="505" width="12.44140625" bestFit="1" customWidth="1"/>
    <col min="506" max="513" width="14" bestFit="1" customWidth="1"/>
    <col min="514" max="517" width="32.6640625" bestFit="1" customWidth="1"/>
    <col min="518" max="518" width="12.6640625" bestFit="1" customWidth="1"/>
    <col min="519" max="521" width="12.44140625" bestFit="1" customWidth="1"/>
    <col min="522" max="525" width="20.77734375" bestFit="1" customWidth="1"/>
    <col min="526" max="529" width="12.44140625" bestFit="1" customWidth="1"/>
    <col min="530" max="533" width="14" bestFit="1" customWidth="1"/>
    <col min="534" max="537" width="22.44140625" bestFit="1" customWidth="1"/>
    <col min="538" max="541" width="12.44140625" bestFit="1" customWidth="1"/>
    <col min="542" max="545" width="20.77734375" bestFit="1" customWidth="1"/>
    <col min="546" max="549" width="12.44140625" bestFit="1" customWidth="1"/>
    <col min="550" max="553" width="20.77734375" bestFit="1" customWidth="1"/>
    <col min="554" max="557" width="12.44140625" bestFit="1" customWidth="1"/>
    <col min="558" max="561" width="21.44140625" bestFit="1" customWidth="1"/>
    <col min="562" max="565" width="12.44140625" bestFit="1" customWidth="1"/>
    <col min="566" max="577" width="14" bestFit="1" customWidth="1"/>
    <col min="578" max="581" width="12.44140625" bestFit="1" customWidth="1"/>
    <col min="582" max="593" width="19.109375" bestFit="1" customWidth="1"/>
    <col min="594" max="597" width="17.33203125" bestFit="1" customWidth="1"/>
  </cols>
  <sheetData>
    <row r="3" spans="1:5" x14ac:dyDescent="0.3">
      <c r="A3" s="17" t="s">
        <v>157</v>
      </c>
      <c r="B3" t="s">
        <v>172</v>
      </c>
      <c r="C3" t="s">
        <v>173</v>
      </c>
      <c r="D3" t="s">
        <v>174</v>
      </c>
      <c r="E3" t="s">
        <v>175</v>
      </c>
    </row>
    <row r="4" spans="1:5" x14ac:dyDescent="0.3">
      <c r="A4" s="18" t="s">
        <v>137</v>
      </c>
      <c r="B4" s="16">
        <v>-33817703.1259</v>
      </c>
      <c r="C4" s="16">
        <v>-28326362.332699995</v>
      </c>
      <c r="D4" s="16">
        <v>-25077207.07940001</v>
      </c>
      <c r="E4" s="16">
        <v>-18862308.527900003</v>
      </c>
    </row>
    <row r="5" spans="1:5" x14ac:dyDescent="0.3">
      <c r="A5" s="18" t="s">
        <v>127</v>
      </c>
      <c r="B5" s="16">
        <v>-166759.40100000054</v>
      </c>
      <c r="C5" s="16">
        <v>-11486147.820000004</v>
      </c>
      <c r="D5" s="16">
        <v>-3060668</v>
      </c>
      <c r="E5" s="16">
        <v>133776</v>
      </c>
    </row>
    <row r="6" spans="1:5" x14ac:dyDescent="0.3">
      <c r="A6" s="18" t="s">
        <v>98</v>
      </c>
      <c r="B6" s="16">
        <v>-6665699.5300000003</v>
      </c>
      <c r="C6" s="16">
        <v>-13793.777999999991</v>
      </c>
      <c r="D6" s="16">
        <v>-10524073.109999999</v>
      </c>
      <c r="E6" s="16">
        <v>-4435689.5199999996</v>
      </c>
    </row>
    <row r="7" spans="1:5" x14ac:dyDescent="0.3">
      <c r="A7" s="18" t="s">
        <v>76</v>
      </c>
      <c r="B7" s="16">
        <v>-34858340.321099997</v>
      </c>
      <c r="C7" s="16">
        <v>-3323137.8540000017</v>
      </c>
      <c r="D7" s="16">
        <v>-47217443.736099996</v>
      </c>
      <c r="E7" s="16">
        <v>-1123075.0203999998</v>
      </c>
    </row>
    <row r="8" spans="1:5" x14ac:dyDescent="0.3">
      <c r="A8" s="18" t="s">
        <v>29</v>
      </c>
      <c r="B8" s="16">
        <v>-435642</v>
      </c>
      <c r="C8" s="16">
        <v>0</v>
      </c>
      <c r="D8" s="16">
        <v>-593590.89999999991</v>
      </c>
      <c r="E8" s="16">
        <v>-2110375.7999999998</v>
      </c>
    </row>
    <row r="9" spans="1:5" x14ac:dyDescent="0.3">
      <c r="A9" s="18" t="s">
        <v>105</v>
      </c>
      <c r="B9" s="16">
        <v>-4402314.5081000002</v>
      </c>
      <c r="C9" s="16">
        <v>-3316240.9650000012</v>
      </c>
      <c r="D9" s="16">
        <v>-427131.98100000003</v>
      </c>
      <c r="E9" s="16">
        <v>-210278.62370000081</v>
      </c>
    </row>
    <row r="10" spans="1:5" x14ac:dyDescent="0.3">
      <c r="A10" s="18" t="s">
        <v>121</v>
      </c>
      <c r="B10" s="16">
        <v>-10345.333499999993</v>
      </c>
      <c r="C10" s="16">
        <v>-10345.333499999993</v>
      </c>
      <c r="D10" s="16">
        <v>-10345.333499999993</v>
      </c>
      <c r="E10" s="16">
        <v>-66225.637199999532</v>
      </c>
    </row>
    <row r="11" spans="1:5" x14ac:dyDescent="0.3">
      <c r="A11" s="18" t="s">
        <v>70</v>
      </c>
      <c r="B11" s="16">
        <v>-6896.8889999999956</v>
      </c>
      <c r="C11" s="16">
        <v>-10345.333499999993</v>
      </c>
      <c r="D11" s="16">
        <v>-6896.8889999999956</v>
      </c>
      <c r="E11" s="16">
        <v>-44150.424799999688</v>
      </c>
    </row>
    <row r="12" spans="1:5" x14ac:dyDescent="0.3">
      <c r="A12" s="18" t="s">
        <v>43</v>
      </c>
      <c r="B12" s="16">
        <v>-51726.667499999967</v>
      </c>
      <c r="C12" s="16">
        <v>-51726.667499999967</v>
      </c>
      <c r="D12" s="16">
        <v>-51726.667499999967</v>
      </c>
      <c r="E12" s="16">
        <v>-331128.18599999766</v>
      </c>
    </row>
    <row r="13" spans="1:5" x14ac:dyDescent="0.3">
      <c r="A13" s="18" t="s">
        <v>161</v>
      </c>
      <c r="B13" s="16"/>
      <c r="C13" s="16"/>
      <c r="D13" s="16"/>
      <c r="E13" s="16"/>
    </row>
    <row r="14" spans="1:5" x14ac:dyDescent="0.3">
      <c r="A14" s="18" t="s">
        <v>158</v>
      </c>
      <c r="B14" s="16">
        <v>-80415427.776099995</v>
      </c>
      <c r="C14" s="16">
        <v>-46538100.084199995</v>
      </c>
      <c r="D14" s="16">
        <v>-86969083.696500018</v>
      </c>
      <c r="E14" s="16">
        <v>-27049455.739999998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54145-8966-49F8-B101-C81207D7FE25}">
  <dimension ref="A3:O14"/>
  <sheetViews>
    <sheetView workbookViewId="0">
      <selection activeCell="P20" sqref="P20"/>
    </sheetView>
  </sheetViews>
  <sheetFormatPr defaultRowHeight="14.4" x14ac:dyDescent="0.3"/>
  <cols>
    <col min="1" max="1" width="12.5546875" bestFit="1" customWidth="1"/>
    <col min="2" max="2" width="24.44140625" bestFit="1" customWidth="1"/>
    <col min="3" max="3" width="11" bestFit="1" customWidth="1"/>
    <col min="4" max="4" width="6" bestFit="1" customWidth="1"/>
    <col min="5" max="5" width="7" bestFit="1" customWidth="1"/>
    <col min="6" max="7" width="12" bestFit="1" customWidth="1"/>
    <col min="8" max="8" width="7" bestFit="1" customWidth="1"/>
    <col min="9" max="11" width="12" bestFit="1" customWidth="1"/>
    <col min="12" max="12" width="8" bestFit="1" customWidth="1"/>
    <col min="13" max="13" width="11" bestFit="1" customWidth="1"/>
    <col min="14" max="15" width="8" bestFit="1" customWidth="1"/>
    <col min="16" max="16" width="10" bestFit="1" customWidth="1"/>
    <col min="17" max="20" width="11" bestFit="1" customWidth="1"/>
    <col min="21" max="21" width="12" bestFit="1" customWidth="1"/>
    <col min="22" max="22" width="10" bestFit="1" customWidth="1"/>
    <col min="23" max="23" width="12" bestFit="1" customWidth="1"/>
    <col min="24" max="24" width="11" bestFit="1" customWidth="1"/>
    <col min="25" max="25" width="12" bestFit="1" customWidth="1"/>
    <col min="26" max="26" width="8" bestFit="1" customWidth="1"/>
    <col min="27" max="28" width="12" bestFit="1" customWidth="1"/>
    <col min="29" max="29" width="11" bestFit="1" customWidth="1"/>
    <col min="30" max="31" width="8" bestFit="1" customWidth="1"/>
    <col min="32" max="33" width="11" bestFit="1" customWidth="1"/>
    <col min="34" max="36" width="8" bestFit="1" customWidth="1"/>
    <col min="37" max="37" width="10" bestFit="1" customWidth="1"/>
    <col min="38" max="38" width="12" bestFit="1" customWidth="1"/>
    <col min="39" max="39" width="10" bestFit="1" customWidth="1"/>
    <col min="40" max="40" width="12" bestFit="1" customWidth="1"/>
    <col min="41" max="41" width="8" bestFit="1" customWidth="1"/>
    <col min="42" max="42" width="11" bestFit="1" customWidth="1"/>
    <col min="43" max="47" width="12" bestFit="1" customWidth="1"/>
    <col min="48" max="48" width="9" bestFit="1" customWidth="1"/>
    <col min="49" max="49" width="11" bestFit="1" customWidth="1"/>
    <col min="50" max="51" width="12" bestFit="1" customWidth="1"/>
    <col min="52" max="53" width="9" bestFit="1" customWidth="1"/>
    <col min="54" max="56" width="12" bestFit="1" customWidth="1"/>
    <col min="57" max="57" width="7" bestFit="1" customWidth="1"/>
    <col min="58" max="58" width="10.77734375" bestFit="1" customWidth="1"/>
  </cols>
  <sheetData>
    <row r="3" spans="1:15" x14ac:dyDescent="0.3">
      <c r="A3" s="17" t="s">
        <v>157</v>
      </c>
      <c r="B3" t="s">
        <v>171</v>
      </c>
    </row>
    <row r="4" spans="1:15" x14ac:dyDescent="0.3">
      <c r="A4" s="18" t="s">
        <v>137</v>
      </c>
      <c r="B4" s="16">
        <v>19</v>
      </c>
    </row>
    <row r="5" spans="1:15" x14ac:dyDescent="0.3">
      <c r="A5" s="18" t="s">
        <v>127</v>
      </c>
      <c r="B5" s="16">
        <v>9</v>
      </c>
    </row>
    <row r="6" spans="1:15" x14ac:dyDescent="0.3">
      <c r="A6" s="18" t="s">
        <v>98</v>
      </c>
      <c r="B6" s="16">
        <v>6</v>
      </c>
    </row>
    <row r="7" spans="1:15" x14ac:dyDescent="0.3">
      <c r="A7" s="18" t="s">
        <v>76</v>
      </c>
      <c r="B7" s="16">
        <v>23</v>
      </c>
    </row>
    <row r="8" spans="1:15" x14ac:dyDescent="0.3">
      <c r="A8" s="18" t="s">
        <v>29</v>
      </c>
      <c r="B8" s="16">
        <v>4</v>
      </c>
    </row>
    <row r="9" spans="1:15" x14ac:dyDescent="0.3">
      <c r="A9" s="18" t="s">
        <v>105</v>
      </c>
      <c r="B9" s="16">
        <v>15</v>
      </c>
    </row>
    <row r="10" spans="1:15" x14ac:dyDescent="0.3">
      <c r="A10" s="18" t="s">
        <v>121</v>
      </c>
      <c r="B10" s="16">
        <v>5</v>
      </c>
    </row>
    <row r="11" spans="1:15" x14ac:dyDescent="0.3">
      <c r="A11" s="18" t="s">
        <v>70</v>
      </c>
      <c r="B11" s="16">
        <v>3</v>
      </c>
    </row>
    <row r="12" spans="1:15" x14ac:dyDescent="0.3">
      <c r="A12" s="18" t="s">
        <v>43</v>
      </c>
      <c r="B12" s="16">
        <v>15</v>
      </c>
    </row>
    <row r="13" spans="1:15" x14ac:dyDescent="0.3">
      <c r="A13" s="18" t="s">
        <v>161</v>
      </c>
      <c r="B13" s="16"/>
      <c r="O13" t="s">
        <v>177</v>
      </c>
    </row>
    <row r="14" spans="1:15" x14ac:dyDescent="0.3">
      <c r="A14" s="18" t="s">
        <v>158</v>
      </c>
      <c r="B14" s="16">
        <v>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0B7A3-8870-4A01-AF8B-0B9A24D91A84}">
  <dimension ref="A3:C14"/>
  <sheetViews>
    <sheetView workbookViewId="0">
      <selection activeCell="Q13" sqref="Q13"/>
    </sheetView>
  </sheetViews>
  <sheetFormatPr defaultRowHeight="14.4" x14ac:dyDescent="0.3"/>
  <cols>
    <col min="1" max="1" width="12.5546875" bestFit="1" customWidth="1"/>
    <col min="2" max="3" width="12.77734375" bestFit="1" customWidth="1"/>
  </cols>
  <sheetData>
    <row r="3" spans="1:3" x14ac:dyDescent="0.3">
      <c r="A3" s="17" t="s">
        <v>157</v>
      </c>
      <c r="B3" t="s">
        <v>169</v>
      </c>
      <c r="C3" t="s">
        <v>168</v>
      </c>
    </row>
    <row r="4" spans="1:3" x14ac:dyDescent="0.3">
      <c r="A4" s="18" t="s">
        <v>137</v>
      </c>
      <c r="B4" s="16">
        <v>1851.3437867135001</v>
      </c>
      <c r="C4" s="16">
        <v>2073.2671904971999</v>
      </c>
    </row>
    <row r="5" spans="1:3" x14ac:dyDescent="0.3">
      <c r="A5" s="18" t="s">
        <v>127</v>
      </c>
      <c r="B5" s="16">
        <v>770.03005593440002</v>
      </c>
      <c r="C5" s="16">
        <v>832.47790494829997</v>
      </c>
    </row>
    <row r="6" spans="1:3" x14ac:dyDescent="0.3">
      <c r="A6" s="18" t="s">
        <v>98</v>
      </c>
      <c r="B6" s="16">
        <v>596.41795822469999</v>
      </c>
      <c r="C6" s="16">
        <v>612.79080631869999</v>
      </c>
    </row>
    <row r="7" spans="1:3" x14ac:dyDescent="0.3">
      <c r="A7" s="18" t="s">
        <v>76</v>
      </c>
      <c r="B7" s="16">
        <v>1835.4784682410998</v>
      </c>
      <c r="C7" s="16">
        <v>1966.5800918676</v>
      </c>
    </row>
    <row r="8" spans="1:3" x14ac:dyDescent="0.3">
      <c r="A8" s="18" t="s">
        <v>29</v>
      </c>
      <c r="B8" s="16">
        <v>434.41890217039997</v>
      </c>
      <c r="C8" s="16">
        <v>456.60294730420003</v>
      </c>
    </row>
    <row r="9" spans="1:3" x14ac:dyDescent="0.3">
      <c r="A9" s="18" t="s">
        <v>105</v>
      </c>
      <c r="B9" s="16">
        <v>1296.4677295822999</v>
      </c>
      <c r="C9" s="16">
        <v>1391.4657168451001</v>
      </c>
    </row>
    <row r="10" spans="1:3" x14ac:dyDescent="0.3">
      <c r="A10" s="18" t="s">
        <v>121</v>
      </c>
      <c r="B10" s="16">
        <v>384.9518052478</v>
      </c>
      <c r="C10" s="16">
        <v>421.80147365210001</v>
      </c>
    </row>
    <row r="11" spans="1:3" x14ac:dyDescent="0.3">
      <c r="A11" s="18" t="s">
        <v>70</v>
      </c>
      <c r="B11" s="16">
        <v>376.18279636940002</v>
      </c>
      <c r="C11" s="16">
        <v>400.2900459338</v>
      </c>
    </row>
    <row r="12" spans="1:3" x14ac:dyDescent="0.3">
      <c r="A12" s="18" t="s">
        <v>43</v>
      </c>
      <c r="B12" s="16">
        <v>1567.7373129831999</v>
      </c>
      <c r="C12" s="16">
        <v>1661.9542891268002</v>
      </c>
    </row>
    <row r="13" spans="1:3" x14ac:dyDescent="0.3">
      <c r="A13" s="18" t="s">
        <v>161</v>
      </c>
      <c r="B13" s="16"/>
      <c r="C13" s="16"/>
    </row>
    <row r="14" spans="1:3" x14ac:dyDescent="0.3">
      <c r="A14" s="18" t="s">
        <v>158</v>
      </c>
      <c r="B14" s="16">
        <v>9113.0288154667996</v>
      </c>
      <c r="C14" s="16">
        <v>9817.2304664938001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3107C-E3BF-4600-8883-83A039B11567}">
  <dimension ref="A3:B6"/>
  <sheetViews>
    <sheetView workbookViewId="0">
      <selection activeCell="G4" sqref="G4"/>
    </sheetView>
  </sheetViews>
  <sheetFormatPr defaultRowHeight="14.4" x14ac:dyDescent="0.3"/>
  <cols>
    <col min="1" max="1" width="15.109375" bestFit="1" customWidth="1"/>
    <col min="2" max="2" width="24.88671875" bestFit="1" customWidth="1"/>
    <col min="3" max="3" width="15.77734375" bestFit="1" customWidth="1"/>
    <col min="4" max="4" width="10.77734375" bestFit="1" customWidth="1"/>
    <col min="5" max="5" width="35.5546875" bestFit="1" customWidth="1"/>
    <col min="6" max="6" width="32.21875" bestFit="1" customWidth="1"/>
    <col min="7" max="7" width="28.77734375" bestFit="1" customWidth="1"/>
    <col min="8" max="8" width="36.21875" bestFit="1" customWidth="1"/>
    <col min="9" max="9" width="36.77734375" bestFit="1" customWidth="1"/>
    <col min="10" max="10" width="49.44140625" bestFit="1" customWidth="1"/>
    <col min="11" max="11" width="43.21875" bestFit="1" customWidth="1"/>
    <col min="12" max="12" width="9.6640625" bestFit="1" customWidth="1"/>
    <col min="13" max="13" width="37.21875" bestFit="1" customWidth="1"/>
    <col min="14" max="14" width="38.77734375" bestFit="1" customWidth="1"/>
    <col min="15" max="15" width="28.21875" bestFit="1" customWidth="1"/>
    <col min="16" max="16" width="44.5546875" bestFit="1" customWidth="1"/>
    <col min="17" max="17" width="52.5546875" bestFit="1" customWidth="1"/>
    <col min="18" max="18" width="54" bestFit="1" customWidth="1"/>
    <col min="19" max="19" width="41.44140625" bestFit="1" customWidth="1"/>
    <col min="20" max="20" width="34.77734375" bestFit="1" customWidth="1"/>
    <col min="21" max="21" width="56" bestFit="1" customWidth="1"/>
    <col min="22" max="22" width="61.88671875" bestFit="1" customWidth="1"/>
    <col min="23" max="23" width="57.77734375" bestFit="1" customWidth="1"/>
    <col min="24" max="24" width="63.21875" bestFit="1" customWidth="1"/>
    <col min="25" max="25" width="49.6640625" bestFit="1" customWidth="1"/>
    <col min="26" max="26" width="56.109375" bestFit="1" customWidth="1"/>
    <col min="27" max="27" width="35.6640625" bestFit="1" customWidth="1"/>
    <col min="28" max="28" width="49.21875" bestFit="1" customWidth="1"/>
    <col min="29" max="29" width="79" bestFit="1" customWidth="1"/>
    <col min="30" max="30" width="83" bestFit="1" customWidth="1"/>
    <col min="31" max="31" width="21.33203125" bestFit="1" customWidth="1"/>
    <col min="32" max="32" width="23" bestFit="1" customWidth="1"/>
    <col min="33" max="33" width="21.33203125" bestFit="1" customWidth="1"/>
    <col min="34" max="34" width="15.5546875" bestFit="1" customWidth="1"/>
    <col min="35" max="35" width="67.6640625" bestFit="1" customWidth="1"/>
    <col min="36" max="36" width="20.109375" bestFit="1" customWidth="1"/>
    <col min="37" max="37" width="21.33203125" bestFit="1" customWidth="1"/>
    <col min="38" max="38" width="20.33203125" bestFit="1" customWidth="1"/>
    <col min="39" max="39" width="37.77734375" bestFit="1" customWidth="1"/>
    <col min="40" max="40" width="41" bestFit="1" customWidth="1"/>
    <col min="41" max="41" width="22.6640625" bestFit="1" customWidth="1"/>
    <col min="42" max="42" width="38.6640625" bestFit="1" customWidth="1"/>
    <col min="43" max="43" width="29.6640625" bestFit="1" customWidth="1"/>
    <col min="44" max="44" width="31.109375" bestFit="1" customWidth="1"/>
    <col min="45" max="45" width="32.21875" bestFit="1" customWidth="1"/>
    <col min="46" max="46" width="25.6640625" bestFit="1" customWidth="1"/>
    <col min="47" max="47" width="18" bestFit="1" customWidth="1"/>
    <col min="48" max="48" width="26.21875" bestFit="1" customWidth="1"/>
    <col min="49" max="49" width="59.5546875" bestFit="1" customWidth="1"/>
    <col min="50" max="50" width="56.109375" bestFit="1" customWidth="1"/>
    <col min="51" max="51" width="12.109375" bestFit="1" customWidth="1"/>
    <col min="52" max="52" width="30.21875" bestFit="1" customWidth="1"/>
    <col min="53" max="53" width="14.33203125" bestFit="1" customWidth="1"/>
    <col min="54" max="54" width="15.33203125" bestFit="1" customWidth="1"/>
    <col min="55" max="55" width="19.109375" bestFit="1" customWidth="1"/>
    <col min="56" max="56" width="28.77734375" bestFit="1" customWidth="1"/>
    <col min="57" max="57" width="25.44140625" bestFit="1" customWidth="1"/>
    <col min="58" max="58" width="35.6640625" bestFit="1" customWidth="1"/>
    <col min="59" max="59" width="40.5546875" bestFit="1" customWidth="1"/>
    <col min="60" max="60" width="47.5546875" bestFit="1" customWidth="1"/>
    <col min="61" max="61" width="16.77734375" bestFit="1" customWidth="1"/>
    <col min="62" max="62" width="23.44140625" bestFit="1" customWidth="1"/>
    <col min="63" max="63" width="7.21875" bestFit="1" customWidth="1"/>
    <col min="64" max="64" width="8.6640625" bestFit="1" customWidth="1"/>
    <col min="65" max="65" width="43.5546875" bestFit="1" customWidth="1"/>
    <col min="66" max="66" width="42.109375" bestFit="1" customWidth="1"/>
    <col min="67" max="67" width="23.77734375" bestFit="1" customWidth="1"/>
    <col min="68" max="68" width="14.77734375" bestFit="1" customWidth="1"/>
    <col min="69" max="69" width="21.109375" bestFit="1" customWidth="1"/>
    <col min="70" max="70" width="55.77734375" bestFit="1" customWidth="1"/>
    <col min="71" max="71" width="43.44140625" bestFit="1" customWidth="1"/>
    <col min="72" max="72" width="57" bestFit="1" customWidth="1"/>
    <col min="73" max="73" width="37.33203125" bestFit="1" customWidth="1"/>
    <col min="74" max="74" width="30.33203125" bestFit="1" customWidth="1"/>
    <col min="75" max="75" width="31.77734375" bestFit="1" customWidth="1"/>
    <col min="76" max="76" width="65.77734375" bestFit="1" customWidth="1"/>
    <col min="77" max="77" width="28.6640625" bestFit="1" customWidth="1"/>
    <col min="78" max="78" width="18.109375" bestFit="1" customWidth="1"/>
    <col min="79" max="79" width="31.5546875" bestFit="1" customWidth="1"/>
    <col min="80" max="80" width="33.88671875" bestFit="1" customWidth="1"/>
    <col min="81" max="81" width="35.33203125" bestFit="1" customWidth="1"/>
    <col min="82" max="82" width="75.6640625" bestFit="1" customWidth="1"/>
    <col min="83" max="83" width="63.6640625" bestFit="1" customWidth="1"/>
    <col min="84" max="84" width="15.44140625" bestFit="1" customWidth="1"/>
    <col min="85" max="85" width="23.33203125" bestFit="1" customWidth="1"/>
    <col min="86" max="86" width="18.33203125" bestFit="1" customWidth="1"/>
    <col min="87" max="87" width="25.88671875" bestFit="1" customWidth="1"/>
    <col min="88" max="88" width="42.44140625" bestFit="1" customWidth="1"/>
    <col min="89" max="89" width="48.5546875" bestFit="1" customWidth="1"/>
    <col min="90" max="90" width="10.77734375" bestFit="1" customWidth="1"/>
  </cols>
  <sheetData>
    <row r="3" spans="1:2" x14ac:dyDescent="0.3">
      <c r="A3" s="17" t="s">
        <v>157</v>
      </c>
      <c r="B3" t="s">
        <v>164</v>
      </c>
    </row>
    <row r="4" spans="1:2" x14ac:dyDescent="0.3">
      <c r="A4" s="18" t="s">
        <v>27</v>
      </c>
      <c r="B4" s="16">
        <v>68</v>
      </c>
    </row>
    <row r="5" spans="1:2" x14ac:dyDescent="0.3">
      <c r="A5" s="18" t="s">
        <v>74</v>
      </c>
      <c r="B5" s="16">
        <v>31</v>
      </c>
    </row>
    <row r="6" spans="1:2" x14ac:dyDescent="0.3">
      <c r="A6" s="18" t="s">
        <v>158</v>
      </c>
      <c r="B6" s="16">
        <v>99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Project Value by Department</vt:lpstr>
      <vt:lpstr>Quarterly Project Distribution</vt:lpstr>
      <vt:lpstr>Project Status Overview</vt:lpstr>
      <vt:lpstr>Savings by Department</vt:lpstr>
      <vt:lpstr>Finance Approved vs. Created Va</vt:lpstr>
      <vt:lpstr>GAP Analysis by Project</vt:lpstr>
      <vt:lpstr>Invoice Submission Status</vt:lpstr>
      <vt:lpstr> Monthly Targets vs. Actual</vt:lpstr>
      <vt:lpstr> LongTerm vs. ShortTerm Project</vt:lpstr>
      <vt:lpstr>Project Stages Breakdown</vt:lpstr>
      <vt:lpstr>DATA1</vt:lpstr>
      <vt:lpstr>DASHBOARD</vt:lpstr>
      <vt:lpstr>Pivot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Kasturi D Dhopat</dc:creator>
  <cp:lastModifiedBy>Kasturi D Dhopat</cp:lastModifiedBy>
  <dcterms:created xsi:type="dcterms:W3CDTF">2024-08-21T15:11:18Z</dcterms:created>
  <dcterms:modified xsi:type="dcterms:W3CDTF">2024-09-02T08:53:27Z</dcterms:modified>
</cp:coreProperties>
</file>