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92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<sst xmlns="http://schemas.openxmlformats.org/spreadsheetml/2006/main" count="84" uniqueCount="84">
  <si>
    <t>库存 ID</t>
  </si>
  <si>
    <t>名称</t>
  </si>
  <si>
    <t>描述</t>
  </si>
  <si>
    <t>单价</t>
  </si>
  <si>
    <t>数量(库存)</t>
  </si>
  <si>
    <t>库存价值</t>
  </si>
  <si>
    <t>续订水平</t>
  </si>
  <si>
    <t>续订时间(天)</t>
  </si>
  <si>
    <t>数量(续订)</t>
  </si>
  <si>
    <t>IN0006</t>
  </si>
  <si>
    <t>项目 6</t>
  </si>
  <si>
    <t>描述 6</t>
  </si>
  <si>
    <t>IN0018</t>
  </si>
  <si>
    <t>项目 18</t>
  </si>
  <si>
    <t>描述 18</t>
  </si>
  <si>
    <t>IN0025</t>
  </si>
  <si>
    <t>项目 25</t>
  </si>
  <si>
    <t>描述 25</t>
  </si>
  <si>
    <t>IN0020</t>
  </si>
  <si>
    <t>项目 20</t>
  </si>
  <si>
    <t>描述 20</t>
  </si>
  <si>
    <t>IN0012</t>
  </si>
  <si>
    <t>项目 12</t>
  </si>
  <si>
    <t>描述 12</t>
  </si>
  <si>
    <t>IN0021</t>
  </si>
  <si>
    <t>项目 21</t>
  </si>
  <si>
    <t>描述 21</t>
  </si>
  <si>
    <t>IN0004</t>
  </si>
  <si>
    <t>物品 4</t>
  </si>
  <si>
    <t>描述 4</t>
  </si>
  <si>
    <t>IN0022</t>
  </si>
  <si>
    <t>项目 22</t>
  </si>
  <si>
    <t>描述 22</t>
  </si>
  <si>
    <t>IN0013</t>
  </si>
  <si>
    <t>项目 13</t>
  </si>
  <si>
    <t>描述 13</t>
  </si>
  <si>
    <t>IN0023</t>
  </si>
  <si>
    <t>项目 23</t>
  </si>
  <si>
    <t>描述 23</t>
  </si>
  <si>
    <t>IN0015</t>
  </si>
  <si>
    <t>项目 15</t>
  </si>
  <si>
    <t>描述 15</t>
  </si>
  <si>
    <t>IN0008</t>
  </si>
  <si>
    <t>项目 8</t>
  </si>
  <si>
    <t>描述 8</t>
  </si>
  <si>
    <t>IN0014</t>
  </si>
  <si>
    <t>项目 14</t>
  </si>
  <si>
    <t>描述 14</t>
  </si>
  <si>
    <t>IN0010</t>
  </si>
  <si>
    <t>项目 10</t>
  </si>
  <si>
    <t>描述 10</t>
  </si>
  <si>
    <t>IN0001</t>
  </si>
  <si>
    <t>项目 1</t>
  </si>
  <si>
    <t>描述 1</t>
  </si>
  <si>
    <t>IN0007</t>
  </si>
  <si>
    <t>项目 7</t>
  </si>
  <si>
    <t>描述 7</t>
  </si>
  <si>
    <t>IN0003</t>
  </si>
  <si>
    <t>物品 3</t>
  </si>
  <si>
    <t>描述 3</t>
  </si>
  <si>
    <t>IN0009</t>
  </si>
  <si>
    <t>项目 9</t>
  </si>
  <si>
    <t>描述 9</t>
  </si>
  <si>
    <t>IN0011</t>
  </si>
  <si>
    <t>项目 11</t>
  </si>
  <si>
    <t>描述 11</t>
  </si>
  <si>
    <t>IN0005</t>
  </si>
  <si>
    <t>项目 5</t>
  </si>
  <si>
    <t>描述 5</t>
  </si>
  <si>
    <t>IN0024</t>
  </si>
  <si>
    <t>项目 24</t>
  </si>
  <si>
    <t>描述 24</t>
  </si>
  <si>
    <t>IN0019</t>
  </si>
  <si>
    <t>项目 19</t>
  </si>
  <si>
    <t>描述 19</t>
  </si>
  <si>
    <t>IN0016</t>
  </si>
  <si>
    <t>项目 16</t>
  </si>
  <si>
    <t>描述 16</t>
  </si>
  <si>
    <t>IN0002</t>
  </si>
  <si>
    <r>
      <t>物品</t>
    </r>
    <r>
      <rPr>
        <sz val="12"/>
        <color theme="1"/>
        <rFont val="Times New Roman"/>
        <charset val="134"/>
      </rPr>
      <t>​</t>
    </r>
    <r>
      <rPr>
        <sz val="12"/>
        <color theme="1"/>
        <rFont val="Microsoft YaHei UI"/>
        <charset val="134"/>
      </rPr>
      <t>2</t>
    </r>
  </si>
  <si>
    <t>描述 2</t>
  </si>
  <si>
    <t>IN0017</t>
  </si>
  <si>
    <t>项目 17</t>
  </si>
  <si>
    <t>描述 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</si>
</sst>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  <numFmt numFmtId="177" formatCode="\¥#,##0;\¥\-#,##0"/>
  </numFmts>
  <fonts count="24">
    <font>
      <sz val="11"/>
      <color theme="1"/>
      <name val="等线"/>
      <charset val="134"/>
      <scheme val="minor"/>
    </font>
    <font>
      <b/>
      <sz val="12"/>
      <color theme="4" tint="-0.749961851863155"/>
      <name val="Microsoft YaHei UI"/>
      <charset val="134"/>
    </font>
    <font>
      <sz val="12"/>
      <color theme="1"/>
      <name val="Microsoft YaHei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2"/>
    </xf>
    <xf numFmtId="176" fontId="2" fillId="3" borderId="0" xfId="0" applyNumberFormat="1" applyFont="1" applyFill="1" applyAlignment="1">
      <alignment horizontal="left" vertical="center" indent="2"/>
    </xf>
    <xf numFmtId="177" fontId="2" fillId="3" borderId="0" xfId="0" applyNumberFormat="1" applyFont="1" applyFill="1" applyAlignment="1">
      <alignment horizontal="left" vertical="center" indent="2"/>
    </xf>
    <xf numFmtId="0" fontId="2" fillId="4" borderId="0" xfId="0" applyFont="1" applyFill="1" applyAlignment="1">
      <alignment horizontal="left" vertical="center" indent="2"/>
    </xf>
    <xf numFmtId="176" fontId="2" fillId="4" borderId="0" xfId="0" applyNumberFormat="1" applyFont="1" applyFill="1" applyAlignment="1">
      <alignment horizontal="left" vertical="center" indent="2"/>
    </xf>
    <xf numFmtId="177" fontId="2" fillId="4" borderId="0" xfId="0" applyNumberFormat="1" applyFont="1" applyFill="1" applyAlignment="1">
      <alignment horizontal="left" vertical="center" indent="2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strike val="1"/>
        <color theme="1" tint="0.349986266670736"/>
      </font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86158\Downloads\&#24102;&#31361;&#20986;&#26174;&#31034;&#30340;&#24211;&#23384;&#28165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库存清单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B18" sqref="B18"/>
    </sheetView>
  </sheetViews>
  <sheetFormatPr defaultColWidth="9" defaultRowHeight="14.25"/>
  <cols>
    <col min="1" max="1" width="11.625" customWidth="1"/>
    <col min="2" max="2" width="18.75" customWidth="1"/>
    <col min="3" max="3" width="11.75" customWidth="1"/>
    <col min="4" max="4" width="10.875" customWidth="1"/>
    <col min="5" max="5" width="8.75" customWidth="1"/>
    <col min="6" max="6" width="13.25" customWidth="1"/>
    <col min="7" max="7" width="8.125" customWidth="1"/>
    <col min="8" max="8" width="9.25" customWidth="1"/>
    <col min="9" max="9" width="8.75" customWidth="1"/>
  </cols>
  <sheetData>
    <row r="1" ht="3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7.25" spans="1:9">
      <c r="A2" s="2" t="s">
        <v>9</v>
      </c>
      <c r="B2" s="2" t="s">
        <v>10</v>
      </c>
      <c r="C2" s="2" t="s">
        <v>11</v>
      </c>
      <c r="D2" s="3">
        <v>11</v>
      </c>
      <c r="E2" s="2">
        <v>5</v>
      </c>
      <c r="F2" s="4">
        <f>[1]!Inventory_List_Table[[#This Row],[单价]]*[1]!Inventory_List_Table[[#This Row],[数量(库存)]]</f>
        <v>12276</v>
      </c>
      <c r="G2" s="2">
        <v>9</v>
      </c>
      <c r="H2" s="2">
        <v>13</v>
      </c>
      <c r="I2" s="2">
        <v>150</v>
      </c>
    </row>
    <row r="3" ht="17.25" spans="1:9">
      <c r="A3" s="2" t="s">
        <v>12</v>
      </c>
      <c r="B3" s="2" t="s">
        <v>13</v>
      </c>
      <c r="C3" s="2" t="s">
        <v>14</v>
      </c>
      <c r="D3" s="3">
        <v>12</v>
      </c>
      <c r="E3" s="2">
        <v>6</v>
      </c>
      <c r="F3" s="4">
        <f>[1]!Inventory_List_Table[[#This Row],[单价]]*[1]!Inventory_List_Table[[#This Row],[数量(库存)]]</f>
        <v>2604</v>
      </c>
      <c r="G3" s="2">
        <v>7</v>
      </c>
      <c r="H3" s="2">
        <v>13</v>
      </c>
      <c r="I3" s="2">
        <v>50</v>
      </c>
    </row>
    <row r="4" ht="17.25" spans="1:9">
      <c r="A4" s="5" t="s">
        <v>15</v>
      </c>
      <c r="B4" s="5" t="s">
        <v>16</v>
      </c>
      <c r="C4" s="5" t="s">
        <v>17</v>
      </c>
      <c r="D4" s="6">
        <v>14</v>
      </c>
      <c r="E4" s="5">
        <v>28</v>
      </c>
      <c r="F4" s="7">
        <f>[1]!Inventory_List_Table[[#This Row],[单价]]*[1]!Inventory_List_Table[[#This Row],[数量(库存)]]</f>
        <v>2128</v>
      </c>
      <c r="G4" s="5">
        <v>21</v>
      </c>
      <c r="H4" s="5">
        <v>8</v>
      </c>
      <c r="I4" s="5">
        <v>50</v>
      </c>
    </row>
    <row r="5" ht="17.25" spans="1:9">
      <c r="A5" s="2" t="s">
        <v>18</v>
      </c>
      <c r="B5" s="2" t="s">
        <v>19</v>
      </c>
      <c r="C5" s="2" t="s">
        <v>20</v>
      </c>
      <c r="D5" s="3">
        <v>16</v>
      </c>
      <c r="E5" s="2">
        <v>124</v>
      </c>
      <c r="F5" s="4">
        <f>[1]!Inventory_List_Table[[#This Row],[单价]]*[1]!Inventory_List_Table[[#This Row],[数量(库存)]]</f>
        <v>8640</v>
      </c>
      <c r="G5" s="2">
        <v>113</v>
      </c>
      <c r="H5" s="2">
        <v>14</v>
      </c>
      <c r="I5" s="2">
        <v>50</v>
      </c>
    </row>
    <row r="6" ht="17.25" spans="1:9">
      <c r="A6" s="2" t="s">
        <v>21</v>
      </c>
      <c r="B6" s="2" t="s">
        <v>22</v>
      </c>
      <c r="C6" s="2" t="s">
        <v>23</v>
      </c>
      <c r="D6" s="3">
        <v>18</v>
      </c>
      <c r="E6" s="2">
        <v>22</v>
      </c>
      <c r="F6" s="4">
        <f>[1]!Inventory_List_Table[[#This Row],[单价]]*[1]!Inventory_List_Table[[#This Row],[数量(库存)]]</f>
        <v>3838</v>
      </c>
      <c r="G6" s="2">
        <v>36</v>
      </c>
      <c r="H6" s="2">
        <v>12</v>
      </c>
      <c r="I6" s="2">
        <v>50</v>
      </c>
    </row>
    <row r="7" ht="17.25" spans="1:9">
      <c r="A7" s="5" t="s">
        <v>24</v>
      </c>
      <c r="B7" s="5" t="s">
        <v>25</v>
      </c>
      <c r="C7" s="5" t="s">
        <v>26</v>
      </c>
      <c r="D7" s="6">
        <v>19</v>
      </c>
      <c r="E7" s="5">
        <v>112</v>
      </c>
      <c r="F7" s="7">
        <f>[1]!Inventory_List_Table[[#This Row],[单价]]*[1]!Inventory_List_Table[[#This Row],[数量(库存)]]</f>
        <v>5529</v>
      </c>
      <c r="G7" s="5">
        <v>75</v>
      </c>
      <c r="H7" s="5">
        <v>11</v>
      </c>
      <c r="I7" s="5">
        <v>50</v>
      </c>
    </row>
    <row r="8" ht="17.25" spans="1:9">
      <c r="A8" s="2" t="s">
        <v>27</v>
      </c>
      <c r="B8" s="2" t="s">
        <v>28</v>
      </c>
      <c r="C8" s="2" t="s">
        <v>29</v>
      </c>
      <c r="D8" s="3">
        <v>19</v>
      </c>
      <c r="E8" s="2">
        <v>186</v>
      </c>
      <c r="F8" s="4" t="e">
        <f>[1]!Inventory_List_Table[[#This Row],[单价]]*[1]!Inventory_List_Table[[#This Row],[数量(库存)]]</f>
        <v>#VALUE!</v>
      </c>
      <c r="G8" s="2">
        <v>158</v>
      </c>
      <c r="H8" s="2">
        <v>6</v>
      </c>
      <c r="I8" s="2">
        <v>50</v>
      </c>
    </row>
    <row r="9" ht="17.25" spans="1:9">
      <c r="A9" s="2" t="s">
        <v>30</v>
      </c>
      <c r="B9" s="2" t="s">
        <v>31</v>
      </c>
      <c r="C9" s="2" t="s">
        <v>32</v>
      </c>
      <c r="D9" s="3">
        <v>24</v>
      </c>
      <c r="E9" s="2">
        <v>182</v>
      </c>
      <c r="F9" s="4">
        <f>[1]!Inventory_List_Table[[#This Row],[单价]]*[1]!Inventory_List_Table[[#This Row],[数量(库存)]]</f>
        <v>72</v>
      </c>
      <c r="G9" s="2">
        <v>132</v>
      </c>
      <c r="H9" s="2">
        <v>15</v>
      </c>
      <c r="I9" s="2">
        <v>150</v>
      </c>
    </row>
    <row r="10" ht="17.25" spans="1:9">
      <c r="A10" s="5" t="s">
        <v>33</v>
      </c>
      <c r="B10" s="5" t="s">
        <v>34</v>
      </c>
      <c r="C10" s="5" t="s">
        <v>35</v>
      </c>
      <c r="D10" s="6">
        <v>26</v>
      </c>
      <c r="E10" s="5">
        <v>72</v>
      </c>
      <c r="F10" s="7">
        <f>[1]!Inventory_List_Table[[#This Row],[单价]]*[1]!Inventory_List_Table[[#This Row],[数量(库存)]]</f>
        <v>7198</v>
      </c>
      <c r="G10" s="5">
        <v>102</v>
      </c>
      <c r="H10" s="5">
        <v>9</v>
      </c>
      <c r="I10" s="5">
        <v>100</v>
      </c>
    </row>
    <row r="11" ht="17.25" spans="1:9">
      <c r="A11" s="5" t="s">
        <v>36</v>
      </c>
      <c r="B11" s="5" t="s">
        <v>37</v>
      </c>
      <c r="C11" s="5" t="s">
        <v>38</v>
      </c>
      <c r="D11" s="6">
        <v>29</v>
      </c>
      <c r="E11" s="5">
        <v>106</v>
      </c>
      <c r="F11" s="7">
        <f>[1]!Inventory_List_Table[[#This Row],[单价]]*[1]!Inventory_List_Table[[#This Row],[数量(库存)]]</f>
        <v>11726</v>
      </c>
      <c r="G11" s="5">
        <v>142</v>
      </c>
      <c r="H11" s="5">
        <v>1</v>
      </c>
      <c r="I11" s="5">
        <v>150</v>
      </c>
    </row>
    <row r="12" ht="17.25" spans="1:9">
      <c r="A12" s="5" t="s">
        <v>39</v>
      </c>
      <c r="B12" s="5" t="s">
        <v>40</v>
      </c>
      <c r="C12" s="5" t="s">
        <v>41</v>
      </c>
      <c r="D12" s="6">
        <v>32</v>
      </c>
      <c r="E12" s="5">
        <v>46</v>
      </c>
      <c r="F12" s="7">
        <f>[1]!Inventory_List_Table[[#This Row],[单价]]*[1]!Inventory_List_Table[[#This Row],[数量(库存)]]</f>
        <v>10384</v>
      </c>
      <c r="G12" s="5">
        <v>23</v>
      </c>
      <c r="H12" s="5">
        <v>15</v>
      </c>
      <c r="I12" s="5">
        <v>50</v>
      </c>
    </row>
    <row r="13" ht="17.25" spans="1:9">
      <c r="A13" s="2" t="s">
        <v>42</v>
      </c>
      <c r="B13" s="2" t="s">
        <v>43</v>
      </c>
      <c r="C13" s="2" t="s">
        <v>44</v>
      </c>
      <c r="D13" s="3">
        <v>38</v>
      </c>
      <c r="E13" s="2">
        <v>101</v>
      </c>
      <c r="F13" s="4">
        <f>[1]!Inventory_List_Table[[#This Row],[单价]]*[1]!Inventory_List_Table[[#This Row],[数量(库存)]]</f>
        <v>3534</v>
      </c>
      <c r="G13" s="2">
        <v>162</v>
      </c>
      <c r="H13" s="2">
        <v>3</v>
      </c>
      <c r="I13" s="2">
        <v>100</v>
      </c>
    </row>
    <row r="14" ht="17.25" spans="1:9">
      <c r="A14" s="2" t="s">
        <v>45</v>
      </c>
      <c r="B14" s="2" t="s">
        <v>46</v>
      </c>
      <c r="C14" s="2" t="s">
        <v>47</v>
      </c>
      <c r="D14" s="3">
        <v>42</v>
      </c>
      <c r="E14" s="2">
        <v>62</v>
      </c>
      <c r="F14" s="4">
        <f>[1]!Inventory_List_Table[[#This Row],[单价]]*[1]!Inventory_List_Table[[#This Row],[数量(库存)]]</f>
        <v>8750</v>
      </c>
      <c r="G14" s="2">
        <v>83</v>
      </c>
      <c r="H14" s="2">
        <v>2</v>
      </c>
      <c r="I14" s="2">
        <v>100</v>
      </c>
    </row>
    <row r="15" ht="17.25" spans="1:9">
      <c r="A15" s="2" t="s">
        <v>48</v>
      </c>
      <c r="B15" s="2" t="s">
        <v>49</v>
      </c>
      <c r="C15" s="2" t="s">
        <v>50</v>
      </c>
      <c r="D15" s="3">
        <v>50</v>
      </c>
      <c r="E15" s="2">
        <v>175</v>
      </c>
      <c r="F15" s="4">
        <f>[1]!Inventory_List_Table[[#This Row],[单价]]*[1]!Inventory_List_Table[[#This Row],[数量(库存)]]</f>
        <v>55</v>
      </c>
      <c r="G15" s="2">
        <v>283</v>
      </c>
      <c r="H15" s="2">
        <v>8</v>
      </c>
      <c r="I15" s="2">
        <v>150</v>
      </c>
    </row>
    <row r="16" ht="17.25" spans="1:9">
      <c r="A16" s="5" t="s">
        <v>51</v>
      </c>
      <c r="B16" s="5" t="s">
        <v>52</v>
      </c>
      <c r="C16" s="5" t="s">
        <v>53</v>
      </c>
      <c r="D16" s="6">
        <v>51</v>
      </c>
      <c r="E16" s="5">
        <v>25</v>
      </c>
      <c r="F16" s="7" t="e">
        <f>[1]!Inventory_List_Table[[#This Row],[单价]]*[1]!Inventory_List_Table[[#This Row],[数量(库存)]]</f>
        <v>#VALUE!</v>
      </c>
      <c r="G16" s="5">
        <v>29</v>
      </c>
      <c r="H16" s="5">
        <v>13</v>
      </c>
      <c r="I16" s="5">
        <v>50</v>
      </c>
    </row>
    <row r="17" ht="17.25" spans="1:9">
      <c r="A17" s="5" t="s">
        <v>54</v>
      </c>
      <c r="B17" s="5" t="s">
        <v>55</v>
      </c>
      <c r="C17" s="5" t="s">
        <v>56</v>
      </c>
      <c r="D17" s="6">
        <v>56</v>
      </c>
      <c r="E17" s="5">
        <v>58</v>
      </c>
      <c r="F17" s="7">
        <f>[1]!Inventory_List_Table[[#This Row],[单价]]*[1]!Inventory_List_Table[[#This Row],[数量(库存)]]</f>
        <v>8607</v>
      </c>
      <c r="G17" s="5">
        <v>109</v>
      </c>
      <c r="H17" s="5">
        <v>7</v>
      </c>
      <c r="I17" s="5">
        <v>100</v>
      </c>
    </row>
    <row r="18" ht="17.25" spans="1:9">
      <c r="A18" s="5" t="s">
        <v>57</v>
      </c>
      <c r="B18" s="5" t="s">
        <v>58</v>
      </c>
      <c r="C18" s="5" t="s">
        <v>59</v>
      </c>
      <c r="D18" s="6">
        <v>57</v>
      </c>
      <c r="E18" s="5">
        <v>151</v>
      </c>
      <c r="F18" s="7" t="e">
        <f>[1]!Inventory_List_Table[[#This Row],[单价]]*[1]!Inventory_List_Table[[#This Row],[数量(库存)]]</f>
        <v>#VALUE!</v>
      </c>
      <c r="G18" s="5">
        <v>114</v>
      </c>
      <c r="H18" s="5">
        <v>11</v>
      </c>
      <c r="I18" s="5">
        <v>150</v>
      </c>
    </row>
    <row r="19" ht="17.25" spans="1:9">
      <c r="A19" s="5" t="s">
        <v>60</v>
      </c>
      <c r="B19" s="5" t="s">
        <v>61</v>
      </c>
      <c r="C19" s="5" t="s">
        <v>62</v>
      </c>
      <c r="D19" s="6">
        <v>59</v>
      </c>
      <c r="E19" s="5">
        <v>122</v>
      </c>
      <c r="F19" s="7">
        <f>[1]!Inventory_List_Table[[#This Row],[单价]]*[1]!Inventory_List_Table[[#This Row],[数量(库存)]]</f>
        <v>4650</v>
      </c>
      <c r="G19" s="5">
        <v>82</v>
      </c>
      <c r="H19" s="5">
        <v>3</v>
      </c>
      <c r="I19" s="5">
        <v>150</v>
      </c>
    </row>
    <row r="20" ht="17.25" spans="1:9">
      <c r="A20" s="5" t="s">
        <v>63</v>
      </c>
      <c r="B20" s="5" t="s">
        <v>64</v>
      </c>
      <c r="C20" s="5" t="s">
        <v>65</v>
      </c>
      <c r="D20" s="6">
        <v>59</v>
      </c>
      <c r="E20" s="5">
        <v>176</v>
      </c>
      <c r="F20" s="7">
        <f>[1]!Inventory_List_Table[[#This Row],[单价]]*[1]!Inventory_List_Table[[#This Row],[数量(库存)]]</f>
        <v>3248</v>
      </c>
      <c r="G20" s="5">
        <v>229</v>
      </c>
      <c r="H20" s="5">
        <v>1</v>
      </c>
      <c r="I20" s="5">
        <v>100</v>
      </c>
    </row>
    <row r="21" ht="17.25" spans="1:9">
      <c r="A21" s="5" t="s">
        <v>66</v>
      </c>
      <c r="B21" s="5" t="s">
        <v>67</v>
      </c>
      <c r="C21" s="5" t="s">
        <v>68</v>
      </c>
      <c r="D21" s="6">
        <v>75</v>
      </c>
      <c r="E21" s="5">
        <v>62</v>
      </c>
      <c r="F21" s="7">
        <f>[1]!Inventory_List_Table[[#This Row],[单价]]*[1]!Inventory_List_Table[[#This Row],[数量(库存)]]</f>
        <v>1275</v>
      </c>
      <c r="G21" s="5">
        <v>39</v>
      </c>
      <c r="H21" s="5">
        <v>12</v>
      </c>
      <c r="I21" s="5">
        <v>50</v>
      </c>
    </row>
    <row r="22" ht="17.25" spans="1:9">
      <c r="A22" s="2" t="s">
        <v>69</v>
      </c>
      <c r="B22" s="2" t="s">
        <v>70</v>
      </c>
      <c r="C22" s="2" t="s">
        <v>71</v>
      </c>
      <c r="D22" s="3">
        <v>75</v>
      </c>
      <c r="E22" s="2">
        <v>173</v>
      </c>
      <c r="F22" s="4">
        <f>[1]!Inventory_List_Table[[#This Row],[单价]]*[1]!Inventory_List_Table[[#This Row],[数量(库存)]]</f>
        <v>1984</v>
      </c>
      <c r="G22" s="2">
        <v>127</v>
      </c>
      <c r="H22" s="2">
        <v>9</v>
      </c>
      <c r="I22" s="2">
        <v>100</v>
      </c>
    </row>
    <row r="23" ht="17.25" spans="1:9">
      <c r="A23" s="5" t="s">
        <v>72</v>
      </c>
      <c r="B23" s="5" t="s">
        <v>73</v>
      </c>
      <c r="C23" s="5" t="s">
        <v>74</v>
      </c>
      <c r="D23" s="6">
        <v>82</v>
      </c>
      <c r="E23" s="5">
        <v>143</v>
      </c>
      <c r="F23" s="7">
        <f>[1]!Inventory_List_Table[[#This Row],[单价]]*[1]!Inventory_List_Table[[#This Row],[数量(库存)]]</f>
        <v>1472</v>
      </c>
      <c r="G23" s="5">
        <v>164</v>
      </c>
      <c r="H23" s="5">
        <v>12</v>
      </c>
      <c r="I23" s="5">
        <v>150</v>
      </c>
    </row>
    <row r="24" ht="17.25" spans="1:9">
      <c r="A24" s="2" t="s">
        <v>75</v>
      </c>
      <c r="B24" s="2" t="s">
        <v>76</v>
      </c>
      <c r="C24" s="2" t="s">
        <v>77</v>
      </c>
      <c r="D24" s="3">
        <v>90</v>
      </c>
      <c r="E24" s="2">
        <v>96</v>
      </c>
      <c r="F24" s="4">
        <f>[1]!Inventory_List_Table[[#This Row],[单价]]*[1]!Inventory_List_Table[[#This Row],[数量(库存)]]</f>
        <v>396</v>
      </c>
      <c r="G24" s="2">
        <v>180</v>
      </c>
      <c r="H24" s="2">
        <v>3</v>
      </c>
      <c r="I24" s="2">
        <v>50</v>
      </c>
    </row>
    <row r="25" ht="17.25" spans="1:9">
      <c r="A25" s="2" t="s">
        <v>78</v>
      </c>
      <c r="B25" s="2" t="s">
        <v>79</v>
      </c>
      <c r="C25" s="2" t="s">
        <v>80</v>
      </c>
      <c r="D25" s="3">
        <v>93</v>
      </c>
      <c r="E25" s="2">
        <v>132</v>
      </c>
      <c r="F25" s="4" t="e">
        <f>[1]!Inventory_List_Table[[#This Row],[单价]]*[1]!Inventory_List_Table[[#This Row],[数量(库存)]]</f>
        <v>#VALUE!</v>
      </c>
      <c r="G25" s="2">
        <v>231</v>
      </c>
      <c r="H25" s="2">
        <v>4</v>
      </c>
      <c r="I25" s="2">
        <v>50</v>
      </c>
    </row>
    <row r="26" ht="17.25" spans="1:9">
      <c r="A26" s="5" t="s">
        <v>81</v>
      </c>
      <c r="B26" s="5" t="s">
        <v>82</v>
      </c>
      <c r="C26" s="5" t="s">
        <v>83</v>
      </c>
      <c r="D26" s="6">
        <v>97</v>
      </c>
      <c r="E26" s="5">
        <v>57</v>
      </c>
      <c r="F26" s="7">
        <f>[1]!Inventory_List_Table[[#This Row],[单价]]*[1]!Inventory_List_Table[[#This Row],[数量(库存)]]</f>
        <v>1872</v>
      </c>
      <c r="G26" s="5">
        <v>98</v>
      </c>
      <c r="H26" s="5">
        <v>12</v>
      </c>
      <c r="I26" s="5">
        <v>50</v>
      </c>
    </row>
  </sheetData>
  <sortState ref="A2:I26">
    <sortCondition ref="D2:D26"/>
  </sortState>
  <conditionalFormatting sqref="A2:I26">
    <cfRule type="expression" dxfId="0" priority="1">
      <formula>$L2="是"</formula>
    </cfRule>
    <cfRule type="expression" dxfId="1" priority="2">
      <formula>$B2=1</formula>
    </cfRule>
  </conditionalFormatting>
  <dataValidations count="9">
    <dataValidation allowBlank="1" showInputMessage="1" showErrorMessage="1" prompt="在此列中输入项目库存 ID" sqref="A1"/>
    <dataValidation allowBlank="1" showInputMessage="1" showErrorMessage="1" prompt="在此列中输入项目名称" sqref="B1"/>
    <dataValidation allowBlank="1" showInputMessage="1" showErrorMessage="1" prompt="在此列中输入项目描述" sqref="C1"/>
    <dataValidation allowBlank="1" showInputMessage="1" showErrorMessage="1" prompt="在此列中输入项目单价" sqref="D1"/>
    <dataValidation allowBlank="1" showInputMessage="1" showErrorMessage="1" prompt="在此列中输入项目在库数量" sqref="E1"/>
    <dataValidation allowBlank="1" showInputMessage="1" showErrorMessage="1" prompt="这是自动填充的列。&#10;&#10;在此列中自动计算每个项目的库存价值。" sqref="F1"/>
    <dataValidation allowBlank="1" showInputMessage="1" showErrorMessage="1" prompt="输入此列中输入各项目的续订水平" sqref="G1"/>
    <dataValidation allowBlank="1" showInputMessage="1" showErrorMessage="1" prompt="在此列中输入续订每个项目所需的天数" sqref="H1"/>
    <dataValidation allowBlank="1" showInputMessage="1" showErrorMessage="1" prompt="在此列中输入项目续订数量" sqref="I1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Utako Kasumi</dc:creator>
  <cp:lastModifiedBy>WPS_1581909710</cp:lastModifiedBy>
  <dcterms:created xsi:type="dcterms:W3CDTF">2015-06-05T18:19:00Z</dcterms:created>
  <dcterms:modified xsi:type="dcterms:W3CDTF">2025-09-05T06:09:16Z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F9A91148CBB34DAE8D6D8D3250C40D4C_12</vt:lpwstr>
  </property>
  <property fmtid="{D5CDD505-2E9C-101B-9397-08002B2CF9AE}" pid="3" name="KSOProductBuildVer">
    <vt:lpwstr>2052-12.1.0.22529</vt:lpwstr>
  </property>
</Properties>
</file>