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tarzynaBocian(2399\Desktop\BDA\masterThesis\Data\"/>
    </mc:Choice>
  </mc:AlternateContent>
  <xr:revisionPtr revIDLastSave="0" documentId="13_ncr:1_{0621F347-239E-41AE-8838-3EBC63F1BB2F}" xr6:coauthVersionLast="47" xr6:coauthVersionMax="47" xr10:uidLastSave="{00000000-0000-0000-0000-000000000000}"/>
  <bookViews>
    <workbookView xWindow="2628" yWindow="262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2" i="1" l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</calcChain>
</file>

<file path=xl/sharedStrings.xml><?xml version="1.0" encoding="utf-8"?>
<sst xmlns="http://schemas.openxmlformats.org/spreadsheetml/2006/main" count="236" uniqueCount="34">
  <si>
    <t>LPG</t>
  </si>
  <si>
    <t>Transport</t>
  </si>
  <si>
    <t>Sector</t>
  </si>
  <si>
    <t>Subsector</t>
  </si>
  <si>
    <t>Year</t>
  </si>
  <si>
    <t>Electricity</t>
  </si>
  <si>
    <t>HeatAndCooling</t>
  </si>
  <si>
    <t>NaturalGas</t>
  </si>
  <si>
    <t>HeatingOil</t>
  </si>
  <si>
    <t>Diesel</t>
  </si>
  <si>
    <t>Gasoline</t>
  </si>
  <si>
    <t>Lignite</t>
  </si>
  <si>
    <t>HardCoal</t>
  </si>
  <si>
    <t>OtherFossilFuels</t>
  </si>
  <si>
    <t>VegetableOil</t>
  </si>
  <si>
    <t>Biofuels</t>
  </si>
  <si>
    <t>OtherBiomass</t>
  </si>
  <si>
    <t>SolarThermal</t>
  </si>
  <si>
    <t>Geothermal</t>
  </si>
  <si>
    <t>Other</t>
  </si>
  <si>
    <t>Total</t>
  </si>
  <si>
    <t>Buildings</t>
  </si>
  <si>
    <t>Municipal buildings, equipment/devices</t>
  </si>
  <si>
    <t>Non-municipal service buildings, equipment/devices</t>
  </si>
  <si>
    <t>Residential buildings</t>
  </si>
  <si>
    <t>Public lighting</t>
  </si>
  <si>
    <t>Municipal vehicles</t>
  </si>
  <si>
    <t>Municipal public transport</t>
  </si>
  <si>
    <t>Private and commercial transport</t>
  </si>
  <si>
    <t>Agriculture, forestry, fishing</t>
  </si>
  <si>
    <t>Waste management</t>
  </si>
  <si>
    <t>Water and wastewater management</t>
  </si>
  <si>
    <t xml:space="preserve">Other
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</si>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</sst>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Calibri Light"/>
      <family val="2"/>
      <charset val="238"/>
      <scheme val="major"/>
    </font>
    <font>
      <b/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DEB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3" fillId="2" borderId="1" xfId="1" applyNumberFormat="1" applyFont="1" applyFill="1" applyBorder="1" applyAlignment="1">
      <alignment horizontal="center" vertical="top" wrapText="1"/>
    </xf>
    <xf numFmtId="3" fontId="2" fillId="3" borderId="2" xfId="1" applyNumberFormat="1" applyFont="1" applyFill="1" applyBorder="1" applyAlignment="1">
      <alignment horizontal="center" vertical="top" wrapText="1"/>
    </xf>
    <xf numFmtId="3" fontId="2" fillId="3" borderId="1" xfId="1" applyNumberFormat="1" applyFont="1" applyFill="1" applyBorder="1" applyAlignment="1">
      <alignment horizontal="center" vertical="top" wrapText="1"/>
    </xf>
    <xf numFmtId="0" fontId="4" fillId="0" borderId="1" xfId="0" applyFont="1" applyBorder="1"/>
    <xf numFmtId="0" fontId="4" fillId="0" borderId="1" xfId="1" applyFont="1" applyBorder="1" applyAlignment="1">
      <alignment vertical="top" wrapText="1"/>
    </xf>
    <xf numFmtId="0" fontId="5" fillId="0" borderId="1" xfId="0" applyFont="1" applyBorder="1"/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/>
    <xf numFmtId="0" fontId="5" fillId="0" borderId="1" xfId="0" applyFont="1" applyBorder="1" applyAlignment="1">
      <alignment wrapText="1"/>
    </xf>
    <xf numFmtId="0" fontId="4" fillId="0" borderId="3" xfId="0" applyFont="1" applyBorder="1"/>
    <xf numFmtId="0" fontId="5" fillId="0" borderId="4" xfId="0" applyFont="1" applyBorder="1"/>
    <xf numFmtId="0" fontId="4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5" fillId="0" borderId="0" xfId="0" applyFont="1"/>
    <xf numFmtId="0" fontId="4" fillId="0" borderId="0" xfId="0" applyFont="1"/>
  </cellXfs>
  <cellStyles count="2">
    <cellStyle name="Normal" xfId="0" builtinId="0"/>
    <cellStyle name="Normalny 6" xfId="1" xr:uid="{67B258C2-75CE-428B-9CB9-E59E28F7BCDB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charset val="238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D6C48-DB33-4B0C-91D9-6F05058F2BC4}" name="Table1" displayName="Table1" ref="A1:T109" totalsRowShown="0" headerRowDxfId="23" dataDxfId="21" headerRowBorderDxfId="22" tableBorderDxfId="20" headerRowCellStyle="Normalny 6">
  <autoFilter ref="A1:T109" xr:uid="{AB9D6C48-DB33-4B0C-91D9-6F05058F2BC4}"/>
  <sortState xmlns:xlrd2="http://schemas.microsoft.com/office/spreadsheetml/2017/richdata2" ref="A2:T109">
    <sortCondition ref="C1:C109"/>
  </sortState>
  <tableColumns count="20">
    <tableColumn id="1" xr3:uid="{261F110C-22A9-4D39-A42B-41118E257A2E}" name="Sector" dataDxfId="19"/>
    <tableColumn id="2" xr3:uid="{AD7B012C-81C9-4E0D-99BC-82022917024C}" name="Subsector" dataDxfId="18"/>
    <tableColumn id="3" xr3:uid="{EAF1E991-C3E3-42FB-A84B-45684D439B73}" name="Year" dataDxfId="17"/>
    <tableColumn id="4" xr3:uid="{A3B8CEB2-DB6E-4F43-8BBC-34129BBC978E}" name="Electricity" dataDxfId="16"/>
    <tableColumn id="5" xr3:uid="{A6C08ADB-2DD5-4F7A-8269-AA10D654F706}" name="HeatAndCooling" dataDxfId="15"/>
    <tableColumn id="6" xr3:uid="{B78948CE-B06B-4D3B-86B8-0C0DF61A5611}" name="NaturalGas" dataDxfId="14"/>
    <tableColumn id="7" xr3:uid="{7CBDEA58-0D44-474F-AA13-729B62F546A9}" name="LPG" dataDxfId="13"/>
    <tableColumn id="8" xr3:uid="{5F53BF7D-481A-4AFA-9AA3-4FB3F29D900E}" name="HeatingOil" dataDxfId="12"/>
    <tableColumn id="9" xr3:uid="{22ED311C-09AA-455C-B2F9-D6A622F2B36B}" name="Diesel" dataDxfId="11"/>
    <tableColumn id="10" xr3:uid="{1C82183D-CB7D-47E4-B7CC-AFDFEAD03466}" name="Gasoline" dataDxfId="10"/>
    <tableColumn id="11" xr3:uid="{D0AE6067-46EB-4023-8280-99A4F9258389}" name="Lignite" dataDxfId="9"/>
    <tableColumn id="12" xr3:uid="{44B17059-B493-4347-BE8E-21DC8A9B1D41}" name="HardCoal" dataDxfId="8"/>
    <tableColumn id="13" xr3:uid="{781A2EC8-5515-4E05-A94D-F6A6B81E5659}" name="OtherFossilFuels" dataDxfId="7"/>
    <tableColumn id="14" xr3:uid="{68F53842-BD7B-4DF3-929D-F14C7929AE33}" name="VegetableOil" dataDxfId="6"/>
    <tableColumn id="15" xr3:uid="{69D8DF55-967B-4D7E-B7DB-DC3B805CEC00}" name="Biofuels" dataDxfId="5"/>
    <tableColumn id="16" xr3:uid="{2EB137B5-7340-45C6-9737-9405E946FDDE}" name="OtherBiomass" dataDxfId="4"/>
    <tableColumn id="17" xr3:uid="{A3E42E24-2C74-479B-8237-802C9B9CB3DA}" name="SolarThermal" dataDxfId="3"/>
    <tableColumn id="18" xr3:uid="{DD456FC3-7F10-457D-BAC8-A6A4DB35B136}" name="Geothermal" dataDxfId="2"/>
    <tableColumn id="19" xr3:uid="{6FA4DF38-8839-49A3-B7F1-200A0B4E3D59}" name="Other" dataDxfId="1"/>
    <tableColumn id="20" xr3:uid="{EA1CA623-B22D-446A-9D77-C38F4239293D}" name="Total" dataDxfId="0">
      <calculatedColumnFormula>SUM(Table1[[#This Row],[Electricity]:[Other]])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2"/>
  <sheetViews>
    <sheetView tabSelected="1" workbookViewId="0">
      <selection activeCell="B6" sqref="B6"/>
    </sheetView>
  </sheetViews>
  <sheetFormatPr defaultColWidth="11" defaultRowHeight="14.4"/>
  <cols>
    <col min="1" max="1" width="15.77734375" style="6" customWidth="1"/>
    <col min="2" max="2" width="41.33203125" style="4" bestFit="1" customWidth="1"/>
    <col min="3" max="3" width="9.5546875" style="4" customWidth="1"/>
    <col min="4" max="4" width="20.44140625" style="4" customWidth="1"/>
    <col min="5" max="5" width="17.88671875" style="4" customWidth="1"/>
    <col min="6" max="6" width="14" style="4" bestFit="1" customWidth="1"/>
    <col min="7" max="7" width="6.5546875" style="4" bestFit="1" customWidth="1"/>
    <col min="8" max="8" width="14.5546875" style="4" customWidth="1"/>
    <col min="9" max="9" width="16.21875" style="4" customWidth="1"/>
    <col min="10" max="10" width="10.33203125" style="4" customWidth="1"/>
    <col min="11" max="11" width="17.6640625" style="4" customWidth="1"/>
    <col min="12" max="12" width="18.21875" style="4" customWidth="1"/>
    <col min="13" max="13" width="20.6640625" style="4" customWidth="1"/>
    <col min="14" max="14" width="23.88671875" style="4" bestFit="1" customWidth="1"/>
    <col min="15" max="15" width="11.5546875" style="4" customWidth="1"/>
    <col min="16" max="16" width="14.5546875" style="4" customWidth="1"/>
    <col min="17" max="17" width="16.44140625" style="4" customWidth="1"/>
    <col min="18" max="18" width="12.33203125" style="4" customWidth="1"/>
    <col min="19" max="16384" width="11" style="4"/>
  </cols>
  <sheetData>
    <row r="1" spans="1:20" s="6" customFormat="1">
      <c r="A1" s="6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0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>
      <c r="A2" s="6" t="s">
        <v>21</v>
      </c>
      <c r="B2" s="8" t="s">
        <v>22</v>
      </c>
      <c r="C2" s="5">
        <v>1990</v>
      </c>
      <c r="D2" s="1">
        <v>29867</v>
      </c>
      <c r="E2" s="1">
        <v>0</v>
      </c>
      <c r="F2" s="1">
        <v>18254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T2" s="4">
        <f>SUM(Table1[[#This Row],[Electricity]:[Other]])</f>
        <v>48121</v>
      </c>
    </row>
    <row r="3" spans="1:20" ht="28.8">
      <c r="A3" s="6" t="s">
        <v>21</v>
      </c>
      <c r="B3" s="9" t="s">
        <v>23</v>
      </c>
      <c r="C3" s="5">
        <v>1990</v>
      </c>
      <c r="D3" s="1">
        <v>195098</v>
      </c>
      <c r="E3" s="1">
        <v>261360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78628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4">
        <f>SUM(Table1[[#This Row],[Electricity]:[Other]])</f>
        <v>535086</v>
      </c>
    </row>
    <row r="4" spans="1:20">
      <c r="A4" s="6" t="s">
        <v>21</v>
      </c>
      <c r="B4" s="9" t="s">
        <v>24</v>
      </c>
      <c r="C4" s="5">
        <v>1990</v>
      </c>
      <c r="D4" s="1">
        <v>497298</v>
      </c>
      <c r="E4" s="1">
        <v>530640</v>
      </c>
      <c r="F4" s="1">
        <v>165218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561871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4">
        <f>SUM(Table1[[#This Row],[Electricity]:[Other]])</f>
        <v>1755027</v>
      </c>
    </row>
    <row r="5" spans="1:20">
      <c r="A5" s="6" t="s">
        <v>21</v>
      </c>
      <c r="B5" s="9" t="s">
        <v>25</v>
      </c>
      <c r="C5" s="5">
        <v>1990</v>
      </c>
      <c r="D5" s="1">
        <v>46447</v>
      </c>
      <c r="E5" s="1">
        <v>0</v>
      </c>
      <c r="F5" s="1">
        <v>94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T5" s="4">
        <f>SUM(Table1[[#This Row],[Electricity]:[Other]])</f>
        <v>46541</v>
      </c>
    </row>
    <row r="6" spans="1:20">
      <c r="A6" s="6" t="s">
        <v>21</v>
      </c>
      <c r="B6" s="10" t="s">
        <v>33</v>
      </c>
      <c r="C6" s="5">
        <v>1990</v>
      </c>
      <c r="D6" s="1">
        <v>693838</v>
      </c>
      <c r="E6" s="1">
        <v>528000</v>
      </c>
      <c r="F6" s="1">
        <v>73462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147628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T6" s="4">
        <f>SUM(Table1[[#This Row],[Electricity]:[Other]])</f>
        <v>1442928</v>
      </c>
    </row>
    <row r="7" spans="1:20">
      <c r="A7" s="6" t="s">
        <v>1</v>
      </c>
      <c r="B7" s="9" t="s">
        <v>26</v>
      </c>
      <c r="C7" s="5">
        <v>1990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11</v>
      </c>
      <c r="J7" s="1">
        <v>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T7" s="4">
        <f>SUM(Table1[[#This Row],[Electricity]:[Other]])</f>
        <v>15</v>
      </c>
    </row>
    <row r="8" spans="1:20">
      <c r="A8" s="6" t="s">
        <v>1</v>
      </c>
      <c r="B8" s="9" t="s">
        <v>27</v>
      </c>
      <c r="C8" s="5">
        <v>1990</v>
      </c>
      <c r="D8" s="1">
        <v>70692</v>
      </c>
      <c r="E8" s="1">
        <v>0</v>
      </c>
      <c r="F8" s="1">
        <v>0</v>
      </c>
      <c r="G8" s="1">
        <v>0</v>
      </c>
      <c r="H8" s="1">
        <v>0</v>
      </c>
      <c r="I8" s="1">
        <v>29257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T8" s="4">
        <f>SUM(Table1[[#This Row],[Electricity]:[Other]])</f>
        <v>99949</v>
      </c>
    </row>
    <row r="9" spans="1:20">
      <c r="A9" s="6" t="s">
        <v>1</v>
      </c>
      <c r="B9" s="9" t="s">
        <v>28</v>
      </c>
      <c r="C9" s="5">
        <v>1990</v>
      </c>
      <c r="D9" s="1">
        <v>46160</v>
      </c>
      <c r="E9" s="1">
        <v>0</v>
      </c>
      <c r="F9" s="1">
        <v>0</v>
      </c>
      <c r="G9" s="1">
        <v>0</v>
      </c>
      <c r="H9" s="1">
        <v>0</v>
      </c>
      <c r="I9" s="1">
        <v>136131</v>
      </c>
      <c r="J9" s="1">
        <v>292001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T9" s="4">
        <f>SUM(Table1[[#This Row],[Electricity]:[Other]])</f>
        <v>474292</v>
      </c>
    </row>
    <row r="10" spans="1:20">
      <c r="A10" s="6" t="s">
        <v>19</v>
      </c>
      <c r="B10" s="9" t="s">
        <v>29</v>
      </c>
      <c r="C10" s="5">
        <v>1990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3264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T10" s="4">
        <f>SUM(Table1[[#This Row],[Electricity]:[Other]])</f>
        <v>3264</v>
      </c>
    </row>
    <row r="11" spans="1:20">
      <c r="A11" s="6" t="s">
        <v>19</v>
      </c>
      <c r="B11" s="11" t="s">
        <v>30</v>
      </c>
      <c r="C11" s="5">
        <v>1990</v>
      </c>
      <c r="S11" s="3">
        <v>320218</v>
      </c>
      <c r="T11" s="4">
        <f>SUM(Table1[[#This Row],[Electricity]:[Other]])</f>
        <v>320218</v>
      </c>
    </row>
    <row r="12" spans="1:20">
      <c r="A12" s="6" t="s">
        <v>19</v>
      </c>
      <c r="B12" s="11" t="s">
        <v>31</v>
      </c>
      <c r="C12" s="5">
        <v>1990</v>
      </c>
      <c r="S12" s="3">
        <v>70468</v>
      </c>
      <c r="T12" s="4">
        <f>SUM(Table1[[#This Row],[Electricity]:[Other]])</f>
        <v>70468</v>
      </c>
    </row>
    <row r="13" spans="1:20" ht="13.8" customHeight="1">
      <c r="A13" s="6" t="s">
        <v>19</v>
      </c>
      <c r="B13" s="12" t="s">
        <v>32</v>
      </c>
      <c r="C13" s="4">
        <v>1990</v>
      </c>
      <c r="S13" s="3">
        <v>5800</v>
      </c>
      <c r="T13" s="4">
        <f>SUM(Table1[[#This Row],[Electricity]:[Other]])</f>
        <v>5800</v>
      </c>
    </row>
    <row r="14" spans="1:20">
      <c r="A14" s="6" t="s">
        <v>21</v>
      </c>
      <c r="B14" s="8" t="s">
        <v>22</v>
      </c>
      <c r="C14" s="5">
        <v>2013</v>
      </c>
      <c r="D14" s="1">
        <v>45220</v>
      </c>
      <c r="E14" s="1">
        <v>160789</v>
      </c>
      <c r="F14" s="1">
        <v>55026</v>
      </c>
      <c r="G14" s="1">
        <v>14</v>
      </c>
      <c r="H14" s="1">
        <v>425</v>
      </c>
      <c r="I14" s="1">
        <v>0</v>
      </c>
      <c r="J14" s="1">
        <v>0</v>
      </c>
      <c r="K14" s="1">
        <v>0</v>
      </c>
      <c r="L14" s="1">
        <v>0</v>
      </c>
      <c r="M14" s="1">
        <v>488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T14" s="4">
        <f>SUM(Table1[[#This Row],[Electricity]:[Other]])</f>
        <v>261962</v>
      </c>
    </row>
    <row r="15" spans="1:20" ht="28.8">
      <c r="A15" s="6" t="s">
        <v>21</v>
      </c>
      <c r="B15" s="9" t="s">
        <v>23</v>
      </c>
      <c r="C15" s="5">
        <v>2013</v>
      </c>
      <c r="D15" s="1">
        <v>738480</v>
      </c>
      <c r="E15" s="1">
        <v>83411</v>
      </c>
      <c r="F15" s="1">
        <v>11767</v>
      </c>
      <c r="G15" s="1">
        <v>394</v>
      </c>
      <c r="H15" s="1">
        <v>7252</v>
      </c>
      <c r="I15" s="1">
        <v>0</v>
      </c>
      <c r="J15" s="1">
        <v>0</v>
      </c>
      <c r="K15" s="1">
        <v>0</v>
      </c>
      <c r="L15" s="1">
        <v>0</v>
      </c>
      <c r="M15" s="1">
        <v>10740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T15" s="4">
        <f>SUM(Table1[[#This Row],[Electricity]:[Other]])</f>
        <v>852044</v>
      </c>
    </row>
    <row r="16" spans="1:20">
      <c r="A16" s="6" t="s">
        <v>21</v>
      </c>
      <c r="B16" s="9" t="s">
        <v>24</v>
      </c>
      <c r="C16" s="5">
        <v>2013</v>
      </c>
      <c r="D16" s="1">
        <v>523213</v>
      </c>
      <c r="E16" s="1">
        <v>510279</v>
      </c>
      <c r="F16" s="1">
        <v>227395</v>
      </c>
      <c r="G16" s="1">
        <v>7131</v>
      </c>
      <c r="H16" s="1">
        <v>1140</v>
      </c>
      <c r="I16" s="1">
        <v>0</v>
      </c>
      <c r="J16" s="1">
        <v>0</v>
      </c>
      <c r="K16" s="1">
        <v>0</v>
      </c>
      <c r="L16" s="1">
        <v>270881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T16" s="4">
        <f>SUM(Table1[[#This Row],[Electricity]:[Other]])</f>
        <v>1540039</v>
      </c>
    </row>
    <row r="17" spans="1:20">
      <c r="A17" s="6" t="s">
        <v>21</v>
      </c>
      <c r="B17" s="9" t="s">
        <v>25</v>
      </c>
      <c r="C17" s="5">
        <v>2013</v>
      </c>
      <c r="D17" s="1">
        <v>33312</v>
      </c>
      <c r="E17" s="1">
        <v>0</v>
      </c>
      <c r="F17" s="1">
        <v>101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T17" s="4">
        <f>SUM(Table1[[#This Row],[Electricity]:[Other]])</f>
        <v>33413</v>
      </c>
    </row>
    <row r="18" spans="1:20">
      <c r="A18" s="6" t="s">
        <v>21</v>
      </c>
      <c r="B18" s="10" t="s">
        <v>33</v>
      </c>
      <c r="C18" s="5">
        <v>2013</v>
      </c>
      <c r="D18" s="1">
        <v>363295</v>
      </c>
      <c r="E18" s="1">
        <v>28011</v>
      </c>
      <c r="F18" s="1">
        <v>99563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22351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T18" s="4">
        <f>SUM(Table1[[#This Row],[Electricity]:[Other]])</f>
        <v>513220</v>
      </c>
    </row>
    <row r="19" spans="1:20">
      <c r="A19" s="6" t="s">
        <v>1</v>
      </c>
      <c r="B19" s="9" t="s">
        <v>26</v>
      </c>
      <c r="C19" s="5">
        <v>2013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T19" s="4">
        <f>SUM(Table1[[#This Row],[Electricity]:[Other]])</f>
        <v>4</v>
      </c>
    </row>
    <row r="20" spans="1:20">
      <c r="A20" s="6" t="s">
        <v>1</v>
      </c>
      <c r="B20" s="9" t="s">
        <v>27</v>
      </c>
      <c r="C20" s="5">
        <v>2013</v>
      </c>
      <c r="D20" s="1">
        <v>53516</v>
      </c>
      <c r="E20" s="1">
        <v>0</v>
      </c>
      <c r="F20" s="1">
        <v>0</v>
      </c>
      <c r="G20" s="1">
        <v>0</v>
      </c>
      <c r="H20" s="1">
        <v>0</v>
      </c>
      <c r="I20" s="1">
        <v>29257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T20" s="4">
        <f>SUM(Table1[[#This Row],[Electricity]:[Other]])</f>
        <v>82773</v>
      </c>
    </row>
    <row r="21" spans="1:20">
      <c r="A21" s="6" t="s">
        <v>1</v>
      </c>
      <c r="B21" s="9" t="s">
        <v>28</v>
      </c>
      <c r="C21" s="5">
        <v>2013</v>
      </c>
      <c r="D21" s="1">
        <v>11883</v>
      </c>
      <c r="E21" s="1">
        <v>0</v>
      </c>
      <c r="F21" s="1">
        <v>497</v>
      </c>
      <c r="G21" s="1">
        <v>48669</v>
      </c>
      <c r="H21" s="1">
        <v>0</v>
      </c>
      <c r="I21" s="1">
        <v>479722</v>
      </c>
      <c r="J21" s="1">
        <v>384156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T21" s="4">
        <f>SUM(Table1[[#This Row],[Electricity]:[Other]])</f>
        <v>924927</v>
      </c>
    </row>
    <row r="22" spans="1:20">
      <c r="A22" s="6" t="s">
        <v>19</v>
      </c>
      <c r="B22" s="9" t="s">
        <v>29</v>
      </c>
      <c r="C22" s="5">
        <v>2013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2887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T22" s="4">
        <f>SUM(Table1[[#This Row],[Electricity]:[Other]])</f>
        <v>2887</v>
      </c>
    </row>
    <row r="23" spans="1:20">
      <c r="A23" s="6" t="s">
        <v>19</v>
      </c>
      <c r="B23" s="11" t="s">
        <v>30</v>
      </c>
      <c r="C23" s="5">
        <v>2013</v>
      </c>
      <c r="S23" s="2">
        <v>4753</v>
      </c>
      <c r="T23" s="4">
        <f>SUM(Table1[[#This Row],[Electricity]:[Other]])</f>
        <v>4753</v>
      </c>
    </row>
    <row r="24" spans="1:20">
      <c r="A24" s="6" t="s">
        <v>19</v>
      </c>
      <c r="B24" s="11" t="s">
        <v>31</v>
      </c>
      <c r="C24" s="5">
        <v>2013</v>
      </c>
      <c r="S24" s="2">
        <v>11988</v>
      </c>
      <c r="T24" s="4">
        <f>SUM(Table1[[#This Row],[Electricity]:[Other]])</f>
        <v>11988</v>
      </c>
    </row>
    <row r="25" spans="1:20">
      <c r="A25" s="6" t="s">
        <v>19</v>
      </c>
      <c r="B25" s="12" t="s">
        <v>19</v>
      </c>
      <c r="C25" s="5">
        <v>2013</v>
      </c>
      <c r="S25" s="2">
        <v>-6864</v>
      </c>
      <c r="T25" s="4">
        <f>SUM(Table1[[#This Row],[Electricity]:[Other]])</f>
        <v>-6864</v>
      </c>
    </row>
    <row r="26" spans="1:20">
      <c r="A26" s="6" t="s">
        <v>21</v>
      </c>
      <c r="B26" s="8" t="s">
        <v>22</v>
      </c>
      <c r="C26" s="5">
        <v>2015</v>
      </c>
      <c r="D26" s="1">
        <v>37251</v>
      </c>
      <c r="E26" s="1">
        <v>52365</v>
      </c>
      <c r="F26" s="1">
        <v>17510</v>
      </c>
      <c r="G26" s="1">
        <v>14</v>
      </c>
      <c r="H26" s="1">
        <v>702</v>
      </c>
      <c r="I26" s="1">
        <v>0</v>
      </c>
      <c r="J26" s="1">
        <v>0</v>
      </c>
      <c r="K26" s="1">
        <v>0</v>
      </c>
      <c r="L26" s="1">
        <v>0</v>
      </c>
      <c r="M26" s="1">
        <v>138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T26" s="4">
        <f>SUM(Table1[[#This Row],[Electricity]:[Other]])</f>
        <v>107980</v>
      </c>
    </row>
    <row r="27" spans="1:20" ht="28.8">
      <c r="A27" s="6" t="s">
        <v>21</v>
      </c>
      <c r="B27" s="9" t="s">
        <v>23</v>
      </c>
      <c r="C27" s="5">
        <v>2015</v>
      </c>
      <c r="D27" s="1">
        <v>731215</v>
      </c>
      <c r="E27" s="1">
        <v>156050</v>
      </c>
      <c r="F27" s="1">
        <v>42769</v>
      </c>
      <c r="G27" s="1">
        <v>394</v>
      </c>
      <c r="H27" s="1">
        <v>6523</v>
      </c>
      <c r="I27" s="1">
        <v>0</v>
      </c>
      <c r="J27" s="1">
        <v>0</v>
      </c>
      <c r="K27" s="1">
        <v>0</v>
      </c>
      <c r="L27" s="1">
        <v>0</v>
      </c>
      <c r="M27" s="1">
        <v>9664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T27" s="4">
        <f>SUM(Table1[[#This Row],[Electricity]:[Other]])</f>
        <v>946615</v>
      </c>
    </row>
    <row r="28" spans="1:20">
      <c r="A28" s="6" t="s">
        <v>21</v>
      </c>
      <c r="B28" s="9" t="s">
        <v>24</v>
      </c>
      <c r="C28" s="5">
        <v>2015</v>
      </c>
      <c r="D28" s="1">
        <v>448878</v>
      </c>
      <c r="E28" s="1">
        <v>436221</v>
      </c>
      <c r="F28" s="1">
        <v>208707</v>
      </c>
      <c r="G28" s="1">
        <v>6124</v>
      </c>
      <c r="H28" s="1">
        <v>823</v>
      </c>
      <c r="I28" s="1">
        <v>0</v>
      </c>
      <c r="J28" s="1">
        <v>0</v>
      </c>
      <c r="K28" s="1">
        <v>0</v>
      </c>
      <c r="L28" s="1">
        <v>219519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T28" s="4">
        <f>SUM(Table1[[#This Row],[Electricity]:[Other]])</f>
        <v>1320272</v>
      </c>
    </row>
    <row r="29" spans="1:20">
      <c r="A29" s="6" t="s">
        <v>21</v>
      </c>
      <c r="B29" s="9" t="s">
        <v>25</v>
      </c>
      <c r="C29" s="5">
        <v>2015</v>
      </c>
      <c r="D29" s="1">
        <v>26737</v>
      </c>
      <c r="E29" s="1">
        <v>0</v>
      </c>
      <c r="F29" s="1">
        <v>101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T29" s="4">
        <f>SUM(Table1[[#This Row],[Electricity]:[Other]])</f>
        <v>26838</v>
      </c>
    </row>
    <row r="30" spans="1:20">
      <c r="A30" s="6" t="s">
        <v>21</v>
      </c>
      <c r="B30" s="10" t="s">
        <v>33</v>
      </c>
      <c r="C30" s="5">
        <v>2015</v>
      </c>
      <c r="D30" s="1">
        <v>474967</v>
      </c>
      <c r="E30" s="1">
        <v>36318</v>
      </c>
      <c r="F30" s="1">
        <v>75796</v>
      </c>
      <c r="G30" s="1">
        <v>0</v>
      </c>
      <c r="H30" s="1">
        <v>960</v>
      </c>
      <c r="I30" s="1">
        <v>0</v>
      </c>
      <c r="J30" s="1">
        <v>0</v>
      </c>
      <c r="K30" s="1">
        <v>0</v>
      </c>
      <c r="L30" s="1">
        <v>0</v>
      </c>
      <c r="M30" s="1">
        <v>22351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T30" s="4">
        <f>SUM(Table1[[#This Row],[Electricity]:[Other]])</f>
        <v>610392</v>
      </c>
    </row>
    <row r="31" spans="1:20">
      <c r="A31" s="6" t="s">
        <v>1</v>
      </c>
      <c r="B31" s="9" t="s">
        <v>26</v>
      </c>
      <c r="C31" s="5">
        <v>2015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T31" s="4">
        <f>SUM(Table1[[#This Row],[Electricity]:[Other]])</f>
        <v>4</v>
      </c>
    </row>
    <row r="32" spans="1:20">
      <c r="A32" s="6" t="s">
        <v>1</v>
      </c>
      <c r="B32" s="9" t="s">
        <v>27</v>
      </c>
      <c r="C32" s="5">
        <v>2015</v>
      </c>
      <c r="D32" s="1">
        <v>49846</v>
      </c>
      <c r="E32" s="1">
        <v>0</v>
      </c>
      <c r="F32" s="1">
        <v>0</v>
      </c>
      <c r="G32" s="1">
        <v>0</v>
      </c>
      <c r="H32" s="1">
        <v>0</v>
      </c>
      <c r="I32" s="1">
        <v>29933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T32" s="4">
        <f>SUM(Table1[[#This Row],[Electricity]:[Other]])</f>
        <v>79779</v>
      </c>
    </row>
    <row r="33" spans="1:20">
      <c r="A33" s="6" t="s">
        <v>1</v>
      </c>
      <c r="B33" s="9" t="s">
        <v>28</v>
      </c>
      <c r="C33" s="5">
        <v>2015</v>
      </c>
      <c r="D33" s="1">
        <v>14486</v>
      </c>
      <c r="E33" s="1">
        <v>0</v>
      </c>
      <c r="F33" s="1">
        <v>534</v>
      </c>
      <c r="G33" s="1">
        <v>52683</v>
      </c>
      <c r="H33" s="1">
        <v>0</v>
      </c>
      <c r="I33" s="1">
        <v>521677</v>
      </c>
      <c r="J33" s="1">
        <v>410130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T33" s="4">
        <f>SUM(Table1[[#This Row],[Electricity]:[Other]])</f>
        <v>999510</v>
      </c>
    </row>
    <row r="34" spans="1:20">
      <c r="A34" s="6" t="s">
        <v>19</v>
      </c>
      <c r="B34" s="9" t="s">
        <v>29</v>
      </c>
      <c r="C34" s="5">
        <v>2015</v>
      </c>
      <c r="D34" s="1">
        <v>0</v>
      </c>
      <c r="E34" s="1">
        <v>0</v>
      </c>
      <c r="F34" s="1">
        <v>767</v>
      </c>
      <c r="G34" s="1">
        <v>0</v>
      </c>
      <c r="H34" s="1">
        <v>0</v>
      </c>
      <c r="I34" s="1">
        <v>2887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T34" s="4">
        <f>SUM(Table1[[#This Row],[Electricity]:[Other]])</f>
        <v>3654</v>
      </c>
    </row>
    <row r="35" spans="1:20">
      <c r="A35" s="6" t="s">
        <v>19</v>
      </c>
      <c r="B35" s="11" t="s">
        <v>30</v>
      </c>
      <c r="C35" s="5">
        <v>2015</v>
      </c>
      <c r="S35" s="2">
        <v>4835</v>
      </c>
      <c r="T35" s="4">
        <f>SUM(Table1[[#This Row],[Electricity]:[Other]])</f>
        <v>4835</v>
      </c>
    </row>
    <row r="36" spans="1:20">
      <c r="A36" s="6" t="s">
        <v>19</v>
      </c>
      <c r="B36" s="11" t="s">
        <v>31</v>
      </c>
      <c r="C36" s="5">
        <v>2015</v>
      </c>
      <c r="S36" s="2">
        <v>12102</v>
      </c>
      <c r="T36" s="4">
        <f>SUM(Table1[[#This Row],[Electricity]:[Other]])</f>
        <v>12102</v>
      </c>
    </row>
    <row r="37" spans="1:20">
      <c r="A37" s="6" t="s">
        <v>19</v>
      </c>
      <c r="B37" s="12" t="s">
        <v>19</v>
      </c>
      <c r="C37" s="5">
        <v>2015</v>
      </c>
      <c r="S37" s="2">
        <v>-8792</v>
      </c>
      <c r="T37" s="4">
        <f>SUM(Table1[[#This Row],[Electricity]:[Other]])</f>
        <v>-8792</v>
      </c>
    </row>
    <row r="38" spans="1:20">
      <c r="A38" s="6" t="s">
        <v>21</v>
      </c>
      <c r="B38" s="8" t="s">
        <v>22</v>
      </c>
      <c r="C38" s="5">
        <v>2016</v>
      </c>
      <c r="D38" s="1">
        <v>32898</v>
      </c>
      <c r="E38" s="1">
        <v>64217</v>
      </c>
      <c r="F38" s="1">
        <v>7301</v>
      </c>
      <c r="G38" s="1">
        <v>23</v>
      </c>
      <c r="H38" s="1">
        <v>1063</v>
      </c>
      <c r="I38" s="1">
        <v>0</v>
      </c>
      <c r="J38" s="1">
        <v>0</v>
      </c>
      <c r="K38" s="1">
        <v>0</v>
      </c>
      <c r="L38" s="1">
        <v>0</v>
      </c>
      <c r="M38" s="1">
        <v>160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T38" s="4">
        <f>SUM(Table1[[#This Row],[Electricity]:[Other]])</f>
        <v>105662</v>
      </c>
    </row>
    <row r="39" spans="1:20" ht="28.8">
      <c r="A39" s="6" t="s">
        <v>21</v>
      </c>
      <c r="B39" s="9" t="s">
        <v>23</v>
      </c>
      <c r="C39" s="5">
        <v>2016</v>
      </c>
      <c r="D39" s="1">
        <v>764194</v>
      </c>
      <c r="E39" s="1">
        <v>194721</v>
      </c>
      <c r="F39" s="1">
        <v>57447</v>
      </c>
      <c r="G39" s="1">
        <v>342</v>
      </c>
      <c r="H39" s="1">
        <v>7551</v>
      </c>
      <c r="I39" s="1">
        <v>0</v>
      </c>
      <c r="J39" s="1">
        <v>0</v>
      </c>
      <c r="K39" s="1">
        <v>0</v>
      </c>
      <c r="L39" s="1">
        <v>0</v>
      </c>
      <c r="M39" s="1">
        <v>2932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T39" s="4">
        <f>SUM(Table1[[#This Row],[Electricity]:[Other]])</f>
        <v>1027187</v>
      </c>
    </row>
    <row r="40" spans="1:20">
      <c r="A40" s="6" t="s">
        <v>21</v>
      </c>
      <c r="B40" s="9" t="s">
        <v>24</v>
      </c>
      <c r="C40" s="5">
        <v>2016</v>
      </c>
      <c r="D40" s="1">
        <v>451972</v>
      </c>
      <c r="E40" s="1">
        <v>532449</v>
      </c>
      <c r="F40" s="1">
        <v>249905</v>
      </c>
      <c r="G40" s="1">
        <v>7564</v>
      </c>
      <c r="H40" s="1">
        <v>1017</v>
      </c>
      <c r="I40" s="1">
        <v>0</v>
      </c>
      <c r="J40" s="1">
        <v>0</v>
      </c>
      <c r="K40" s="1">
        <v>0</v>
      </c>
      <c r="L40" s="1">
        <v>237923</v>
      </c>
      <c r="M40" s="1">
        <v>0</v>
      </c>
      <c r="N40" s="1">
        <v>0</v>
      </c>
      <c r="O40" s="1">
        <v>0</v>
      </c>
      <c r="P40" s="1">
        <v>18939</v>
      </c>
      <c r="Q40" s="1">
        <v>0</v>
      </c>
      <c r="R40" s="1">
        <v>0</v>
      </c>
      <c r="T40" s="4">
        <f>SUM(Table1[[#This Row],[Electricity]:[Other]])</f>
        <v>1499769</v>
      </c>
    </row>
    <row r="41" spans="1:20">
      <c r="A41" s="6" t="s">
        <v>21</v>
      </c>
      <c r="B41" s="9" t="s">
        <v>25</v>
      </c>
      <c r="C41" s="5">
        <v>2016</v>
      </c>
      <c r="D41" s="1">
        <v>24154</v>
      </c>
      <c r="E41" s="1">
        <v>0</v>
      </c>
      <c r="F41" s="1">
        <v>101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T41" s="4">
        <f>SUM(Table1[[#This Row],[Electricity]:[Other]])</f>
        <v>24255</v>
      </c>
    </row>
    <row r="42" spans="1:20">
      <c r="A42" s="6" t="s">
        <v>21</v>
      </c>
      <c r="B42" s="10" t="s">
        <v>33</v>
      </c>
      <c r="C42" s="5">
        <v>2016</v>
      </c>
      <c r="D42" s="1">
        <v>485363</v>
      </c>
      <c r="E42" s="1">
        <v>36053</v>
      </c>
      <c r="F42" s="1">
        <v>60289</v>
      </c>
      <c r="G42" s="1">
        <v>61</v>
      </c>
      <c r="H42" s="1">
        <v>2736</v>
      </c>
      <c r="I42" s="1">
        <v>0</v>
      </c>
      <c r="J42" s="1">
        <v>0</v>
      </c>
      <c r="K42" s="1">
        <v>0</v>
      </c>
      <c r="L42" s="1">
        <v>0</v>
      </c>
      <c r="M42" s="1">
        <v>38547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T42" s="4">
        <f>SUM(Table1[[#This Row],[Electricity]:[Other]])</f>
        <v>623049</v>
      </c>
    </row>
    <row r="43" spans="1:20">
      <c r="A43" s="6" t="s">
        <v>1</v>
      </c>
      <c r="B43" s="9" t="s">
        <v>26</v>
      </c>
      <c r="C43" s="5">
        <v>2016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T43" s="4">
        <f>SUM(Table1[[#This Row],[Electricity]:[Other]])</f>
        <v>4</v>
      </c>
    </row>
    <row r="44" spans="1:20">
      <c r="A44" s="6" t="s">
        <v>1</v>
      </c>
      <c r="B44" s="9" t="s">
        <v>27</v>
      </c>
      <c r="C44" s="5">
        <v>2016</v>
      </c>
      <c r="D44" s="1">
        <v>49941</v>
      </c>
      <c r="E44" s="1">
        <v>0</v>
      </c>
      <c r="F44" s="1">
        <v>0</v>
      </c>
      <c r="G44" s="1">
        <v>0</v>
      </c>
      <c r="H44" s="1">
        <v>0</v>
      </c>
      <c r="I44" s="1">
        <v>26827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T44" s="4">
        <f>SUM(Table1[[#This Row],[Electricity]:[Other]])</f>
        <v>76768</v>
      </c>
    </row>
    <row r="45" spans="1:20">
      <c r="A45" s="6" t="s">
        <v>1</v>
      </c>
      <c r="B45" s="9" t="s">
        <v>28</v>
      </c>
      <c r="C45" s="5">
        <v>2016</v>
      </c>
      <c r="D45" s="1">
        <v>13891</v>
      </c>
      <c r="E45" s="1">
        <v>0</v>
      </c>
      <c r="F45" s="1">
        <v>591</v>
      </c>
      <c r="G45" s="1">
        <v>56104</v>
      </c>
      <c r="H45" s="1">
        <v>0</v>
      </c>
      <c r="I45" s="1">
        <v>546823</v>
      </c>
      <c r="J45" s="1">
        <v>421959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T45" s="4">
        <f>SUM(Table1[[#This Row],[Electricity]:[Other]])</f>
        <v>1039368</v>
      </c>
    </row>
    <row r="46" spans="1:20">
      <c r="A46" s="6" t="s">
        <v>19</v>
      </c>
      <c r="B46" s="9" t="s">
        <v>29</v>
      </c>
      <c r="C46" s="5">
        <v>2016</v>
      </c>
      <c r="D46" s="1">
        <v>0</v>
      </c>
      <c r="E46" s="1">
        <v>0</v>
      </c>
      <c r="F46" s="1">
        <v>767</v>
      </c>
      <c r="G46" s="1">
        <v>0</v>
      </c>
      <c r="H46" s="1">
        <v>0</v>
      </c>
      <c r="I46" s="1">
        <v>2887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T46" s="4">
        <f>SUM(Table1[[#This Row],[Electricity]:[Other]])</f>
        <v>3654</v>
      </c>
    </row>
    <row r="47" spans="1:20">
      <c r="A47" s="6" t="s">
        <v>19</v>
      </c>
      <c r="B47" s="11" t="s">
        <v>30</v>
      </c>
      <c r="C47" s="5">
        <v>2016</v>
      </c>
      <c r="S47" s="2">
        <v>4306</v>
      </c>
      <c r="T47" s="4">
        <f>SUM(Table1[[#This Row],[Electricity]:[Other]])</f>
        <v>4306</v>
      </c>
    </row>
    <row r="48" spans="1:20">
      <c r="A48" s="6" t="s">
        <v>19</v>
      </c>
      <c r="B48" s="11" t="s">
        <v>31</v>
      </c>
      <c r="C48" s="5">
        <v>2016</v>
      </c>
      <c r="S48" s="2">
        <v>12161</v>
      </c>
      <c r="T48" s="4">
        <f>SUM(Table1[[#This Row],[Electricity]:[Other]])</f>
        <v>12161</v>
      </c>
    </row>
    <row r="49" spans="1:20">
      <c r="A49" s="6" t="s">
        <v>19</v>
      </c>
      <c r="B49" s="12" t="s">
        <v>19</v>
      </c>
      <c r="C49" s="5">
        <v>2016</v>
      </c>
      <c r="S49" s="2">
        <v>-8677</v>
      </c>
      <c r="T49" s="4">
        <f>SUM(Table1[[#This Row],[Electricity]:[Other]])</f>
        <v>-8677</v>
      </c>
    </row>
    <row r="50" spans="1:20">
      <c r="A50" s="6" t="s">
        <v>21</v>
      </c>
      <c r="B50" s="8" t="s">
        <v>22</v>
      </c>
      <c r="C50" s="5">
        <v>2017</v>
      </c>
      <c r="D50" s="1">
        <v>32945</v>
      </c>
      <c r="E50" s="1">
        <v>62194</v>
      </c>
      <c r="F50" s="1">
        <v>7301</v>
      </c>
      <c r="G50" s="1">
        <v>24</v>
      </c>
      <c r="H50" s="1">
        <v>670</v>
      </c>
      <c r="I50" s="1">
        <v>0</v>
      </c>
      <c r="J50" s="1">
        <v>0</v>
      </c>
      <c r="K50" s="1">
        <v>0</v>
      </c>
      <c r="L50" s="1">
        <v>0</v>
      </c>
      <c r="M50" s="1">
        <v>73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T50" s="4">
        <f>SUM(Table1[[#This Row],[Electricity]:[Other]])</f>
        <v>103207</v>
      </c>
    </row>
    <row r="51" spans="1:20" ht="28.8">
      <c r="A51" s="6" t="s">
        <v>21</v>
      </c>
      <c r="B51" s="9" t="s">
        <v>23</v>
      </c>
      <c r="C51" s="5">
        <v>2017</v>
      </c>
      <c r="D51" s="1">
        <v>783509</v>
      </c>
      <c r="E51" s="1">
        <v>198113</v>
      </c>
      <c r="F51" s="1">
        <v>57447</v>
      </c>
      <c r="G51" s="1">
        <v>758</v>
      </c>
      <c r="H51" s="1">
        <v>5594</v>
      </c>
      <c r="I51" s="1">
        <v>0</v>
      </c>
      <c r="J51" s="1">
        <v>0</v>
      </c>
      <c r="K51" s="1">
        <v>0</v>
      </c>
      <c r="L51" s="1">
        <v>0</v>
      </c>
      <c r="M51" s="1">
        <v>3047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T51" s="4">
        <f>SUM(Table1[[#This Row],[Electricity]:[Other]])</f>
        <v>1048468</v>
      </c>
    </row>
    <row r="52" spans="1:20">
      <c r="A52" s="6" t="s">
        <v>21</v>
      </c>
      <c r="B52" s="9" t="s">
        <v>24</v>
      </c>
      <c r="C52" s="5">
        <v>2017</v>
      </c>
      <c r="D52" s="1">
        <v>470305</v>
      </c>
      <c r="E52" s="1">
        <v>516437</v>
      </c>
      <c r="F52" s="1">
        <v>249905</v>
      </c>
      <c r="G52" s="1">
        <v>5271</v>
      </c>
      <c r="H52" s="1">
        <v>708</v>
      </c>
      <c r="I52" s="1">
        <v>0</v>
      </c>
      <c r="J52" s="1">
        <v>0</v>
      </c>
      <c r="K52" s="1">
        <v>0</v>
      </c>
      <c r="L52" s="1">
        <v>197087</v>
      </c>
      <c r="M52" s="1">
        <v>0</v>
      </c>
      <c r="N52" s="1">
        <v>0</v>
      </c>
      <c r="O52" s="1">
        <v>0</v>
      </c>
      <c r="P52" s="1">
        <v>13197</v>
      </c>
      <c r="Q52" s="1">
        <v>0</v>
      </c>
      <c r="R52" s="1">
        <v>0</v>
      </c>
      <c r="T52" s="4">
        <f>SUM(Table1[[#This Row],[Electricity]:[Other]])</f>
        <v>1452910</v>
      </c>
    </row>
    <row r="53" spans="1:20">
      <c r="A53" s="6" t="s">
        <v>21</v>
      </c>
      <c r="B53" s="9" t="s">
        <v>25</v>
      </c>
      <c r="C53" s="5">
        <v>2017</v>
      </c>
      <c r="D53" s="1">
        <v>23316</v>
      </c>
      <c r="E53" s="1">
        <v>0</v>
      </c>
      <c r="F53" s="1">
        <v>101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T53" s="4">
        <f>SUM(Table1[[#This Row],[Electricity]:[Other]])</f>
        <v>23417</v>
      </c>
    </row>
    <row r="54" spans="1:20">
      <c r="A54" s="6" t="s">
        <v>21</v>
      </c>
      <c r="B54" s="10" t="s">
        <v>33</v>
      </c>
      <c r="C54" s="5">
        <v>2017</v>
      </c>
      <c r="D54" s="1">
        <v>502483</v>
      </c>
      <c r="E54" s="1">
        <v>35096</v>
      </c>
      <c r="F54" s="1">
        <v>60289</v>
      </c>
      <c r="G54" s="1">
        <v>12</v>
      </c>
      <c r="H54" s="1">
        <v>2393</v>
      </c>
      <c r="I54" s="1">
        <v>0</v>
      </c>
      <c r="J54" s="1">
        <v>0</v>
      </c>
      <c r="K54" s="1">
        <v>0</v>
      </c>
      <c r="L54" s="1">
        <v>0</v>
      </c>
      <c r="M54" s="1">
        <v>45675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T54" s="4">
        <f>SUM(Table1[[#This Row],[Electricity]:[Other]])</f>
        <v>645948</v>
      </c>
    </row>
    <row r="55" spans="1:20">
      <c r="A55" s="6" t="s">
        <v>1</v>
      </c>
      <c r="B55" s="9" t="s">
        <v>26</v>
      </c>
      <c r="C55" s="5">
        <v>2017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T55" s="4">
        <f>SUM(Table1[[#This Row],[Electricity]:[Other]])</f>
        <v>4</v>
      </c>
    </row>
    <row r="56" spans="1:20">
      <c r="A56" s="6" t="s">
        <v>1</v>
      </c>
      <c r="B56" s="9" t="s">
        <v>27</v>
      </c>
      <c r="C56" s="5">
        <v>2017</v>
      </c>
      <c r="D56" s="1">
        <v>50629</v>
      </c>
      <c r="E56" s="1">
        <v>0</v>
      </c>
      <c r="F56" s="1">
        <v>0</v>
      </c>
      <c r="G56" s="1">
        <v>0</v>
      </c>
      <c r="H56" s="1">
        <v>0</v>
      </c>
      <c r="I56" s="1">
        <v>26746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T56" s="4">
        <f>SUM(Table1[[#This Row],[Electricity]:[Other]])</f>
        <v>77375</v>
      </c>
    </row>
    <row r="57" spans="1:20">
      <c r="A57" s="6" t="s">
        <v>1</v>
      </c>
      <c r="B57" s="9" t="s">
        <v>28</v>
      </c>
      <c r="C57" s="5">
        <v>2017</v>
      </c>
      <c r="D57" s="1">
        <v>13897</v>
      </c>
      <c r="E57" s="1">
        <v>0</v>
      </c>
      <c r="F57" s="1">
        <v>571</v>
      </c>
      <c r="G57" s="1">
        <v>57502</v>
      </c>
      <c r="H57" s="1">
        <v>0</v>
      </c>
      <c r="I57" s="1">
        <v>571650</v>
      </c>
      <c r="J57" s="1">
        <v>444163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T57" s="4">
        <f>SUM(Table1[[#This Row],[Electricity]:[Other]])</f>
        <v>1087783</v>
      </c>
    </row>
    <row r="58" spans="1:20">
      <c r="A58" s="6" t="s">
        <v>19</v>
      </c>
      <c r="B58" s="9" t="s">
        <v>29</v>
      </c>
      <c r="C58" s="5">
        <v>2017</v>
      </c>
      <c r="D58" s="1">
        <v>0</v>
      </c>
      <c r="E58" s="1">
        <v>0</v>
      </c>
      <c r="F58" s="1">
        <v>767</v>
      </c>
      <c r="G58" s="1">
        <v>0</v>
      </c>
      <c r="H58" s="1">
        <v>0</v>
      </c>
      <c r="I58" s="1">
        <v>2887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T58" s="4">
        <f>SUM(Table1[[#This Row],[Electricity]:[Other]])</f>
        <v>3654</v>
      </c>
    </row>
    <row r="59" spans="1:20">
      <c r="A59" s="6" t="s">
        <v>19</v>
      </c>
      <c r="B59" s="11" t="s">
        <v>30</v>
      </c>
      <c r="C59" s="5">
        <v>2017</v>
      </c>
      <c r="S59" s="2">
        <v>6144</v>
      </c>
      <c r="T59" s="4">
        <f>SUM(Table1[[#This Row],[Electricity]:[Other]])</f>
        <v>6144</v>
      </c>
    </row>
    <row r="60" spans="1:20">
      <c r="A60" s="6" t="s">
        <v>19</v>
      </c>
      <c r="B60" s="11" t="s">
        <v>31</v>
      </c>
      <c r="C60" s="5">
        <v>2017</v>
      </c>
      <c r="S60" s="2">
        <v>12188</v>
      </c>
      <c r="T60" s="4">
        <f>SUM(Table1[[#This Row],[Electricity]:[Other]])</f>
        <v>12188</v>
      </c>
    </row>
    <row r="61" spans="1:20">
      <c r="A61" s="6" t="s">
        <v>19</v>
      </c>
      <c r="B61" s="12" t="s">
        <v>19</v>
      </c>
      <c r="C61" s="5">
        <v>2017</v>
      </c>
      <c r="S61" s="2">
        <v>-8684</v>
      </c>
      <c r="T61" s="4">
        <f>SUM(Table1[[#This Row],[Electricity]:[Other]])</f>
        <v>-8684</v>
      </c>
    </row>
    <row r="62" spans="1:20">
      <c r="A62" s="6" t="s">
        <v>21</v>
      </c>
      <c r="B62" s="8" t="s">
        <v>22</v>
      </c>
      <c r="C62" s="5">
        <v>2018</v>
      </c>
      <c r="D62" s="1">
        <v>36937</v>
      </c>
      <c r="E62" s="1">
        <v>59036</v>
      </c>
      <c r="F62" s="1">
        <v>15576</v>
      </c>
      <c r="G62" s="1">
        <v>24</v>
      </c>
      <c r="H62" s="1">
        <v>670</v>
      </c>
      <c r="I62" s="1">
        <v>0</v>
      </c>
      <c r="J62" s="1">
        <v>0</v>
      </c>
      <c r="K62" s="1">
        <v>0</v>
      </c>
      <c r="L62" s="1">
        <v>0</v>
      </c>
      <c r="M62" s="1">
        <v>73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T62" s="4">
        <f>SUM(Table1[[#This Row],[Electricity]:[Other]])</f>
        <v>112316</v>
      </c>
    </row>
    <row r="63" spans="1:20" ht="28.8">
      <c r="A63" s="6" t="s">
        <v>21</v>
      </c>
      <c r="B63" s="9" t="s">
        <v>23</v>
      </c>
      <c r="C63" s="5">
        <v>2018</v>
      </c>
      <c r="D63" s="1">
        <v>830690</v>
      </c>
      <c r="E63" s="1">
        <v>194762</v>
      </c>
      <c r="F63" s="1">
        <v>70660</v>
      </c>
      <c r="G63" s="1">
        <v>758</v>
      </c>
      <c r="H63" s="1">
        <v>5594</v>
      </c>
      <c r="I63" s="1">
        <v>0</v>
      </c>
      <c r="J63" s="1">
        <v>0</v>
      </c>
      <c r="K63" s="1">
        <v>0</v>
      </c>
      <c r="L63" s="1">
        <v>0</v>
      </c>
      <c r="M63" s="1">
        <v>3147</v>
      </c>
      <c r="N63" s="1">
        <v>0</v>
      </c>
      <c r="O63" s="1">
        <v>0</v>
      </c>
      <c r="P63" s="1">
        <v>12</v>
      </c>
      <c r="Q63" s="1">
        <v>0</v>
      </c>
      <c r="R63" s="1">
        <v>0</v>
      </c>
      <c r="T63" s="4">
        <f>SUM(Table1[[#This Row],[Electricity]:[Other]])</f>
        <v>1105623</v>
      </c>
    </row>
    <row r="64" spans="1:20">
      <c r="A64" s="6" t="s">
        <v>21</v>
      </c>
      <c r="B64" s="9" t="s">
        <v>24</v>
      </c>
      <c r="C64" s="5">
        <v>2018</v>
      </c>
      <c r="D64" s="1">
        <v>457982</v>
      </c>
      <c r="E64" s="1">
        <v>508059</v>
      </c>
      <c r="F64" s="1">
        <v>260445</v>
      </c>
      <c r="G64" s="1">
        <v>4247</v>
      </c>
      <c r="H64" s="1">
        <v>737</v>
      </c>
      <c r="I64" s="1">
        <v>0</v>
      </c>
      <c r="J64" s="1">
        <v>0</v>
      </c>
      <c r="K64" s="1">
        <v>0</v>
      </c>
      <c r="L64" s="1">
        <v>176105</v>
      </c>
      <c r="M64" s="1">
        <v>0</v>
      </c>
      <c r="N64" s="1">
        <v>0</v>
      </c>
      <c r="O64" s="1">
        <v>0</v>
      </c>
      <c r="P64" s="1">
        <v>9606</v>
      </c>
      <c r="Q64" s="1">
        <v>0</v>
      </c>
      <c r="R64" s="1">
        <v>0</v>
      </c>
      <c r="T64" s="4">
        <f>SUM(Table1[[#This Row],[Electricity]:[Other]])</f>
        <v>1417181</v>
      </c>
    </row>
    <row r="65" spans="1:20">
      <c r="A65" s="6" t="s">
        <v>21</v>
      </c>
      <c r="B65" s="9" t="s">
        <v>25</v>
      </c>
      <c r="C65" s="5">
        <v>2018</v>
      </c>
      <c r="D65" s="1">
        <v>22433</v>
      </c>
      <c r="E65" s="1">
        <v>0</v>
      </c>
      <c r="F65" s="1">
        <v>101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T65" s="4">
        <f>SUM(Table1[[#This Row],[Electricity]:[Other]])</f>
        <v>22534</v>
      </c>
    </row>
    <row r="66" spans="1:20">
      <c r="A66" s="6" t="s">
        <v>21</v>
      </c>
      <c r="B66" s="10" t="s">
        <v>33</v>
      </c>
      <c r="C66" s="5">
        <v>2018</v>
      </c>
      <c r="D66" s="1">
        <v>520072</v>
      </c>
      <c r="E66" s="1">
        <v>25993</v>
      </c>
      <c r="F66" s="1">
        <v>63429</v>
      </c>
      <c r="G66" s="1">
        <v>245</v>
      </c>
      <c r="H66" s="1">
        <v>50128</v>
      </c>
      <c r="I66" s="1">
        <v>0</v>
      </c>
      <c r="J66" s="1">
        <v>0</v>
      </c>
      <c r="K66" s="1">
        <v>0</v>
      </c>
      <c r="L66" s="1">
        <v>0</v>
      </c>
      <c r="M66" s="1">
        <v>137088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T66" s="4">
        <f>SUM(Table1[[#This Row],[Electricity]:[Other]])</f>
        <v>796955</v>
      </c>
    </row>
    <row r="67" spans="1:20">
      <c r="A67" s="6" t="s">
        <v>1</v>
      </c>
      <c r="B67" s="9" t="s">
        <v>26</v>
      </c>
      <c r="C67" s="5">
        <v>2018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4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T67" s="4">
        <f>SUM(Table1[[#This Row],[Electricity]:[Other]])</f>
        <v>4</v>
      </c>
    </row>
    <row r="68" spans="1:20">
      <c r="A68" s="6" t="s">
        <v>1</v>
      </c>
      <c r="B68" s="9" t="s">
        <v>27</v>
      </c>
      <c r="C68" s="5">
        <v>2018</v>
      </c>
      <c r="D68" s="1">
        <v>49041</v>
      </c>
      <c r="E68" s="1">
        <v>0</v>
      </c>
      <c r="F68" s="1">
        <v>0</v>
      </c>
      <c r="G68" s="1">
        <v>0</v>
      </c>
      <c r="H68" s="1">
        <v>0</v>
      </c>
      <c r="I68" s="1">
        <v>27335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T68" s="4">
        <f>SUM(Table1[[#This Row],[Electricity]:[Other]])</f>
        <v>76376</v>
      </c>
    </row>
    <row r="69" spans="1:20">
      <c r="A69" s="6" t="s">
        <v>1</v>
      </c>
      <c r="B69" s="9" t="s">
        <v>28</v>
      </c>
      <c r="C69" s="5">
        <v>2018</v>
      </c>
      <c r="D69" s="1">
        <v>14485</v>
      </c>
      <c r="E69" s="1">
        <v>0</v>
      </c>
      <c r="F69" s="1">
        <v>311</v>
      </c>
      <c r="G69" s="1">
        <v>68174</v>
      </c>
      <c r="H69" s="1">
        <v>0</v>
      </c>
      <c r="I69" s="1">
        <v>504632</v>
      </c>
      <c r="J69" s="1">
        <v>539361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T69" s="4">
        <f>SUM(Table1[[#This Row],[Electricity]:[Other]])</f>
        <v>1126963</v>
      </c>
    </row>
    <row r="70" spans="1:20">
      <c r="A70" s="6" t="s">
        <v>19</v>
      </c>
      <c r="B70" s="9" t="s">
        <v>29</v>
      </c>
      <c r="C70" s="5">
        <v>2018</v>
      </c>
      <c r="D70" s="1">
        <v>0</v>
      </c>
      <c r="E70" s="1">
        <v>0</v>
      </c>
      <c r="F70" s="1">
        <v>919</v>
      </c>
      <c r="G70" s="1">
        <v>0</v>
      </c>
      <c r="H70" s="1">
        <v>0</v>
      </c>
      <c r="I70" s="1">
        <v>2884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T70" s="4">
        <f>SUM(Table1[[#This Row],[Electricity]:[Other]])</f>
        <v>3803</v>
      </c>
    </row>
    <row r="71" spans="1:20">
      <c r="A71" s="6" t="s">
        <v>19</v>
      </c>
      <c r="B71" s="11" t="s">
        <v>30</v>
      </c>
      <c r="C71" s="5">
        <v>2018</v>
      </c>
      <c r="S71" s="2">
        <v>7409</v>
      </c>
      <c r="T71" s="4">
        <f>SUM(Table1[[#This Row],[Electricity]:[Other]])</f>
        <v>7409</v>
      </c>
    </row>
    <row r="72" spans="1:20">
      <c r="A72" s="6" t="s">
        <v>19</v>
      </c>
      <c r="B72" s="11" t="s">
        <v>31</v>
      </c>
      <c r="C72" s="5">
        <v>2018</v>
      </c>
      <c r="S72" s="2">
        <v>12253</v>
      </c>
      <c r="T72" s="4">
        <f>SUM(Table1[[#This Row],[Electricity]:[Other]])</f>
        <v>12253</v>
      </c>
    </row>
    <row r="73" spans="1:20">
      <c r="A73" s="6" t="s">
        <v>19</v>
      </c>
      <c r="B73" s="12" t="s">
        <v>19</v>
      </c>
      <c r="C73" s="5">
        <v>2018</v>
      </c>
      <c r="S73" s="2">
        <v>-8250</v>
      </c>
      <c r="T73" s="4">
        <f>SUM(Table1[[#This Row],[Electricity]:[Other]])</f>
        <v>-8250</v>
      </c>
    </row>
    <row r="74" spans="1:20">
      <c r="A74" s="6" t="s">
        <v>21</v>
      </c>
      <c r="B74" s="8" t="s">
        <v>22</v>
      </c>
      <c r="C74" s="5">
        <v>2019</v>
      </c>
      <c r="D74" s="1">
        <v>36665</v>
      </c>
      <c r="E74" s="1">
        <v>57509</v>
      </c>
      <c r="F74" s="1">
        <v>15576</v>
      </c>
      <c r="G74" s="1">
        <v>24</v>
      </c>
      <c r="H74" s="1">
        <v>670</v>
      </c>
      <c r="I74" s="1">
        <v>0</v>
      </c>
      <c r="J74" s="1">
        <v>0</v>
      </c>
      <c r="K74" s="1">
        <v>0</v>
      </c>
      <c r="L74" s="1">
        <v>0</v>
      </c>
      <c r="M74" s="1">
        <v>73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T74" s="4">
        <f>SUM(Table1[[#This Row],[Electricity]:[Other]])</f>
        <v>110517</v>
      </c>
    </row>
    <row r="75" spans="1:20" ht="28.8">
      <c r="A75" s="6" t="s">
        <v>21</v>
      </c>
      <c r="B75" s="9" t="s">
        <v>23</v>
      </c>
      <c r="C75" s="5">
        <v>2019</v>
      </c>
      <c r="D75" s="1">
        <v>859693</v>
      </c>
      <c r="E75" s="1">
        <v>190672</v>
      </c>
      <c r="F75" s="1">
        <v>65127</v>
      </c>
      <c r="G75" s="1">
        <v>758</v>
      </c>
      <c r="H75" s="1">
        <v>5594</v>
      </c>
      <c r="I75" s="1">
        <v>0</v>
      </c>
      <c r="J75" s="1">
        <v>0</v>
      </c>
      <c r="K75" s="1">
        <v>0</v>
      </c>
      <c r="L75" s="1">
        <v>0</v>
      </c>
      <c r="M75" s="1">
        <v>3147</v>
      </c>
      <c r="N75" s="1">
        <v>0</v>
      </c>
      <c r="O75" s="1">
        <v>0</v>
      </c>
      <c r="P75" s="1">
        <v>12</v>
      </c>
      <c r="Q75" s="1">
        <v>0</v>
      </c>
      <c r="R75" s="1">
        <v>0</v>
      </c>
      <c r="T75" s="4">
        <f>SUM(Table1[[#This Row],[Electricity]:[Other]])</f>
        <v>1125003</v>
      </c>
    </row>
    <row r="76" spans="1:20">
      <c r="A76" s="6" t="s">
        <v>21</v>
      </c>
      <c r="B76" s="9" t="s">
        <v>24</v>
      </c>
      <c r="C76" s="5">
        <v>2019</v>
      </c>
      <c r="D76" s="1">
        <v>452447</v>
      </c>
      <c r="E76" s="1">
        <v>505243</v>
      </c>
      <c r="F76" s="1">
        <v>278699</v>
      </c>
      <c r="G76" s="1">
        <v>3184</v>
      </c>
      <c r="H76" s="1">
        <v>554</v>
      </c>
      <c r="I76" s="1">
        <v>0</v>
      </c>
      <c r="J76" s="1">
        <v>0</v>
      </c>
      <c r="K76" s="1">
        <v>0</v>
      </c>
      <c r="L76" s="1">
        <v>132022</v>
      </c>
      <c r="M76" s="1">
        <v>0</v>
      </c>
      <c r="N76" s="1">
        <v>0</v>
      </c>
      <c r="O76" s="1">
        <v>0</v>
      </c>
      <c r="P76" s="1">
        <v>7201</v>
      </c>
      <c r="Q76" s="1">
        <v>0</v>
      </c>
      <c r="R76" s="1">
        <v>0</v>
      </c>
      <c r="T76" s="4">
        <f>SUM(Table1[[#This Row],[Electricity]:[Other]])</f>
        <v>1379350</v>
      </c>
    </row>
    <row r="77" spans="1:20">
      <c r="A77" s="6" t="s">
        <v>21</v>
      </c>
      <c r="B77" s="9" t="s">
        <v>25</v>
      </c>
      <c r="C77" s="5">
        <v>2019</v>
      </c>
      <c r="D77" s="1">
        <v>25084</v>
      </c>
      <c r="E77" s="1">
        <v>0</v>
      </c>
      <c r="F77" s="1">
        <v>101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T77" s="4">
        <f>SUM(Table1[[#This Row],[Electricity]:[Other]])</f>
        <v>25185</v>
      </c>
    </row>
    <row r="78" spans="1:20">
      <c r="A78" s="6" t="s">
        <v>21</v>
      </c>
      <c r="B78" s="10" t="s">
        <v>33</v>
      </c>
      <c r="C78" s="5">
        <v>2019</v>
      </c>
      <c r="D78" s="1">
        <v>536367</v>
      </c>
      <c r="E78" s="1">
        <v>24362</v>
      </c>
      <c r="F78" s="1">
        <v>58634</v>
      </c>
      <c r="G78" s="1">
        <v>245</v>
      </c>
      <c r="H78" s="1">
        <v>50128</v>
      </c>
      <c r="I78" s="1">
        <v>0</v>
      </c>
      <c r="J78" s="1">
        <v>0</v>
      </c>
      <c r="K78" s="1">
        <v>0</v>
      </c>
      <c r="L78" s="1">
        <v>0</v>
      </c>
      <c r="M78" s="1">
        <v>137088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T78" s="4">
        <f>SUM(Table1[[#This Row],[Electricity]:[Other]])</f>
        <v>806824</v>
      </c>
    </row>
    <row r="79" spans="1:20">
      <c r="A79" s="6" t="s">
        <v>1</v>
      </c>
      <c r="B79" s="9" t="s">
        <v>26</v>
      </c>
      <c r="C79" s="5">
        <v>2019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4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T79" s="4">
        <f>SUM(Table1[[#This Row],[Electricity]:[Other]])</f>
        <v>4</v>
      </c>
    </row>
    <row r="80" spans="1:20">
      <c r="A80" s="6" t="s">
        <v>1</v>
      </c>
      <c r="B80" s="9" t="s">
        <v>27</v>
      </c>
      <c r="C80" s="5">
        <v>2019</v>
      </c>
      <c r="D80" s="1">
        <v>49143</v>
      </c>
      <c r="E80" s="1">
        <v>0</v>
      </c>
      <c r="F80" s="1">
        <v>0</v>
      </c>
      <c r="G80" s="1">
        <v>0</v>
      </c>
      <c r="H80" s="1">
        <v>0</v>
      </c>
      <c r="I80" s="1">
        <v>28517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T80" s="4">
        <f>SUM(Table1[[#This Row],[Electricity]:[Other]])</f>
        <v>77660</v>
      </c>
    </row>
    <row r="81" spans="1:20">
      <c r="A81" s="6" t="s">
        <v>1</v>
      </c>
      <c r="B81" s="9" t="s">
        <v>28</v>
      </c>
      <c r="C81" s="5">
        <v>2019</v>
      </c>
      <c r="D81" s="1">
        <v>14745</v>
      </c>
      <c r="E81" s="1">
        <v>0</v>
      </c>
      <c r="F81" s="1">
        <v>355</v>
      </c>
      <c r="G81" s="1">
        <v>68321</v>
      </c>
      <c r="H81" s="1">
        <v>0</v>
      </c>
      <c r="I81" s="1">
        <v>514620</v>
      </c>
      <c r="J81" s="1">
        <v>560549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T81" s="4">
        <f>SUM(Table1[[#This Row],[Electricity]:[Other]])</f>
        <v>1158590</v>
      </c>
    </row>
    <row r="82" spans="1:20">
      <c r="A82" s="6" t="s">
        <v>19</v>
      </c>
      <c r="B82" s="9" t="s">
        <v>29</v>
      </c>
      <c r="C82" s="5">
        <v>2019</v>
      </c>
      <c r="D82" s="1">
        <v>0</v>
      </c>
      <c r="E82" s="1">
        <v>0</v>
      </c>
      <c r="F82" s="1">
        <v>919</v>
      </c>
      <c r="G82" s="1">
        <v>0</v>
      </c>
      <c r="H82" s="1">
        <v>0</v>
      </c>
      <c r="I82" s="1">
        <v>2884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T82" s="4">
        <f>SUM(Table1[[#This Row],[Electricity]:[Other]])</f>
        <v>3803</v>
      </c>
    </row>
    <row r="83" spans="1:20">
      <c r="A83" s="6" t="s">
        <v>19</v>
      </c>
      <c r="B83" s="11" t="s">
        <v>30</v>
      </c>
      <c r="C83" s="5">
        <v>2019</v>
      </c>
      <c r="S83" s="2">
        <v>7435</v>
      </c>
      <c r="T83" s="4">
        <f>SUM(Table1[[#This Row],[Electricity]:[Other]])</f>
        <v>7435</v>
      </c>
    </row>
    <row r="84" spans="1:20">
      <c r="A84" s="6" t="s">
        <v>19</v>
      </c>
      <c r="B84" s="11" t="s">
        <v>31</v>
      </c>
      <c r="C84" s="5">
        <v>2019</v>
      </c>
      <c r="S84" s="2">
        <v>12322</v>
      </c>
      <c r="T84" s="4">
        <f>SUM(Table1[[#This Row],[Electricity]:[Other]])</f>
        <v>12322</v>
      </c>
    </row>
    <row r="85" spans="1:20">
      <c r="A85" s="6" t="s">
        <v>19</v>
      </c>
      <c r="B85" s="12" t="s">
        <v>19</v>
      </c>
      <c r="C85" s="5">
        <v>2019</v>
      </c>
      <c r="S85" s="2">
        <v>-8246</v>
      </c>
      <c r="T85" s="4">
        <f>SUM(Table1[[#This Row],[Electricity]:[Other]])</f>
        <v>-8246</v>
      </c>
    </row>
    <row r="86" spans="1:20">
      <c r="A86" s="6" t="s">
        <v>21</v>
      </c>
      <c r="B86" s="8" t="s">
        <v>22</v>
      </c>
      <c r="C86" s="5">
        <v>2020</v>
      </c>
      <c r="D86" s="1">
        <v>34475</v>
      </c>
      <c r="E86" s="1">
        <v>59005</v>
      </c>
      <c r="F86" s="1">
        <v>11442</v>
      </c>
      <c r="G86" s="1">
        <v>25</v>
      </c>
      <c r="H86" s="1">
        <v>669</v>
      </c>
      <c r="I86" s="1">
        <v>0</v>
      </c>
      <c r="J86" s="1">
        <v>0</v>
      </c>
      <c r="K86" s="1">
        <v>0</v>
      </c>
      <c r="L86" s="1">
        <v>0</v>
      </c>
      <c r="M86" s="1">
        <v>22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T86" s="4">
        <f>SUM(Table1[[#This Row],[Electricity]:[Other]])</f>
        <v>105638</v>
      </c>
    </row>
    <row r="87" spans="1:20" ht="28.8">
      <c r="A87" s="6" t="s">
        <v>21</v>
      </c>
      <c r="B87" s="9" t="s">
        <v>23</v>
      </c>
      <c r="C87" s="5">
        <v>2020</v>
      </c>
      <c r="D87" s="1">
        <v>662303</v>
      </c>
      <c r="E87" s="1">
        <v>223321</v>
      </c>
      <c r="F87" s="1">
        <v>47815</v>
      </c>
      <c r="G87" s="1">
        <v>236</v>
      </c>
      <c r="H87" s="1">
        <v>11326</v>
      </c>
      <c r="I87" s="1">
        <v>0</v>
      </c>
      <c r="J87" s="1">
        <v>0</v>
      </c>
      <c r="K87" s="1">
        <v>0</v>
      </c>
      <c r="L87" s="1">
        <v>0</v>
      </c>
      <c r="M87" s="1">
        <v>456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T87" s="4">
        <f>SUM(Table1[[#This Row],[Electricity]:[Other]])</f>
        <v>945457</v>
      </c>
    </row>
    <row r="88" spans="1:20">
      <c r="A88" s="6" t="s">
        <v>21</v>
      </c>
      <c r="B88" s="9" t="s">
        <v>24</v>
      </c>
      <c r="C88" s="5">
        <v>2020</v>
      </c>
      <c r="D88" s="1">
        <v>486516</v>
      </c>
      <c r="E88" s="1">
        <v>508219</v>
      </c>
      <c r="F88" s="1">
        <v>259375</v>
      </c>
      <c r="G88" s="1">
        <v>2700</v>
      </c>
      <c r="H88" s="1">
        <v>469</v>
      </c>
      <c r="I88" s="1">
        <v>0</v>
      </c>
      <c r="J88" s="1">
        <v>0</v>
      </c>
      <c r="K88" s="1">
        <v>0</v>
      </c>
      <c r="L88" s="1">
        <v>111940</v>
      </c>
      <c r="M88" s="1">
        <v>0</v>
      </c>
      <c r="N88" s="1">
        <v>0</v>
      </c>
      <c r="O88" s="1">
        <v>0</v>
      </c>
      <c r="P88" s="1">
        <v>6106</v>
      </c>
      <c r="Q88" s="1">
        <v>0</v>
      </c>
      <c r="R88" s="1">
        <v>0</v>
      </c>
      <c r="T88" s="4">
        <f>SUM(Table1[[#This Row],[Electricity]:[Other]])</f>
        <v>1375325</v>
      </c>
    </row>
    <row r="89" spans="1:20">
      <c r="A89" s="6" t="s">
        <v>21</v>
      </c>
      <c r="B89" s="9" t="s">
        <v>25</v>
      </c>
      <c r="C89" s="5">
        <v>2020</v>
      </c>
      <c r="D89" s="1">
        <v>21183</v>
      </c>
      <c r="E89" s="1">
        <v>0</v>
      </c>
      <c r="F89" s="1">
        <v>101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T89" s="4">
        <f>SUM(Table1[[#This Row],[Electricity]:[Other]])</f>
        <v>21284</v>
      </c>
    </row>
    <row r="90" spans="1:20">
      <c r="A90" s="6" t="s">
        <v>21</v>
      </c>
      <c r="B90" s="10" t="s">
        <v>33</v>
      </c>
      <c r="C90" s="5">
        <v>2020</v>
      </c>
      <c r="D90" s="1">
        <v>433844</v>
      </c>
      <c r="E90" s="1">
        <v>23134</v>
      </c>
      <c r="F90" s="1">
        <v>73392</v>
      </c>
      <c r="G90" s="1">
        <v>7723</v>
      </c>
      <c r="H90" s="1">
        <v>45113</v>
      </c>
      <c r="I90" s="1">
        <v>0</v>
      </c>
      <c r="J90" s="1">
        <v>0</v>
      </c>
      <c r="K90" s="1">
        <v>0</v>
      </c>
      <c r="L90" s="1">
        <v>0</v>
      </c>
      <c r="M90" s="1">
        <v>34656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T90" s="4">
        <f>SUM(Table1[[#This Row],[Electricity]:[Other]])</f>
        <v>617862</v>
      </c>
    </row>
    <row r="91" spans="1:20">
      <c r="A91" s="6" t="s">
        <v>1</v>
      </c>
      <c r="B91" s="9" t="s">
        <v>26</v>
      </c>
      <c r="C91" s="5">
        <v>2020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925</v>
      </c>
      <c r="J91" s="1">
        <v>179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T91" s="4">
        <f>SUM(Table1[[#This Row],[Electricity]:[Other]])</f>
        <v>1106</v>
      </c>
    </row>
    <row r="92" spans="1:20">
      <c r="A92" s="6" t="s">
        <v>1</v>
      </c>
      <c r="B92" s="9" t="s">
        <v>27</v>
      </c>
      <c r="C92" s="5">
        <v>2020</v>
      </c>
      <c r="D92" s="1">
        <v>46208</v>
      </c>
      <c r="E92" s="1">
        <v>0</v>
      </c>
      <c r="F92" s="1">
        <v>0</v>
      </c>
      <c r="G92" s="1">
        <v>0</v>
      </c>
      <c r="H92" s="1">
        <v>0</v>
      </c>
      <c r="I92" s="1">
        <v>28488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T92" s="4">
        <f>SUM(Table1[[#This Row],[Electricity]:[Other]])</f>
        <v>74696</v>
      </c>
    </row>
    <row r="93" spans="1:20">
      <c r="A93" s="6" t="s">
        <v>1</v>
      </c>
      <c r="B93" s="9" t="s">
        <v>28</v>
      </c>
      <c r="C93" s="5">
        <v>2020</v>
      </c>
      <c r="D93" s="1">
        <v>16270</v>
      </c>
      <c r="E93" s="1">
        <v>0</v>
      </c>
      <c r="F93" s="1">
        <v>439</v>
      </c>
      <c r="G93" s="1">
        <v>47521</v>
      </c>
      <c r="H93" s="1">
        <v>0</v>
      </c>
      <c r="I93" s="1">
        <v>413118</v>
      </c>
      <c r="J93" s="1">
        <v>460025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T93" s="4">
        <f>SUM(Table1[[#This Row],[Electricity]:[Other]])</f>
        <v>937373</v>
      </c>
    </row>
    <row r="94" spans="1:20">
      <c r="A94" s="6" t="s">
        <v>19</v>
      </c>
      <c r="B94" s="9" t="s">
        <v>29</v>
      </c>
      <c r="C94" s="5">
        <v>2020</v>
      </c>
      <c r="D94" s="1">
        <v>0</v>
      </c>
      <c r="E94" s="1">
        <v>0</v>
      </c>
      <c r="F94" s="1">
        <v>919</v>
      </c>
      <c r="G94" s="1">
        <v>0</v>
      </c>
      <c r="H94" s="1">
        <v>0</v>
      </c>
      <c r="I94" s="1">
        <v>2790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T94" s="4">
        <f>SUM(Table1[[#This Row],[Electricity]:[Other]])</f>
        <v>3709</v>
      </c>
    </row>
    <row r="95" spans="1:20">
      <c r="A95" s="6" t="s">
        <v>19</v>
      </c>
      <c r="B95" s="11" t="s">
        <v>30</v>
      </c>
      <c r="C95" s="5">
        <v>2020</v>
      </c>
      <c r="S95" s="2">
        <v>10539</v>
      </c>
      <c r="T95" s="4">
        <f>SUM(Table1[[#This Row],[Electricity]:[Other]])</f>
        <v>10539</v>
      </c>
    </row>
    <row r="96" spans="1:20">
      <c r="A96" s="6" t="s">
        <v>19</v>
      </c>
      <c r="B96" s="11" t="s">
        <v>31</v>
      </c>
      <c r="C96" s="5">
        <v>2020</v>
      </c>
      <c r="S96" s="2">
        <v>12265</v>
      </c>
      <c r="T96" s="4">
        <f>SUM(Table1[[#This Row],[Electricity]:[Other]])</f>
        <v>12265</v>
      </c>
    </row>
    <row r="97" spans="1:20">
      <c r="A97" s="6" t="s">
        <v>19</v>
      </c>
      <c r="B97" s="12" t="s">
        <v>19</v>
      </c>
      <c r="C97" s="5">
        <v>2020</v>
      </c>
      <c r="S97" s="2">
        <v>-8756</v>
      </c>
      <c r="T97" s="4">
        <f>SUM(Table1[[#This Row],[Electricity]:[Other]])</f>
        <v>-8756</v>
      </c>
    </row>
    <row r="98" spans="1:20">
      <c r="A98" s="6" t="s">
        <v>21</v>
      </c>
      <c r="B98" s="8" t="s">
        <v>22</v>
      </c>
      <c r="C98" s="5">
        <v>2021</v>
      </c>
      <c r="D98" s="1">
        <v>33475</v>
      </c>
      <c r="E98" s="1">
        <v>61800</v>
      </c>
      <c r="F98" s="1">
        <v>8833</v>
      </c>
      <c r="G98" s="1">
        <v>0</v>
      </c>
      <c r="H98" s="1">
        <v>645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T98" s="4">
        <f>SUM(Table1[[#This Row],[Electricity]:[Other]])</f>
        <v>104753</v>
      </c>
    </row>
    <row r="99" spans="1:20" ht="28.8">
      <c r="A99" s="6" t="s">
        <v>21</v>
      </c>
      <c r="B99" s="9" t="s">
        <v>23</v>
      </c>
      <c r="C99" s="5">
        <v>2021</v>
      </c>
      <c r="D99" s="1">
        <v>681498</v>
      </c>
      <c r="E99" s="1">
        <v>250140</v>
      </c>
      <c r="F99" s="1">
        <v>61466</v>
      </c>
      <c r="G99" s="1">
        <v>256</v>
      </c>
      <c r="H99" s="1">
        <v>3885</v>
      </c>
      <c r="I99" s="1">
        <v>0</v>
      </c>
      <c r="J99" s="1">
        <v>0</v>
      </c>
      <c r="K99" s="1">
        <v>0</v>
      </c>
      <c r="L99" s="1">
        <v>0</v>
      </c>
      <c r="M99" s="1">
        <v>1468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T99" s="4">
        <f>SUM(Table1[[#This Row],[Electricity]:[Other]])</f>
        <v>998713</v>
      </c>
    </row>
    <row r="100" spans="1:20">
      <c r="A100" s="6" t="s">
        <v>21</v>
      </c>
      <c r="B100" s="9" t="s">
        <v>24</v>
      </c>
      <c r="C100" s="5">
        <v>2021</v>
      </c>
      <c r="D100" s="1">
        <v>504166</v>
      </c>
      <c r="E100" s="1">
        <v>547896</v>
      </c>
      <c r="F100" s="1">
        <v>246876</v>
      </c>
      <c r="G100" s="1">
        <v>3197</v>
      </c>
      <c r="H100" s="1">
        <v>554</v>
      </c>
      <c r="I100" s="1">
        <v>0</v>
      </c>
      <c r="J100" s="1">
        <v>0</v>
      </c>
      <c r="K100" s="1">
        <v>0</v>
      </c>
      <c r="L100" s="1">
        <v>132536</v>
      </c>
      <c r="M100" s="1">
        <v>0</v>
      </c>
      <c r="N100" s="1">
        <v>0</v>
      </c>
      <c r="O100" s="1">
        <v>0</v>
      </c>
      <c r="P100" s="1">
        <v>7229</v>
      </c>
      <c r="Q100" s="1">
        <v>0</v>
      </c>
      <c r="R100" s="1">
        <v>0</v>
      </c>
      <c r="T100" s="4">
        <f>SUM(Table1[[#This Row],[Electricity]:[Other]])</f>
        <v>1442454</v>
      </c>
    </row>
    <row r="101" spans="1:20">
      <c r="A101" s="6" t="s">
        <v>21</v>
      </c>
      <c r="B101" s="9" t="s">
        <v>25</v>
      </c>
      <c r="C101" s="5">
        <v>2021</v>
      </c>
      <c r="D101" s="1">
        <v>17794</v>
      </c>
      <c r="E101" s="1">
        <v>0</v>
      </c>
      <c r="F101" s="1">
        <v>101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T101" s="4">
        <f>SUM(Table1[[#This Row],[Electricity]:[Other]])</f>
        <v>17895</v>
      </c>
    </row>
    <row r="102" spans="1:20">
      <c r="A102" s="6" t="s">
        <v>21</v>
      </c>
      <c r="B102" s="10" t="s">
        <v>33</v>
      </c>
      <c r="C102" s="5">
        <v>2021</v>
      </c>
      <c r="D102" s="1">
        <v>475643</v>
      </c>
      <c r="E102" s="1">
        <v>26301</v>
      </c>
      <c r="F102" s="1">
        <v>62524</v>
      </c>
      <c r="G102" s="1">
        <v>3</v>
      </c>
      <c r="H102" s="1">
        <v>2341</v>
      </c>
      <c r="I102" s="1">
        <v>0</v>
      </c>
      <c r="J102" s="1">
        <v>0</v>
      </c>
      <c r="K102" s="1">
        <v>0</v>
      </c>
      <c r="L102" s="1">
        <v>0</v>
      </c>
      <c r="M102" s="1">
        <v>34215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T102" s="4">
        <f>SUM(Table1[[#This Row],[Electricity]:[Other]])</f>
        <v>601027</v>
      </c>
    </row>
    <row r="103" spans="1:20">
      <c r="A103" s="6" t="s">
        <v>1</v>
      </c>
      <c r="B103" s="9" t="s">
        <v>26</v>
      </c>
      <c r="C103" s="5">
        <v>2021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6157</v>
      </c>
      <c r="J103" s="1">
        <v>208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T103" s="4">
        <f>SUM(Table1[[#This Row],[Electricity]:[Other]])</f>
        <v>6368</v>
      </c>
    </row>
    <row r="104" spans="1:20">
      <c r="A104" s="6" t="s">
        <v>1</v>
      </c>
      <c r="B104" s="9" t="s">
        <v>27</v>
      </c>
      <c r="C104" s="5">
        <v>2021</v>
      </c>
      <c r="D104" s="1">
        <v>44867</v>
      </c>
      <c r="E104" s="1">
        <v>0</v>
      </c>
      <c r="F104" s="1">
        <v>0</v>
      </c>
      <c r="G104" s="1">
        <v>0</v>
      </c>
      <c r="H104" s="1">
        <v>0</v>
      </c>
      <c r="I104" s="1">
        <v>24954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T104" s="4">
        <f>SUM(Table1[[#This Row],[Electricity]:[Other]])</f>
        <v>69821</v>
      </c>
    </row>
    <row r="105" spans="1:20">
      <c r="A105" s="6" t="s">
        <v>1</v>
      </c>
      <c r="B105" s="9" t="s">
        <v>28</v>
      </c>
      <c r="C105" s="5">
        <v>2021</v>
      </c>
      <c r="D105" s="1">
        <v>16806</v>
      </c>
      <c r="E105" s="1">
        <v>0</v>
      </c>
      <c r="F105" s="1">
        <v>528</v>
      </c>
      <c r="G105" s="1">
        <v>56370</v>
      </c>
      <c r="H105" s="1">
        <v>0</v>
      </c>
      <c r="I105" s="1">
        <v>546080</v>
      </c>
      <c r="J105" s="1">
        <v>608239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T105" s="4">
        <f>SUM(Table1[[#This Row],[Electricity]:[Other]])</f>
        <v>1228023</v>
      </c>
    </row>
    <row r="106" spans="1:20">
      <c r="A106" s="6" t="s">
        <v>19</v>
      </c>
      <c r="B106" s="9" t="s">
        <v>29</v>
      </c>
      <c r="C106" s="5">
        <v>2021</v>
      </c>
      <c r="D106" s="1">
        <v>0</v>
      </c>
      <c r="E106" s="1">
        <v>0</v>
      </c>
      <c r="F106" s="1">
        <v>919</v>
      </c>
      <c r="G106" s="1">
        <v>0</v>
      </c>
      <c r="H106" s="1">
        <v>0</v>
      </c>
      <c r="I106" s="1">
        <v>2386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T106" s="4">
        <f>SUM(Table1[[#This Row],[Electricity]:[Other]])</f>
        <v>3305</v>
      </c>
    </row>
    <row r="107" spans="1:20">
      <c r="A107" s="6" t="s">
        <v>19</v>
      </c>
      <c r="B107" s="11" t="s">
        <v>30</v>
      </c>
      <c r="C107" s="5">
        <v>2021</v>
      </c>
      <c r="S107" s="2">
        <v>12949</v>
      </c>
      <c r="T107" s="4">
        <f>SUM(Table1[[#This Row],[Electricity]:[Other]])</f>
        <v>12949</v>
      </c>
    </row>
    <row r="108" spans="1:20">
      <c r="A108" s="6" t="s">
        <v>19</v>
      </c>
      <c r="B108" s="11" t="s">
        <v>31</v>
      </c>
      <c r="C108" s="5">
        <v>2021</v>
      </c>
      <c r="S108" s="2">
        <v>12265</v>
      </c>
      <c r="T108" s="4">
        <f>SUM(Table1[[#This Row],[Electricity]:[Other]])</f>
        <v>12265</v>
      </c>
    </row>
    <row r="109" spans="1:20">
      <c r="A109" s="6" t="s">
        <v>19</v>
      </c>
      <c r="B109" s="12" t="s">
        <v>19</v>
      </c>
      <c r="C109" s="5">
        <v>2021</v>
      </c>
      <c r="S109" s="2">
        <v>-7736</v>
      </c>
      <c r="T109" s="4">
        <f>SUM(Table1[[#This Row],[Electricity]:[Other]])</f>
        <v>-7736</v>
      </c>
    </row>
    <row r="110" spans="1:20">
      <c r="A110" s="14"/>
      <c r="B110" s="15"/>
    </row>
    <row r="111" spans="1:20">
      <c r="A111" s="18"/>
      <c r="B111" s="19"/>
      <c r="C111" s="13"/>
    </row>
    <row r="112" spans="1:20">
      <c r="A112" s="18"/>
      <c r="B112" s="19"/>
      <c r="C112" s="13"/>
    </row>
    <row r="113" spans="1:3">
      <c r="A113" s="18"/>
      <c r="B113" s="19"/>
      <c r="C113" s="13"/>
    </row>
    <row r="114" spans="1:3">
      <c r="A114" s="18"/>
      <c r="B114" s="19"/>
      <c r="C114" s="13"/>
    </row>
    <row r="115" spans="1:3">
      <c r="A115" s="18"/>
      <c r="B115" s="19"/>
      <c r="C115" s="13"/>
    </row>
    <row r="116" spans="1:3">
      <c r="A116" s="18"/>
      <c r="B116" s="19"/>
      <c r="C116" s="13"/>
    </row>
    <row r="117" spans="1:3">
      <c r="A117" s="18"/>
      <c r="B117" s="19"/>
      <c r="C117" s="13"/>
    </row>
    <row r="118" spans="1:3">
      <c r="A118" s="18"/>
      <c r="B118" s="19"/>
      <c r="C118" s="13"/>
    </row>
    <row r="119" spans="1:3">
      <c r="A119" s="18"/>
      <c r="B119" s="19"/>
      <c r="C119" s="13"/>
    </row>
    <row r="120" spans="1:3">
      <c r="A120" s="18"/>
      <c r="B120" s="19"/>
      <c r="C120" s="13"/>
    </row>
    <row r="121" spans="1:3">
      <c r="A121" s="18"/>
      <c r="B121" s="19"/>
      <c r="C121" s="13"/>
    </row>
    <row r="122" spans="1:3">
      <c r="A122" s="18"/>
      <c r="B122" s="19"/>
      <c r="C122" s="13"/>
    </row>
    <row r="123" spans="1:3">
      <c r="A123" s="18"/>
      <c r="B123" s="19"/>
      <c r="C123" s="13"/>
    </row>
    <row r="124" spans="1:3">
      <c r="A124" s="18"/>
      <c r="B124" s="19"/>
      <c r="C124" s="13"/>
    </row>
    <row r="125" spans="1:3">
      <c r="A125" s="18"/>
      <c r="B125" s="19"/>
      <c r="C125" s="13"/>
    </row>
    <row r="126" spans="1:3">
      <c r="A126" s="18"/>
      <c r="B126" s="19"/>
      <c r="C126" s="13"/>
    </row>
    <row r="127" spans="1:3">
      <c r="A127" s="18"/>
      <c r="B127" s="19"/>
      <c r="C127" s="13"/>
    </row>
    <row r="128" spans="1:3">
      <c r="A128" s="18"/>
      <c r="B128" s="19"/>
      <c r="C128" s="13"/>
    </row>
    <row r="129" spans="1:3">
      <c r="A129" s="18"/>
      <c r="B129" s="19"/>
      <c r="C129" s="13"/>
    </row>
    <row r="130" spans="1:3">
      <c r="A130" s="18"/>
      <c r="B130" s="19"/>
      <c r="C130" s="13"/>
    </row>
    <row r="131" spans="1:3">
      <c r="A131" s="18"/>
      <c r="B131" s="19"/>
      <c r="C131" s="13"/>
    </row>
    <row r="132" spans="1:3">
      <c r="A132" s="18"/>
      <c r="B132" s="19"/>
      <c r="C132" s="13"/>
    </row>
    <row r="133" spans="1:3">
      <c r="A133" s="18"/>
      <c r="B133" s="19"/>
      <c r="C133" s="13"/>
    </row>
    <row r="134" spans="1:3">
      <c r="A134" s="18"/>
      <c r="B134" s="19"/>
      <c r="C134" s="13"/>
    </row>
    <row r="135" spans="1:3">
      <c r="A135" s="18"/>
      <c r="B135" s="19"/>
      <c r="C135" s="13"/>
    </row>
    <row r="136" spans="1:3">
      <c r="A136" s="18"/>
      <c r="B136" s="19"/>
      <c r="C136" s="13"/>
    </row>
    <row r="137" spans="1:3">
      <c r="A137" s="18"/>
      <c r="B137" s="19"/>
      <c r="C137" s="13"/>
    </row>
    <row r="138" spans="1:3">
      <c r="A138" s="18"/>
      <c r="B138" s="19"/>
      <c r="C138" s="13"/>
    </row>
    <row r="139" spans="1:3">
      <c r="A139" s="18"/>
      <c r="B139" s="19"/>
      <c r="C139" s="13"/>
    </row>
    <row r="140" spans="1:3">
      <c r="A140" s="18"/>
      <c r="B140" s="19"/>
      <c r="C140" s="13"/>
    </row>
    <row r="141" spans="1:3">
      <c r="A141" s="18"/>
      <c r="B141" s="19"/>
      <c r="C141" s="13"/>
    </row>
    <row r="142" spans="1:3">
      <c r="A142" s="18"/>
      <c r="B142" s="19"/>
      <c r="C142" s="13"/>
    </row>
    <row r="143" spans="1:3">
      <c r="A143" s="18"/>
      <c r="B143" s="19"/>
      <c r="C143" s="13"/>
    </row>
    <row r="144" spans="1:3">
      <c r="A144" s="18"/>
      <c r="B144" s="19"/>
      <c r="C144" s="13"/>
    </row>
    <row r="145" spans="1:3">
      <c r="A145" s="18"/>
      <c r="B145" s="19"/>
      <c r="C145" s="13"/>
    </row>
    <row r="146" spans="1:3">
      <c r="A146" s="18"/>
      <c r="B146" s="19"/>
      <c r="C146" s="13"/>
    </row>
    <row r="147" spans="1:3">
      <c r="A147" s="18"/>
      <c r="B147" s="19"/>
      <c r="C147" s="13"/>
    </row>
    <row r="148" spans="1:3">
      <c r="A148" s="18"/>
      <c r="B148" s="19"/>
      <c r="C148" s="13"/>
    </row>
    <row r="149" spans="1:3">
      <c r="A149" s="18"/>
      <c r="B149" s="19"/>
      <c r="C149" s="13"/>
    </row>
    <row r="150" spans="1:3">
      <c r="A150" s="18"/>
      <c r="B150" s="19"/>
      <c r="C150" s="13"/>
    </row>
    <row r="151" spans="1:3">
      <c r="A151" s="18"/>
      <c r="B151" s="19"/>
      <c r="C151" s="13"/>
    </row>
    <row r="152" spans="1:3">
      <c r="A152" s="18"/>
      <c r="B152" s="19"/>
      <c r="C152" s="13"/>
    </row>
    <row r="153" spans="1:3">
      <c r="A153" s="18"/>
      <c r="B153" s="19"/>
      <c r="C153" s="13"/>
    </row>
    <row r="154" spans="1:3">
      <c r="A154" s="18"/>
      <c r="B154" s="19"/>
      <c r="C154" s="13"/>
    </row>
    <row r="155" spans="1:3">
      <c r="A155" s="18"/>
      <c r="B155" s="19"/>
      <c r="C155" s="13"/>
    </row>
    <row r="156" spans="1:3">
      <c r="A156" s="18"/>
      <c r="B156" s="19"/>
      <c r="C156" s="13"/>
    </row>
    <row r="157" spans="1:3">
      <c r="A157" s="18"/>
      <c r="B157" s="19"/>
      <c r="C157" s="13"/>
    </row>
    <row r="158" spans="1:3">
      <c r="A158" s="18"/>
      <c r="B158" s="19"/>
      <c r="C158" s="13"/>
    </row>
    <row r="159" spans="1:3">
      <c r="A159" s="18"/>
      <c r="B159" s="19"/>
      <c r="C159" s="13"/>
    </row>
    <row r="160" spans="1:3">
      <c r="A160" s="18"/>
      <c r="B160" s="19"/>
      <c r="C160" s="13"/>
    </row>
    <row r="161" spans="1:3">
      <c r="A161" s="18"/>
      <c r="B161" s="19"/>
      <c r="C161" s="13"/>
    </row>
    <row r="162" spans="1:3">
      <c r="A162" s="16"/>
      <c r="B162" s="1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D2D92A7C5D34CB83F6D75A58315BA" ma:contentTypeVersion="16" ma:contentTypeDescription="Create a new document." ma:contentTypeScope="" ma:versionID="b5ff386c2e107af511ff4712f00fb49f">
  <xsd:schema xmlns:xsd="http://www.w3.org/2001/XMLSchema" xmlns:xs="http://www.w3.org/2001/XMLSchema" xmlns:p="http://schemas.microsoft.com/office/2006/metadata/properties" xmlns:ns3="74663e25-5c1b-497c-bfd5-a07e33a9213b" xmlns:ns4="868c7e15-d6ea-4d44-b97d-8cfe247ae624" targetNamespace="http://schemas.microsoft.com/office/2006/metadata/properties" ma:root="true" ma:fieldsID="be1b79b66ea2e35a1b1765ee682942a9" ns3:_="" ns4:_="">
    <xsd:import namespace="74663e25-5c1b-497c-bfd5-a07e33a9213b"/>
    <xsd:import namespace="868c7e15-d6ea-4d44-b97d-8cfe247ae6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63e25-5c1b-497c-bfd5-a07e33a92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c7e15-d6ea-4d44-b97d-8cfe247ae6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8c7e15-d6ea-4d44-b97d-8cfe247ae6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12CA4-01E8-49C6-ABDF-6F91F2B3C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63e25-5c1b-497c-bfd5-a07e33a9213b"/>
    <ds:schemaRef ds:uri="868c7e15-d6ea-4d44-b97d-8cfe247ae6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8A807F-F45B-477A-A62E-72C401F0C963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74663e25-5c1b-497c-bfd5-a07e33a9213b"/>
    <ds:schemaRef ds:uri="http://schemas.openxmlformats.org/package/2006/metadata/core-properties"/>
    <ds:schemaRef ds:uri="868c7e15-d6ea-4d44-b97d-8cfe247ae62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BC119C0-983C-4899-9192-FEF1DA8C14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Bocian, Katarzyna</dc:creator>
  <cp:lastModifiedBy>Katarzyna Bocian (239911)</cp:lastModifiedBy>
  <dcterms:created xsi:type="dcterms:W3CDTF">2015-06-05T18:17:20Z</dcterms:created>
  <dcterms:modified xsi:type="dcterms:W3CDTF">2025-01-25T17:05:39Z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0x01010098AD2D92A7C5D34CB83F6D75A58315BA</vt:lpwstr>
  </property>
</Properties>
</file>